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drawingml.chart+xml" PartName="/xl/charts/chart7.xml"/>
  <Override ContentType="application/vnd.openxmlformats-officedocument.drawingml.chart+xml" PartName="/xl/charts/chart27.xml"/>
  <Override ContentType="application/vnd.openxmlformats-officedocument.drawingml.chart+xml" PartName="/xl/charts/chart14.xml"/>
  <Override ContentType="application/vnd.openxmlformats-officedocument.drawingml.chart+xml" PartName="/xl/charts/chart30.xml"/>
  <Override ContentType="application/vnd.openxmlformats-officedocument.drawingml.chart+xml" PartName="/xl/charts/chart18.xml"/>
  <Override ContentType="application/vnd.openxmlformats-officedocument.drawingml.chart+xml" PartName="/xl/charts/chart43.xml"/>
  <Override ContentType="application/vnd.openxmlformats-officedocument.drawingml.chart+xml" PartName="/xl/charts/chart13.xml"/>
  <Override ContentType="application/vnd.openxmlformats-officedocument.drawingml.chart+xml" PartName="/xl/charts/chart44.xml"/>
  <Override ContentType="application/vnd.openxmlformats-officedocument.drawingml.chart+xml" PartName="/xl/charts/chart31.xml"/>
  <Override ContentType="application/vnd.openxmlformats-officedocument.drawingml.chart+xml" PartName="/xl/charts/chart26.xml"/>
  <Override ContentType="application/vnd.openxmlformats-officedocument.drawingml.chart+xml" PartName="/xl/charts/chart39.xml"/>
  <Override ContentType="application/vnd.openxmlformats-officedocument.drawingml.chart+xml" PartName="/xl/charts/chart48.xml"/>
  <Override ContentType="application/vnd.openxmlformats-officedocument.drawingml.chart+xml" PartName="/xl/charts/chart35.xml"/>
  <Override ContentType="application/vnd.openxmlformats-officedocument.drawingml.chart+xml" PartName="/xl/charts/chart2.xml"/>
  <Override ContentType="application/vnd.openxmlformats-officedocument.drawingml.chart+xml" PartName="/xl/charts/chart22.xml"/>
  <Override ContentType="application/vnd.openxmlformats-officedocument.drawingml.chart+xml" PartName="/xl/charts/chart34.xml"/>
  <Override ContentType="application/vnd.openxmlformats-officedocument.drawingml.chart+xml" PartName="/xl/charts/chart47.xml"/>
  <Override ContentType="application/vnd.openxmlformats-officedocument.drawingml.chart+xml" PartName="/xl/charts/chart8.xml"/>
  <Override ContentType="application/vnd.openxmlformats-officedocument.drawingml.chart+xml" PartName="/xl/charts/chart17.xml"/>
  <Override ContentType="application/vnd.openxmlformats-officedocument.drawingml.chart+xml" PartName="/xl/charts/chart42.xml"/>
  <Override ContentType="application/vnd.openxmlformats-officedocument.drawingml.chart+xml" PartName="/xl/charts/chart25.xml"/>
  <Override ContentType="application/vnd.openxmlformats-officedocument.drawingml.chart+xml" PartName="/xl/charts/chart12.xml"/>
  <Override ContentType="application/vnd.openxmlformats-officedocument.drawingml.chart+xml" PartName="/xl/charts/chart21.xml"/>
  <Override ContentType="application/vnd.openxmlformats-officedocument.drawingml.chart+xml" PartName="/xl/charts/chart3.xml"/>
  <Override ContentType="application/vnd.openxmlformats-officedocument.drawingml.chart+xml" PartName="/xl/charts/chart38.xml"/>
  <Override ContentType="application/vnd.openxmlformats-officedocument.drawingml.chart+xml" PartName="/xl/charts/chart16.xml"/>
  <Override ContentType="application/vnd.openxmlformats-officedocument.drawingml.chart+xml" PartName="/xl/charts/chart41.xml"/>
  <Override ContentType="application/vnd.openxmlformats-officedocument.drawingml.chart+xml" PartName="/xl/charts/chart11.xml"/>
  <Override ContentType="application/vnd.openxmlformats-officedocument.drawingml.chart+xml" PartName="/xl/charts/chart46.xml"/>
  <Override ContentType="application/vnd.openxmlformats-officedocument.drawingml.chart+xml" PartName="/xl/charts/chart29.xml"/>
  <Override ContentType="application/vnd.openxmlformats-officedocument.drawingml.chart+xml" PartName="/xl/charts/chart37.xml"/>
  <Override ContentType="application/vnd.openxmlformats-officedocument.drawingml.chart+xml" PartName="/xl/charts/chart4.xml"/>
  <Override ContentType="application/vnd.openxmlformats-officedocument.drawingml.chart+xml" PartName="/xl/charts/chart20.xml"/>
  <Override ContentType="application/vnd.openxmlformats-officedocument.drawingml.chart+xml" PartName="/xl/charts/chart33.xml"/>
  <Override ContentType="application/vnd.openxmlformats-officedocument.drawingml.chart+xml" PartName="/xl/charts/chart24.xml"/>
  <Override ContentType="application/vnd.openxmlformats-officedocument.drawingml.chart+xml" PartName="/xl/charts/chart1.xml"/>
  <Override ContentType="application/vnd.openxmlformats-officedocument.drawingml.chart+xml" PartName="/xl/charts/chart28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45.xml"/>
  <Override ContentType="application/vnd.openxmlformats-officedocument.drawingml.chart+xml" PartName="/xl/charts/chart15.xml"/>
  <Override ContentType="application/vnd.openxmlformats-officedocument.drawingml.chart+xml" PartName="/xl/charts/chart40.xml"/>
  <Override ContentType="application/vnd.openxmlformats-officedocument.drawingml.chart+xml" PartName="/xl/charts/chart9.xml"/>
  <Override ContentType="application/vnd.openxmlformats-officedocument.drawingml.chart+xml" PartName="/xl/charts/chart19.xml"/>
  <Override ContentType="application/vnd.openxmlformats-officedocument.drawingml.chart+xml" PartName="/xl/charts/chart32.xml"/>
  <Override ContentType="application/vnd.openxmlformats-officedocument.drawingml.chart+xml" PartName="/xl/charts/chart5.xml"/>
  <Override ContentType="application/vnd.openxmlformats-officedocument.drawingml.chart+xml" PartName="/xl/charts/chart23.xml"/>
  <Override ContentType="application/vnd.openxmlformats-officedocument.drawingml.chart+xml" PartName="/xl/charts/chart36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KAKO UPORABLJATI TABELO" sheetId="1" r:id="rId4"/>
    <sheet state="visible" name="JANUAR 2024" sheetId="2" r:id="rId5"/>
    <sheet state="visible" name="FEBRUAR 2024" sheetId="3" r:id="rId6"/>
    <sheet state="visible" name="MAREC 2024" sheetId="4" r:id="rId7"/>
    <sheet state="visible" name="APRIL 2024" sheetId="5" r:id="rId8"/>
    <sheet state="visible" name="MAJ 2024" sheetId="6" r:id="rId9"/>
    <sheet state="visible" name="JUNIJ 2024" sheetId="7" r:id="rId10"/>
    <sheet state="visible" name="JULIJ 2024" sheetId="8" r:id="rId11"/>
    <sheet state="visible" name="AVGUST 2024" sheetId="9" r:id="rId12"/>
    <sheet state="visible" name="SEPTEMBER 2024" sheetId="10" r:id="rId13"/>
    <sheet state="visible" name="OKTOBER 2024" sheetId="11" r:id="rId14"/>
    <sheet state="visible" name="NOVEMBER 2024" sheetId="12" r:id="rId15"/>
    <sheet state="visible" name="DECEMBER 2024" sheetId="13" r:id="rId16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2">
      <text>
        <t xml:space="preserve">@toni.petrovic@boldgroup.si tole prevedemo v "NAVODILA ZA UPORABO TABELE"
	-Eva Vene
Brandirati moramo tudi z OVB logotom. Lahko smiselno dodamo tudi navedbo URL in linkov na družbena omrežja za več uporabnih nasvetov (spodaj ali zgoraj v fajlu - po presoji).
	-Sara Mekinc
A bi blo smiselno dodat ikonco ig in fb in spodaj @ovb_slovenija?
	-Eva Vene
Ja. Lahko zgoraj in spodaj pod navodili.
	-Sara Mekinc</t>
      </text>
    </comment>
  </commentList>
</comments>
</file>

<file path=xl/sharedStrings.xml><?xml version="1.0" encoding="utf-8"?>
<sst xmlns="http://schemas.openxmlformats.org/spreadsheetml/2006/main" count="10625" uniqueCount="183">
  <si>
    <t xml:space="preserve"> </t>
  </si>
  <si>
    <t>Pred prvo uporabo tabele si preberite naslednje korake:</t>
  </si>
  <si>
    <t>1. PRIHODKI</t>
  </si>
  <si>
    <t>&gt; Tabela "MESEČNI STROŠKI".</t>
  </si>
  <si>
    <t>&gt; Poimenujte prihodek in datum nakazila (pričakovan in realen).</t>
  </si>
  <si>
    <t>&gt; Izberite začetni datum, ko boste začeli beležiti svoje finance.</t>
  </si>
  <si>
    <t>2. ODHODKI</t>
  </si>
  <si>
    <t>&gt; Dodajte ime računa, datum zapadlosti in njegovo višino.</t>
  </si>
  <si>
    <t>3. TRANSAKCIJE</t>
  </si>
  <si>
    <t>&gt; V tej tabeli spremljajte svoje posamezne transakcije.</t>
  </si>
  <si>
    <t>&gt; Dodajte posamezne transakcije za račune, izdatke, prihranke in dolgove.</t>
  </si>
  <si>
    <t xml:space="preserve">&gt; V celotni tabeli poimenujte izdatke z istimi imeni, saj se vam v nasprotnem primeru izračuni ne bodo posodabljali. Ime izberite s klikom na puščico. </t>
  </si>
  <si>
    <t>Če želite več finančnih nasvetov tudi v živo, se na spodnji povezavi prijavite na brezplačen posvet.</t>
  </si>
  <si>
    <t>https://www.ovb.si/skrb-za-vase-finance-in-financno-svetovanje.html</t>
  </si>
  <si>
    <t>Sledite nam tudi na družbenih omrežjih:</t>
  </si>
  <si>
    <t>OVB Slovenija</t>
  </si>
  <si>
    <t>ovb_slovenija</t>
  </si>
  <si>
    <r>
      <rPr>
        <rFont val="Calibri"/>
        <b/>
        <color rgb="FFFFFFFF"/>
      </rPr>
      <t>OVB NASVET</t>
    </r>
    <r>
      <rPr>
        <rFont val="Calibri"/>
        <color rgb="FFFFFFFF"/>
      </rPr>
      <t>: Če ste decembra preveč zapravili za darila, se spomnite, da konec januarja veliko trgovcev ponuja ugodne popuste - predvsem za oblačila.</t>
    </r>
  </si>
  <si>
    <t>IME PRIHODKA</t>
  </si>
  <si>
    <t>DAN PLAČILA</t>
  </si>
  <si>
    <t>PRIČAKOVAN</t>
  </si>
  <si>
    <t>REALEN</t>
  </si>
  <si>
    <t>PRVI DAN</t>
  </si>
  <si>
    <t>SREDSTVA NA VOLJO</t>
  </si>
  <si>
    <t>SKUPNI PRIHODKI</t>
  </si>
  <si>
    <t>SKUPNI ODHODKI</t>
  </si>
  <si>
    <t>PREOSTALO</t>
  </si>
  <si>
    <t>Plača</t>
  </si>
  <si>
    <t>Drug vir prihodka</t>
  </si>
  <si>
    <t>Drugo</t>
  </si>
  <si>
    <t>SKUPAJ</t>
  </si>
  <si>
    <t>PREGLED STANJA</t>
  </si>
  <si>
    <t>PRORAČUN (LEVO) in DEJANSKA PORABA (DESNO)</t>
  </si>
  <si>
    <t>PREGLED PORABE</t>
  </si>
  <si>
    <t>RAČUNI</t>
  </si>
  <si>
    <t>ODHODKI</t>
  </si>
  <si>
    <t>PRIHRANKI</t>
  </si>
  <si>
    <t>IME</t>
  </si>
  <si>
    <t>DATUM</t>
  </si>
  <si>
    <t>PRORAČUN</t>
  </si>
  <si>
    <t>REALNO</t>
  </si>
  <si>
    <t>RAZLIKA</t>
  </si>
  <si>
    <t>Živila</t>
  </si>
  <si>
    <t>Obroki zunaj (malice, kosila ipd.)</t>
  </si>
  <si>
    <t>Bencin</t>
  </si>
  <si>
    <t>Nakupi</t>
  </si>
  <si>
    <t>Dom</t>
  </si>
  <si>
    <t>Darila</t>
  </si>
  <si>
    <t>Hišni ljubljenčki</t>
  </si>
  <si>
    <t>Zdravje in zdravila</t>
  </si>
  <si>
    <t>DOLGOVI</t>
  </si>
  <si>
    <t>TRANSAKCIJE</t>
  </si>
  <si>
    <t>RAZPOREDITEV IZDATKOV</t>
  </si>
  <si>
    <t>ZNESEK</t>
  </si>
  <si>
    <t>IME PRORAČUNA</t>
  </si>
  <si>
    <t>OPIS</t>
  </si>
  <si>
    <t>PRIČAKOVANO</t>
  </si>
  <si>
    <t>SPENDING OVERVIEW</t>
  </si>
  <si>
    <t>BUDGET NAME</t>
  </si>
  <si>
    <t>BUDGET</t>
  </si>
  <si>
    <t>ACTUAL</t>
  </si>
  <si>
    <t>DIFF.</t>
  </si>
  <si>
    <t>Bills</t>
  </si>
  <si>
    <t>Expenses</t>
  </si>
  <si>
    <t>Savings</t>
  </si>
  <si>
    <t>Debt</t>
  </si>
  <si>
    <t>TOTAL</t>
  </si>
  <si>
    <t>DAILY SPENDINGS</t>
  </si>
  <si>
    <t>DATE</t>
  </si>
  <si>
    <t>SPENT</t>
  </si>
  <si>
    <t>INCOME</t>
  </si>
  <si>
    <t>BALANCE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</si>
  <si>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</si>
  <si>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</si>
  <si>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</si>
  <si>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</si>
  <si>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</si>
  <si>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</si>
  <si>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</si>
  <si>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</si>
  <si>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</si>
  <si>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</si>
  <si>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</si>
  <si>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</si>
  <si>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</si>
  <si>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</si>
  <si>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</si>
  <si>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</si>
  <si>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</si>
  <si>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</si>
  <si>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</si>
  <si>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</si>
  <si>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</si>
  <si>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</si>
  <si>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</si>
  <si>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</si>
  <si>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</si>
  <si>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</si>
  <si>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</si>
  <si>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</si>
  <si>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</si>
  <si>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</si>
  <si>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</si>
  <si>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</si>
  <si>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</si>
  <si>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</si>
  <si>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</si>
  <si>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</si>
  <si>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</si>
  <si>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</si>
  <si>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</si>
  <si>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</si>
  <si>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</si>
  <si>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</si>
  <si>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</si>
  <si>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</si>
  <si>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</si>
  <si>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</si>
  <si>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</si>
  <si>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</si>
  <si>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</si>
  <si>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</si>
  <si>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</si>
  <si>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</si>
  <si>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</si>
  <si>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</si>
  <si>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</si>
  <si>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</si>
  <si>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</si>
  <si>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</si>
  <si>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</si>
  <si>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</si>
  <si>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</si>
  <si>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</si>
  <si>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</si>
  <si>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</si>
  <si>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</si>
  <si>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</si>
  <si>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</si>
  <si>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</si>
  <si>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</si>
  <si>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</si>
  <si>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</si>
  <si>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</si>
  <si>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</si>
  <si>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</si>
  <si>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</si>
  <si>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</si>
  <si>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</si>
  <si>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</si>
  <si>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</si>
  <si>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</si>
  <si>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</si>
  <si>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</si>
  <si>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</si>
  <si>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</si>
  <si>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</si>
  <si>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</si>
  <si>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</si>
  <si>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</si>
  <si>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</si>
  <si>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</si>
  <si>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</si>
  <si>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</si>
  <si>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</si>
  <si>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</si>
  <si>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</si>
  <si>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</si>
  <si>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</si>
  <si>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</si>
  <si>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</si>
  <si>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</si>
  <si>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r>
      <rPr>
        <rFont val="Calibri"/>
        <b/>
        <color rgb="FFFFFFFF"/>
      </rPr>
      <t>OVB NASVET</t>
    </r>
    <r>
      <rPr>
        <rFont val="Calibri"/>
        <color rgb="FFFFFFFF"/>
      </rPr>
      <t xml:space="preserve">: Za Valentinovo razvajanje niso potrebne velike geste, bližnje lahko razveselite tudi z manjšimi darili in presenečenji. </t>
    </r>
  </si>
  <si>
    <r>
      <rPr>
        <rFont val="Calibri"/>
        <b/>
        <color rgb="FFFFFFFF"/>
      </rPr>
      <t xml:space="preserve">OVB NASVET: </t>
    </r>
    <r>
      <rPr>
        <rFont val="Calibri"/>
        <color rgb="FFFFFFFF"/>
      </rPr>
      <t>Če načrtujete prvomajski izlet, že sedaj predvidite približne stroške.</t>
    </r>
  </si>
  <si>
    <r>
      <rPr>
        <rFont val="Calibri"/>
        <b/>
        <color rgb="FFFFFFFF"/>
      </rPr>
      <t>OVB NASVET</t>
    </r>
    <r>
      <rPr>
        <rFont val="Calibri"/>
        <color rgb="FFFFFFFF"/>
      </rPr>
      <t>: Analizirajte svoje dosedanje prihranke in razmislite, s katerimi naložbami jih lahko še obogatite.</t>
    </r>
  </si>
  <si>
    <r>
      <rPr>
        <rFont val="Calibri"/>
        <b/>
        <color rgb="FFFFFFFF"/>
      </rPr>
      <t>OVB NASVET</t>
    </r>
    <r>
      <rPr>
        <rFont val="Calibri"/>
        <color rgb="FFFFFFFF"/>
      </rPr>
      <t>: V finančni plan umestite tudi stroške za poletni dopust.</t>
    </r>
  </si>
  <si>
    <r>
      <rPr>
        <rFont val="Calibri"/>
        <b/>
        <color rgb="FFFFFFFF"/>
      </rPr>
      <t>OVB NASVET</t>
    </r>
    <r>
      <rPr>
        <rFont val="Calibri"/>
        <color rgb="FFFFFFFF"/>
      </rPr>
      <t>: Pred odhodom na dopust razmislite o primernem turističnem zavarovanju, da se izognete neprijetnim stroškom.</t>
    </r>
  </si>
  <si>
    <r>
      <rPr>
        <rFont val="Calibri"/>
        <b/>
        <color theme="0"/>
      </rPr>
      <t>OVB NASVET</t>
    </r>
    <r>
      <rPr>
        <rFont val="Calibri"/>
        <color theme="0"/>
      </rPr>
      <t>: Poletje je pravi čas za raziskovanje idej o možnostih dodatnega zaslužka. Ne bojte se razmišljati izven okvirjev.</t>
    </r>
  </si>
  <si>
    <r>
      <rPr>
        <rFont val="Calibri"/>
        <b/>
        <color theme="0"/>
      </rPr>
      <t>OVB NASVET</t>
    </r>
    <r>
      <rPr>
        <rFont val="Calibri"/>
        <color theme="0"/>
      </rPr>
      <t>: Že ob koncu poletja razmislite o stroških za kurjavo v naslednjih mesecih in si naredite zalogo energentov, ki so zunaj kurilne sezone cenejši.</t>
    </r>
  </si>
  <si>
    <r>
      <rPr>
        <rFont val="Calibri"/>
        <b/>
        <color theme="0"/>
      </rPr>
      <t>OVB NASVET</t>
    </r>
    <r>
      <rPr>
        <rFont val="Calibri"/>
        <color theme="0"/>
      </rPr>
      <t xml:space="preserve">: Preglejte, za koliko ste v tem letu zmanjšali ali povečali svoje dolgove in naredite okviren načrt za naslednje mesece. </t>
    </r>
  </si>
  <si>
    <r>
      <rPr>
        <rFont val="Calibri"/>
        <b/>
        <color theme="0"/>
      </rPr>
      <t>OVB NASVET</t>
    </r>
    <r>
      <rPr>
        <rFont val="Calibri"/>
        <color theme="0"/>
      </rPr>
      <t>: Preglejte svoje prihranke in premislite o možnih naložbah v naslednjem mesecu. Začnete lahko tudi z manjšimi.</t>
    </r>
  </si>
  <si>
    <r>
      <rPr>
        <rFont val="Calibri"/>
        <b/>
        <color rgb="FFFFFFFF"/>
      </rPr>
      <t>OVB NASVET</t>
    </r>
    <r>
      <rPr>
        <rFont val="Calibri"/>
        <color rgb="FFFFFFFF"/>
      </rPr>
      <t>: Že ta mesec načrtujte in privarčujte za decembrska darila.</t>
    </r>
  </si>
  <si>
    <r>
      <rPr>
        <rFont val="Montserrat"/>
        <b/>
        <color rgb="FFFFFFFF"/>
      </rPr>
      <t>OVB NASVET</t>
    </r>
    <r>
      <rPr>
        <rFont val="Montserrat"/>
        <color rgb="FFFFFFFF"/>
      </rPr>
      <t>: Preglejte svoje dosežene finančne cilje in si začrtajte nove za leto 2025.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</si>
</sst>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mm&quot;-&quot;d"/>
    <numFmt numFmtId="165" formatCode="[$€]#,##0.00"/>
    <numFmt numFmtId="166" formatCode="[$$]#,##0.00"/>
    <numFmt numFmtId="167" formatCode="[$$]#,##0"/>
    <numFmt numFmtId="168" formatCode="0.0%"/>
  </numFmts>
  <fonts count="37">
    <font>
      <sz val="10.0"/>
      <color rgb="FF000000"/>
      <name val="Arial"/>
      <scheme val="minor"/>
    </font>
    <font>
      <color theme="1"/>
      <name val="Calibri"/>
    </font>
    <font>
      <b/>
      <sz val="14.0"/>
      <color rgb="FF000000"/>
      <name val="Calibri"/>
    </font>
    <font>
      <b/>
      <sz val="9.0"/>
      <color theme="1"/>
      <name val="Calibri"/>
    </font>
    <font>
      <b/>
      <sz val="14.0"/>
      <color rgb="FF003366"/>
      <name val="Calibri"/>
    </font>
    <font>
      <color rgb="FF003366"/>
      <name val="Calibri"/>
    </font>
    <font>
      <u/>
      <sz val="9.0"/>
      <color rgb="FFE4B4AB"/>
      <name val="Calibri"/>
    </font>
    <font>
      <b/>
      <sz val="14.0"/>
      <color theme="6"/>
      <name val="Calibri"/>
    </font>
    <font>
      <color rgb="FF000000"/>
      <name val="Calibri"/>
    </font>
    <font>
      <b/>
      <sz val="9.0"/>
      <color theme="6"/>
      <name val="Calibri"/>
    </font>
    <font>
      <u/>
      <sz val="9.0"/>
      <color theme="5"/>
      <name val="Calibri"/>
    </font>
    <font>
      <b/>
      <sz val="9.0"/>
      <color rgb="FF000000"/>
      <name val="Calibri"/>
    </font>
    <font>
      <b/>
      <u/>
      <color rgb="FF0000FF"/>
      <name val="Calibri"/>
    </font>
    <font>
      <u/>
      <color rgb="FF00B7E5"/>
      <name val="Calibri"/>
    </font>
    <font>
      <sz val="9.0"/>
      <color rgb="FF000000"/>
      <name val="Calibri"/>
    </font>
    <font>
      <sz val="8.0"/>
      <color rgb="FF000000"/>
      <name val="Calibri"/>
    </font>
    <font/>
    <font>
      <sz val="9.0"/>
      <color theme="1"/>
      <name val="Calibri"/>
    </font>
    <font>
      <sz val="12.0"/>
      <color rgb="FF000000"/>
      <name val="Calibri"/>
    </font>
    <font>
      <sz val="22.0"/>
      <color rgb="FF000000"/>
      <name val="Calibri"/>
    </font>
    <font>
      <sz val="24.0"/>
      <color rgb="FF000000"/>
      <name val="Calibri"/>
    </font>
    <font>
      <sz val="8.0"/>
      <color theme="1"/>
      <name val="Calibri"/>
    </font>
    <font>
      <color rgb="FFFFFFFF"/>
      <name val="Calibri"/>
    </font>
    <font>
      <sz val="9.0"/>
      <color rgb="FFFFFFFF"/>
      <name val="Calibri"/>
    </font>
    <font>
      <color theme="1"/>
      <name val="Arial"/>
      <scheme val="minor"/>
    </font>
    <font>
      <sz val="8.0"/>
      <color rgb="FF000000"/>
      <name val="Montserrat"/>
    </font>
    <font>
      <sz val="9.0"/>
      <color theme="1"/>
      <name val="Montserrat"/>
    </font>
    <font>
      <sz val="9.0"/>
      <color rgb="FF000000"/>
      <name val="Montserrat"/>
    </font>
    <font>
      <sz val="12.0"/>
      <color rgb="FF000000"/>
      <name val="Montserrat"/>
    </font>
    <font>
      <sz val="22.0"/>
      <color rgb="FF000000"/>
      <name val="Montserrat"/>
    </font>
    <font>
      <sz val="24.0"/>
      <color rgb="FF000000"/>
      <name val="Montserrat"/>
    </font>
    <font>
      <sz val="8.0"/>
      <color theme="1"/>
      <name val="Montserrat"/>
    </font>
    <font>
      <color theme="0"/>
      <name val="Calibri"/>
    </font>
    <font>
      <sz val="9.0"/>
      <color theme="0"/>
      <name val="Calibri"/>
    </font>
    <font>
      <color rgb="FFFFFFFF"/>
      <name val="Arial"/>
      <scheme val="minor"/>
    </font>
    <font>
      <sz val="9.0"/>
      <color rgb="FFFFFFFF"/>
      <name val="Montserrat"/>
    </font>
    <font>
      <color rgb="FFFFFFFF"/>
      <name val="Montserrat"/>
    </font>
  </fonts>
  <fills count="8">
    <fill>
      <patternFill patternType="none"/>
    </fill>
    <fill>
      <patternFill patternType="lightGray"/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  <fill>
      <patternFill patternType="solid">
        <fgColor rgb="FF003366"/>
        <bgColor rgb="FF003366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theme="6"/>
        <bgColor theme="6"/>
      </patternFill>
    </fill>
  </fills>
  <borders count="18">
    <border/>
    <border>
      <left style="thin">
        <color rgb="FFD9D9D9"/>
      </left>
      <top style="thin">
        <color rgb="FFD9D9D9"/>
      </top>
    </border>
    <border>
      <top style="thin">
        <color rgb="FFD9D9D9"/>
      </top>
    </border>
    <border>
      <right style="thin">
        <color rgb="FFD9D9D9"/>
      </right>
      <top style="thin">
        <color rgb="FFD9D9D9"/>
      </top>
    </border>
    <border>
      <left style="thin">
        <color rgb="FFD9D9D9"/>
      </left>
    </border>
    <border>
      <right style="thin">
        <color rgb="FFD9D9D9"/>
      </right>
    </border>
    <border>
      <left style="thin">
        <color rgb="FFD9D9D9"/>
      </left>
      <right style="thin">
        <color rgb="FFD9D9D9"/>
      </right>
    </border>
    <border>
      <left style="thin">
        <color rgb="FFD9D9D9"/>
      </left>
      <bottom style="thin">
        <color rgb="FFD9D9D9"/>
      </bottom>
    </border>
    <border>
      <bottom style="thin">
        <color rgb="FFD9D9D9"/>
      </bottom>
    </border>
    <border>
      <right style="thin">
        <color rgb="FFD9D9D9"/>
      </right>
      <bottom style="thin">
        <color rgb="FFD9D9D9"/>
      </bottom>
    </border>
    <border>
      <left style="thin">
        <color rgb="FFD9D9D9"/>
      </left>
      <right style="thin">
        <color rgb="FFD9D9D9"/>
      </right>
      <bottom style="thin">
        <color rgb="FFD9D9D9"/>
      </bottom>
    </border>
    <border>
      <left style="thin">
        <color rgb="FFD9D9D9"/>
      </left>
      <top style="thin">
        <color rgb="FFD9D9D9"/>
      </top>
      <bottom style="thin">
        <color rgb="FFD9D9D9"/>
      </bottom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</border>
    <border>
      <top style="thin">
        <color rgb="FFD9D9D9"/>
      </top>
      <bottom style="thin">
        <color rgb="FFD9D9D9"/>
      </bottom>
    </border>
    <border>
      <right style="thin">
        <color rgb="FFD9D9D9"/>
      </right>
      <top style="thin">
        <color rgb="FFD9D9D9"/>
      </top>
      <bottom style="thin">
        <color rgb="FFD9D9D9"/>
      </bottom>
    </border>
    <border>
      <left style="thin">
        <color rgb="FFD9D9D9"/>
      </left>
      <right style="thin">
        <color rgb="FFD9D9D9"/>
      </right>
      <top style="thin">
        <color rgb="FFD9D9D9"/>
      </top>
    </border>
    <border>
      <left style="thin">
        <color rgb="FFCCCCCC"/>
      </left>
      <bottom style="thin">
        <color rgb="FFD9D9D9"/>
      </bottom>
    </border>
    <border>
      <left style="thin">
        <color rgb="FFCCCCCC"/>
      </left>
      <right style="thin">
        <color rgb="FFD9D9D9"/>
      </right>
      <bottom style="thin">
        <color rgb="FFCCCCCC"/>
      </bottom>
    </border>
  </borders>
  <cellStyleXfs count="1">
    <xf borderId="0" fillId="0" fontId="0" numFmtId="0" applyAlignment="1" applyFont="1"/>
  </cellStyleXfs>
  <cellXfs count="217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vertical="center"/>
    </xf>
    <xf borderId="0" fillId="2" fontId="1" numFmtId="0" xfId="0" applyAlignment="1" applyFont="1">
      <alignment vertical="center"/>
    </xf>
    <xf borderId="0" fillId="0" fontId="1" numFmtId="0" xfId="0" applyAlignment="1" applyFont="1">
      <alignment vertical="center"/>
    </xf>
    <xf borderId="0" fillId="0" fontId="1" numFmtId="0" xfId="0" applyAlignment="1" applyFont="1">
      <alignment readingOrder="0" vertical="center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center" vertical="center"/>
    </xf>
    <xf borderId="0" fillId="3" fontId="2" numFmtId="0" xfId="0" applyAlignment="1" applyFill="1" applyFont="1">
      <alignment horizontal="left" readingOrder="0"/>
    </xf>
    <xf borderId="0" fillId="0" fontId="3" numFmtId="0" xfId="0" applyAlignment="1" applyFont="1">
      <alignment readingOrder="0" vertical="center"/>
    </xf>
    <xf borderId="0" fillId="3" fontId="4" numFmtId="0" xfId="0" applyAlignment="1" applyFont="1">
      <alignment horizontal="left" readingOrder="0"/>
    </xf>
    <xf borderId="0" fillId="0" fontId="5" numFmtId="0" xfId="0" applyFont="1"/>
    <xf borderId="0" fillId="0" fontId="6" numFmtId="0" xfId="0" applyAlignment="1" applyFont="1">
      <alignment readingOrder="0" vertical="center"/>
    </xf>
    <xf borderId="0" fillId="0" fontId="2" numFmtId="0" xfId="0" applyAlignment="1" applyFont="1">
      <alignment horizontal="left" readingOrder="0" vertical="center"/>
    </xf>
    <xf borderId="0" fillId="0" fontId="7" numFmtId="0" xfId="0" applyAlignment="1" applyFont="1">
      <alignment horizontal="left" readingOrder="0" vertical="center"/>
    </xf>
    <xf borderId="0" fillId="0" fontId="8" numFmtId="0" xfId="0" applyAlignment="1" applyFont="1">
      <alignment horizontal="left" readingOrder="0" vertical="center"/>
    </xf>
    <xf borderId="0" fillId="0" fontId="1" numFmtId="0" xfId="0" applyFont="1"/>
    <xf borderId="0" fillId="0" fontId="8" numFmtId="0" xfId="0" applyAlignment="1" applyFont="1">
      <alignment horizontal="left" readingOrder="0" shrinkToFit="0" vertical="center" wrapText="1"/>
    </xf>
    <xf borderId="0" fillId="0" fontId="9" numFmtId="0" xfId="0" applyAlignment="1" applyFont="1">
      <alignment horizontal="left" readingOrder="0" vertical="center"/>
    </xf>
    <xf borderId="0" fillId="0" fontId="10" numFmtId="0" xfId="0" applyAlignment="1" applyFont="1">
      <alignment horizontal="left" readingOrder="0" vertical="center"/>
    </xf>
    <xf borderId="0" fillId="0" fontId="11" numFmtId="0" xfId="0" applyAlignment="1" applyFont="1">
      <alignment readingOrder="0" vertical="center"/>
    </xf>
    <xf borderId="0" fillId="0" fontId="12" numFmtId="0" xfId="0" applyAlignment="1" applyFont="1">
      <alignment readingOrder="0"/>
    </xf>
    <xf borderId="0" fillId="0" fontId="1" numFmtId="0" xfId="0" applyAlignment="1" applyFont="1">
      <alignment readingOrder="0"/>
    </xf>
    <xf borderId="0" fillId="0" fontId="1" numFmtId="0" xfId="0" applyFont="1"/>
    <xf borderId="0" fillId="0" fontId="13" numFmtId="0" xfId="0" applyAlignment="1" applyFont="1">
      <alignment readingOrder="0"/>
    </xf>
    <xf borderId="0" fillId="4" fontId="1" numFmtId="0" xfId="0" applyAlignment="1" applyFill="1" applyFont="1">
      <alignment vertical="center"/>
    </xf>
    <xf borderId="0" fillId="4" fontId="14" numFmtId="0" xfId="0" applyAlignment="1" applyFont="1">
      <alignment horizontal="left" readingOrder="0" vertical="center"/>
    </xf>
    <xf borderId="0" fillId="4" fontId="1" numFmtId="0" xfId="0" applyAlignment="1" applyFont="1">
      <alignment readingOrder="0" vertical="center"/>
    </xf>
    <xf borderId="0" fillId="5" fontId="15" numFmtId="0" xfId="0" applyAlignment="1" applyFill="1" applyFont="1">
      <alignment horizontal="center" readingOrder="0" vertical="bottom"/>
    </xf>
    <xf borderId="1" fillId="5" fontId="15" numFmtId="0" xfId="0" applyAlignment="1" applyBorder="1" applyFont="1">
      <alignment horizontal="center" readingOrder="0" vertical="center"/>
    </xf>
    <xf borderId="2" fillId="5" fontId="15" numFmtId="0" xfId="0" applyAlignment="1" applyBorder="1" applyFont="1">
      <alignment horizontal="center" readingOrder="0" vertical="center"/>
    </xf>
    <xf borderId="3" fillId="5" fontId="15" numFmtId="0" xfId="0" applyAlignment="1" applyBorder="1" applyFont="1">
      <alignment horizontal="center" readingOrder="0" vertical="center"/>
    </xf>
    <xf borderId="4" fillId="6" fontId="15" numFmtId="0" xfId="0" applyAlignment="1" applyBorder="1" applyFill="1" applyFont="1">
      <alignment horizontal="center" readingOrder="0" vertical="bottom"/>
    </xf>
    <xf borderId="5" fillId="0" fontId="16" numFmtId="0" xfId="0" applyBorder="1" applyFont="1"/>
    <xf borderId="6" fillId="6" fontId="15" numFmtId="0" xfId="0" applyAlignment="1" applyBorder="1" applyFont="1">
      <alignment horizontal="center" readingOrder="0" vertical="bottom"/>
    </xf>
    <xf borderId="4" fillId="0" fontId="15" numFmtId="0" xfId="0" applyAlignment="1" applyBorder="1" applyFont="1">
      <alignment horizontal="center" readingOrder="0" vertical="bottom"/>
    </xf>
    <xf borderId="7" fillId="0" fontId="16" numFmtId="0" xfId="0" applyBorder="1" applyFont="1"/>
    <xf borderId="8" fillId="0" fontId="16" numFmtId="0" xfId="0" applyBorder="1" applyFont="1"/>
    <xf borderId="9" fillId="0" fontId="16" numFmtId="0" xfId="0" applyBorder="1" applyFont="1"/>
    <xf borderId="4" fillId="0" fontId="16" numFmtId="0" xfId="0" applyBorder="1" applyFont="1"/>
    <xf borderId="6" fillId="0" fontId="16" numFmtId="0" xfId="0" applyBorder="1" applyFont="1"/>
    <xf borderId="7" fillId="0" fontId="17" numFmtId="0" xfId="0" applyAlignment="1" applyBorder="1" applyFont="1">
      <alignment readingOrder="0" vertical="center"/>
    </xf>
    <xf borderId="10" fillId="6" fontId="14" numFmtId="164" xfId="0" applyAlignment="1" applyBorder="1" applyFont="1" applyNumberFormat="1">
      <alignment horizontal="center" readingOrder="0" vertical="center"/>
    </xf>
    <xf borderId="10" fillId="0" fontId="17" numFmtId="165" xfId="0" applyAlignment="1" applyBorder="1" applyFont="1" applyNumberFormat="1">
      <alignment horizontal="right" readingOrder="0" vertical="center"/>
    </xf>
    <xf borderId="6" fillId="0" fontId="18" numFmtId="164" xfId="0" applyAlignment="1" applyBorder="1" applyFont="1" applyNumberFormat="1">
      <alignment horizontal="center" readingOrder="0" vertical="center"/>
    </xf>
    <xf borderId="4" fillId="6" fontId="19" numFmtId="165" xfId="0" applyAlignment="1" applyBorder="1" applyFont="1" applyNumberFormat="1">
      <alignment horizontal="center" readingOrder="0" vertical="top"/>
    </xf>
    <xf borderId="0" fillId="0" fontId="1" numFmtId="166" xfId="0" applyFont="1" applyNumberFormat="1"/>
    <xf borderId="0" fillId="0" fontId="1" numFmtId="166" xfId="0" applyAlignment="1" applyFont="1" applyNumberFormat="1">
      <alignment vertical="center"/>
    </xf>
    <xf borderId="6" fillId="6" fontId="19" numFmtId="165" xfId="0" applyAlignment="1" applyBorder="1" applyFont="1" applyNumberFormat="1">
      <alignment horizontal="center" readingOrder="0" vertical="top"/>
    </xf>
    <xf borderId="0" fillId="0" fontId="1" numFmtId="167" xfId="0" applyFont="1" applyNumberFormat="1"/>
    <xf borderId="11" fillId="0" fontId="17" numFmtId="0" xfId="0" applyAlignment="1" applyBorder="1" applyFont="1">
      <alignment readingOrder="0" vertical="center"/>
    </xf>
    <xf borderId="12" fillId="0" fontId="17" numFmtId="165" xfId="0" applyAlignment="1" applyBorder="1" applyFont="1" applyNumberFormat="1">
      <alignment horizontal="right" readingOrder="0" vertical="center"/>
    </xf>
    <xf borderId="10" fillId="0" fontId="16" numFmtId="0" xfId="0" applyBorder="1" applyFont="1"/>
    <xf borderId="10" fillId="6" fontId="18" numFmtId="164" xfId="0" applyAlignment="1" applyBorder="1" applyFont="1" applyNumberFormat="1">
      <alignment horizontal="center" readingOrder="0" vertical="center"/>
    </xf>
    <xf borderId="0" fillId="6" fontId="15" numFmtId="0" xfId="0" applyAlignment="1" applyFont="1">
      <alignment horizontal="center" readingOrder="0" vertical="top"/>
    </xf>
    <xf borderId="0" fillId="6" fontId="15" numFmtId="0" xfId="0" applyAlignment="1" applyFont="1">
      <alignment horizontal="center" readingOrder="0" vertical="center"/>
    </xf>
    <xf borderId="0" fillId="6" fontId="20" numFmtId="167" xfId="0" applyAlignment="1" applyFont="1" applyNumberFormat="1">
      <alignment horizontal="center" readingOrder="0" vertical="top"/>
    </xf>
    <xf borderId="0" fillId="0" fontId="14" numFmtId="0" xfId="0" applyAlignment="1" applyFont="1">
      <alignment horizontal="left" readingOrder="0" vertical="center"/>
    </xf>
    <xf borderId="1" fillId="0" fontId="21" numFmtId="0" xfId="0" applyAlignment="1" applyBorder="1" applyFont="1">
      <alignment horizontal="center" readingOrder="0" vertical="center"/>
    </xf>
    <xf borderId="2" fillId="0" fontId="16" numFmtId="0" xfId="0" applyBorder="1" applyFont="1"/>
    <xf borderId="3" fillId="0" fontId="16" numFmtId="0" xfId="0" applyBorder="1" applyFont="1"/>
    <xf borderId="0" fillId="0" fontId="17" numFmtId="0" xfId="0" applyAlignment="1" applyFont="1">
      <alignment vertical="center"/>
    </xf>
    <xf borderId="11" fillId="5" fontId="21" numFmtId="0" xfId="0" applyAlignment="1" applyBorder="1" applyFont="1">
      <alignment horizontal="center" readingOrder="0" vertical="center"/>
    </xf>
    <xf borderId="13" fillId="0" fontId="16" numFmtId="0" xfId="0" applyBorder="1" applyFont="1"/>
    <xf borderId="13" fillId="5" fontId="21" numFmtId="0" xfId="0" applyAlignment="1" applyBorder="1" applyFont="1">
      <alignment horizontal="center" readingOrder="0" vertical="center"/>
    </xf>
    <xf borderId="14" fillId="5" fontId="21" numFmtId="0" xfId="0" applyAlignment="1" applyBorder="1" applyFont="1">
      <alignment horizontal="center" readingOrder="0" vertical="center"/>
    </xf>
    <xf borderId="0" fillId="0" fontId="1" numFmtId="0" xfId="0" applyAlignment="1" applyFont="1">
      <alignment horizontal="center"/>
    </xf>
    <xf borderId="0" fillId="0" fontId="1" numFmtId="0" xfId="0" applyAlignment="1" applyFont="1">
      <alignment horizontal="center" readingOrder="0" vertical="center"/>
    </xf>
    <xf borderId="10" fillId="0" fontId="17" numFmtId="0" xfId="0" applyAlignment="1" applyBorder="1" applyFont="1">
      <alignment readingOrder="0" vertical="center"/>
    </xf>
    <xf borderId="11" fillId="0" fontId="17" numFmtId="164" xfId="0" applyAlignment="1" applyBorder="1" applyFont="1" applyNumberFormat="1">
      <alignment horizontal="center" readingOrder="0" vertical="center"/>
    </xf>
    <xf borderId="14" fillId="0" fontId="16" numFmtId="0" xfId="0" applyBorder="1" applyFont="1"/>
    <xf borderId="12" fillId="0" fontId="17" numFmtId="0" xfId="0" applyAlignment="1" applyBorder="1" applyFont="1">
      <alignment readingOrder="0" vertical="center"/>
    </xf>
    <xf borderId="11" fillId="5" fontId="21" numFmtId="0" xfId="0" applyAlignment="1" applyBorder="1" applyFont="1">
      <alignment readingOrder="0" vertical="center"/>
    </xf>
    <xf borderId="13" fillId="5" fontId="17" numFmtId="165" xfId="0" applyAlignment="1" applyBorder="1" applyFont="1" applyNumberFormat="1">
      <alignment horizontal="right" readingOrder="0" vertical="center"/>
    </xf>
    <xf borderId="14" fillId="5" fontId="17" numFmtId="165" xfId="0" applyAlignment="1" applyBorder="1" applyFont="1" applyNumberFormat="1">
      <alignment horizontal="right" readingOrder="0" vertical="center"/>
    </xf>
    <xf borderId="15" fillId="0" fontId="17" numFmtId="0" xfId="0" applyAlignment="1" applyBorder="1" applyFont="1">
      <alignment readingOrder="0" vertical="center"/>
    </xf>
    <xf borderId="11" fillId="6" fontId="14" numFmtId="164" xfId="0" applyAlignment="1" applyBorder="1" applyFont="1" applyNumberFormat="1">
      <alignment horizontal="center" readingOrder="0" vertical="center"/>
    </xf>
    <xf borderId="11" fillId="0" fontId="17" numFmtId="165" xfId="0" applyAlignment="1" applyBorder="1" applyFont="1" applyNumberFormat="1">
      <alignment horizontal="center" readingOrder="0" vertical="center"/>
    </xf>
    <xf borderId="11" fillId="0" fontId="17" numFmtId="49" xfId="0" applyAlignment="1" applyBorder="1" applyFont="1" applyNumberFormat="1">
      <alignment horizontal="left" readingOrder="0" vertical="center"/>
    </xf>
    <xf borderId="13" fillId="0" fontId="17" numFmtId="49" xfId="0" applyAlignment="1" applyBorder="1" applyFont="1" applyNumberFormat="1">
      <alignment horizontal="left" readingOrder="0" vertical="center"/>
    </xf>
    <xf borderId="4" fillId="0" fontId="1" numFmtId="0" xfId="0" applyBorder="1" applyFont="1"/>
    <xf borderId="5" fillId="0" fontId="1" numFmtId="0" xfId="0" applyBorder="1" applyFont="1"/>
    <xf borderId="7" fillId="0" fontId="1" numFmtId="0" xfId="0" applyBorder="1" applyFont="1"/>
    <xf borderId="8" fillId="0" fontId="1" numFmtId="0" xfId="0" applyBorder="1" applyFont="1"/>
    <xf borderId="9" fillId="0" fontId="1" numFmtId="0" xfId="0" applyBorder="1" applyFont="1"/>
    <xf borderId="2" fillId="5" fontId="21" numFmtId="0" xfId="0" applyAlignment="1" applyBorder="1" applyFont="1">
      <alignment horizontal="center" readingOrder="0" vertical="center"/>
    </xf>
    <xf borderId="16" fillId="0" fontId="17" numFmtId="168" xfId="0" applyAlignment="1" applyBorder="1" applyFont="1" applyNumberFormat="1">
      <alignment horizontal="left" readingOrder="0" vertical="center"/>
    </xf>
    <xf borderId="14" fillId="0" fontId="17" numFmtId="165" xfId="0" applyAlignment="1" applyBorder="1" applyFont="1" applyNumberFormat="1">
      <alignment readingOrder="0" shrinkToFit="0" vertical="center" wrapText="0"/>
    </xf>
    <xf borderId="17" fillId="0" fontId="17" numFmtId="168" xfId="0" applyAlignment="1" applyBorder="1" applyFont="1" applyNumberFormat="1">
      <alignment horizontal="center" readingOrder="0" vertical="center"/>
    </xf>
    <xf borderId="0" fillId="0" fontId="1" numFmtId="0" xfId="0" applyAlignment="1" applyFont="1">
      <alignment readingOrder="0"/>
    </xf>
    <xf borderId="0" fillId="0" fontId="1" numFmtId="168" xfId="0" applyFont="1" applyNumberFormat="1"/>
    <xf borderId="11" fillId="5" fontId="21" numFmtId="0" xfId="0" applyAlignment="1" applyBorder="1" applyFont="1">
      <alignment horizontal="center" readingOrder="0" vertical="center"/>
    </xf>
    <xf borderId="13" fillId="5" fontId="21" numFmtId="0" xfId="0" applyAlignment="1" applyBorder="1" applyFont="1">
      <alignment horizontal="center" readingOrder="0" vertical="center"/>
    </xf>
    <xf borderId="14" fillId="5" fontId="21" numFmtId="0" xfId="0" applyAlignment="1" applyBorder="1" applyFont="1">
      <alignment horizontal="center" readingOrder="0" vertical="center"/>
    </xf>
    <xf borderId="12" fillId="0" fontId="17" numFmtId="165" xfId="0" applyAlignment="1" applyBorder="1" applyFont="1" applyNumberFormat="1">
      <alignment horizontal="right" readingOrder="0" vertical="center"/>
    </xf>
    <xf borderId="11" fillId="2" fontId="21" numFmtId="0" xfId="0" applyAlignment="1" applyBorder="1" applyFont="1">
      <alignment readingOrder="0" vertical="center"/>
    </xf>
    <xf borderId="12" fillId="2" fontId="17" numFmtId="165" xfId="0" applyAlignment="1" applyBorder="1" applyFont="1" applyNumberFormat="1">
      <alignment horizontal="right" readingOrder="0" vertical="center"/>
    </xf>
    <xf borderId="11" fillId="0" fontId="17" numFmtId="165" xfId="0" applyAlignment="1" applyBorder="1" applyFont="1" applyNumberFormat="1">
      <alignment horizontal="right" readingOrder="0" vertical="center"/>
    </xf>
    <xf borderId="11" fillId="2" fontId="17" numFmtId="165" xfId="0" applyAlignment="1" applyBorder="1" applyFont="1" applyNumberFormat="1">
      <alignment horizontal="center" readingOrder="0" vertical="center"/>
    </xf>
    <xf borderId="12" fillId="3" fontId="21" numFmtId="49" xfId="0" applyAlignment="1" applyBorder="1" applyFont="1" applyNumberFormat="1">
      <alignment horizontal="center" shrinkToFit="0" vertical="center" wrapText="1"/>
    </xf>
    <xf borderId="0" fillId="3" fontId="21" numFmtId="0" xfId="0" applyAlignment="1" applyFont="1">
      <alignment shrinkToFit="0" vertical="center" wrapText="1"/>
    </xf>
    <xf borderId="0" fillId="3" fontId="21" numFmtId="164" xfId="0" applyAlignment="1" applyFont="1" applyNumberFormat="1">
      <alignment horizontal="center" vertical="center"/>
    </xf>
    <xf borderId="0" fillId="3" fontId="21" numFmtId="166" xfId="0" applyAlignment="1" applyFont="1" applyNumberFormat="1">
      <alignment horizontal="right" shrinkToFit="0" vertical="center" wrapText="1"/>
    </xf>
    <xf borderId="0" fillId="3" fontId="21" numFmtId="166" xfId="0" applyAlignment="1" applyFont="1" applyNumberFormat="1">
      <alignment vertical="center"/>
    </xf>
    <xf borderId="0" fillId="3" fontId="21" numFmtId="49" xfId="0" applyAlignment="1" applyFont="1" applyNumberFormat="1">
      <alignment horizontal="center" shrinkToFit="0" vertical="center" wrapText="1"/>
    </xf>
    <xf borderId="0" fillId="3" fontId="21" numFmtId="10" xfId="0" applyAlignment="1" applyFont="1" applyNumberFormat="1">
      <alignment horizontal="center" shrinkToFit="0" vertical="center" wrapText="1"/>
    </xf>
    <xf borderId="10" fillId="3" fontId="21" numFmtId="49" xfId="0" applyAlignment="1" applyBorder="1" applyFont="1" applyNumberFormat="1">
      <alignment horizontal="center" shrinkToFit="0" vertical="center" wrapText="1"/>
    </xf>
    <xf borderId="14" fillId="3" fontId="21" numFmtId="0" xfId="0" applyAlignment="1" applyBorder="1" applyFont="1">
      <alignment shrinkToFit="0" vertical="center" wrapText="1"/>
    </xf>
    <xf borderId="14" fillId="3" fontId="21" numFmtId="164" xfId="0" applyAlignment="1" applyBorder="1" applyFont="1" applyNumberFormat="1">
      <alignment horizontal="center" vertical="center"/>
    </xf>
    <xf borderId="14" fillId="3" fontId="21" numFmtId="166" xfId="0" applyAlignment="1" applyBorder="1" applyFont="1" applyNumberFormat="1">
      <alignment horizontal="right" shrinkToFit="0" vertical="center" wrapText="1"/>
    </xf>
    <xf borderId="14" fillId="3" fontId="21" numFmtId="166" xfId="0" applyAlignment="1" applyBorder="1" applyFont="1" applyNumberFormat="1">
      <alignment vertical="center"/>
    </xf>
    <xf borderId="14" fillId="3" fontId="21" numFmtId="10" xfId="0" applyAlignment="1" applyBorder="1" applyFont="1" applyNumberFormat="1">
      <alignment horizontal="center" shrinkToFit="0" vertical="center" wrapText="1"/>
    </xf>
    <xf borderId="9" fillId="3" fontId="21" numFmtId="0" xfId="0" applyAlignment="1" applyBorder="1" applyFont="1">
      <alignment shrinkToFit="0" vertical="center" wrapText="1"/>
    </xf>
    <xf borderId="9" fillId="3" fontId="21" numFmtId="164" xfId="0" applyAlignment="1" applyBorder="1" applyFont="1" applyNumberFormat="1">
      <alignment horizontal="center" vertical="center"/>
    </xf>
    <xf borderId="9" fillId="3" fontId="21" numFmtId="166" xfId="0" applyAlignment="1" applyBorder="1" applyFont="1" applyNumberFormat="1">
      <alignment horizontal="right" shrinkToFit="0" vertical="center" wrapText="1"/>
    </xf>
    <xf borderId="9" fillId="3" fontId="21" numFmtId="166" xfId="0" applyAlignment="1" applyBorder="1" applyFont="1" applyNumberFormat="1">
      <alignment vertical="center"/>
    </xf>
    <xf borderId="9" fillId="3" fontId="21" numFmtId="10" xfId="0" applyAlignment="1" applyBorder="1" applyFont="1" applyNumberFormat="1">
      <alignment horizontal="center" shrinkToFit="0" vertical="center" wrapText="1"/>
    </xf>
    <xf borderId="10" fillId="5" fontId="21" numFmtId="49" xfId="0" applyAlignment="1" applyBorder="1" applyFont="1" applyNumberFormat="1">
      <alignment horizontal="center" shrinkToFit="0" vertical="center" wrapText="1"/>
    </xf>
    <xf borderId="10" fillId="3" fontId="21" numFmtId="49" xfId="0" applyAlignment="1" applyBorder="1" applyFont="1" applyNumberFormat="1">
      <alignment horizontal="center" readingOrder="0" shrinkToFit="0" vertical="center" wrapText="1"/>
    </xf>
    <xf borderId="10" fillId="5" fontId="21" numFmtId="49" xfId="0" applyAlignment="1" applyBorder="1" applyFont="1" applyNumberFormat="1">
      <alignment horizontal="center" readingOrder="0" shrinkToFit="0" vertical="center" wrapText="1"/>
    </xf>
    <xf borderId="0" fillId="4" fontId="22" numFmtId="0" xfId="0" applyAlignment="1" applyFont="1">
      <alignment vertical="center"/>
    </xf>
    <xf borderId="0" fillId="4" fontId="23" numFmtId="0" xfId="0" applyAlignment="1" applyFont="1">
      <alignment horizontal="left" readingOrder="0" vertical="center"/>
    </xf>
    <xf borderId="0" fillId="4" fontId="22" numFmtId="0" xfId="0" applyAlignment="1" applyFont="1">
      <alignment readingOrder="0" vertical="center"/>
    </xf>
    <xf borderId="0" fillId="7" fontId="22" numFmtId="0" xfId="0" applyAlignment="1" applyFill="1" applyFont="1">
      <alignment vertical="center"/>
    </xf>
    <xf borderId="0" fillId="7" fontId="23" numFmtId="0" xfId="0" applyAlignment="1" applyFont="1">
      <alignment horizontal="left" readingOrder="0" vertical="center"/>
    </xf>
    <xf borderId="0" fillId="7" fontId="22" numFmtId="0" xfId="0" applyAlignment="1" applyFont="1">
      <alignment readingOrder="0" vertical="center"/>
    </xf>
    <xf borderId="0" fillId="0" fontId="24" numFmtId="0" xfId="0" applyAlignment="1" applyFont="1">
      <alignment vertical="center"/>
    </xf>
    <xf borderId="0" fillId="5" fontId="25" numFmtId="0" xfId="0" applyAlignment="1" applyFont="1">
      <alignment horizontal="center" readingOrder="0" vertical="bottom"/>
    </xf>
    <xf borderId="0" fillId="0" fontId="24" numFmtId="0" xfId="0" applyFont="1"/>
    <xf borderId="1" fillId="5" fontId="25" numFmtId="0" xfId="0" applyAlignment="1" applyBorder="1" applyFont="1">
      <alignment horizontal="center" readingOrder="0" vertical="center"/>
    </xf>
    <xf borderId="2" fillId="5" fontId="25" numFmtId="0" xfId="0" applyAlignment="1" applyBorder="1" applyFont="1">
      <alignment horizontal="center" readingOrder="0" vertical="center"/>
    </xf>
    <xf borderId="3" fillId="5" fontId="25" numFmtId="0" xfId="0" applyAlignment="1" applyBorder="1" applyFont="1">
      <alignment horizontal="center" readingOrder="0" vertical="center"/>
    </xf>
    <xf borderId="4" fillId="6" fontId="25" numFmtId="0" xfId="0" applyAlignment="1" applyBorder="1" applyFont="1">
      <alignment horizontal="center" readingOrder="0" vertical="bottom"/>
    </xf>
    <xf borderId="6" fillId="6" fontId="25" numFmtId="0" xfId="0" applyAlignment="1" applyBorder="1" applyFont="1">
      <alignment horizontal="center" readingOrder="0" vertical="bottom"/>
    </xf>
    <xf borderId="4" fillId="0" fontId="25" numFmtId="0" xfId="0" applyAlignment="1" applyBorder="1" applyFont="1">
      <alignment horizontal="center" readingOrder="0" vertical="bottom"/>
    </xf>
    <xf borderId="7" fillId="0" fontId="26" numFmtId="0" xfId="0" applyAlignment="1" applyBorder="1" applyFont="1">
      <alignment readingOrder="0" vertical="center"/>
    </xf>
    <xf borderId="10" fillId="6" fontId="27" numFmtId="164" xfId="0" applyAlignment="1" applyBorder="1" applyFont="1" applyNumberFormat="1">
      <alignment horizontal="center" readingOrder="0" vertical="center"/>
    </xf>
    <xf borderId="10" fillId="0" fontId="26" numFmtId="165" xfId="0" applyAlignment="1" applyBorder="1" applyFont="1" applyNumberFormat="1">
      <alignment horizontal="right" readingOrder="0" vertical="center"/>
    </xf>
    <xf borderId="6" fillId="0" fontId="28" numFmtId="164" xfId="0" applyAlignment="1" applyBorder="1" applyFont="1" applyNumberFormat="1">
      <alignment horizontal="center" readingOrder="0" vertical="center"/>
    </xf>
    <xf borderId="4" fillId="6" fontId="29" numFmtId="165" xfId="0" applyAlignment="1" applyBorder="1" applyFont="1" applyNumberFormat="1">
      <alignment horizontal="center" readingOrder="0" vertical="top"/>
    </xf>
    <xf borderId="0" fillId="0" fontId="24" numFmtId="166" xfId="0" applyFont="1" applyNumberFormat="1"/>
    <xf borderId="0" fillId="0" fontId="24" numFmtId="166" xfId="0" applyAlignment="1" applyFont="1" applyNumberFormat="1">
      <alignment vertical="center"/>
    </xf>
    <xf borderId="6" fillId="6" fontId="29" numFmtId="165" xfId="0" applyAlignment="1" applyBorder="1" applyFont="1" applyNumberFormat="1">
      <alignment horizontal="center" readingOrder="0" vertical="top"/>
    </xf>
    <xf borderId="0" fillId="0" fontId="24" numFmtId="167" xfId="0" applyFont="1" applyNumberFormat="1"/>
    <xf borderId="11" fillId="0" fontId="26" numFmtId="0" xfId="0" applyAlignment="1" applyBorder="1" applyFont="1">
      <alignment readingOrder="0" vertical="center"/>
    </xf>
    <xf borderId="12" fillId="0" fontId="26" numFmtId="165" xfId="0" applyAlignment="1" applyBorder="1" applyFont="1" applyNumberFormat="1">
      <alignment horizontal="right" readingOrder="0" vertical="center"/>
    </xf>
    <xf borderId="0" fillId="0" fontId="24" numFmtId="0" xfId="0" applyAlignment="1" applyFont="1">
      <alignment readingOrder="0" vertical="center"/>
    </xf>
    <xf borderId="10" fillId="6" fontId="28" numFmtId="164" xfId="0" applyAlignment="1" applyBorder="1" applyFont="1" applyNumberFormat="1">
      <alignment horizontal="center" readingOrder="0" vertical="center"/>
    </xf>
    <xf borderId="0" fillId="6" fontId="25" numFmtId="0" xfId="0" applyAlignment="1" applyFont="1">
      <alignment horizontal="center" readingOrder="0" vertical="top"/>
    </xf>
    <xf borderId="0" fillId="6" fontId="25" numFmtId="0" xfId="0" applyAlignment="1" applyFont="1">
      <alignment horizontal="center" readingOrder="0" vertical="center"/>
    </xf>
    <xf borderId="0" fillId="6" fontId="30" numFmtId="167" xfId="0" applyAlignment="1" applyFont="1" applyNumberFormat="1">
      <alignment horizontal="center" readingOrder="0" vertical="top"/>
    </xf>
    <xf borderId="0" fillId="0" fontId="27" numFmtId="0" xfId="0" applyAlignment="1" applyFont="1">
      <alignment horizontal="left" readingOrder="0" vertical="center"/>
    </xf>
    <xf borderId="1" fillId="0" fontId="31" numFmtId="0" xfId="0" applyAlignment="1" applyBorder="1" applyFont="1">
      <alignment horizontal="center" readingOrder="0" vertical="center"/>
    </xf>
    <xf borderId="0" fillId="0" fontId="26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1" fillId="5" fontId="31" numFmtId="0" xfId="0" applyAlignment="1" applyBorder="1" applyFont="1">
      <alignment horizontal="center" readingOrder="0" vertical="center"/>
    </xf>
    <xf borderId="13" fillId="5" fontId="31" numFmtId="0" xfId="0" applyAlignment="1" applyBorder="1" applyFont="1">
      <alignment horizontal="center" readingOrder="0" vertical="center"/>
    </xf>
    <xf borderId="14" fillId="5" fontId="31" numFmtId="0" xfId="0" applyAlignment="1" applyBorder="1" applyFont="1">
      <alignment horizontal="center" readingOrder="0" vertical="center"/>
    </xf>
    <xf borderId="0" fillId="0" fontId="24" numFmtId="0" xfId="0" applyAlignment="1" applyFont="1">
      <alignment horizontal="center"/>
    </xf>
    <xf borderId="0" fillId="0" fontId="24" numFmtId="0" xfId="0" applyAlignment="1" applyFont="1">
      <alignment horizontal="center" readingOrder="0" vertical="center"/>
    </xf>
    <xf borderId="10" fillId="0" fontId="26" numFmtId="0" xfId="0" applyAlignment="1" applyBorder="1" applyFont="1">
      <alignment readingOrder="0" vertical="center"/>
    </xf>
    <xf borderId="11" fillId="0" fontId="26" numFmtId="164" xfId="0" applyAlignment="1" applyBorder="1" applyFont="1" applyNumberFormat="1">
      <alignment horizontal="center" readingOrder="0" vertical="center"/>
    </xf>
    <xf borderId="12" fillId="0" fontId="26" numFmtId="0" xfId="0" applyAlignment="1" applyBorder="1" applyFont="1">
      <alignment readingOrder="0" vertical="center"/>
    </xf>
    <xf borderId="11" fillId="5" fontId="31" numFmtId="0" xfId="0" applyAlignment="1" applyBorder="1" applyFont="1">
      <alignment readingOrder="0" vertical="center"/>
    </xf>
    <xf borderId="13" fillId="5" fontId="26" numFmtId="165" xfId="0" applyAlignment="1" applyBorder="1" applyFont="1" applyNumberFormat="1">
      <alignment horizontal="right" readingOrder="0" vertical="center"/>
    </xf>
    <xf borderId="14" fillId="5" fontId="26" numFmtId="165" xfId="0" applyAlignment="1" applyBorder="1" applyFont="1" applyNumberFormat="1">
      <alignment horizontal="right" readingOrder="0" vertical="center"/>
    </xf>
    <xf borderId="15" fillId="0" fontId="26" numFmtId="0" xfId="0" applyAlignment="1" applyBorder="1" applyFont="1">
      <alignment readingOrder="0" vertical="center"/>
    </xf>
    <xf borderId="11" fillId="6" fontId="27" numFmtId="164" xfId="0" applyAlignment="1" applyBorder="1" applyFont="1" applyNumberFormat="1">
      <alignment horizontal="center" readingOrder="0" vertical="center"/>
    </xf>
    <xf borderId="11" fillId="0" fontId="26" numFmtId="165" xfId="0" applyAlignment="1" applyBorder="1" applyFont="1" applyNumberFormat="1">
      <alignment horizontal="center" readingOrder="0" vertical="center"/>
    </xf>
    <xf borderId="11" fillId="0" fontId="26" numFmtId="49" xfId="0" applyAlignment="1" applyBorder="1" applyFont="1" applyNumberFormat="1">
      <alignment horizontal="left" readingOrder="0" vertical="center"/>
    </xf>
    <xf borderId="13" fillId="0" fontId="26" numFmtId="49" xfId="0" applyAlignment="1" applyBorder="1" applyFont="1" applyNumberFormat="1">
      <alignment horizontal="left" readingOrder="0" vertical="center"/>
    </xf>
    <xf borderId="4" fillId="0" fontId="24" numFmtId="0" xfId="0" applyBorder="1" applyFont="1"/>
    <xf borderId="5" fillId="0" fontId="24" numFmtId="0" xfId="0" applyBorder="1" applyFont="1"/>
    <xf borderId="7" fillId="0" fontId="24" numFmtId="0" xfId="0" applyBorder="1" applyFont="1"/>
    <xf borderId="8" fillId="0" fontId="24" numFmtId="0" xfId="0" applyBorder="1" applyFont="1"/>
    <xf borderId="9" fillId="0" fontId="24" numFmtId="0" xfId="0" applyBorder="1" applyFont="1"/>
    <xf borderId="2" fillId="5" fontId="31" numFmtId="0" xfId="0" applyAlignment="1" applyBorder="1" applyFont="1">
      <alignment horizontal="center" readingOrder="0" vertical="center"/>
    </xf>
    <xf borderId="16" fillId="0" fontId="26" numFmtId="168" xfId="0" applyAlignment="1" applyBorder="1" applyFont="1" applyNumberFormat="1">
      <alignment horizontal="left" readingOrder="0" vertical="center"/>
    </xf>
    <xf borderId="14" fillId="0" fontId="26" numFmtId="165" xfId="0" applyAlignment="1" applyBorder="1" applyFont="1" applyNumberFormat="1">
      <alignment readingOrder="0" shrinkToFit="0" vertical="center" wrapText="0"/>
    </xf>
    <xf borderId="17" fillId="0" fontId="26" numFmtId="168" xfId="0" applyAlignment="1" applyBorder="1" applyFont="1" applyNumberFormat="1">
      <alignment horizontal="center" readingOrder="0" vertical="center"/>
    </xf>
    <xf borderId="0" fillId="0" fontId="24" numFmtId="0" xfId="0" applyAlignment="1" applyFont="1">
      <alignment readingOrder="0"/>
    </xf>
    <xf borderId="0" fillId="0" fontId="24" numFmtId="0" xfId="0" applyFont="1"/>
    <xf borderId="0" fillId="0" fontId="24" numFmtId="168" xfId="0" applyFont="1" applyNumberFormat="1"/>
    <xf borderId="11" fillId="5" fontId="31" numFmtId="0" xfId="0" applyAlignment="1" applyBorder="1" applyFont="1">
      <alignment horizontal="center" readingOrder="0" vertical="center"/>
    </xf>
    <xf borderId="13" fillId="5" fontId="31" numFmtId="0" xfId="0" applyAlignment="1" applyBorder="1" applyFont="1">
      <alignment horizontal="center" readingOrder="0" vertical="center"/>
    </xf>
    <xf borderId="14" fillId="5" fontId="31" numFmtId="0" xfId="0" applyAlignment="1" applyBorder="1" applyFont="1">
      <alignment horizontal="center" readingOrder="0" vertical="center"/>
    </xf>
    <xf borderId="12" fillId="0" fontId="26" numFmtId="165" xfId="0" applyAlignment="1" applyBorder="1" applyFont="1" applyNumberFormat="1">
      <alignment horizontal="right" readingOrder="0" vertical="center"/>
    </xf>
    <xf borderId="11" fillId="2" fontId="31" numFmtId="0" xfId="0" applyAlignment="1" applyBorder="1" applyFont="1">
      <alignment readingOrder="0" vertical="center"/>
    </xf>
    <xf borderId="12" fillId="2" fontId="26" numFmtId="165" xfId="0" applyAlignment="1" applyBorder="1" applyFont="1" applyNumberFormat="1">
      <alignment horizontal="right" readingOrder="0" vertical="center"/>
    </xf>
    <xf borderId="11" fillId="0" fontId="26" numFmtId="165" xfId="0" applyAlignment="1" applyBorder="1" applyFont="1" applyNumberFormat="1">
      <alignment horizontal="right" readingOrder="0" vertical="center"/>
    </xf>
    <xf borderId="11" fillId="2" fontId="26" numFmtId="165" xfId="0" applyAlignment="1" applyBorder="1" applyFont="1" applyNumberFormat="1">
      <alignment horizontal="center" readingOrder="0" vertical="center"/>
    </xf>
    <xf borderId="12" fillId="3" fontId="31" numFmtId="49" xfId="0" applyAlignment="1" applyBorder="1" applyFont="1" applyNumberFormat="1">
      <alignment horizontal="center" shrinkToFit="0" vertical="center" wrapText="1"/>
    </xf>
    <xf borderId="0" fillId="3" fontId="31" numFmtId="0" xfId="0" applyAlignment="1" applyFont="1">
      <alignment shrinkToFit="0" vertical="center" wrapText="1"/>
    </xf>
    <xf borderId="0" fillId="3" fontId="31" numFmtId="164" xfId="0" applyAlignment="1" applyFont="1" applyNumberFormat="1">
      <alignment horizontal="center" vertical="center"/>
    </xf>
    <xf borderId="0" fillId="3" fontId="31" numFmtId="166" xfId="0" applyAlignment="1" applyFont="1" applyNumberFormat="1">
      <alignment horizontal="right" shrinkToFit="0" vertical="center" wrapText="1"/>
    </xf>
    <xf borderId="0" fillId="3" fontId="31" numFmtId="166" xfId="0" applyAlignment="1" applyFont="1" applyNumberFormat="1">
      <alignment vertical="center"/>
    </xf>
    <xf borderId="0" fillId="3" fontId="31" numFmtId="49" xfId="0" applyAlignment="1" applyFont="1" applyNumberFormat="1">
      <alignment horizontal="center" shrinkToFit="0" vertical="center" wrapText="1"/>
    </xf>
    <xf borderId="0" fillId="3" fontId="31" numFmtId="10" xfId="0" applyAlignment="1" applyFont="1" applyNumberFormat="1">
      <alignment horizontal="center" shrinkToFit="0" vertical="center" wrapText="1"/>
    </xf>
    <xf borderId="10" fillId="3" fontId="31" numFmtId="49" xfId="0" applyAlignment="1" applyBorder="1" applyFont="1" applyNumberFormat="1">
      <alignment horizontal="center" shrinkToFit="0" vertical="center" wrapText="1"/>
    </xf>
    <xf borderId="14" fillId="3" fontId="31" numFmtId="0" xfId="0" applyAlignment="1" applyBorder="1" applyFont="1">
      <alignment shrinkToFit="0" vertical="center" wrapText="1"/>
    </xf>
    <xf borderId="14" fillId="3" fontId="31" numFmtId="164" xfId="0" applyAlignment="1" applyBorder="1" applyFont="1" applyNumberFormat="1">
      <alignment horizontal="center" vertical="center"/>
    </xf>
    <xf borderId="14" fillId="3" fontId="31" numFmtId="166" xfId="0" applyAlignment="1" applyBorder="1" applyFont="1" applyNumberFormat="1">
      <alignment horizontal="right" shrinkToFit="0" vertical="center" wrapText="1"/>
    </xf>
    <xf borderId="14" fillId="3" fontId="31" numFmtId="166" xfId="0" applyAlignment="1" applyBorder="1" applyFont="1" applyNumberFormat="1">
      <alignment vertical="center"/>
    </xf>
    <xf borderId="14" fillId="3" fontId="31" numFmtId="10" xfId="0" applyAlignment="1" applyBorder="1" applyFont="1" applyNumberFormat="1">
      <alignment horizontal="center" shrinkToFit="0" vertical="center" wrapText="1"/>
    </xf>
    <xf borderId="9" fillId="3" fontId="31" numFmtId="0" xfId="0" applyAlignment="1" applyBorder="1" applyFont="1">
      <alignment shrinkToFit="0" vertical="center" wrapText="1"/>
    </xf>
    <xf borderId="9" fillId="3" fontId="31" numFmtId="164" xfId="0" applyAlignment="1" applyBorder="1" applyFont="1" applyNumberFormat="1">
      <alignment horizontal="center" vertical="center"/>
    </xf>
    <xf borderId="9" fillId="3" fontId="31" numFmtId="166" xfId="0" applyAlignment="1" applyBorder="1" applyFont="1" applyNumberFormat="1">
      <alignment horizontal="right" shrinkToFit="0" vertical="center" wrapText="1"/>
    </xf>
    <xf borderId="9" fillId="3" fontId="31" numFmtId="166" xfId="0" applyAlignment="1" applyBorder="1" applyFont="1" applyNumberFormat="1">
      <alignment vertical="center"/>
    </xf>
    <xf borderId="9" fillId="3" fontId="31" numFmtId="10" xfId="0" applyAlignment="1" applyBorder="1" applyFont="1" applyNumberFormat="1">
      <alignment horizontal="center" shrinkToFit="0" vertical="center" wrapText="1"/>
    </xf>
    <xf borderId="10" fillId="5" fontId="31" numFmtId="49" xfId="0" applyAlignment="1" applyBorder="1" applyFont="1" applyNumberFormat="1">
      <alignment horizontal="center" shrinkToFit="0" vertical="center" wrapText="1"/>
    </xf>
    <xf borderId="10" fillId="3" fontId="31" numFmtId="49" xfId="0" applyAlignment="1" applyBorder="1" applyFont="1" applyNumberFormat="1">
      <alignment horizontal="center" readingOrder="0" shrinkToFit="0" vertical="center" wrapText="1"/>
    </xf>
    <xf borderId="10" fillId="5" fontId="31" numFmtId="49" xfId="0" applyAlignment="1" applyBorder="1" applyFont="1" applyNumberFormat="1">
      <alignment horizontal="center" readingOrder="0" shrinkToFit="0" vertical="center" wrapText="1"/>
    </xf>
    <xf borderId="0" fillId="7" fontId="32" numFmtId="0" xfId="0" applyAlignment="1" applyFont="1">
      <alignment vertical="center"/>
    </xf>
    <xf borderId="0" fillId="7" fontId="33" numFmtId="0" xfId="0" applyAlignment="1" applyFont="1">
      <alignment horizontal="left" readingOrder="0" vertical="center"/>
    </xf>
    <xf borderId="0" fillId="7" fontId="32" numFmtId="0" xfId="0" applyAlignment="1" applyFont="1">
      <alignment readingOrder="0" vertical="center"/>
    </xf>
    <xf borderId="0" fillId="7" fontId="34" numFmtId="0" xfId="0" applyAlignment="1" applyFont="1">
      <alignment vertical="center"/>
    </xf>
    <xf borderId="0" fillId="7" fontId="35" numFmtId="0" xfId="0" applyAlignment="1" applyFont="1">
      <alignment horizontal="left" readingOrder="0" vertical="center"/>
    </xf>
    <xf borderId="0" fillId="7" fontId="36" numFmtId="0" xfId="0" applyAlignment="1" applyFont="1">
      <alignment readingOrder="0" vertical="center"/>
    </xf>
  </cellXfs>
  <cellStyles count="1">
    <cellStyle xfId="0" name="Normal" builtinId="0"/>
  </cellStyles>
  <dxfs count="2">
    <dxf>
      <font>
        <color rgb="FFC23627"/>
      </font>
      <fill>
        <patternFill patternType="none"/>
      </fill>
      <border/>
    </dxf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chemeClr val="accent2">
                <a:alpha val="50000"/>
              </a:schemeClr>
            </a:solidFill>
            <a:ln cmpd="sng">
              <a:solidFill>
                <a:schemeClr val="accent2"/>
              </a:solidFill>
            </a:ln>
          </c:spPr>
          <c:cat>
            <c:strRef>
              <c:f>'JANUAR 2024'!$P$264:$P$458</c:f>
            </c:strRef>
          </c:cat>
          <c:val>
            <c:numRef>
              <c:f>'JANUAR 2024'!$T$264:$T$458</c:f>
              <c:numCache/>
            </c:numRef>
          </c:val>
        </c:ser>
        <c:axId val="1050634210"/>
        <c:axId val="1237539923"/>
      </c:areaChart>
      <c:catAx>
        <c:axId val="10506342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237539923"/>
      </c:catAx>
      <c:valAx>
        <c:axId val="123753992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050634210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'MAREC 2024'!$P$256:$P$259</c:f>
            </c:strRef>
          </c:cat>
          <c:val>
            <c:numRef>
              <c:f>'MAREC 2024'!$R$256:$R$259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'MAREC 2024'!$P$256:$P$259</c:f>
            </c:strRef>
          </c:cat>
          <c:val>
            <c:numRef>
              <c:f>'MAREC 2024'!$S$256:$S$259</c:f>
              <c:numCache/>
            </c:numRef>
          </c:val>
        </c:ser>
        <c:axId val="1496794478"/>
        <c:axId val="1843825681"/>
      </c:barChart>
      <c:catAx>
        <c:axId val="149679447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843825681"/>
      </c:catAx>
      <c:valAx>
        <c:axId val="184382568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1496794478"/>
      </c:valAx>
    </c:plotArea>
    <c:plotVisOnly val="1"/>
  </c:chart>
</c:chartSpace>
</file>

<file path=xl/charts/chart1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'MAREC 2024'!$P$256:$P$259</c:f>
            </c:strRef>
          </c:cat>
          <c:val>
            <c:numRef>
              <c:f>'MAREC 2024'!$S$256:$S$259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1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'MAREC 2024'!$P$53:$P$252</c:f>
            </c:strRef>
          </c:cat>
          <c:val>
            <c:numRef>
              <c:f>'MAREC 2024'!$S$53:$S$252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1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chemeClr val="accent2">
                <a:alpha val="50000"/>
              </a:schemeClr>
            </a:solidFill>
            <a:ln cmpd="sng">
              <a:solidFill>
                <a:schemeClr val="accent2"/>
              </a:solidFill>
            </a:ln>
          </c:spPr>
          <c:cat>
            <c:strRef>
              <c:f>'APRIL 2024'!$P$264:$P$458</c:f>
            </c:strRef>
          </c:cat>
          <c:val>
            <c:numRef>
              <c:f>'APRIL 2024'!$T$264:$T$458</c:f>
              <c:numCache/>
            </c:numRef>
          </c:val>
        </c:ser>
        <c:axId val="2075660890"/>
        <c:axId val="2146684832"/>
      </c:areaChart>
      <c:catAx>
        <c:axId val="207566089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2146684832"/>
      </c:catAx>
      <c:valAx>
        <c:axId val="214668483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2075660890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'APRIL 2024'!$P$256:$P$259</c:f>
            </c:strRef>
          </c:cat>
          <c:val>
            <c:numRef>
              <c:f>'APRIL 2024'!$R$256:$R$259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'APRIL 2024'!$P$256:$P$259</c:f>
            </c:strRef>
          </c:cat>
          <c:val>
            <c:numRef>
              <c:f>'APRIL 2024'!$S$256:$S$259</c:f>
              <c:numCache/>
            </c:numRef>
          </c:val>
        </c:ser>
        <c:axId val="412850139"/>
        <c:axId val="715068861"/>
      </c:barChart>
      <c:catAx>
        <c:axId val="41285013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715068861"/>
      </c:catAx>
      <c:valAx>
        <c:axId val="71506886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412850139"/>
      </c:valAx>
    </c:plotArea>
    <c:plotVisOnly val="1"/>
  </c:chart>
</c:chartSpace>
</file>

<file path=xl/charts/chart1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'APRIL 2024'!$P$256:$P$259</c:f>
            </c:strRef>
          </c:cat>
          <c:val>
            <c:numRef>
              <c:f>'APRIL 2024'!$S$256:$S$259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1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'APRIL 2024'!$P$53:$P$252</c:f>
            </c:strRef>
          </c:cat>
          <c:val>
            <c:numRef>
              <c:f>'APRIL 2024'!$S$53:$S$252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1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chemeClr val="accent2">
                <a:alpha val="50000"/>
              </a:schemeClr>
            </a:solidFill>
            <a:ln cmpd="sng">
              <a:solidFill>
                <a:schemeClr val="accent2"/>
              </a:solidFill>
            </a:ln>
          </c:spPr>
          <c:cat>
            <c:strRef>
              <c:f>'MAJ 2024'!$P$264:$P$458</c:f>
            </c:strRef>
          </c:cat>
          <c:val>
            <c:numRef>
              <c:f>'MAJ 2024'!$T$264:$T$458</c:f>
              <c:numCache/>
            </c:numRef>
          </c:val>
        </c:ser>
        <c:axId val="1612881824"/>
        <c:axId val="1737457612"/>
      </c:areaChart>
      <c:catAx>
        <c:axId val="161288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737457612"/>
      </c:catAx>
      <c:valAx>
        <c:axId val="173745761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612881824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'MAJ 2024'!$P$256:$P$259</c:f>
            </c:strRef>
          </c:cat>
          <c:val>
            <c:numRef>
              <c:f>'MAJ 2024'!$R$256:$R$259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'MAJ 2024'!$P$256:$P$259</c:f>
            </c:strRef>
          </c:cat>
          <c:val>
            <c:numRef>
              <c:f>'MAJ 2024'!$S$256:$S$259</c:f>
              <c:numCache/>
            </c:numRef>
          </c:val>
        </c:ser>
        <c:axId val="1669625338"/>
        <c:axId val="1990539326"/>
      </c:barChart>
      <c:catAx>
        <c:axId val="166962533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990539326"/>
      </c:catAx>
      <c:valAx>
        <c:axId val="199053932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1669625338"/>
      </c:valAx>
    </c:plotArea>
    <c:plotVisOnly val="1"/>
  </c:chart>
</c:chartSpace>
</file>

<file path=xl/charts/chart1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'MAJ 2024'!$P$256:$P$259</c:f>
            </c:strRef>
          </c:cat>
          <c:val>
            <c:numRef>
              <c:f>'MAJ 2024'!$S$256:$S$259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'JANUAR 2024'!$P$256:$P$259</c:f>
            </c:strRef>
          </c:cat>
          <c:val>
            <c:numRef>
              <c:f>'JANUAR 2024'!$R$256:$R$259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'JANUAR 2024'!$P$256:$P$259</c:f>
            </c:strRef>
          </c:cat>
          <c:val>
            <c:numRef>
              <c:f>'JANUAR 2024'!$S$256:$S$259</c:f>
              <c:numCache/>
            </c:numRef>
          </c:val>
        </c:ser>
        <c:axId val="494730564"/>
        <c:axId val="1228275988"/>
      </c:barChart>
      <c:catAx>
        <c:axId val="4947305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228275988"/>
      </c:catAx>
      <c:valAx>
        <c:axId val="122827598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494730564"/>
      </c:valAx>
    </c:plotArea>
    <c:plotVisOnly val="1"/>
  </c:chart>
</c:chartSpace>
</file>

<file path=xl/charts/chart2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'MAJ 2024'!$P$53:$P$252</c:f>
            </c:strRef>
          </c:cat>
          <c:val>
            <c:numRef>
              <c:f>'MAJ 2024'!$S$53:$S$252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2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chemeClr val="accent2">
                <a:alpha val="50000"/>
              </a:schemeClr>
            </a:solidFill>
            <a:ln cmpd="sng">
              <a:solidFill>
                <a:schemeClr val="accent2"/>
              </a:solidFill>
            </a:ln>
          </c:spPr>
          <c:cat>
            <c:strRef>
              <c:f>'JUNIJ 2024'!$P$264:$P$458</c:f>
            </c:strRef>
          </c:cat>
          <c:val>
            <c:numRef>
              <c:f>'JUNIJ 2024'!$T$264:$T$458</c:f>
              <c:numCache/>
            </c:numRef>
          </c:val>
        </c:ser>
        <c:axId val="2035446951"/>
        <c:axId val="1191324274"/>
      </c:areaChart>
      <c:catAx>
        <c:axId val="20354469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191324274"/>
      </c:catAx>
      <c:valAx>
        <c:axId val="119132427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203544695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'JUNIJ 2024'!$P$256:$P$259</c:f>
            </c:strRef>
          </c:cat>
          <c:val>
            <c:numRef>
              <c:f>'JUNIJ 2024'!$R$256:$R$259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'JUNIJ 2024'!$P$256:$P$259</c:f>
            </c:strRef>
          </c:cat>
          <c:val>
            <c:numRef>
              <c:f>'JUNIJ 2024'!$S$256:$S$259</c:f>
              <c:numCache/>
            </c:numRef>
          </c:val>
        </c:ser>
        <c:axId val="1668416631"/>
        <c:axId val="844327724"/>
      </c:barChart>
      <c:catAx>
        <c:axId val="16684166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844327724"/>
      </c:catAx>
      <c:valAx>
        <c:axId val="8443277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1668416631"/>
      </c:valAx>
    </c:plotArea>
    <c:plotVisOnly val="1"/>
  </c:chart>
</c:chartSpace>
</file>

<file path=xl/charts/chart2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'JUNIJ 2024'!$P$256:$P$259</c:f>
            </c:strRef>
          </c:cat>
          <c:val>
            <c:numRef>
              <c:f>'JUNIJ 2024'!$S$256:$S$259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2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'JUNIJ 2024'!$P$53:$P$252</c:f>
            </c:strRef>
          </c:cat>
          <c:val>
            <c:numRef>
              <c:f>'JUNIJ 2024'!$S$53:$S$252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2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chemeClr val="accent2">
                <a:alpha val="50000"/>
              </a:schemeClr>
            </a:solidFill>
            <a:ln cmpd="sng">
              <a:solidFill>
                <a:schemeClr val="accent2"/>
              </a:solidFill>
            </a:ln>
          </c:spPr>
          <c:cat>
            <c:strRef>
              <c:f>'JULIJ 2024'!$P$264:$P$458</c:f>
            </c:strRef>
          </c:cat>
          <c:val>
            <c:numRef>
              <c:f>'JULIJ 2024'!$T$264:$T$458</c:f>
              <c:numCache/>
            </c:numRef>
          </c:val>
        </c:ser>
        <c:axId val="346910180"/>
        <c:axId val="1825748633"/>
      </c:areaChart>
      <c:catAx>
        <c:axId val="3469101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825748633"/>
      </c:catAx>
      <c:valAx>
        <c:axId val="182574863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346910180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'JULIJ 2024'!$P$256:$P$259</c:f>
            </c:strRef>
          </c:cat>
          <c:val>
            <c:numRef>
              <c:f>'JULIJ 2024'!$R$256:$R$259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'JULIJ 2024'!$P$256:$P$259</c:f>
            </c:strRef>
          </c:cat>
          <c:val>
            <c:numRef>
              <c:f>'JULIJ 2024'!$S$256:$S$259</c:f>
              <c:numCache/>
            </c:numRef>
          </c:val>
        </c:ser>
        <c:axId val="1929161485"/>
        <c:axId val="1043562784"/>
      </c:barChart>
      <c:catAx>
        <c:axId val="192916148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043562784"/>
      </c:catAx>
      <c:valAx>
        <c:axId val="10435627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1929161485"/>
      </c:valAx>
    </c:plotArea>
    <c:plotVisOnly val="1"/>
  </c:chart>
</c:chartSpace>
</file>

<file path=xl/charts/chart2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'JULIJ 2024'!$P$256:$P$259</c:f>
            </c:strRef>
          </c:cat>
          <c:val>
            <c:numRef>
              <c:f>'JULIJ 2024'!$S$256:$S$259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2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'JULIJ 2024'!$P$53:$P$252</c:f>
            </c:strRef>
          </c:cat>
          <c:val>
            <c:numRef>
              <c:f>'JULIJ 2024'!$S$53:$S$252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2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chemeClr val="accent2">
                <a:alpha val="50000"/>
              </a:schemeClr>
            </a:solidFill>
            <a:ln cmpd="sng">
              <a:solidFill>
                <a:schemeClr val="accent2"/>
              </a:solidFill>
            </a:ln>
          </c:spPr>
          <c:cat>
            <c:strRef>
              <c:f>'AVGUST 2024'!$P$264:$P$458</c:f>
            </c:strRef>
          </c:cat>
          <c:val>
            <c:numRef>
              <c:f>'AVGUST 2024'!$T$264:$T$458</c:f>
              <c:numCache/>
            </c:numRef>
          </c:val>
        </c:ser>
        <c:axId val="635616181"/>
        <c:axId val="642232905"/>
      </c:areaChart>
      <c:catAx>
        <c:axId val="63561618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642232905"/>
      </c:catAx>
      <c:valAx>
        <c:axId val="64223290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63561618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'JANUAR 2024'!$P$256:$P$259</c:f>
            </c:strRef>
          </c:cat>
          <c:val>
            <c:numRef>
              <c:f>'JANUAR 2024'!$S$256:$S$259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3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'AVGUST 2024'!$P$256:$P$259</c:f>
            </c:strRef>
          </c:cat>
          <c:val>
            <c:numRef>
              <c:f>'AVGUST 2024'!$R$256:$R$259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'AVGUST 2024'!$P$256:$P$259</c:f>
            </c:strRef>
          </c:cat>
          <c:val>
            <c:numRef>
              <c:f>'AVGUST 2024'!$S$256:$S$259</c:f>
              <c:numCache/>
            </c:numRef>
          </c:val>
        </c:ser>
        <c:axId val="2075946873"/>
        <c:axId val="1298510157"/>
      </c:barChart>
      <c:catAx>
        <c:axId val="207594687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298510157"/>
      </c:catAx>
      <c:valAx>
        <c:axId val="129851015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2075946873"/>
      </c:valAx>
    </c:plotArea>
    <c:plotVisOnly val="1"/>
  </c:chart>
</c:chartSpace>
</file>

<file path=xl/charts/chart3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'AVGUST 2024'!$P$256:$P$259</c:f>
            </c:strRef>
          </c:cat>
          <c:val>
            <c:numRef>
              <c:f>'AVGUST 2024'!$S$256:$S$259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3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'AVGUST 2024'!$P$53:$P$252</c:f>
            </c:strRef>
          </c:cat>
          <c:val>
            <c:numRef>
              <c:f>'AVGUST 2024'!$S$53:$S$252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3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chemeClr val="accent2">
                <a:alpha val="50000"/>
              </a:schemeClr>
            </a:solidFill>
            <a:ln cmpd="sng">
              <a:solidFill>
                <a:schemeClr val="accent2"/>
              </a:solidFill>
            </a:ln>
          </c:spPr>
          <c:cat>
            <c:strRef>
              <c:f>'SEPTEMBER 2024'!$P$264:$P$458</c:f>
            </c:strRef>
          </c:cat>
          <c:val>
            <c:numRef>
              <c:f>'SEPTEMBER 2024'!$T$264:$T$458</c:f>
              <c:numCache/>
            </c:numRef>
          </c:val>
        </c:ser>
        <c:axId val="1162209757"/>
        <c:axId val="1330259693"/>
      </c:areaChart>
      <c:catAx>
        <c:axId val="11622097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330259693"/>
      </c:catAx>
      <c:valAx>
        <c:axId val="133025969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162209757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'SEPTEMBER 2024'!$P$256:$P$259</c:f>
            </c:strRef>
          </c:cat>
          <c:val>
            <c:numRef>
              <c:f>'SEPTEMBER 2024'!$R$256:$R$259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'SEPTEMBER 2024'!$P$256:$P$259</c:f>
            </c:strRef>
          </c:cat>
          <c:val>
            <c:numRef>
              <c:f>'SEPTEMBER 2024'!$S$256:$S$259</c:f>
              <c:numCache/>
            </c:numRef>
          </c:val>
        </c:ser>
        <c:axId val="1669205449"/>
        <c:axId val="680294271"/>
      </c:barChart>
      <c:catAx>
        <c:axId val="166920544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680294271"/>
      </c:catAx>
      <c:valAx>
        <c:axId val="68029427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1669205449"/>
      </c:valAx>
    </c:plotArea>
    <c:plotVisOnly val="1"/>
  </c:chart>
</c:chartSpace>
</file>

<file path=xl/charts/chart3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'SEPTEMBER 2024'!$P$256:$P$259</c:f>
            </c:strRef>
          </c:cat>
          <c:val>
            <c:numRef>
              <c:f>'SEPTEMBER 2024'!$S$256:$S$259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3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'SEPTEMBER 2024'!$P$53:$P$252</c:f>
            </c:strRef>
          </c:cat>
          <c:val>
            <c:numRef>
              <c:f>'SEPTEMBER 2024'!$S$53:$S$252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3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chemeClr val="accent2">
                <a:alpha val="50000"/>
              </a:schemeClr>
            </a:solidFill>
            <a:ln cmpd="sng">
              <a:solidFill>
                <a:schemeClr val="accent2"/>
              </a:solidFill>
            </a:ln>
          </c:spPr>
          <c:cat>
            <c:strRef>
              <c:f>'OKTOBER 2024'!$P$264:$P$458</c:f>
            </c:strRef>
          </c:cat>
          <c:val>
            <c:numRef>
              <c:f>'OKTOBER 2024'!$T$264:$T$458</c:f>
              <c:numCache/>
            </c:numRef>
          </c:val>
        </c:ser>
        <c:axId val="1065174135"/>
        <c:axId val="792903761"/>
      </c:areaChart>
      <c:catAx>
        <c:axId val="10651741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792903761"/>
      </c:catAx>
      <c:valAx>
        <c:axId val="79290376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065174135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'OKTOBER 2024'!$P$256:$P$259</c:f>
            </c:strRef>
          </c:cat>
          <c:val>
            <c:numRef>
              <c:f>'OKTOBER 2024'!$R$256:$R$259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'OKTOBER 2024'!$P$256:$P$259</c:f>
            </c:strRef>
          </c:cat>
          <c:val>
            <c:numRef>
              <c:f>'OKTOBER 2024'!$S$256:$S$259</c:f>
              <c:numCache/>
            </c:numRef>
          </c:val>
        </c:ser>
        <c:axId val="742297990"/>
        <c:axId val="1192068892"/>
      </c:barChart>
      <c:catAx>
        <c:axId val="74229799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192068892"/>
      </c:catAx>
      <c:valAx>
        <c:axId val="119206889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742297990"/>
      </c:valAx>
    </c:plotArea>
    <c:plotVisOnly val="1"/>
  </c:chart>
</c:chartSpace>
</file>

<file path=xl/charts/chart3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'OKTOBER 2024'!$P$256:$P$259</c:f>
            </c:strRef>
          </c:cat>
          <c:val>
            <c:numRef>
              <c:f>'OKTOBER 2024'!$S$256:$S$259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'JANUAR 2024'!$P$53:$P$252</c:f>
            </c:strRef>
          </c:cat>
          <c:val>
            <c:numRef>
              <c:f>'JANUAR 2024'!$S$53:$S$252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4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'OKTOBER 2024'!$P$53:$P$252</c:f>
            </c:strRef>
          </c:cat>
          <c:val>
            <c:numRef>
              <c:f>'OKTOBER 2024'!$S$53:$S$252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4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chemeClr val="accent2">
                <a:alpha val="50000"/>
              </a:schemeClr>
            </a:solidFill>
            <a:ln cmpd="sng">
              <a:solidFill>
                <a:schemeClr val="accent2"/>
              </a:solidFill>
            </a:ln>
          </c:spPr>
          <c:cat>
            <c:strRef>
              <c:f>'NOVEMBER 2024'!$P$264:$P$458</c:f>
            </c:strRef>
          </c:cat>
          <c:val>
            <c:numRef>
              <c:f>'NOVEMBER 2024'!$T$264:$T$458</c:f>
              <c:numCache/>
            </c:numRef>
          </c:val>
        </c:ser>
        <c:axId val="1231192224"/>
        <c:axId val="1359233795"/>
      </c:areaChart>
      <c:catAx>
        <c:axId val="123119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359233795"/>
      </c:catAx>
      <c:valAx>
        <c:axId val="135923379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231192224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'NOVEMBER 2024'!$P$256:$P$259</c:f>
            </c:strRef>
          </c:cat>
          <c:val>
            <c:numRef>
              <c:f>'NOVEMBER 2024'!$R$256:$R$259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'NOVEMBER 2024'!$P$256:$P$259</c:f>
            </c:strRef>
          </c:cat>
          <c:val>
            <c:numRef>
              <c:f>'NOVEMBER 2024'!$S$256:$S$259</c:f>
              <c:numCache/>
            </c:numRef>
          </c:val>
        </c:ser>
        <c:axId val="1258947368"/>
        <c:axId val="1332314230"/>
      </c:barChart>
      <c:catAx>
        <c:axId val="1258947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332314230"/>
      </c:catAx>
      <c:valAx>
        <c:axId val="13323142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1258947368"/>
      </c:valAx>
    </c:plotArea>
    <c:plotVisOnly val="1"/>
  </c:chart>
</c:chartSpace>
</file>

<file path=xl/charts/chart4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'NOVEMBER 2024'!$P$256:$P$259</c:f>
            </c:strRef>
          </c:cat>
          <c:val>
            <c:numRef>
              <c:f>'NOVEMBER 2024'!$S$256:$S$259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4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'NOVEMBER 2024'!$P$53:$P$252</c:f>
            </c:strRef>
          </c:cat>
          <c:val>
            <c:numRef>
              <c:f>'NOVEMBER 2024'!$S$53:$S$252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4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chemeClr val="accent2">
                <a:alpha val="50000"/>
              </a:schemeClr>
            </a:solidFill>
            <a:ln cmpd="sng">
              <a:solidFill>
                <a:schemeClr val="accent2"/>
              </a:solidFill>
            </a:ln>
          </c:spPr>
          <c:cat>
            <c:strRef>
              <c:f>'DECEMBER 2024'!$P$264:$P$458</c:f>
            </c:strRef>
          </c:cat>
          <c:val>
            <c:numRef>
              <c:f>'DECEMBER 2024'!$T$264:$T$458</c:f>
              <c:numCache/>
            </c:numRef>
          </c:val>
        </c:ser>
        <c:axId val="796063302"/>
        <c:axId val="1742843147"/>
      </c:areaChart>
      <c:catAx>
        <c:axId val="79606330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742843147"/>
      </c:catAx>
      <c:valAx>
        <c:axId val="174284314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79606330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'DECEMBER 2024'!$P$256:$P$259</c:f>
            </c:strRef>
          </c:cat>
          <c:val>
            <c:numRef>
              <c:f>'DECEMBER 2024'!$R$256:$R$259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'DECEMBER 2024'!$P$256:$P$259</c:f>
            </c:strRef>
          </c:cat>
          <c:val>
            <c:numRef>
              <c:f>'DECEMBER 2024'!$S$256:$S$259</c:f>
              <c:numCache/>
            </c:numRef>
          </c:val>
        </c:ser>
        <c:axId val="1305846816"/>
        <c:axId val="306988247"/>
      </c:barChart>
      <c:catAx>
        <c:axId val="130584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306988247"/>
      </c:catAx>
      <c:valAx>
        <c:axId val="30698824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1305846816"/>
      </c:valAx>
    </c:plotArea>
    <c:plotVisOnly val="1"/>
  </c:chart>
</c:chartSpace>
</file>

<file path=xl/charts/chart4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'DECEMBER 2024'!$P$256:$P$259</c:f>
            </c:strRef>
          </c:cat>
          <c:val>
            <c:numRef>
              <c:f>'DECEMBER 2024'!$S$256:$S$259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4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'DECEMBER 2024'!$P$53:$P$252</c:f>
            </c:strRef>
          </c:cat>
          <c:val>
            <c:numRef>
              <c:f>'DECEMBER 2024'!$S$53:$S$252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chemeClr val="accent2">
                <a:alpha val="50000"/>
              </a:schemeClr>
            </a:solidFill>
            <a:ln cmpd="sng">
              <a:solidFill>
                <a:schemeClr val="accent2"/>
              </a:solidFill>
            </a:ln>
          </c:spPr>
          <c:cat>
            <c:strRef>
              <c:f>'FEBRUAR 2024'!$P$264:$P$458</c:f>
            </c:strRef>
          </c:cat>
          <c:val>
            <c:numRef>
              <c:f>'FEBRUAR 2024'!$T$264:$T$458</c:f>
              <c:numCache/>
            </c:numRef>
          </c:val>
        </c:ser>
        <c:axId val="868891602"/>
        <c:axId val="160752162"/>
      </c:areaChart>
      <c:catAx>
        <c:axId val="86889160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60752162"/>
      </c:catAx>
      <c:valAx>
        <c:axId val="16075216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86889160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'FEBRUAR 2024'!$P$256:$P$259</c:f>
            </c:strRef>
          </c:cat>
          <c:val>
            <c:numRef>
              <c:f>'FEBRUAR 2024'!$R$256:$R$259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'FEBRUAR 2024'!$P$256:$P$259</c:f>
            </c:strRef>
          </c:cat>
          <c:val>
            <c:numRef>
              <c:f>'FEBRUAR 2024'!$S$256:$S$259</c:f>
              <c:numCache/>
            </c:numRef>
          </c:val>
        </c:ser>
        <c:axId val="1693052027"/>
        <c:axId val="120718528"/>
      </c:barChart>
      <c:catAx>
        <c:axId val="16930520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20718528"/>
      </c:catAx>
      <c:valAx>
        <c:axId val="12071852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1693052027"/>
      </c:valAx>
    </c:plotArea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'FEBRUAR 2024'!$P$256:$P$259</c:f>
            </c:strRef>
          </c:cat>
          <c:val>
            <c:numRef>
              <c:f>'FEBRUAR 2024'!$S$256:$S$259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'FEBRUAR 2024'!$P$53:$P$252</c:f>
            </c:strRef>
          </c:cat>
          <c:val>
            <c:numRef>
              <c:f>'FEBRUAR 2024'!$S$53:$S$252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chemeClr val="accent2">
                <a:alpha val="50000"/>
              </a:schemeClr>
            </a:solidFill>
            <a:ln cmpd="sng">
              <a:solidFill>
                <a:schemeClr val="accent2"/>
              </a:solidFill>
            </a:ln>
          </c:spPr>
          <c:cat>
            <c:strRef>
              <c:f>'MAREC 2024'!$P$264:$P$458</c:f>
            </c:strRef>
          </c:cat>
          <c:val>
            <c:numRef>
              <c:f>'MAREC 2024'!$T$264:$T$458</c:f>
              <c:numCache/>
            </c:numRef>
          </c:val>
        </c:ser>
        <c:axId val="1436051494"/>
        <c:axId val="1676652746"/>
      </c:areaChart>
      <c:catAx>
        <c:axId val="143605149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676652746"/>
      </c:catAx>
      <c:valAx>
        <c:axId val="167665274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436051494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chart" Target="../charts/chart33.xml"/><Relationship Id="rId2" Type="http://schemas.openxmlformats.org/officeDocument/2006/relationships/chart" Target="../charts/chart34.xml"/><Relationship Id="rId3" Type="http://schemas.openxmlformats.org/officeDocument/2006/relationships/chart" Target="../charts/chart35.xml"/><Relationship Id="rId4" Type="http://schemas.openxmlformats.org/officeDocument/2006/relationships/chart" Target="../charts/chart36.xml"/><Relationship Id="rId5" Type="http://schemas.openxmlformats.org/officeDocument/2006/relationships/image" Target="../media/image4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chart" Target="../charts/chart37.xml"/><Relationship Id="rId2" Type="http://schemas.openxmlformats.org/officeDocument/2006/relationships/chart" Target="../charts/chart38.xml"/><Relationship Id="rId3" Type="http://schemas.openxmlformats.org/officeDocument/2006/relationships/chart" Target="../charts/chart39.xml"/><Relationship Id="rId4" Type="http://schemas.openxmlformats.org/officeDocument/2006/relationships/chart" Target="../charts/chart40.xml"/><Relationship Id="rId5" Type="http://schemas.openxmlformats.org/officeDocument/2006/relationships/image" Target="../media/image4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chart" Target="../charts/chart41.xml"/><Relationship Id="rId2" Type="http://schemas.openxmlformats.org/officeDocument/2006/relationships/chart" Target="../charts/chart42.xml"/><Relationship Id="rId3" Type="http://schemas.openxmlformats.org/officeDocument/2006/relationships/chart" Target="../charts/chart43.xml"/><Relationship Id="rId4" Type="http://schemas.openxmlformats.org/officeDocument/2006/relationships/chart" Target="../charts/chart44.xml"/><Relationship Id="rId5" Type="http://schemas.openxmlformats.org/officeDocument/2006/relationships/image" Target="../media/image4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chart" Target="../charts/chart45.xml"/><Relationship Id="rId2" Type="http://schemas.openxmlformats.org/officeDocument/2006/relationships/chart" Target="../charts/chart46.xml"/><Relationship Id="rId3" Type="http://schemas.openxmlformats.org/officeDocument/2006/relationships/chart" Target="../charts/chart47.xml"/><Relationship Id="rId4" Type="http://schemas.openxmlformats.org/officeDocument/2006/relationships/chart" Target="../charts/chart48.xml"/><Relationship Id="rId5" Type="http://schemas.openxmlformats.org/officeDocument/2006/relationships/image" Target="../media/image4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image" Target="../media/image4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Relationship Id="rId3" Type="http://schemas.openxmlformats.org/officeDocument/2006/relationships/chart" Target="../charts/chart7.xml"/><Relationship Id="rId4" Type="http://schemas.openxmlformats.org/officeDocument/2006/relationships/chart" Target="../charts/chart8.xml"/><Relationship Id="rId5" Type="http://schemas.openxmlformats.org/officeDocument/2006/relationships/image" Target="../media/image4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Relationship Id="rId3" Type="http://schemas.openxmlformats.org/officeDocument/2006/relationships/chart" Target="../charts/chart11.xml"/><Relationship Id="rId4" Type="http://schemas.openxmlformats.org/officeDocument/2006/relationships/chart" Target="../charts/chart12.xml"/><Relationship Id="rId5" Type="http://schemas.openxmlformats.org/officeDocument/2006/relationships/image" Target="../media/image4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chart" Target="../charts/chart14.xml"/><Relationship Id="rId3" Type="http://schemas.openxmlformats.org/officeDocument/2006/relationships/chart" Target="../charts/chart15.xml"/><Relationship Id="rId4" Type="http://schemas.openxmlformats.org/officeDocument/2006/relationships/chart" Target="../charts/chart16.xml"/><Relationship Id="rId5" Type="http://schemas.openxmlformats.org/officeDocument/2006/relationships/image" Target="../media/image4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7.xml"/><Relationship Id="rId2" Type="http://schemas.openxmlformats.org/officeDocument/2006/relationships/chart" Target="../charts/chart18.xml"/><Relationship Id="rId3" Type="http://schemas.openxmlformats.org/officeDocument/2006/relationships/chart" Target="../charts/chart19.xml"/><Relationship Id="rId4" Type="http://schemas.openxmlformats.org/officeDocument/2006/relationships/chart" Target="../charts/chart20.xml"/><Relationship Id="rId5" Type="http://schemas.openxmlformats.org/officeDocument/2006/relationships/image" Target="../media/image4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21.xml"/><Relationship Id="rId2" Type="http://schemas.openxmlformats.org/officeDocument/2006/relationships/chart" Target="../charts/chart22.xml"/><Relationship Id="rId3" Type="http://schemas.openxmlformats.org/officeDocument/2006/relationships/chart" Target="../charts/chart23.xml"/><Relationship Id="rId4" Type="http://schemas.openxmlformats.org/officeDocument/2006/relationships/chart" Target="../charts/chart24.xml"/><Relationship Id="rId5" Type="http://schemas.openxmlformats.org/officeDocument/2006/relationships/image" Target="../media/image4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25.xml"/><Relationship Id="rId2" Type="http://schemas.openxmlformats.org/officeDocument/2006/relationships/chart" Target="../charts/chart26.xml"/><Relationship Id="rId3" Type="http://schemas.openxmlformats.org/officeDocument/2006/relationships/chart" Target="../charts/chart27.xml"/><Relationship Id="rId4" Type="http://schemas.openxmlformats.org/officeDocument/2006/relationships/chart" Target="../charts/chart28.xml"/><Relationship Id="rId5" Type="http://schemas.openxmlformats.org/officeDocument/2006/relationships/image" Target="../media/image4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chart" Target="../charts/chart29.xml"/><Relationship Id="rId2" Type="http://schemas.openxmlformats.org/officeDocument/2006/relationships/chart" Target="../charts/chart30.xml"/><Relationship Id="rId3" Type="http://schemas.openxmlformats.org/officeDocument/2006/relationships/chart" Target="../charts/chart31.xml"/><Relationship Id="rId4" Type="http://schemas.openxmlformats.org/officeDocument/2006/relationships/chart" Target="../charts/chart32.xml"/><Relationship Id="rId5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381000</xdr:rowOff>
    </xdr:from>
    <xdr:ext cx="6238875" cy="1333500"/>
    <xdr:pic>
      <xdr:nvPicPr>
        <xdr:cNvPr id="0" name="image5.png" title="Slika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31</xdr:row>
      <xdr:rowOff>200025</xdr:rowOff>
    </xdr:from>
    <xdr:ext cx="190500" cy="190500"/>
    <xdr:pic>
      <xdr:nvPicPr>
        <xdr:cNvPr id="0" name="image2.png" title="Slika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30</xdr:row>
      <xdr:rowOff>200025</xdr:rowOff>
    </xdr:from>
    <xdr:ext cx="190500" cy="190500"/>
    <xdr:pic>
      <xdr:nvPicPr>
        <xdr:cNvPr id="0" name="image1.png" title="Slika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</xdr:row>
      <xdr:rowOff>0</xdr:rowOff>
    </xdr:from>
    <xdr:ext cx="190500" cy="200025"/>
    <xdr:pic>
      <xdr:nvPicPr>
        <xdr:cNvPr id="0" name="image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33" name="Chart 3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34" name="Chart 3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35" name="Chart 3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36" name="Chart 3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133350</xdr:colOff>
      <xdr:row>0</xdr:row>
      <xdr:rowOff>0</xdr:rowOff>
    </xdr:from>
    <xdr:ext cx="514350" cy="371475"/>
    <xdr:pic>
      <xdr:nvPicPr>
        <xdr:cNvPr id="0" name="image4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37" name="Chart 3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38" name="Chart 3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39" name="Chart 3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40" name="Chart 4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133350</xdr:colOff>
      <xdr:row>0</xdr:row>
      <xdr:rowOff>0</xdr:rowOff>
    </xdr:from>
    <xdr:ext cx="514350" cy="371475"/>
    <xdr:pic>
      <xdr:nvPicPr>
        <xdr:cNvPr id="0" name="image4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41" name="Chart 4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42" name="Chart 4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43" name="Chart 4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44" name="Chart 4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4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45" name="Chart 4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46" name="Chart 4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47" name="Chart 4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48" name="Chart 4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4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4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4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5" name="Chart 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6" name="Chart 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7" name="Chart 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8" name="Chart 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133350</xdr:colOff>
      <xdr:row>0</xdr:row>
      <xdr:rowOff>0</xdr:rowOff>
    </xdr:from>
    <xdr:ext cx="514350" cy="371475"/>
    <xdr:pic>
      <xdr:nvPicPr>
        <xdr:cNvPr id="0" name="image4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9" name="Chart 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10" name="Chart 1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11" name="Chart 1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12" name="Chart 1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4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13" name="Chart 1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14" name="Chart 1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15" name="Chart 1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16" name="Chart 1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4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17" name="Chart 1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18" name="Chart 1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19" name="Chart 1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20" name="Chart 2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4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21" name="Chart 2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22" name="Chart 2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23" name="Chart 2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24" name="Chart 2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142875</xdr:colOff>
      <xdr:row>0</xdr:row>
      <xdr:rowOff>0</xdr:rowOff>
    </xdr:from>
    <xdr:ext cx="514350" cy="371475"/>
    <xdr:pic>
      <xdr:nvPicPr>
        <xdr:cNvPr id="0" name="image4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25" name="Chart 2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26" name="Chart 2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27" name="Chart 2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28" name="Chart 2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133350</xdr:colOff>
      <xdr:row>0</xdr:row>
      <xdr:rowOff>0</xdr:rowOff>
    </xdr:from>
    <xdr:ext cx="514350" cy="371475"/>
    <xdr:pic>
      <xdr:nvPicPr>
        <xdr:cNvPr id="0" name="image4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29" name="Chart 2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30" name="Chart 3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31" name="Chart 3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32" name="Chart 3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4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FFCC33"/>
      </a:accent1>
      <a:accent2>
        <a:srgbClr val="00B7E5"/>
      </a:accent2>
      <a:accent3>
        <a:srgbClr val="003366"/>
      </a:accent3>
      <a:accent4>
        <a:srgbClr val="8BBF18"/>
      </a:accent4>
      <a:accent5>
        <a:srgbClr val="006666"/>
      </a:accent5>
      <a:accent6>
        <a:srgbClr val="CC0066"/>
      </a:accent6>
      <a:hlink>
        <a:srgbClr val="00B7E5"/>
      </a:hlink>
      <a:folHlink>
        <a:srgbClr val="00B7E5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hyperlink" Target="https://www.ovb.si/skrb-za-vase-finance-in-financno-svetovanje.html" TargetMode="External"/><Relationship Id="rId3" Type="http://schemas.openxmlformats.org/officeDocument/2006/relationships/hyperlink" Target="https://www.facebook.com/ovbslovenija" TargetMode="External"/><Relationship Id="rId4" Type="http://schemas.openxmlformats.org/officeDocument/2006/relationships/hyperlink" Target="https://www.instagram.com/ovb.slovenija" TargetMode="External"/><Relationship Id="rId5" Type="http://schemas.openxmlformats.org/officeDocument/2006/relationships/drawing" Target="../drawings/drawing1.xml"/><Relationship Id="rId6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5.38"/>
    <col customWidth="1" min="3" max="3" width="75.13"/>
    <col customWidth="1" min="4" max="4" width="1.88"/>
    <col customWidth="1" min="5" max="5" width="79.88"/>
    <col customWidth="1" min="6" max="6" width="1.88"/>
  </cols>
  <sheetData>
    <row r="1" ht="31.5" customHeight="1">
      <c r="A1" s="1"/>
      <c r="B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>
      <c r="A2" s="4" t="s">
        <v>0</v>
      </c>
      <c r="B2" s="5"/>
      <c r="D2" s="3"/>
      <c r="E2" s="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>
      <c r="A3" s="3"/>
      <c r="D3" s="3"/>
      <c r="E3" s="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>
      <c r="A4" s="3"/>
      <c r="D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>
      <c r="A5" s="3"/>
      <c r="D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>
      <c r="A6" s="3"/>
      <c r="D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>
      <c r="A7" s="3"/>
      <c r="D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>
      <c r="A8" s="3"/>
      <c r="B8" s="7"/>
      <c r="C8" s="8"/>
      <c r="D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>
      <c r="A9" s="3"/>
      <c r="B9" s="9" t="s">
        <v>1</v>
      </c>
      <c r="C9" s="10"/>
      <c r="D9" s="1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>
      <c r="A10" s="3"/>
      <c r="B10" s="12"/>
      <c r="C10" s="12"/>
      <c r="D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>
      <c r="A11" s="3"/>
      <c r="B11" s="13" t="s">
        <v>2</v>
      </c>
      <c r="D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>
      <c r="A12" s="3"/>
      <c r="D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>
      <c r="A13" s="3"/>
      <c r="B13" s="14" t="s">
        <v>3</v>
      </c>
      <c r="D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>
      <c r="A14" s="3"/>
      <c r="B14" s="14" t="s">
        <v>4</v>
      </c>
      <c r="D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>
      <c r="A15" s="3"/>
      <c r="B15" s="14" t="s">
        <v>5</v>
      </c>
      <c r="D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>
      <c r="A16" s="3"/>
      <c r="B16" s="14"/>
      <c r="C16" s="14"/>
      <c r="D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>
      <c r="A17" s="3"/>
      <c r="B17" s="13" t="s">
        <v>6</v>
      </c>
      <c r="D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>
      <c r="A18" s="3"/>
      <c r="D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>
      <c r="A19" s="3"/>
      <c r="B19" s="14" t="s">
        <v>7</v>
      </c>
      <c r="D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>
      <c r="A20" s="3"/>
      <c r="B20" s="15"/>
      <c r="C20" s="15"/>
      <c r="D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>
      <c r="A21" s="3"/>
      <c r="B21" s="13" t="s">
        <v>8</v>
      </c>
      <c r="D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>
      <c r="A22" s="3"/>
      <c r="D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>
      <c r="A23" s="3"/>
      <c r="B23" s="14" t="s">
        <v>9</v>
      </c>
      <c r="D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>
      <c r="A24" s="3"/>
      <c r="B24" s="14" t="s">
        <v>10</v>
      </c>
      <c r="D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>
      <c r="A25" s="3"/>
      <c r="B25" s="16" t="s">
        <v>11</v>
      </c>
      <c r="D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>
      <c r="A26" s="3"/>
      <c r="B26" s="15"/>
      <c r="C26" s="15"/>
      <c r="D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>
      <c r="A27" s="3"/>
      <c r="B27" s="17" t="s">
        <v>12</v>
      </c>
      <c r="D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>
      <c r="A28" s="3"/>
      <c r="B28" s="18" t="s">
        <v>13</v>
      </c>
      <c r="D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>
      <c r="A29" s="3"/>
      <c r="B29" s="15"/>
      <c r="C29" s="15"/>
      <c r="D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>
      <c r="A30" s="3"/>
      <c r="B30" s="15"/>
      <c r="C30" s="15"/>
      <c r="D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>
      <c r="A31" s="3"/>
      <c r="B31" s="19" t="s">
        <v>14</v>
      </c>
      <c r="D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>
      <c r="A32" s="3"/>
      <c r="C32" s="20" t="s">
        <v>15</v>
      </c>
      <c r="D32" s="1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>
      <c r="A33" s="4"/>
      <c r="C33" s="20" t="s">
        <v>16</v>
      </c>
      <c r="D33" s="1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>
      <c r="A34" s="3"/>
      <c r="B34" s="15"/>
      <c r="C34" s="15"/>
      <c r="D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>
      <c r="A35" s="3"/>
      <c r="B35" s="15"/>
      <c r="C35" s="15"/>
      <c r="D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>
      <c r="A36" s="3"/>
      <c r="B36" s="21"/>
      <c r="C36" s="22"/>
      <c r="D36" s="22"/>
      <c r="E36" s="2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>
      <c r="A37" s="3"/>
      <c r="B37" s="22"/>
      <c r="C37" s="22"/>
      <c r="D37" s="22"/>
      <c r="E37" s="2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>
      <c r="A38" s="3"/>
      <c r="B38" s="22"/>
      <c r="C38" s="22"/>
      <c r="D38" s="15"/>
      <c r="E38" s="1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>
      <c r="A39" s="3"/>
      <c r="B39" s="22"/>
      <c r="C39" s="22"/>
      <c r="D39" s="15"/>
      <c r="E39" s="1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>
      <c r="A40" s="3"/>
      <c r="B40" s="22"/>
      <c r="C40" s="22"/>
      <c r="D40" s="15"/>
      <c r="E40" s="1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>
      <c r="A41" s="3"/>
      <c r="B41" s="22"/>
      <c r="C41" s="22"/>
      <c r="D41" s="15"/>
      <c r="E41" s="1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>
      <c r="A42" s="3"/>
      <c r="B42" s="22"/>
      <c r="C42" s="22"/>
      <c r="D42" s="15"/>
      <c r="E42" s="15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>
      <c r="A43" s="3"/>
      <c r="B43" s="15"/>
      <c r="C43" s="15"/>
      <c r="D43" s="15"/>
      <c r="E43" s="15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>
      <c r="A44" s="3"/>
      <c r="B44" s="15"/>
      <c r="C44" s="15"/>
      <c r="D44" s="15"/>
      <c r="E44" s="1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>
      <c r="A45" s="3"/>
      <c r="B45" s="15"/>
      <c r="C45" s="15"/>
      <c r="D45" s="15"/>
      <c r="E45" s="1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>
      <c r="A46" s="3"/>
      <c r="B46" s="15"/>
      <c r="C46" s="23"/>
      <c r="D46" s="15"/>
      <c r="E46" s="1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>
      <c r="A47" s="3"/>
      <c r="B47" s="15"/>
      <c r="C47" s="15"/>
      <c r="D47" s="15"/>
      <c r="E47" s="1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>
      <c r="A48" s="3"/>
      <c r="B48" s="15"/>
      <c r="C48" s="15"/>
      <c r="D48" s="15"/>
      <c r="E48" s="1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>
      <c r="A49" s="3"/>
      <c r="B49" s="15"/>
      <c r="C49" s="15"/>
      <c r="D49" s="15"/>
      <c r="E49" s="1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>
      <c r="A50" s="3"/>
      <c r="B50" s="15"/>
      <c r="C50" s="15"/>
      <c r="D50" s="15"/>
      <c r="E50" s="1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>
      <c r="A51" s="3"/>
      <c r="B51" s="15"/>
      <c r="C51" s="15"/>
      <c r="D51" s="15"/>
      <c r="E51" s="1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>
      <c r="A52" s="3"/>
      <c r="B52" s="22"/>
      <c r="C52" s="22"/>
      <c r="D52" s="15"/>
      <c r="E52" s="1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>
      <c r="A53" s="3"/>
      <c r="B53" s="22"/>
      <c r="C53" s="22"/>
      <c r="D53" s="15"/>
      <c r="E53" s="1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>
      <c r="A54" s="3"/>
      <c r="B54" s="22"/>
      <c r="C54" s="22"/>
      <c r="D54" s="15"/>
      <c r="E54" s="1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>
      <c r="A55" s="3"/>
      <c r="B55" s="22"/>
      <c r="C55" s="22"/>
      <c r="D55" s="22"/>
      <c r="E55" s="2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>
      <c r="A56" s="3"/>
      <c r="B56" s="22"/>
      <c r="C56" s="22"/>
      <c r="D56" s="15"/>
      <c r="E56" s="1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>
      <c r="A57" s="3"/>
      <c r="B57" s="22"/>
      <c r="C57" s="22"/>
      <c r="D57" s="15"/>
      <c r="E57" s="1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>
      <c r="A58" s="3"/>
      <c r="B58" s="22"/>
      <c r="C58" s="22"/>
      <c r="D58" s="15"/>
      <c r="E58" s="1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>
      <c r="A59" s="3"/>
      <c r="B59" s="22"/>
      <c r="C59" s="22"/>
      <c r="D59" s="15"/>
      <c r="E59" s="1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>
      <c r="A60" s="3"/>
      <c r="B60" s="22"/>
      <c r="C60" s="22"/>
      <c r="D60" s="15"/>
      <c r="E60" s="1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>
      <c r="A61" s="3"/>
      <c r="B61" s="22"/>
      <c r="C61" s="22"/>
      <c r="D61" s="15"/>
      <c r="E61" s="1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>
      <c r="A62" s="3"/>
      <c r="B62" s="22"/>
      <c r="C62" s="22"/>
      <c r="D62" s="15"/>
      <c r="E62" s="1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>
      <c r="A63" s="3"/>
      <c r="B63" s="22"/>
      <c r="C63" s="22"/>
      <c r="D63" s="15"/>
      <c r="E63" s="1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>
      <c r="A64" s="3"/>
      <c r="B64" s="22"/>
      <c r="C64" s="22"/>
      <c r="D64" s="15"/>
      <c r="E64" s="1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>
      <c r="A65" s="3"/>
      <c r="B65" s="22"/>
      <c r="C65" s="22"/>
      <c r="D65" s="15"/>
      <c r="E65" s="1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>
      <c r="A66" s="3"/>
      <c r="B66" s="15"/>
      <c r="C66" s="15"/>
      <c r="D66" s="15"/>
      <c r="E66" s="1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>
      <c r="A67" s="3"/>
      <c r="B67" s="22"/>
      <c r="C67" s="22"/>
      <c r="D67" s="15"/>
      <c r="E67" s="1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>
      <c r="A68" s="3"/>
      <c r="B68" s="15"/>
      <c r="C68" s="15"/>
      <c r="D68" s="15"/>
      <c r="E68" s="1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>
      <c r="A69" s="3"/>
      <c r="B69" s="15"/>
      <c r="C69" s="15"/>
      <c r="D69" s="15"/>
      <c r="E69" s="1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>
      <c r="A70" s="3"/>
      <c r="B70" s="15"/>
      <c r="C70" s="15"/>
      <c r="D70" s="15"/>
      <c r="E70" s="1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>
      <c r="A71" s="3"/>
      <c r="B71" s="22"/>
      <c r="C71" s="22"/>
      <c r="D71" s="15"/>
      <c r="E71" s="1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>
      <c r="A72" s="3"/>
      <c r="B72" s="22"/>
      <c r="C72" s="22"/>
      <c r="D72" s="15"/>
      <c r="E72" s="1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>
      <c r="A73" s="3"/>
      <c r="B73" s="22"/>
      <c r="C73" s="22"/>
      <c r="D73" s="15"/>
      <c r="E73" s="1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>
      <c r="A74" s="3"/>
      <c r="B74" s="22"/>
      <c r="C74" s="22"/>
      <c r="D74" s="22"/>
      <c r="E74" s="2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>
      <c r="A75" s="3"/>
      <c r="B75" s="22"/>
      <c r="C75" s="22"/>
      <c r="D75" s="15"/>
      <c r="E75" s="1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>
      <c r="A76" s="3"/>
      <c r="B76" s="22"/>
      <c r="C76" s="22"/>
      <c r="D76" s="15"/>
      <c r="E76" s="1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>
      <c r="A77" s="3"/>
      <c r="B77" s="22"/>
      <c r="C77" s="22"/>
      <c r="D77" s="15"/>
      <c r="E77" s="1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>
      <c r="A78" s="3"/>
      <c r="B78" s="22"/>
      <c r="C78" s="22"/>
      <c r="D78" s="15"/>
      <c r="E78" s="1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>
      <c r="A79" s="3"/>
      <c r="B79" s="22"/>
      <c r="C79" s="22"/>
      <c r="D79" s="15"/>
      <c r="E79" s="1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>
      <c r="A80" s="3"/>
      <c r="B80" s="22"/>
      <c r="C80" s="22"/>
      <c r="D80" s="15"/>
      <c r="E80" s="1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>
      <c r="A81" s="3"/>
      <c r="B81" s="22"/>
      <c r="C81" s="22"/>
      <c r="D81" s="15"/>
      <c r="E81" s="1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>
      <c r="A82" s="3"/>
      <c r="B82" s="22"/>
      <c r="C82" s="22"/>
      <c r="D82" s="15"/>
      <c r="E82" s="1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>
      <c r="A83" s="3"/>
      <c r="B83" s="22"/>
      <c r="C83" s="22"/>
      <c r="D83" s="22"/>
      <c r="E83" s="1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>
      <c r="A84" s="3"/>
      <c r="B84" s="22"/>
      <c r="C84" s="22"/>
      <c r="D84" s="15"/>
      <c r="E84" s="1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>
      <c r="A85" s="3"/>
      <c r="B85" s="15"/>
      <c r="C85" s="15"/>
      <c r="D85" s="15"/>
      <c r="E85" s="1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>
      <c r="A86" s="3"/>
      <c r="B86" s="15"/>
      <c r="C86" s="15"/>
      <c r="D86" s="15"/>
      <c r="E86" s="1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>
      <c r="A87" s="3"/>
      <c r="B87" s="15"/>
      <c r="C87" s="15"/>
      <c r="D87" s="15"/>
      <c r="E87" s="1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>
      <c r="A88" s="3"/>
      <c r="B88" s="15"/>
      <c r="C88" s="15"/>
      <c r="D88" s="15"/>
      <c r="E88" s="1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>
      <c r="A89" s="3"/>
      <c r="B89" s="15"/>
      <c r="C89" s="15"/>
      <c r="D89" s="15"/>
      <c r="E89" s="1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>
      <c r="A90" s="3"/>
      <c r="B90" s="15"/>
      <c r="C90" s="15"/>
      <c r="D90" s="15"/>
      <c r="E90" s="15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>
      <c r="A91" s="3"/>
      <c r="B91" s="22"/>
      <c r="C91" s="15"/>
      <c r="D91" s="15"/>
      <c r="E91" s="15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>
      <c r="A92" s="3"/>
      <c r="B92" s="22"/>
      <c r="C92" s="22"/>
      <c r="D92" s="15"/>
      <c r="E92" s="15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>
      <c r="A93" s="3"/>
      <c r="B93" s="22"/>
      <c r="C93" s="22"/>
      <c r="D93" s="22"/>
      <c r="E93" s="22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>
      <c r="A94" s="3"/>
      <c r="B94" s="22"/>
      <c r="C94" s="22"/>
      <c r="D94" s="15"/>
      <c r="E94" s="15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>
      <c r="A95" s="3"/>
      <c r="B95" s="15"/>
      <c r="C95" s="15"/>
      <c r="D95" s="15"/>
      <c r="E95" s="1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>
      <c r="A96" s="3"/>
      <c r="B96" s="15"/>
      <c r="C96" s="15"/>
      <c r="D96" s="15"/>
      <c r="E96" s="1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>
      <c r="A97" s="3"/>
      <c r="B97" s="15"/>
      <c r="C97" s="15"/>
      <c r="D97" s="15"/>
      <c r="E97" s="1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>
      <c r="A98" s="3"/>
      <c r="B98" s="15"/>
      <c r="C98" s="15"/>
      <c r="D98" s="15"/>
      <c r="E98" s="15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>
      <c r="A99" s="3"/>
      <c r="B99" s="15"/>
      <c r="C99" s="15"/>
      <c r="D99" s="15"/>
      <c r="E99" s="15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>
      <c r="A100" s="3"/>
      <c r="B100" s="15"/>
      <c r="C100" s="15"/>
      <c r="D100" s="15"/>
      <c r="E100" s="1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>
      <c r="A101" s="3"/>
      <c r="B101" s="15"/>
      <c r="C101" s="15"/>
      <c r="D101" s="15"/>
      <c r="E101" s="1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>
      <c r="A102" s="3"/>
      <c r="B102" s="15"/>
      <c r="C102" s="15"/>
      <c r="D102" s="15"/>
      <c r="E102" s="1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>
      <c r="A103" s="3"/>
      <c r="B103" s="15"/>
      <c r="C103" s="15"/>
      <c r="D103" s="15"/>
      <c r="E103" s="1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>
      <c r="A104" s="3"/>
      <c r="B104" s="15"/>
      <c r="C104" s="15"/>
      <c r="D104" s="15"/>
      <c r="E104" s="15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>
      <c r="A105" s="3"/>
      <c r="B105" s="15"/>
      <c r="C105" s="15"/>
      <c r="D105" s="15"/>
      <c r="E105" s="15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>
      <c r="A106" s="3"/>
      <c r="B106" s="15"/>
      <c r="C106" s="15"/>
      <c r="D106" s="15"/>
      <c r="E106" s="15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>
      <c r="A107" s="3"/>
      <c r="B107" s="15"/>
      <c r="C107" s="15"/>
      <c r="D107" s="15"/>
      <c r="E107" s="15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>
      <c r="A108" s="3"/>
      <c r="B108" s="15"/>
      <c r="C108" s="15"/>
      <c r="D108" s="15"/>
      <c r="E108" s="15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>
      <c r="A109" s="3"/>
      <c r="B109" s="15"/>
      <c r="C109" s="15"/>
      <c r="D109" s="15"/>
      <c r="E109" s="1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>
      <c r="A110" s="3"/>
      <c r="B110" s="15"/>
      <c r="C110" s="15"/>
      <c r="D110" s="15"/>
      <c r="E110" s="1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>
      <c r="A111" s="3"/>
      <c r="B111" s="15"/>
      <c r="C111" s="15"/>
      <c r="D111" s="15"/>
      <c r="E111" s="1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>
      <c r="A112" s="3"/>
      <c r="B112" s="15"/>
      <c r="C112" s="15"/>
      <c r="D112" s="15"/>
      <c r="E112" s="15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>
      <c r="A113" s="3"/>
      <c r="B113" s="15"/>
      <c r="C113" s="15"/>
      <c r="D113" s="15"/>
      <c r="E113" s="15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>
      <c r="A114" s="3"/>
      <c r="B114" s="15"/>
      <c r="C114" s="15"/>
      <c r="D114" s="15"/>
      <c r="E114" s="1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>
      <c r="A115" s="3"/>
      <c r="B115" s="15"/>
      <c r="C115" s="15"/>
      <c r="D115" s="15"/>
      <c r="E115" s="1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>
      <c r="A116" s="3"/>
      <c r="B116" s="15"/>
      <c r="C116" s="15"/>
      <c r="D116" s="15"/>
      <c r="E116" s="1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>
      <c r="A117" s="3"/>
      <c r="B117" s="15"/>
      <c r="C117" s="15"/>
      <c r="D117" s="15"/>
      <c r="E117" s="1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>
      <c r="A118" s="3"/>
      <c r="B118" s="15"/>
      <c r="C118" s="15"/>
      <c r="D118" s="15"/>
      <c r="E118" s="1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>
      <c r="A119" s="3"/>
      <c r="B119" s="15"/>
      <c r="C119" s="15"/>
      <c r="D119" s="15"/>
      <c r="E119" s="1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>
      <c r="A120" s="3"/>
      <c r="B120" s="15"/>
      <c r="C120" s="15"/>
      <c r="D120" s="15"/>
      <c r="E120" s="1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>
      <c r="A121" s="3"/>
      <c r="B121" s="15"/>
      <c r="C121" s="15"/>
      <c r="D121" s="15"/>
      <c r="E121" s="1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>
      <c r="A122" s="3"/>
      <c r="B122" s="15"/>
      <c r="C122" s="15"/>
      <c r="D122" s="15"/>
      <c r="E122" s="1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>
      <c r="A123" s="3"/>
      <c r="B123" s="15"/>
      <c r="C123" s="15"/>
      <c r="D123" s="15"/>
      <c r="E123" s="1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  <row r="101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  <row r="101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</row>
    <row r="101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</row>
  </sheetData>
  <mergeCells count="16">
    <mergeCell ref="B17:C18"/>
    <mergeCell ref="B19:C19"/>
    <mergeCell ref="B21:C22"/>
    <mergeCell ref="B23:C23"/>
    <mergeCell ref="B24:C24"/>
    <mergeCell ref="B25:C25"/>
    <mergeCell ref="B27:C27"/>
    <mergeCell ref="B28:C28"/>
    <mergeCell ref="B1:E1"/>
    <mergeCell ref="B2:C7"/>
    <mergeCell ref="E3:E35"/>
    <mergeCell ref="B11:C12"/>
    <mergeCell ref="B13:C13"/>
    <mergeCell ref="B14:C14"/>
    <mergeCell ref="B15:C15"/>
    <mergeCell ref="B31:C31"/>
  </mergeCells>
  <hyperlinks>
    <hyperlink r:id="rId2" ref="B28"/>
    <hyperlink r:id="rId3" ref="C32"/>
    <hyperlink r:id="rId4" ref="C33"/>
  </hyperlinks>
  <drawing r:id="rId5"/>
  <legacy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11"/>
      <c r="B1" s="212"/>
      <c r="C1" s="213" t="s">
        <v>179</v>
      </c>
      <c r="O1" s="213"/>
      <c r="P1" s="213"/>
      <c r="Q1" s="213"/>
      <c r="R1" s="213"/>
      <c r="S1" s="213"/>
      <c r="T1" s="213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</row>
    <row r="2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</row>
    <row r="3" ht="2.25" customHeight="1">
      <c r="A3" s="125"/>
      <c r="B3" s="126"/>
      <c r="E3" s="127"/>
      <c r="F3" s="126"/>
      <c r="I3" s="125"/>
      <c r="J3" s="126"/>
      <c r="K3" s="127"/>
      <c r="L3" s="126"/>
      <c r="O3" s="127"/>
      <c r="P3" s="128" t="s">
        <v>18</v>
      </c>
      <c r="Q3" s="129" t="s">
        <v>19</v>
      </c>
      <c r="R3" s="129" t="s">
        <v>20</v>
      </c>
      <c r="S3" s="129" t="s">
        <v>21</v>
      </c>
      <c r="T3" s="130" t="s">
        <v>22</v>
      </c>
      <c r="U3" s="127"/>
    </row>
    <row r="4" ht="13.5" customHeight="1">
      <c r="A4" s="125"/>
      <c r="B4" s="131" t="s">
        <v>23</v>
      </c>
      <c r="D4" s="32"/>
      <c r="E4" s="127"/>
      <c r="F4" s="131" t="s">
        <v>24</v>
      </c>
      <c r="H4" s="32"/>
      <c r="I4" s="125"/>
      <c r="J4" s="132" t="s">
        <v>25</v>
      </c>
      <c r="K4" s="127"/>
      <c r="L4" s="133" t="s">
        <v>26</v>
      </c>
      <c r="N4" s="32"/>
      <c r="O4" s="127"/>
      <c r="P4" s="35"/>
      <c r="Q4" s="36"/>
      <c r="R4" s="36"/>
      <c r="S4" s="36"/>
      <c r="T4" s="37"/>
      <c r="U4" s="127"/>
    </row>
    <row r="5">
      <c r="A5" s="125"/>
      <c r="B5" s="38"/>
      <c r="D5" s="32"/>
      <c r="E5" s="127"/>
      <c r="F5" s="38"/>
      <c r="H5" s="32"/>
      <c r="I5" s="125"/>
      <c r="J5" s="39"/>
      <c r="K5" s="127"/>
      <c r="L5" s="38"/>
      <c r="N5" s="32"/>
      <c r="O5" s="127"/>
      <c r="P5" s="134" t="s">
        <v>27</v>
      </c>
      <c r="Q5" s="135">
        <v>45292.0</v>
      </c>
      <c r="R5" s="136">
        <v>0.0</v>
      </c>
      <c r="S5" s="136">
        <v>0.0</v>
      </c>
      <c r="T5" s="137">
        <v>45292.0</v>
      </c>
      <c r="U5" s="125"/>
    </row>
    <row r="6">
      <c r="A6" s="125"/>
      <c r="B6" s="138">
        <f>F6-J6</f>
        <v>0</v>
      </c>
      <c r="D6" s="32"/>
      <c r="E6" s="139"/>
      <c r="F6" s="138">
        <f>S8</f>
        <v>0</v>
      </c>
      <c r="H6" s="32"/>
      <c r="I6" s="140"/>
      <c r="J6" s="141">
        <f>D1001</f>
        <v>0</v>
      </c>
      <c r="K6" s="139"/>
      <c r="L6" s="138">
        <f>R8-R260</f>
        <v>0</v>
      </c>
      <c r="N6" s="32"/>
      <c r="O6" s="142"/>
      <c r="P6" s="143" t="s">
        <v>28</v>
      </c>
      <c r="Q6" s="135">
        <v>45292.0</v>
      </c>
      <c r="R6" s="144">
        <v>0.0</v>
      </c>
      <c r="S6" s="144">
        <v>0.0</v>
      </c>
      <c r="T6" s="39"/>
      <c r="U6" s="125"/>
      <c r="AB6" s="125"/>
      <c r="AC6" s="125"/>
      <c r="AD6" s="125"/>
      <c r="AE6" s="125"/>
      <c r="AF6" s="125"/>
      <c r="AG6" s="125"/>
      <c r="AH6" s="125"/>
      <c r="AI6" s="125"/>
      <c r="AJ6" s="125"/>
    </row>
    <row r="7">
      <c r="A7" s="125"/>
      <c r="B7" s="38"/>
      <c r="D7" s="32"/>
      <c r="E7" s="139"/>
      <c r="F7" s="38"/>
      <c r="H7" s="32"/>
      <c r="I7" s="140"/>
      <c r="J7" s="39"/>
      <c r="K7" s="139"/>
      <c r="L7" s="38"/>
      <c r="N7" s="32"/>
      <c r="O7" s="142"/>
      <c r="P7" s="143" t="s">
        <v>29</v>
      </c>
      <c r="Q7" s="135">
        <v>45292.0</v>
      </c>
      <c r="R7" s="144">
        <v>0.0</v>
      </c>
      <c r="S7" s="144">
        <v>0.0</v>
      </c>
      <c r="T7" s="39"/>
      <c r="U7" s="125"/>
      <c r="AB7" s="145"/>
      <c r="AC7" s="145"/>
      <c r="AD7" s="145"/>
      <c r="AE7" s="145"/>
      <c r="AF7" s="145"/>
      <c r="AG7" s="145"/>
      <c r="AH7" s="145"/>
      <c r="AI7" s="145"/>
      <c r="AJ7" s="145"/>
    </row>
    <row r="8">
      <c r="A8" s="125"/>
      <c r="B8" s="35"/>
      <c r="C8" s="36"/>
      <c r="D8" s="37"/>
      <c r="E8" s="139"/>
      <c r="F8" s="35"/>
      <c r="G8" s="36"/>
      <c r="H8" s="37"/>
      <c r="I8" s="140"/>
      <c r="J8" s="51"/>
      <c r="K8" s="139"/>
      <c r="L8" s="35"/>
      <c r="M8" s="36"/>
      <c r="N8" s="37"/>
      <c r="O8" s="142"/>
      <c r="P8" s="143" t="s">
        <v>30</v>
      </c>
      <c r="Q8" s="146"/>
      <c r="R8" s="144">
        <f>SUM(R5:R7)</f>
        <v>0</v>
      </c>
      <c r="S8" s="144">
        <v>0.0</v>
      </c>
      <c r="T8" s="51"/>
      <c r="U8" s="125"/>
      <c r="AB8" s="145"/>
      <c r="AC8" s="145"/>
      <c r="AD8" s="145"/>
      <c r="AE8" s="145"/>
      <c r="AF8" s="145"/>
      <c r="AG8" s="145"/>
      <c r="AH8" s="145"/>
      <c r="AI8" s="145"/>
      <c r="AJ8" s="145"/>
    </row>
    <row r="9">
      <c r="A9" s="125"/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AB9" s="145"/>
      <c r="AC9" s="145"/>
      <c r="AD9" s="145"/>
      <c r="AE9" s="145"/>
      <c r="AF9" s="145"/>
      <c r="AG9" s="145"/>
      <c r="AH9" s="145"/>
      <c r="AI9" s="145"/>
      <c r="AJ9" s="145"/>
    </row>
    <row r="10">
      <c r="A10" s="125"/>
      <c r="B10" s="147" t="s">
        <v>31</v>
      </c>
      <c r="I10" s="127"/>
      <c r="J10" s="147" t="s">
        <v>32</v>
      </c>
      <c r="O10" s="127"/>
      <c r="P10" s="147" t="s">
        <v>33</v>
      </c>
      <c r="U10" s="125"/>
      <c r="AB10" s="145"/>
      <c r="AC10" s="145"/>
      <c r="AD10" s="145"/>
      <c r="AE10" s="145"/>
      <c r="AF10" s="145"/>
      <c r="AG10" s="145"/>
      <c r="AH10" s="145"/>
      <c r="AI10" s="145"/>
      <c r="AJ10" s="145"/>
    </row>
    <row r="11">
      <c r="A11" s="125"/>
      <c r="B11" s="148"/>
      <c r="C11" s="148"/>
      <c r="D11" s="148"/>
      <c r="E11" s="148"/>
      <c r="F11" s="148"/>
      <c r="G11" s="148"/>
      <c r="H11" s="148"/>
      <c r="I11" s="127"/>
      <c r="J11" s="148"/>
      <c r="K11" s="148"/>
      <c r="L11" s="148"/>
      <c r="M11" s="148"/>
      <c r="N11" s="148"/>
      <c r="O11" s="127"/>
      <c r="P11" s="148"/>
      <c r="Q11" s="148"/>
      <c r="R11" s="148"/>
      <c r="S11" s="148"/>
      <c r="T11" s="148"/>
      <c r="U11" s="125"/>
      <c r="AB11" s="145"/>
      <c r="AC11" s="145"/>
      <c r="AD11" s="145"/>
      <c r="AE11" s="145"/>
      <c r="AF11" s="145"/>
      <c r="AG11" s="145"/>
      <c r="AH11" s="145"/>
      <c r="AI11" s="145"/>
      <c r="AJ11" s="145"/>
    </row>
    <row r="12">
      <c r="A12" s="125"/>
      <c r="B12" s="149"/>
      <c r="C12" s="149"/>
      <c r="D12" s="149"/>
      <c r="E12" s="149"/>
      <c r="F12" s="149"/>
      <c r="G12" s="149"/>
      <c r="H12" s="149"/>
      <c r="I12" s="125"/>
      <c r="J12" s="148"/>
      <c r="K12" s="148"/>
      <c r="L12" s="148"/>
      <c r="M12" s="148"/>
      <c r="N12" s="148"/>
      <c r="O12" s="142"/>
      <c r="P12" s="149"/>
      <c r="U12" s="125"/>
      <c r="AB12" s="145"/>
      <c r="AC12" s="145"/>
      <c r="AD12" s="145"/>
      <c r="AE12" s="145"/>
      <c r="AF12" s="145"/>
      <c r="AG12" s="145"/>
      <c r="AH12" s="145"/>
      <c r="AI12" s="145"/>
      <c r="AJ12" s="145"/>
    </row>
    <row r="13">
      <c r="A13" s="125"/>
      <c r="B13" s="149"/>
      <c r="C13" s="149"/>
      <c r="D13" s="149"/>
      <c r="E13" s="149"/>
      <c r="F13" s="149"/>
      <c r="G13" s="149"/>
      <c r="H13" s="149"/>
      <c r="I13" s="125"/>
      <c r="J13" s="148"/>
      <c r="K13" s="148"/>
      <c r="L13" s="148"/>
      <c r="M13" s="148"/>
      <c r="N13" s="148"/>
      <c r="O13" s="142"/>
      <c r="U13" s="125"/>
      <c r="AB13" s="145"/>
      <c r="AC13" s="145"/>
      <c r="AD13" s="145"/>
      <c r="AE13" s="145"/>
      <c r="AF13" s="145"/>
      <c r="AG13" s="145"/>
      <c r="AH13" s="145"/>
      <c r="AI13" s="145"/>
      <c r="AJ13" s="145"/>
    </row>
    <row r="14">
      <c r="A14" s="125"/>
      <c r="B14" s="149"/>
      <c r="C14" s="149"/>
      <c r="D14" s="149"/>
      <c r="E14" s="149"/>
      <c r="F14" s="149"/>
      <c r="G14" s="149"/>
      <c r="H14" s="149"/>
      <c r="I14" s="125"/>
      <c r="J14" s="148"/>
      <c r="K14" s="148"/>
      <c r="L14" s="148"/>
      <c r="M14" s="148"/>
      <c r="N14" s="148"/>
      <c r="O14" s="142"/>
      <c r="U14" s="125"/>
      <c r="X14" s="150"/>
      <c r="AB14" s="145"/>
      <c r="AC14" s="145"/>
      <c r="AD14" s="145"/>
      <c r="AE14" s="145"/>
      <c r="AF14" s="145"/>
      <c r="AG14" s="145"/>
      <c r="AH14" s="145"/>
      <c r="AI14" s="145"/>
      <c r="AJ14" s="145"/>
    </row>
    <row r="15">
      <c r="A15" s="125"/>
      <c r="B15" s="149"/>
      <c r="C15" s="149"/>
      <c r="D15" s="149"/>
      <c r="E15" s="149"/>
      <c r="F15" s="149"/>
      <c r="G15" s="149"/>
      <c r="H15" s="149"/>
      <c r="I15" s="125"/>
      <c r="J15" s="148"/>
      <c r="K15" s="148"/>
      <c r="L15" s="148"/>
      <c r="M15" s="148"/>
      <c r="N15" s="148"/>
      <c r="O15" s="142"/>
      <c r="U15" s="125"/>
      <c r="AB15" s="145"/>
      <c r="AC15" s="145"/>
      <c r="AD15" s="145"/>
      <c r="AE15" s="145"/>
      <c r="AF15" s="145"/>
      <c r="AG15" s="145"/>
      <c r="AH15" s="145"/>
      <c r="AI15" s="145"/>
      <c r="AJ15" s="145"/>
    </row>
    <row r="16">
      <c r="A16" s="125"/>
      <c r="B16" s="149"/>
      <c r="C16" s="149"/>
      <c r="D16" s="149"/>
      <c r="E16" s="149"/>
      <c r="F16" s="149"/>
      <c r="G16" s="149"/>
      <c r="H16" s="149"/>
      <c r="I16" s="125"/>
      <c r="J16" s="148"/>
      <c r="K16" s="148"/>
      <c r="L16" s="148"/>
      <c r="M16" s="148"/>
      <c r="N16" s="148"/>
      <c r="O16" s="142"/>
      <c r="U16" s="125"/>
      <c r="AB16" s="145"/>
      <c r="AC16" s="145"/>
      <c r="AD16" s="145"/>
      <c r="AE16" s="145"/>
      <c r="AF16" s="145"/>
      <c r="AG16" s="145"/>
      <c r="AH16" s="145"/>
      <c r="AI16" s="145"/>
      <c r="AJ16" s="145"/>
    </row>
    <row r="17">
      <c r="A17" s="125"/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AB17" s="145"/>
      <c r="AC17" s="145"/>
      <c r="AD17" s="145"/>
      <c r="AE17" s="145"/>
      <c r="AF17" s="145"/>
      <c r="AG17" s="145"/>
      <c r="AH17" s="145"/>
      <c r="AI17" s="145"/>
      <c r="AJ17" s="145"/>
    </row>
    <row r="18">
      <c r="A18" s="125"/>
      <c r="B18" s="151" t="s">
        <v>34</v>
      </c>
      <c r="C18" s="58"/>
      <c r="D18" s="58"/>
      <c r="E18" s="58"/>
      <c r="F18" s="58"/>
      <c r="G18" s="58"/>
      <c r="H18" s="59"/>
      <c r="I18" s="152"/>
      <c r="J18" s="151" t="s">
        <v>35</v>
      </c>
      <c r="K18" s="58"/>
      <c r="L18" s="58"/>
      <c r="M18" s="58"/>
      <c r="N18" s="59"/>
      <c r="O18" s="125"/>
      <c r="P18" s="151" t="s">
        <v>36</v>
      </c>
      <c r="Q18" s="58"/>
      <c r="R18" s="58"/>
      <c r="S18" s="58"/>
      <c r="T18" s="59"/>
      <c r="U18" s="125"/>
      <c r="AB18" s="145"/>
      <c r="AC18" s="145"/>
      <c r="AD18" s="145"/>
      <c r="AE18" s="145"/>
      <c r="AF18" s="145"/>
      <c r="AG18" s="145"/>
      <c r="AH18" s="145"/>
      <c r="AI18" s="145"/>
      <c r="AJ18" s="145"/>
    </row>
    <row r="19">
      <c r="A19" s="153"/>
      <c r="B19" s="154" t="s">
        <v>37</v>
      </c>
      <c r="C19" s="62"/>
      <c r="D19" s="155" t="s">
        <v>38</v>
      </c>
      <c r="E19" s="62"/>
      <c r="F19" s="155" t="s">
        <v>39</v>
      </c>
      <c r="G19" s="155" t="s">
        <v>40</v>
      </c>
      <c r="H19" s="156" t="s">
        <v>41</v>
      </c>
      <c r="I19" s="153"/>
      <c r="J19" s="154" t="s">
        <v>37</v>
      </c>
      <c r="K19" s="62"/>
      <c r="L19" s="155" t="s">
        <v>39</v>
      </c>
      <c r="M19" s="155" t="s">
        <v>40</v>
      </c>
      <c r="N19" s="156" t="s">
        <v>41</v>
      </c>
      <c r="O19" s="153"/>
      <c r="P19" s="154" t="s">
        <v>37</v>
      </c>
      <c r="Q19" s="62"/>
      <c r="R19" s="155" t="s">
        <v>39</v>
      </c>
      <c r="S19" s="155" t="s">
        <v>40</v>
      </c>
      <c r="T19" s="156" t="s">
        <v>41</v>
      </c>
      <c r="U19" s="157"/>
      <c r="V19" s="157"/>
      <c r="Y19" s="157"/>
      <c r="Z19" s="157"/>
      <c r="AA19" s="157"/>
      <c r="AB19" s="158"/>
      <c r="AC19" s="158"/>
      <c r="AD19" s="158"/>
      <c r="AE19" s="158"/>
      <c r="AF19" s="158"/>
      <c r="AG19" s="158"/>
      <c r="AH19" s="158"/>
      <c r="AI19" s="158"/>
      <c r="AJ19" s="158"/>
    </row>
    <row r="20">
      <c r="A20" s="125"/>
      <c r="B20" s="159" t="b">
        <v>0</v>
      </c>
      <c r="C20" s="159"/>
      <c r="D20" s="160"/>
      <c r="E20" s="69"/>
      <c r="F20" s="136"/>
      <c r="G20" s="136" t="str">
        <f t="shared" ref="G20:G35" si="1">IF(isblank($C20),"",SUMIF($G$40:$G$1000,C20,$D$40:$D$1000))</f>
        <v/>
      </c>
      <c r="H20" s="136" t="str">
        <f t="shared" ref="H20:H35" si="2">IF(isblank($C20),"",F20-G20)</f>
        <v/>
      </c>
      <c r="I20" s="125"/>
      <c r="J20" s="134" t="s">
        <v>42</v>
      </c>
      <c r="K20" s="37"/>
      <c r="L20" s="136"/>
      <c r="M20" s="136">
        <f t="shared" ref="M20:M35" si="3">IF(isblank($J20),"",SUMIF($G$40:$G$1000,$J20,$D$40:$D$1000))</f>
        <v>0</v>
      </c>
      <c r="N20" s="136">
        <f t="shared" ref="N20:N35" si="4">IF(isblank($J20),"",L20-M20)</f>
        <v>0</v>
      </c>
      <c r="O20" s="125"/>
      <c r="P20" s="134"/>
      <c r="Q20" s="37"/>
      <c r="R20" s="136"/>
      <c r="S20" s="136" t="str">
        <f t="shared" ref="S20:S25" si="5">IF(isblank($P20),"",SUMIF($G$40:$G$1000,$P20,$D$40:$D$1000))</f>
        <v/>
      </c>
      <c r="T20" s="136" t="str">
        <f t="shared" ref="T20:T25" si="6">IF(isblank($P20),"",R20-S20)</f>
        <v/>
      </c>
      <c r="U20" s="125"/>
      <c r="AB20" s="145"/>
      <c r="AC20" s="145"/>
      <c r="AD20" s="145"/>
      <c r="AE20" s="145"/>
      <c r="AF20" s="145"/>
      <c r="AG20" s="145"/>
      <c r="AH20" s="145"/>
      <c r="AI20" s="145"/>
      <c r="AJ20" s="145"/>
    </row>
    <row r="21">
      <c r="A21" s="125"/>
      <c r="B21" s="161" t="b">
        <v>0</v>
      </c>
      <c r="C21" s="159"/>
      <c r="D21" s="160"/>
      <c r="E21" s="69"/>
      <c r="F21" s="136"/>
      <c r="G21" s="136" t="str">
        <f t="shared" si="1"/>
        <v/>
      </c>
      <c r="H21" s="136" t="str">
        <f t="shared" si="2"/>
        <v/>
      </c>
      <c r="I21" s="125"/>
      <c r="J21" s="134" t="s">
        <v>43</v>
      </c>
      <c r="K21" s="37"/>
      <c r="L21" s="136"/>
      <c r="M21" s="136">
        <f t="shared" si="3"/>
        <v>0</v>
      </c>
      <c r="N21" s="136">
        <f t="shared" si="4"/>
        <v>0</v>
      </c>
      <c r="O21" s="125"/>
      <c r="P21" s="134"/>
      <c r="Q21" s="37"/>
      <c r="R21" s="136"/>
      <c r="S21" s="136" t="str">
        <f t="shared" si="5"/>
        <v/>
      </c>
      <c r="T21" s="136" t="str">
        <f t="shared" si="6"/>
        <v/>
      </c>
      <c r="U21" s="125"/>
      <c r="AB21" s="145"/>
      <c r="AC21" s="145"/>
      <c r="AD21" s="145"/>
      <c r="AE21" s="145"/>
      <c r="AF21" s="145"/>
      <c r="AG21" s="145"/>
      <c r="AH21" s="145"/>
      <c r="AI21" s="145"/>
      <c r="AJ21" s="145"/>
    </row>
    <row r="22">
      <c r="A22" s="125"/>
      <c r="B22" s="161" t="b">
        <v>0</v>
      </c>
      <c r="C22" s="159"/>
      <c r="D22" s="160"/>
      <c r="E22" s="69"/>
      <c r="F22" s="136"/>
      <c r="G22" s="136" t="str">
        <f t="shared" si="1"/>
        <v/>
      </c>
      <c r="H22" s="136" t="str">
        <f t="shared" si="2"/>
        <v/>
      </c>
      <c r="I22" s="125"/>
      <c r="J22" s="134" t="s">
        <v>44</v>
      </c>
      <c r="K22" s="37"/>
      <c r="L22" s="136"/>
      <c r="M22" s="136">
        <f t="shared" si="3"/>
        <v>0</v>
      </c>
      <c r="N22" s="136">
        <f t="shared" si="4"/>
        <v>0</v>
      </c>
      <c r="O22" s="125"/>
      <c r="P22" s="134"/>
      <c r="Q22" s="37"/>
      <c r="R22" s="136"/>
      <c r="S22" s="136" t="str">
        <f t="shared" si="5"/>
        <v/>
      </c>
      <c r="T22" s="136" t="str">
        <f t="shared" si="6"/>
        <v/>
      </c>
      <c r="U22" s="125"/>
      <c r="AB22" s="145"/>
      <c r="AC22" s="145"/>
      <c r="AD22" s="145"/>
      <c r="AE22" s="145"/>
      <c r="AF22" s="145"/>
      <c r="AG22" s="145"/>
      <c r="AH22" s="145"/>
      <c r="AI22" s="145"/>
      <c r="AJ22" s="145"/>
    </row>
    <row r="23">
      <c r="A23" s="125"/>
      <c r="B23" s="161" t="b">
        <v>0</v>
      </c>
      <c r="C23" s="159"/>
      <c r="D23" s="160"/>
      <c r="E23" s="69"/>
      <c r="F23" s="136"/>
      <c r="G23" s="136" t="str">
        <f t="shared" si="1"/>
        <v/>
      </c>
      <c r="H23" s="136" t="str">
        <f t="shared" si="2"/>
        <v/>
      </c>
      <c r="I23" s="125"/>
      <c r="J23" s="134" t="s">
        <v>45</v>
      </c>
      <c r="K23" s="37"/>
      <c r="L23" s="136"/>
      <c r="M23" s="136">
        <f t="shared" si="3"/>
        <v>0</v>
      </c>
      <c r="N23" s="136">
        <f t="shared" si="4"/>
        <v>0</v>
      </c>
      <c r="O23" s="125"/>
      <c r="P23" s="134"/>
      <c r="Q23" s="37"/>
      <c r="R23" s="136"/>
      <c r="S23" s="136" t="str">
        <f t="shared" si="5"/>
        <v/>
      </c>
      <c r="T23" s="136" t="str">
        <f t="shared" si="6"/>
        <v/>
      </c>
      <c r="U23" s="125"/>
      <c r="AB23" s="145"/>
      <c r="AC23" s="145"/>
      <c r="AD23" s="145"/>
      <c r="AE23" s="145"/>
      <c r="AF23" s="145"/>
      <c r="AG23" s="145"/>
      <c r="AH23" s="145"/>
      <c r="AI23" s="145"/>
      <c r="AJ23" s="145"/>
    </row>
    <row r="24">
      <c r="A24" s="125"/>
      <c r="B24" s="161" t="b">
        <v>0</v>
      </c>
      <c r="C24" s="159"/>
      <c r="D24" s="160"/>
      <c r="E24" s="69"/>
      <c r="F24" s="136"/>
      <c r="G24" s="136" t="str">
        <f t="shared" si="1"/>
        <v/>
      </c>
      <c r="H24" s="136" t="str">
        <f t="shared" si="2"/>
        <v/>
      </c>
      <c r="I24" s="125"/>
      <c r="J24" s="134" t="s">
        <v>46</v>
      </c>
      <c r="K24" s="37"/>
      <c r="L24" s="136"/>
      <c r="M24" s="136">
        <f t="shared" si="3"/>
        <v>0</v>
      </c>
      <c r="N24" s="136">
        <f t="shared" si="4"/>
        <v>0</v>
      </c>
      <c r="O24" s="125"/>
      <c r="P24" s="134"/>
      <c r="Q24" s="37"/>
      <c r="R24" s="136"/>
      <c r="S24" s="136" t="str">
        <f t="shared" si="5"/>
        <v/>
      </c>
      <c r="T24" s="136" t="str">
        <f t="shared" si="6"/>
        <v/>
      </c>
      <c r="U24" s="125"/>
      <c r="AB24" s="145"/>
      <c r="AC24" s="145"/>
      <c r="AD24" s="145"/>
      <c r="AE24" s="145"/>
      <c r="AF24" s="145"/>
      <c r="AG24" s="145"/>
      <c r="AH24" s="145"/>
      <c r="AI24" s="145"/>
      <c r="AJ24" s="145"/>
    </row>
    <row r="25">
      <c r="A25" s="125"/>
      <c r="B25" s="161" t="b">
        <v>0</v>
      </c>
      <c r="C25" s="159"/>
      <c r="D25" s="160"/>
      <c r="E25" s="69"/>
      <c r="F25" s="136"/>
      <c r="G25" s="136" t="str">
        <f t="shared" si="1"/>
        <v/>
      </c>
      <c r="H25" s="136" t="str">
        <f t="shared" si="2"/>
        <v/>
      </c>
      <c r="I25" s="125"/>
      <c r="J25" s="134" t="s">
        <v>47</v>
      </c>
      <c r="K25" s="37"/>
      <c r="L25" s="136"/>
      <c r="M25" s="136">
        <f t="shared" si="3"/>
        <v>0</v>
      </c>
      <c r="N25" s="136">
        <f t="shared" si="4"/>
        <v>0</v>
      </c>
      <c r="O25" s="125"/>
      <c r="P25" s="134"/>
      <c r="Q25" s="37"/>
      <c r="R25" s="136"/>
      <c r="S25" s="136" t="str">
        <f t="shared" si="5"/>
        <v/>
      </c>
      <c r="T25" s="136" t="str">
        <f t="shared" si="6"/>
        <v/>
      </c>
      <c r="U25" s="125"/>
      <c r="AB25" s="145"/>
      <c r="AC25" s="145"/>
      <c r="AD25" s="145"/>
      <c r="AE25" s="145"/>
      <c r="AF25" s="145"/>
      <c r="AG25" s="145"/>
      <c r="AH25" s="145"/>
      <c r="AI25" s="145"/>
      <c r="AJ25" s="145"/>
    </row>
    <row r="26">
      <c r="A26" s="125"/>
      <c r="B26" s="161" t="b">
        <v>0</v>
      </c>
      <c r="C26" s="159"/>
      <c r="D26" s="160"/>
      <c r="E26" s="69"/>
      <c r="F26" s="136"/>
      <c r="G26" s="136" t="str">
        <f t="shared" si="1"/>
        <v/>
      </c>
      <c r="H26" s="136" t="str">
        <f t="shared" si="2"/>
        <v/>
      </c>
      <c r="I26" s="125"/>
      <c r="J26" s="134" t="s">
        <v>48</v>
      </c>
      <c r="K26" s="37"/>
      <c r="L26" s="136"/>
      <c r="M26" s="136">
        <f t="shared" si="3"/>
        <v>0</v>
      </c>
      <c r="N26" s="136">
        <f t="shared" si="4"/>
        <v>0</v>
      </c>
      <c r="O26" s="125"/>
      <c r="P26" s="162" t="s">
        <v>30</v>
      </c>
      <c r="Q26" s="62"/>
      <c r="R26" s="163">
        <f t="shared" ref="R26:T26" si="7">SUM(R20:R25)</f>
        <v>0</v>
      </c>
      <c r="S26" s="163">
        <f t="shared" si="7"/>
        <v>0</v>
      </c>
      <c r="T26" s="164">
        <f t="shared" si="7"/>
        <v>0</v>
      </c>
      <c r="U26" s="125"/>
      <c r="AB26" s="145"/>
      <c r="AC26" s="145"/>
      <c r="AD26" s="145"/>
      <c r="AE26" s="145"/>
      <c r="AF26" s="145"/>
      <c r="AG26" s="145"/>
      <c r="AH26" s="145"/>
      <c r="AI26" s="145"/>
      <c r="AJ26" s="145"/>
    </row>
    <row r="27">
      <c r="A27" s="125"/>
      <c r="B27" s="161" t="b">
        <v>0</v>
      </c>
      <c r="C27" s="159"/>
      <c r="D27" s="160"/>
      <c r="E27" s="69"/>
      <c r="F27" s="136"/>
      <c r="G27" s="136" t="str">
        <f t="shared" si="1"/>
        <v/>
      </c>
      <c r="H27" s="136" t="str">
        <f t="shared" si="2"/>
        <v/>
      </c>
      <c r="I27" s="125"/>
      <c r="J27" s="134" t="s">
        <v>49</v>
      </c>
      <c r="K27" s="37"/>
      <c r="L27" s="136"/>
      <c r="M27" s="136">
        <f t="shared" si="3"/>
        <v>0</v>
      </c>
      <c r="N27" s="136">
        <f t="shared" si="4"/>
        <v>0</v>
      </c>
      <c r="O27" s="125"/>
      <c r="P27" s="127"/>
      <c r="Q27" s="127"/>
      <c r="R27" s="142"/>
      <c r="S27" s="142"/>
      <c r="T27" s="142"/>
      <c r="U27" s="125"/>
      <c r="AB27" s="145"/>
      <c r="AC27" s="145"/>
      <c r="AD27" s="145"/>
      <c r="AE27" s="145"/>
      <c r="AF27" s="145"/>
      <c r="AG27" s="145"/>
      <c r="AH27" s="145"/>
      <c r="AI27" s="145"/>
      <c r="AJ27" s="145"/>
    </row>
    <row r="28">
      <c r="A28" s="125"/>
      <c r="B28" s="161" t="b">
        <v>0</v>
      </c>
      <c r="C28" s="159"/>
      <c r="D28" s="160"/>
      <c r="E28" s="69"/>
      <c r="F28" s="136"/>
      <c r="G28" s="136" t="str">
        <f t="shared" si="1"/>
        <v/>
      </c>
      <c r="H28" s="136" t="str">
        <f t="shared" si="2"/>
        <v/>
      </c>
      <c r="I28" s="125"/>
      <c r="J28" s="134" t="s">
        <v>29</v>
      </c>
      <c r="K28" s="37"/>
      <c r="L28" s="136"/>
      <c r="M28" s="136">
        <f t="shared" si="3"/>
        <v>0</v>
      </c>
      <c r="N28" s="136">
        <f t="shared" si="4"/>
        <v>0</v>
      </c>
      <c r="O28" s="125"/>
      <c r="P28" s="151" t="s">
        <v>50</v>
      </c>
      <c r="Q28" s="58"/>
      <c r="R28" s="58"/>
      <c r="S28" s="58"/>
      <c r="T28" s="59"/>
      <c r="U28" s="125"/>
      <c r="AB28" s="145"/>
      <c r="AC28" s="145"/>
      <c r="AD28" s="145"/>
      <c r="AE28" s="145"/>
      <c r="AF28" s="145"/>
      <c r="AG28" s="145"/>
      <c r="AH28" s="145"/>
      <c r="AI28" s="145"/>
      <c r="AJ28" s="145"/>
    </row>
    <row r="29">
      <c r="A29" s="125"/>
      <c r="B29" s="161" t="b">
        <v>0</v>
      </c>
      <c r="C29" s="159"/>
      <c r="D29" s="160"/>
      <c r="E29" s="69"/>
      <c r="F29" s="136"/>
      <c r="G29" s="136" t="str">
        <f t="shared" si="1"/>
        <v/>
      </c>
      <c r="H29" s="136" t="str">
        <f t="shared" si="2"/>
        <v/>
      </c>
      <c r="I29" s="125"/>
      <c r="J29" s="134" t="s">
        <v>29</v>
      </c>
      <c r="K29" s="37"/>
      <c r="L29" s="136"/>
      <c r="M29" s="136">
        <f t="shared" si="3"/>
        <v>0</v>
      </c>
      <c r="N29" s="136">
        <f t="shared" si="4"/>
        <v>0</v>
      </c>
      <c r="O29" s="125"/>
      <c r="P29" s="154" t="s">
        <v>37</v>
      </c>
      <c r="Q29" s="62"/>
      <c r="R29" s="155" t="s">
        <v>39</v>
      </c>
      <c r="S29" s="155" t="s">
        <v>40</v>
      </c>
      <c r="T29" s="156" t="s">
        <v>41</v>
      </c>
      <c r="U29" s="125"/>
      <c r="AB29" s="145"/>
      <c r="AC29" s="145"/>
      <c r="AD29" s="145"/>
      <c r="AE29" s="145"/>
      <c r="AF29" s="145"/>
      <c r="AG29" s="145"/>
      <c r="AH29" s="145"/>
      <c r="AI29" s="145"/>
      <c r="AJ29" s="145"/>
    </row>
    <row r="30">
      <c r="A30" s="125"/>
      <c r="B30" s="161" t="b">
        <v>0</v>
      </c>
      <c r="C30" s="159"/>
      <c r="D30" s="160"/>
      <c r="E30" s="69"/>
      <c r="F30" s="136"/>
      <c r="G30" s="136" t="str">
        <f t="shared" si="1"/>
        <v/>
      </c>
      <c r="H30" s="136" t="str">
        <f t="shared" si="2"/>
        <v/>
      </c>
      <c r="I30" s="125"/>
      <c r="J30" s="134" t="s">
        <v>29</v>
      </c>
      <c r="K30" s="37"/>
      <c r="L30" s="136"/>
      <c r="M30" s="136">
        <f t="shared" si="3"/>
        <v>0</v>
      </c>
      <c r="N30" s="136">
        <f t="shared" si="4"/>
        <v>0</v>
      </c>
      <c r="O30" s="125"/>
      <c r="P30" s="134"/>
      <c r="Q30" s="37"/>
      <c r="R30" s="136"/>
      <c r="S30" s="136" t="str">
        <f t="shared" ref="S30:S35" si="8">IF(isblank($P30),"",SUMIF($G$40:$G$1000,$P30,$D$40:$D$1000))</f>
        <v/>
      </c>
      <c r="T30" s="136" t="str">
        <f t="shared" ref="T30:T35" si="9">IF(isblank($P30),"",R30-S30)</f>
        <v/>
      </c>
      <c r="U30" s="125"/>
      <c r="AB30" s="145"/>
      <c r="AC30" s="145"/>
      <c r="AD30" s="145"/>
      <c r="AE30" s="145"/>
      <c r="AF30" s="145"/>
      <c r="AG30" s="145"/>
      <c r="AH30" s="145"/>
      <c r="AI30" s="145"/>
      <c r="AJ30" s="145"/>
    </row>
    <row r="31">
      <c r="A31" s="125"/>
      <c r="B31" s="161" t="b">
        <v>0</v>
      </c>
      <c r="C31" s="159"/>
      <c r="D31" s="160"/>
      <c r="E31" s="69"/>
      <c r="F31" s="136"/>
      <c r="G31" s="136" t="str">
        <f t="shared" si="1"/>
        <v/>
      </c>
      <c r="H31" s="136" t="str">
        <f t="shared" si="2"/>
        <v/>
      </c>
      <c r="I31" s="125"/>
      <c r="J31" s="134" t="s">
        <v>29</v>
      </c>
      <c r="K31" s="37"/>
      <c r="L31" s="136"/>
      <c r="M31" s="136">
        <f t="shared" si="3"/>
        <v>0</v>
      </c>
      <c r="N31" s="136">
        <f t="shared" si="4"/>
        <v>0</v>
      </c>
      <c r="O31" s="125"/>
      <c r="P31" s="134"/>
      <c r="Q31" s="37"/>
      <c r="R31" s="136"/>
      <c r="S31" s="136" t="str">
        <f t="shared" si="8"/>
        <v/>
      </c>
      <c r="T31" s="136" t="str">
        <f t="shared" si="9"/>
        <v/>
      </c>
      <c r="U31" s="125"/>
      <c r="AB31" s="145"/>
      <c r="AC31" s="145"/>
      <c r="AD31" s="145"/>
      <c r="AE31" s="145"/>
      <c r="AF31" s="145"/>
      <c r="AG31" s="145"/>
      <c r="AH31" s="145"/>
      <c r="AI31" s="145"/>
      <c r="AJ31" s="145"/>
    </row>
    <row r="32">
      <c r="A32" s="125"/>
      <c r="B32" s="161" t="b">
        <v>0</v>
      </c>
      <c r="C32" s="159"/>
      <c r="D32" s="160"/>
      <c r="E32" s="69"/>
      <c r="F32" s="136"/>
      <c r="G32" s="136" t="str">
        <f t="shared" si="1"/>
        <v/>
      </c>
      <c r="H32" s="136" t="str">
        <f t="shared" si="2"/>
        <v/>
      </c>
      <c r="I32" s="125"/>
      <c r="J32" s="134" t="s">
        <v>29</v>
      </c>
      <c r="K32" s="37"/>
      <c r="L32" s="136"/>
      <c r="M32" s="136">
        <f t="shared" si="3"/>
        <v>0</v>
      </c>
      <c r="N32" s="136">
        <f t="shared" si="4"/>
        <v>0</v>
      </c>
      <c r="O32" s="125"/>
      <c r="P32" s="134"/>
      <c r="Q32" s="37"/>
      <c r="R32" s="136"/>
      <c r="S32" s="136" t="str">
        <f t="shared" si="8"/>
        <v/>
      </c>
      <c r="T32" s="136" t="str">
        <f t="shared" si="9"/>
        <v/>
      </c>
      <c r="U32" s="125"/>
      <c r="AB32" s="145"/>
      <c r="AC32" s="145"/>
      <c r="AD32" s="145"/>
      <c r="AE32" s="145"/>
      <c r="AF32" s="145"/>
      <c r="AG32" s="145"/>
      <c r="AH32" s="145"/>
      <c r="AI32" s="145"/>
      <c r="AJ32" s="145"/>
    </row>
    <row r="33">
      <c r="A33" s="125"/>
      <c r="B33" s="161" t="b">
        <v>0</v>
      </c>
      <c r="C33" s="159"/>
      <c r="D33" s="160"/>
      <c r="E33" s="69"/>
      <c r="F33" s="136"/>
      <c r="G33" s="136" t="str">
        <f t="shared" si="1"/>
        <v/>
      </c>
      <c r="H33" s="136" t="str">
        <f t="shared" si="2"/>
        <v/>
      </c>
      <c r="I33" s="125"/>
      <c r="J33" s="134" t="s">
        <v>29</v>
      </c>
      <c r="K33" s="37"/>
      <c r="L33" s="136"/>
      <c r="M33" s="136">
        <f t="shared" si="3"/>
        <v>0</v>
      </c>
      <c r="N33" s="136">
        <f t="shared" si="4"/>
        <v>0</v>
      </c>
      <c r="O33" s="125"/>
      <c r="P33" s="134"/>
      <c r="Q33" s="37"/>
      <c r="R33" s="136"/>
      <c r="S33" s="136" t="str">
        <f t="shared" si="8"/>
        <v/>
      </c>
      <c r="T33" s="136" t="str">
        <f t="shared" si="9"/>
        <v/>
      </c>
      <c r="U33" s="125"/>
      <c r="AB33" s="145"/>
      <c r="AC33" s="145"/>
      <c r="AD33" s="145"/>
      <c r="AE33" s="145"/>
      <c r="AF33" s="145"/>
      <c r="AG33" s="145"/>
      <c r="AH33" s="145"/>
      <c r="AI33" s="145"/>
      <c r="AJ33" s="145"/>
    </row>
    <row r="34">
      <c r="A34" s="125"/>
      <c r="B34" s="161" t="b">
        <v>0</v>
      </c>
      <c r="C34" s="159"/>
      <c r="D34" s="160"/>
      <c r="E34" s="69"/>
      <c r="F34" s="136"/>
      <c r="G34" s="136" t="str">
        <f t="shared" si="1"/>
        <v/>
      </c>
      <c r="H34" s="136" t="str">
        <f t="shared" si="2"/>
        <v/>
      </c>
      <c r="I34" s="125"/>
      <c r="J34" s="134" t="s">
        <v>29</v>
      </c>
      <c r="K34" s="37"/>
      <c r="L34" s="136"/>
      <c r="M34" s="136">
        <f t="shared" si="3"/>
        <v>0</v>
      </c>
      <c r="N34" s="136">
        <f t="shared" si="4"/>
        <v>0</v>
      </c>
      <c r="O34" s="125"/>
      <c r="P34" s="134"/>
      <c r="Q34" s="37"/>
      <c r="R34" s="136"/>
      <c r="S34" s="136" t="str">
        <f t="shared" si="8"/>
        <v/>
      </c>
      <c r="T34" s="136" t="str">
        <f t="shared" si="9"/>
        <v/>
      </c>
      <c r="U34" s="125"/>
      <c r="AB34" s="145"/>
      <c r="AC34" s="145"/>
      <c r="AD34" s="145"/>
      <c r="AE34" s="145"/>
      <c r="AF34" s="145"/>
      <c r="AG34" s="145"/>
      <c r="AH34" s="145"/>
      <c r="AI34" s="145"/>
      <c r="AJ34" s="145"/>
    </row>
    <row r="35">
      <c r="A35" s="125"/>
      <c r="B35" s="165" t="b">
        <v>0</v>
      </c>
      <c r="C35" s="159"/>
      <c r="D35" s="160"/>
      <c r="E35" s="69"/>
      <c r="F35" s="136"/>
      <c r="G35" s="136" t="str">
        <f t="shared" si="1"/>
        <v/>
      </c>
      <c r="H35" s="136" t="str">
        <f t="shared" si="2"/>
        <v/>
      </c>
      <c r="I35" s="125"/>
      <c r="J35" s="134" t="s">
        <v>29</v>
      </c>
      <c r="K35" s="37"/>
      <c r="L35" s="136"/>
      <c r="M35" s="136">
        <f t="shared" si="3"/>
        <v>0</v>
      </c>
      <c r="N35" s="136">
        <f t="shared" si="4"/>
        <v>0</v>
      </c>
      <c r="O35" s="125"/>
      <c r="P35" s="134"/>
      <c r="Q35" s="37"/>
      <c r="R35" s="136"/>
      <c r="S35" s="136" t="str">
        <f t="shared" si="8"/>
        <v/>
      </c>
      <c r="T35" s="136" t="str">
        <f t="shared" si="9"/>
        <v/>
      </c>
      <c r="U35" s="125"/>
      <c r="AB35" s="145"/>
      <c r="AC35" s="145"/>
      <c r="AD35" s="145"/>
      <c r="AE35" s="145"/>
      <c r="AF35" s="145"/>
      <c r="AG35" s="145"/>
      <c r="AH35" s="145"/>
      <c r="AI35" s="145"/>
      <c r="AJ35" s="145"/>
    </row>
    <row r="36">
      <c r="A36" s="125"/>
      <c r="B36" s="162" t="s">
        <v>30</v>
      </c>
      <c r="C36" s="62"/>
      <c r="D36" s="62"/>
      <c r="E36" s="62"/>
      <c r="F36" s="163">
        <f t="shared" ref="F36:H36" si="10">SUM(F19:F35)</f>
        <v>0</v>
      </c>
      <c r="G36" s="163">
        <f t="shared" si="10"/>
        <v>0</v>
      </c>
      <c r="H36" s="164">
        <f t="shared" si="10"/>
        <v>0</v>
      </c>
      <c r="I36" s="125"/>
      <c r="J36" s="162" t="s">
        <v>30</v>
      </c>
      <c r="K36" s="62"/>
      <c r="L36" s="163">
        <f t="shared" ref="L36:N36" si="11">SUM(L19:L35)</f>
        <v>0</v>
      </c>
      <c r="M36" s="163">
        <f t="shared" si="11"/>
        <v>0</v>
      </c>
      <c r="N36" s="164">
        <f t="shared" si="11"/>
        <v>0</v>
      </c>
      <c r="O36" s="125"/>
      <c r="P36" s="162" t="s">
        <v>30</v>
      </c>
      <c r="Q36" s="62"/>
      <c r="R36" s="163">
        <f t="shared" ref="R36:T36" si="12">SUM(R30:R35)</f>
        <v>0</v>
      </c>
      <c r="S36" s="163">
        <f t="shared" si="12"/>
        <v>0</v>
      </c>
      <c r="T36" s="164">
        <f t="shared" si="12"/>
        <v>0</v>
      </c>
      <c r="U36" s="125"/>
      <c r="AB36" s="145"/>
      <c r="AC36" s="145"/>
      <c r="AD36" s="145"/>
      <c r="AE36" s="145"/>
      <c r="AF36" s="145"/>
      <c r="AG36" s="145"/>
      <c r="AH36" s="145"/>
      <c r="AI36" s="145"/>
      <c r="AJ36" s="145"/>
    </row>
    <row r="37">
      <c r="A37" s="125"/>
      <c r="O37" s="125"/>
      <c r="P37" s="125"/>
      <c r="Q37" s="125"/>
      <c r="R37" s="125"/>
      <c r="S37" s="125"/>
      <c r="T37" s="125"/>
      <c r="U37" s="125"/>
      <c r="AB37" s="145"/>
      <c r="AC37" s="145"/>
      <c r="AD37" s="145"/>
      <c r="AE37" s="145"/>
      <c r="AF37" s="145"/>
      <c r="AG37" s="145"/>
      <c r="AH37" s="145"/>
      <c r="AI37" s="145"/>
      <c r="AJ37" s="145"/>
    </row>
    <row r="38">
      <c r="A38" s="125"/>
      <c r="B38" s="151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125"/>
      <c r="P38" s="151" t="s">
        <v>52</v>
      </c>
      <c r="Q38" s="58"/>
      <c r="R38" s="58"/>
      <c r="S38" s="58"/>
      <c r="T38" s="59"/>
      <c r="U38" s="125"/>
      <c r="AB38" s="145"/>
      <c r="AC38" s="145"/>
      <c r="AD38" s="145"/>
      <c r="AE38" s="145"/>
      <c r="AF38" s="145"/>
      <c r="AG38" s="145"/>
      <c r="AH38" s="145"/>
      <c r="AI38" s="145"/>
      <c r="AJ38" s="145"/>
    </row>
    <row r="39">
      <c r="A39" s="125"/>
      <c r="B39" s="154" t="s">
        <v>38</v>
      </c>
      <c r="C39" s="62"/>
      <c r="D39" s="155" t="s">
        <v>53</v>
      </c>
      <c r="E39" s="62"/>
      <c r="F39" s="62"/>
      <c r="G39" s="155" t="s">
        <v>54</v>
      </c>
      <c r="H39" s="62"/>
      <c r="I39" s="62"/>
      <c r="J39" s="62"/>
      <c r="K39" s="155" t="s">
        <v>55</v>
      </c>
      <c r="L39" s="62"/>
      <c r="M39" s="62"/>
      <c r="N39" s="69"/>
      <c r="O39" s="125"/>
      <c r="P39" s="38"/>
      <c r="T39" s="32"/>
      <c r="U39" s="125"/>
      <c r="AB39" s="145"/>
      <c r="AC39" s="145"/>
      <c r="AD39" s="145"/>
      <c r="AE39" s="145"/>
      <c r="AF39" s="145"/>
      <c r="AG39" s="145"/>
      <c r="AH39" s="145"/>
      <c r="AI39" s="145"/>
      <c r="AJ39" s="145"/>
    </row>
    <row r="40">
      <c r="A40" s="125"/>
      <c r="B40" s="166"/>
      <c r="C40" s="69"/>
      <c r="D40" s="167"/>
      <c r="E40" s="62"/>
      <c r="F40" s="69"/>
      <c r="G40" s="168"/>
      <c r="H40" s="62"/>
      <c r="I40" s="62"/>
      <c r="J40" s="69"/>
      <c r="K40" s="169"/>
      <c r="L40" s="62"/>
      <c r="M40" s="62"/>
      <c r="N40" s="69"/>
      <c r="O40" s="125"/>
      <c r="P40" s="170"/>
      <c r="T40" s="171"/>
      <c r="U40" s="125"/>
      <c r="AB40" s="145"/>
      <c r="AC40" s="145"/>
      <c r="AD40" s="145"/>
      <c r="AE40" s="145"/>
      <c r="AF40" s="145"/>
      <c r="AG40" s="145"/>
      <c r="AH40" s="145"/>
      <c r="AI40" s="145"/>
      <c r="AJ40" s="145"/>
    </row>
    <row r="41">
      <c r="A41" s="125"/>
      <c r="B41" s="166"/>
      <c r="C41" s="69"/>
      <c r="D41" s="167"/>
      <c r="E41" s="62"/>
      <c r="F41" s="69"/>
      <c r="G41" s="168"/>
      <c r="H41" s="62"/>
      <c r="I41" s="62"/>
      <c r="J41" s="69"/>
      <c r="K41" s="169"/>
      <c r="L41" s="62"/>
      <c r="M41" s="62"/>
      <c r="N41" s="69"/>
      <c r="O41" s="125"/>
      <c r="P41" s="170"/>
      <c r="T41" s="171"/>
      <c r="U41" s="125"/>
      <c r="AB41" s="145"/>
      <c r="AC41" s="145"/>
      <c r="AD41" s="145"/>
      <c r="AE41" s="145"/>
      <c r="AF41" s="145"/>
      <c r="AG41" s="145"/>
      <c r="AH41" s="145"/>
      <c r="AI41" s="145"/>
      <c r="AJ41" s="145"/>
    </row>
    <row r="42">
      <c r="A42" s="125"/>
      <c r="B42" s="166"/>
      <c r="C42" s="69"/>
      <c r="D42" s="167"/>
      <c r="E42" s="62"/>
      <c r="F42" s="69"/>
      <c r="G42" s="168"/>
      <c r="H42" s="62"/>
      <c r="I42" s="62"/>
      <c r="J42" s="69"/>
      <c r="K42" s="169"/>
      <c r="L42" s="62"/>
      <c r="M42" s="62"/>
      <c r="N42" s="69"/>
      <c r="O42" s="125"/>
      <c r="P42" s="170"/>
      <c r="T42" s="171"/>
      <c r="U42" s="125"/>
      <c r="AB42" s="145"/>
      <c r="AC42" s="145"/>
      <c r="AD42" s="145"/>
      <c r="AE42" s="145"/>
      <c r="AF42" s="145"/>
      <c r="AG42" s="145"/>
      <c r="AH42" s="145"/>
      <c r="AI42" s="145"/>
      <c r="AJ42" s="145"/>
    </row>
    <row r="43">
      <c r="A43" s="125"/>
      <c r="B43" s="166"/>
      <c r="C43" s="69"/>
      <c r="D43" s="167"/>
      <c r="E43" s="62"/>
      <c r="F43" s="69"/>
      <c r="G43" s="168"/>
      <c r="H43" s="62"/>
      <c r="I43" s="62"/>
      <c r="J43" s="69"/>
      <c r="K43" s="169"/>
      <c r="L43" s="62"/>
      <c r="M43" s="62"/>
      <c r="N43" s="69"/>
      <c r="O43" s="125"/>
      <c r="P43" s="170"/>
      <c r="T43" s="171"/>
      <c r="U43" s="125"/>
      <c r="AB43" s="145"/>
      <c r="AC43" s="145"/>
      <c r="AD43" s="145"/>
      <c r="AE43" s="145"/>
      <c r="AF43" s="145"/>
      <c r="AG43" s="145"/>
      <c r="AH43" s="145"/>
      <c r="AI43" s="145"/>
      <c r="AJ43" s="145"/>
    </row>
    <row r="44">
      <c r="A44" s="125"/>
      <c r="B44" s="166"/>
      <c r="C44" s="69"/>
      <c r="D44" s="167"/>
      <c r="E44" s="62"/>
      <c r="F44" s="69"/>
      <c r="G44" s="168"/>
      <c r="H44" s="62"/>
      <c r="I44" s="62"/>
      <c r="J44" s="69"/>
      <c r="K44" s="169"/>
      <c r="L44" s="62"/>
      <c r="M44" s="62"/>
      <c r="N44" s="69"/>
      <c r="O44" s="125"/>
      <c r="P44" s="170"/>
      <c r="T44" s="171"/>
      <c r="U44" s="125"/>
      <c r="AB44" s="145"/>
      <c r="AC44" s="145"/>
      <c r="AD44" s="145"/>
      <c r="AE44" s="145"/>
      <c r="AF44" s="145"/>
      <c r="AG44" s="145"/>
      <c r="AH44" s="145"/>
      <c r="AI44" s="145"/>
      <c r="AJ44" s="145"/>
    </row>
    <row r="45">
      <c r="A45" s="125"/>
      <c r="B45" s="166"/>
      <c r="C45" s="69"/>
      <c r="D45" s="167"/>
      <c r="E45" s="62"/>
      <c r="F45" s="69"/>
      <c r="G45" s="168"/>
      <c r="H45" s="62"/>
      <c r="I45" s="62"/>
      <c r="J45" s="69"/>
      <c r="K45" s="169"/>
      <c r="L45" s="62"/>
      <c r="M45" s="62"/>
      <c r="N45" s="69"/>
      <c r="O45" s="125"/>
      <c r="P45" s="170"/>
      <c r="T45" s="171"/>
      <c r="U45" s="125"/>
      <c r="AB45" s="145"/>
      <c r="AC45" s="145"/>
      <c r="AD45" s="145"/>
      <c r="AE45" s="145"/>
      <c r="AF45" s="145"/>
      <c r="AG45" s="145"/>
      <c r="AH45" s="145"/>
      <c r="AI45" s="145"/>
      <c r="AJ45" s="145"/>
    </row>
    <row r="46">
      <c r="A46" s="125"/>
      <c r="B46" s="166"/>
      <c r="C46" s="69"/>
      <c r="D46" s="167"/>
      <c r="E46" s="62"/>
      <c r="F46" s="69"/>
      <c r="G46" s="168"/>
      <c r="H46" s="62"/>
      <c r="I46" s="62"/>
      <c r="J46" s="69"/>
      <c r="K46" s="169"/>
      <c r="L46" s="62"/>
      <c r="M46" s="62"/>
      <c r="N46" s="69"/>
      <c r="O46" s="125"/>
      <c r="P46" s="170"/>
      <c r="T46" s="171"/>
      <c r="U46" s="125"/>
      <c r="AB46" s="145"/>
      <c r="AC46" s="145"/>
      <c r="AD46" s="145"/>
      <c r="AE46" s="145"/>
      <c r="AF46" s="145"/>
      <c r="AG46" s="145"/>
      <c r="AH46" s="145"/>
      <c r="AI46" s="145"/>
      <c r="AJ46" s="145"/>
    </row>
    <row r="47">
      <c r="A47" s="125"/>
      <c r="B47" s="166"/>
      <c r="C47" s="69"/>
      <c r="D47" s="167"/>
      <c r="E47" s="62"/>
      <c r="F47" s="69"/>
      <c r="G47" s="168"/>
      <c r="H47" s="62"/>
      <c r="I47" s="62"/>
      <c r="J47" s="69"/>
      <c r="K47" s="169"/>
      <c r="L47" s="62"/>
      <c r="M47" s="62"/>
      <c r="N47" s="69"/>
      <c r="O47" s="125"/>
      <c r="P47" s="170"/>
      <c r="T47" s="171"/>
      <c r="U47" s="125"/>
      <c r="AB47" s="145"/>
      <c r="AC47" s="145"/>
      <c r="AD47" s="145"/>
      <c r="AE47" s="145"/>
      <c r="AF47" s="145"/>
      <c r="AG47" s="145"/>
      <c r="AH47" s="145"/>
      <c r="AI47" s="145"/>
      <c r="AJ47" s="145"/>
    </row>
    <row r="48">
      <c r="A48" s="125"/>
      <c r="B48" s="166"/>
      <c r="C48" s="69"/>
      <c r="D48" s="167"/>
      <c r="E48" s="62"/>
      <c r="F48" s="69"/>
      <c r="G48" s="168"/>
      <c r="H48" s="62"/>
      <c r="I48" s="62"/>
      <c r="J48" s="69"/>
      <c r="K48" s="169"/>
      <c r="L48" s="62"/>
      <c r="M48" s="62"/>
      <c r="N48" s="69"/>
      <c r="O48" s="125"/>
      <c r="P48" s="170"/>
      <c r="T48" s="171"/>
      <c r="U48" s="125"/>
      <c r="AB48" s="145"/>
      <c r="AC48" s="145"/>
      <c r="AD48" s="145"/>
      <c r="AE48" s="145"/>
      <c r="AF48" s="145"/>
      <c r="AG48" s="145"/>
      <c r="AH48" s="145"/>
      <c r="AI48" s="145"/>
      <c r="AJ48" s="145"/>
    </row>
    <row r="49">
      <c r="A49" s="125"/>
      <c r="B49" s="166"/>
      <c r="C49" s="69"/>
      <c r="D49" s="167"/>
      <c r="E49" s="62"/>
      <c r="F49" s="69"/>
      <c r="G49" s="168"/>
      <c r="H49" s="62"/>
      <c r="I49" s="62"/>
      <c r="J49" s="69"/>
      <c r="K49" s="169"/>
      <c r="L49" s="62"/>
      <c r="M49" s="62"/>
      <c r="N49" s="69"/>
      <c r="O49" s="125"/>
      <c r="P49" s="170"/>
      <c r="T49" s="171"/>
      <c r="U49" s="125"/>
      <c r="AB49" s="145"/>
      <c r="AC49" s="145"/>
      <c r="AD49" s="145"/>
      <c r="AE49" s="145"/>
      <c r="AF49" s="145"/>
      <c r="AG49" s="145"/>
      <c r="AH49" s="145"/>
      <c r="AI49" s="145"/>
      <c r="AJ49" s="145"/>
    </row>
    <row r="50">
      <c r="A50" s="125"/>
      <c r="B50" s="166"/>
      <c r="C50" s="69"/>
      <c r="D50" s="167"/>
      <c r="E50" s="62"/>
      <c r="F50" s="69"/>
      <c r="G50" s="168"/>
      <c r="H50" s="62"/>
      <c r="I50" s="62"/>
      <c r="J50" s="69"/>
      <c r="K50" s="169"/>
      <c r="L50" s="62"/>
      <c r="M50" s="62"/>
      <c r="N50" s="69"/>
      <c r="O50" s="125"/>
      <c r="P50" s="170"/>
      <c r="T50" s="171"/>
      <c r="U50" s="125"/>
      <c r="AB50" s="145"/>
      <c r="AC50" s="145"/>
      <c r="AD50" s="145"/>
      <c r="AE50" s="145"/>
      <c r="AF50" s="145"/>
      <c r="AG50" s="145"/>
      <c r="AH50" s="145"/>
      <c r="AI50" s="145"/>
      <c r="AJ50" s="145"/>
    </row>
    <row r="51">
      <c r="A51" s="125"/>
      <c r="B51" s="166"/>
      <c r="C51" s="69"/>
      <c r="D51" s="167"/>
      <c r="E51" s="62"/>
      <c r="F51" s="69"/>
      <c r="G51" s="168"/>
      <c r="H51" s="62"/>
      <c r="I51" s="62"/>
      <c r="J51" s="69"/>
      <c r="K51" s="169"/>
      <c r="L51" s="62"/>
      <c r="M51" s="62"/>
      <c r="N51" s="69"/>
      <c r="O51" s="125"/>
      <c r="P51" s="172"/>
      <c r="Q51" s="173"/>
      <c r="R51" s="173"/>
      <c r="S51" s="173"/>
      <c r="T51" s="174"/>
      <c r="U51" s="125"/>
      <c r="AB51" s="145"/>
      <c r="AC51" s="145"/>
      <c r="AD51" s="145"/>
      <c r="AE51" s="145"/>
      <c r="AF51" s="145"/>
      <c r="AG51" s="145"/>
      <c r="AH51" s="145"/>
      <c r="AI51" s="145"/>
      <c r="AJ51" s="145"/>
    </row>
    <row r="52">
      <c r="A52" s="125"/>
      <c r="B52" s="166"/>
      <c r="C52" s="69"/>
      <c r="D52" s="167"/>
      <c r="E52" s="62"/>
      <c r="F52" s="69"/>
      <c r="G52" s="168"/>
      <c r="H52" s="62"/>
      <c r="I52" s="62"/>
      <c r="J52" s="69"/>
      <c r="K52" s="169"/>
      <c r="L52" s="62"/>
      <c r="M52" s="62"/>
      <c r="N52" s="69"/>
      <c r="O52" s="125"/>
      <c r="P52" s="154" t="s">
        <v>54</v>
      </c>
      <c r="Q52" s="62"/>
      <c r="R52" s="62"/>
      <c r="S52" s="175" t="s">
        <v>40</v>
      </c>
      <c r="T52" s="156" t="s">
        <v>56</v>
      </c>
      <c r="U52" s="125"/>
      <c r="AB52" s="145"/>
      <c r="AC52" s="145"/>
      <c r="AD52" s="145"/>
      <c r="AE52" s="145"/>
      <c r="AF52" s="145"/>
      <c r="AG52" s="145"/>
      <c r="AH52" s="145"/>
      <c r="AI52" s="145"/>
      <c r="AJ52" s="145"/>
    </row>
    <row r="53">
      <c r="A53" s="125"/>
      <c r="B53" s="166"/>
      <c r="C53" s="69"/>
      <c r="D53" s="167"/>
      <c r="E53" s="62"/>
      <c r="F53" s="69"/>
      <c r="G53" s="168"/>
      <c r="H53" s="62"/>
      <c r="I53" s="62"/>
      <c r="J53" s="69"/>
      <c r="K53" s="169"/>
      <c r="L53" s="62"/>
      <c r="M53" s="62"/>
      <c r="N53" s="69"/>
      <c r="O53" s="125"/>
      <c r="P53" s="176" t="str">
        <f>IFERROR(__xludf.DUMMYFUNCTION("IF(isblank($B$40),"""",SORTN((FILTER(AD1103:AH1502, NOT(ISBLANK(AD1103:AD1502)))),400,3,4,FALSE))"),"")</f>
        <v/>
      </c>
      <c r="Q53" s="36"/>
      <c r="R53" s="37"/>
      <c r="S53" s="177"/>
      <c r="T53" s="178"/>
      <c r="U53" s="125"/>
      <c r="AB53" s="145"/>
      <c r="AC53" s="145"/>
      <c r="AD53" s="145"/>
      <c r="AE53" s="145"/>
      <c r="AF53" s="145"/>
      <c r="AG53" s="145"/>
      <c r="AH53" s="145"/>
      <c r="AI53" s="145"/>
      <c r="AJ53" s="145"/>
    </row>
    <row r="54">
      <c r="A54" s="125"/>
      <c r="B54" s="166"/>
      <c r="C54" s="69"/>
      <c r="D54" s="167"/>
      <c r="E54" s="62"/>
      <c r="F54" s="69"/>
      <c r="G54" s="168"/>
      <c r="H54" s="62"/>
      <c r="I54" s="62"/>
      <c r="J54" s="69"/>
      <c r="K54" s="169"/>
      <c r="L54" s="62"/>
      <c r="M54" s="62"/>
      <c r="N54" s="69"/>
      <c r="O54" s="125"/>
      <c r="P54" s="176"/>
      <c r="Q54" s="36"/>
      <c r="R54" s="37"/>
      <c r="S54" s="177"/>
      <c r="T54" s="178"/>
      <c r="U54" s="125"/>
      <c r="AB54" s="145"/>
      <c r="AC54" s="145"/>
      <c r="AD54" s="145"/>
      <c r="AE54" s="145"/>
      <c r="AF54" s="145"/>
      <c r="AG54" s="145"/>
      <c r="AH54" s="145"/>
      <c r="AI54" s="145"/>
      <c r="AJ54" s="145"/>
    </row>
    <row r="55">
      <c r="A55" s="125"/>
      <c r="B55" s="166"/>
      <c r="C55" s="69"/>
      <c r="D55" s="167"/>
      <c r="E55" s="62"/>
      <c r="F55" s="69"/>
      <c r="G55" s="168"/>
      <c r="H55" s="62"/>
      <c r="I55" s="62"/>
      <c r="J55" s="69"/>
      <c r="K55" s="169"/>
      <c r="L55" s="62"/>
      <c r="M55" s="62"/>
      <c r="N55" s="69"/>
      <c r="O55" s="125"/>
      <c r="P55" s="176"/>
      <c r="Q55" s="36"/>
      <c r="R55" s="37"/>
      <c r="S55" s="177"/>
      <c r="T55" s="178"/>
      <c r="U55" s="125"/>
      <c r="AB55" s="145"/>
      <c r="AC55" s="145"/>
      <c r="AD55" s="145"/>
      <c r="AE55" s="145"/>
      <c r="AF55" s="145"/>
      <c r="AG55" s="145"/>
      <c r="AH55" s="145"/>
      <c r="AI55" s="145"/>
      <c r="AJ55" s="145"/>
    </row>
    <row r="56">
      <c r="A56" s="125"/>
      <c r="B56" s="166"/>
      <c r="C56" s="69"/>
      <c r="D56" s="167"/>
      <c r="E56" s="62"/>
      <c r="F56" s="69"/>
      <c r="G56" s="168"/>
      <c r="H56" s="62"/>
      <c r="I56" s="62"/>
      <c r="J56" s="69"/>
      <c r="K56" s="169"/>
      <c r="L56" s="62"/>
      <c r="M56" s="62"/>
      <c r="N56" s="69"/>
      <c r="O56" s="125"/>
      <c r="P56" s="176"/>
      <c r="Q56" s="36"/>
      <c r="R56" s="37"/>
      <c r="S56" s="177"/>
      <c r="T56" s="178"/>
      <c r="U56" s="125"/>
      <c r="AB56" s="145"/>
      <c r="AC56" s="145"/>
      <c r="AD56" s="145"/>
      <c r="AE56" s="145"/>
      <c r="AF56" s="145"/>
      <c r="AG56" s="145"/>
      <c r="AH56" s="145"/>
      <c r="AI56" s="145"/>
      <c r="AJ56" s="145"/>
    </row>
    <row r="57">
      <c r="A57" s="125"/>
      <c r="B57" s="166"/>
      <c r="C57" s="69"/>
      <c r="D57" s="167"/>
      <c r="E57" s="62"/>
      <c r="F57" s="69"/>
      <c r="G57" s="168"/>
      <c r="H57" s="62"/>
      <c r="I57" s="62"/>
      <c r="J57" s="69"/>
      <c r="K57" s="169"/>
      <c r="L57" s="62"/>
      <c r="M57" s="62"/>
      <c r="N57" s="69"/>
      <c r="O57" s="125"/>
      <c r="P57" s="176"/>
      <c r="Q57" s="36"/>
      <c r="R57" s="37"/>
      <c r="S57" s="177"/>
      <c r="T57" s="178"/>
      <c r="U57" s="125"/>
      <c r="AB57" s="145"/>
      <c r="AC57" s="145"/>
      <c r="AD57" s="145"/>
      <c r="AE57" s="145"/>
      <c r="AF57" s="145"/>
      <c r="AG57" s="145"/>
      <c r="AH57" s="145"/>
      <c r="AI57" s="145"/>
      <c r="AJ57" s="145"/>
    </row>
    <row r="58">
      <c r="A58" s="125"/>
      <c r="B58" s="166"/>
      <c r="C58" s="69"/>
      <c r="D58" s="167"/>
      <c r="E58" s="62"/>
      <c r="F58" s="69"/>
      <c r="G58" s="168"/>
      <c r="H58" s="62"/>
      <c r="I58" s="62"/>
      <c r="J58" s="69"/>
      <c r="K58" s="169"/>
      <c r="L58" s="62"/>
      <c r="M58" s="62"/>
      <c r="N58" s="69"/>
      <c r="O58" s="125"/>
      <c r="P58" s="176"/>
      <c r="Q58" s="36"/>
      <c r="R58" s="37"/>
      <c r="S58" s="177"/>
      <c r="T58" s="178"/>
      <c r="U58" s="125"/>
      <c r="AB58" s="145"/>
      <c r="AC58" s="145"/>
      <c r="AD58" s="145"/>
      <c r="AE58" s="145"/>
      <c r="AF58" s="145"/>
      <c r="AG58" s="145"/>
      <c r="AH58" s="145"/>
      <c r="AI58" s="145"/>
      <c r="AJ58" s="145"/>
    </row>
    <row r="59">
      <c r="A59" s="125"/>
      <c r="B59" s="166"/>
      <c r="C59" s="69"/>
      <c r="D59" s="167"/>
      <c r="E59" s="62"/>
      <c r="F59" s="69"/>
      <c r="G59" s="168"/>
      <c r="H59" s="62"/>
      <c r="I59" s="62"/>
      <c r="J59" s="69"/>
      <c r="K59" s="169"/>
      <c r="L59" s="62"/>
      <c r="M59" s="62"/>
      <c r="N59" s="69"/>
      <c r="O59" s="125"/>
      <c r="P59" s="176"/>
      <c r="Q59" s="36"/>
      <c r="R59" s="37"/>
      <c r="S59" s="177"/>
      <c r="T59" s="178"/>
      <c r="U59" s="125"/>
      <c r="AB59" s="145"/>
      <c r="AC59" s="145"/>
      <c r="AD59" s="145"/>
      <c r="AE59" s="145"/>
      <c r="AF59" s="145"/>
      <c r="AG59" s="145"/>
      <c r="AH59" s="145"/>
      <c r="AI59" s="145"/>
      <c r="AJ59" s="145"/>
    </row>
    <row r="60">
      <c r="A60" s="125"/>
      <c r="B60" s="166"/>
      <c r="C60" s="69"/>
      <c r="D60" s="167"/>
      <c r="E60" s="62"/>
      <c r="F60" s="69"/>
      <c r="G60" s="168"/>
      <c r="H60" s="62"/>
      <c r="I60" s="62"/>
      <c r="J60" s="69"/>
      <c r="K60" s="169"/>
      <c r="L60" s="62"/>
      <c r="M60" s="62"/>
      <c r="N60" s="69"/>
      <c r="O60" s="125"/>
      <c r="P60" s="176"/>
      <c r="Q60" s="36"/>
      <c r="R60" s="37"/>
      <c r="S60" s="177"/>
      <c r="T60" s="178"/>
      <c r="U60" s="125"/>
      <c r="AB60" s="145"/>
      <c r="AC60" s="145"/>
      <c r="AD60" s="145"/>
      <c r="AE60" s="145"/>
      <c r="AF60" s="145"/>
      <c r="AG60" s="145"/>
      <c r="AH60" s="145"/>
      <c r="AI60" s="145"/>
      <c r="AJ60" s="145"/>
    </row>
    <row r="61">
      <c r="A61" s="125"/>
      <c r="B61" s="166"/>
      <c r="C61" s="69"/>
      <c r="D61" s="167"/>
      <c r="E61" s="62"/>
      <c r="F61" s="69"/>
      <c r="G61" s="168"/>
      <c r="H61" s="62"/>
      <c r="I61" s="62"/>
      <c r="J61" s="69"/>
      <c r="K61" s="169"/>
      <c r="L61" s="62"/>
      <c r="M61" s="62"/>
      <c r="N61" s="69"/>
      <c r="O61" s="125"/>
      <c r="P61" s="176"/>
      <c r="Q61" s="36"/>
      <c r="R61" s="37"/>
      <c r="S61" s="177"/>
      <c r="T61" s="178"/>
      <c r="U61" s="125"/>
      <c r="AB61" s="145"/>
      <c r="AC61" s="145"/>
      <c r="AD61" s="145"/>
      <c r="AE61" s="145"/>
      <c r="AF61" s="145"/>
      <c r="AG61" s="145"/>
      <c r="AH61" s="145"/>
      <c r="AI61" s="145"/>
      <c r="AJ61" s="145"/>
    </row>
    <row r="62">
      <c r="A62" s="125"/>
      <c r="B62" s="166"/>
      <c r="C62" s="69"/>
      <c r="D62" s="167"/>
      <c r="E62" s="62"/>
      <c r="F62" s="69"/>
      <c r="G62" s="168"/>
      <c r="H62" s="62"/>
      <c r="I62" s="62"/>
      <c r="J62" s="69"/>
      <c r="K62" s="169"/>
      <c r="L62" s="62"/>
      <c r="M62" s="62"/>
      <c r="N62" s="69"/>
      <c r="O62" s="125"/>
      <c r="P62" s="176"/>
      <c r="Q62" s="36"/>
      <c r="R62" s="37"/>
      <c r="S62" s="177"/>
      <c r="T62" s="178"/>
      <c r="U62" s="125"/>
      <c r="AB62" s="145"/>
      <c r="AC62" s="145"/>
      <c r="AD62" s="145"/>
      <c r="AE62" s="145"/>
      <c r="AF62" s="145"/>
      <c r="AG62" s="145"/>
      <c r="AH62" s="145"/>
      <c r="AI62" s="145"/>
      <c r="AJ62" s="145"/>
    </row>
    <row r="63">
      <c r="A63" s="125"/>
      <c r="B63" s="166"/>
      <c r="C63" s="69"/>
      <c r="D63" s="167"/>
      <c r="E63" s="62"/>
      <c r="F63" s="69"/>
      <c r="G63" s="168"/>
      <c r="H63" s="62"/>
      <c r="I63" s="62"/>
      <c r="J63" s="69"/>
      <c r="K63" s="169"/>
      <c r="L63" s="62"/>
      <c r="M63" s="62"/>
      <c r="N63" s="69"/>
      <c r="O63" s="125"/>
      <c r="P63" s="176"/>
      <c r="Q63" s="36"/>
      <c r="R63" s="37"/>
      <c r="S63" s="177"/>
      <c r="T63" s="178"/>
      <c r="U63" s="125"/>
      <c r="AB63" s="145"/>
      <c r="AC63" s="145"/>
      <c r="AD63" s="145"/>
      <c r="AE63" s="145"/>
      <c r="AF63" s="145"/>
      <c r="AG63" s="145"/>
      <c r="AH63" s="145"/>
      <c r="AI63" s="145"/>
      <c r="AJ63" s="145"/>
    </row>
    <row r="64">
      <c r="A64" s="125"/>
      <c r="B64" s="166"/>
      <c r="C64" s="69"/>
      <c r="D64" s="167"/>
      <c r="E64" s="62"/>
      <c r="F64" s="69"/>
      <c r="G64" s="168"/>
      <c r="H64" s="62"/>
      <c r="I64" s="62"/>
      <c r="J64" s="69"/>
      <c r="K64" s="169"/>
      <c r="L64" s="62"/>
      <c r="M64" s="62"/>
      <c r="N64" s="69"/>
      <c r="O64" s="125"/>
      <c r="P64" s="176"/>
      <c r="Q64" s="36"/>
      <c r="R64" s="37"/>
      <c r="S64" s="177"/>
      <c r="T64" s="178"/>
      <c r="U64" s="125"/>
      <c r="AB64" s="145"/>
      <c r="AC64" s="145"/>
      <c r="AD64" s="145"/>
      <c r="AE64" s="145"/>
      <c r="AF64" s="145"/>
      <c r="AG64" s="145"/>
      <c r="AH64" s="145"/>
      <c r="AI64" s="145"/>
      <c r="AJ64" s="145"/>
    </row>
    <row r="65">
      <c r="A65" s="125"/>
      <c r="B65" s="166"/>
      <c r="C65" s="69"/>
      <c r="D65" s="167"/>
      <c r="E65" s="62"/>
      <c r="F65" s="69"/>
      <c r="G65" s="168"/>
      <c r="H65" s="62"/>
      <c r="I65" s="62"/>
      <c r="J65" s="69"/>
      <c r="K65" s="169"/>
      <c r="L65" s="62"/>
      <c r="M65" s="62"/>
      <c r="N65" s="69"/>
      <c r="O65" s="125"/>
      <c r="P65" s="176"/>
      <c r="Q65" s="36"/>
      <c r="R65" s="37"/>
      <c r="S65" s="177"/>
      <c r="T65" s="178"/>
      <c r="U65" s="125"/>
      <c r="AB65" s="145"/>
      <c r="AC65" s="145"/>
      <c r="AD65" s="145"/>
      <c r="AE65" s="145"/>
      <c r="AF65" s="145"/>
      <c r="AG65" s="145"/>
      <c r="AH65" s="145"/>
      <c r="AI65" s="145"/>
      <c r="AJ65" s="145"/>
    </row>
    <row r="66">
      <c r="A66" s="125"/>
      <c r="B66" s="166"/>
      <c r="C66" s="69"/>
      <c r="D66" s="167"/>
      <c r="E66" s="62"/>
      <c r="F66" s="69"/>
      <c r="G66" s="168"/>
      <c r="H66" s="62"/>
      <c r="I66" s="62"/>
      <c r="J66" s="69"/>
      <c r="K66" s="169"/>
      <c r="L66" s="62"/>
      <c r="M66" s="62"/>
      <c r="N66" s="69"/>
      <c r="O66" s="125"/>
      <c r="P66" s="176"/>
      <c r="Q66" s="36"/>
      <c r="R66" s="37"/>
      <c r="S66" s="177"/>
      <c r="T66" s="178"/>
      <c r="U66" s="125"/>
      <c r="AB66" s="145"/>
      <c r="AC66" s="145"/>
      <c r="AD66" s="145"/>
      <c r="AE66" s="145"/>
      <c r="AF66" s="145"/>
      <c r="AG66" s="145"/>
      <c r="AH66" s="145"/>
      <c r="AI66" s="145"/>
      <c r="AJ66" s="145"/>
    </row>
    <row r="67">
      <c r="A67" s="125"/>
      <c r="B67" s="166"/>
      <c r="C67" s="69"/>
      <c r="D67" s="167"/>
      <c r="E67" s="62"/>
      <c r="F67" s="69"/>
      <c r="G67" s="168"/>
      <c r="H67" s="62"/>
      <c r="I67" s="62"/>
      <c r="J67" s="69"/>
      <c r="K67" s="169"/>
      <c r="L67" s="62"/>
      <c r="M67" s="62"/>
      <c r="N67" s="69"/>
      <c r="O67" s="125"/>
      <c r="P67" s="176"/>
      <c r="Q67" s="36"/>
      <c r="R67" s="37"/>
      <c r="S67" s="177"/>
      <c r="T67" s="178"/>
      <c r="U67" s="125"/>
      <c r="AB67" s="145"/>
      <c r="AC67" s="145"/>
      <c r="AD67" s="145"/>
      <c r="AE67" s="145"/>
      <c r="AF67" s="145"/>
      <c r="AG67" s="145"/>
      <c r="AH67" s="145"/>
      <c r="AI67" s="145"/>
      <c r="AJ67" s="145"/>
    </row>
    <row r="68">
      <c r="A68" s="125"/>
      <c r="B68" s="166"/>
      <c r="C68" s="69"/>
      <c r="D68" s="167"/>
      <c r="E68" s="62"/>
      <c r="F68" s="69"/>
      <c r="G68" s="168"/>
      <c r="H68" s="62"/>
      <c r="I68" s="62"/>
      <c r="J68" s="69"/>
      <c r="K68" s="169"/>
      <c r="L68" s="62"/>
      <c r="M68" s="62"/>
      <c r="N68" s="69"/>
      <c r="O68" s="125"/>
      <c r="P68" s="176"/>
      <c r="Q68" s="36"/>
      <c r="R68" s="37"/>
      <c r="S68" s="177"/>
      <c r="T68" s="178"/>
      <c r="U68" s="125"/>
      <c r="AB68" s="145"/>
      <c r="AC68" s="145"/>
      <c r="AD68" s="145"/>
      <c r="AE68" s="145"/>
      <c r="AF68" s="145"/>
      <c r="AG68" s="145"/>
      <c r="AH68" s="145"/>
      <c r="AI68" s="145"/>
      <c r="AJ68" s="145"/>
    </row>
    <row r="69">
      <c r="A69" s="125"/>
      <c r="B69" s="166"/>
      <c r="C69" s="69"/>
      <c r="D69" s="167"/>
      <c r="E69" s="62"/>
      <c r="F69" s="69"/>
      <c r="G69" s="168"/>
      <c r="H69" s="62"/>
      <c r="I69" s="62"/>
      <c r="J69" s="69"/>
      <c r="K69" s="169"/>
      <c r="L69" s="62"/>
      <c r="M69" s="62"/>
      <c r="N69" s="69"/>
      <c r="O69" s="125"/>
      <c r="P69" s="176"/>
      <c r="Q69" s="36"/>
      <c r="R69" s="37"/>
      <c r="S69" s="177"/>
      <c r="T69" s="178"/>
      <c r="U69" s="125"/>
      <c r="AB69" s="145"/>
      <c r="AC69" s="145"/>
      <c r="AD69" s="145"/>
      <c r="AE69" s="145"/>
      <c r="AF69" s="145"/>
      <c r="AG69" s="145"/>
      <c r="AH69" s="145"/>
      <c r="AI69" s="145"/>
      <c r="AJ69" s="145"/>
    </row>
    <row r="70">
      <c r="A70" s="125"/>
      <c r="B70" s="166"/>
      <c r="C70" s="69"/>
      <c r="D70" s="167"/>
      <c r="E70" s="62"/>
      <c r="F70" s="69"/>
      <c r="G70" s="168"/>
      <c r="H70" s="62"/>
      <c r="I70" s="62"/>
      <c r="J70" s="69"/>
      <c r="K70" s="169"/>
      <c r="L70" s="62"/>
      <c r="M70" s="62"/>
      <c r="N70" s="69"/>
      <c r="O70" s="125"/>
      <c r="P70" s="176"/>
      <c r="Q70" s="36"/>
      <c r="R70" s="37"/>
      <c r="S70" s="177"/>
      <c r="T70" s="178"/>
      <c r="U70" s="125"/>
      <c r="AB70" s="145"/>
      <c r="AC70" s="145"/>
      <c r="AD70" s="145"/>
      <c r="AE70" s="145"/>
      <c r="AF70" s="145"/>
      <c r="AG70" s="145"/>
      <c r="AH70" s="145"/>
      <c r="AI70" s="145"/>
      <c r="AJ70" s="145"/>
    </row>
    <row r="71">
      <c r="A71" s="125"/>
      <c r="B71" s="166"/>
      <c r="C71" s="69"/>
      <c r="D71" s="167"/>
      <c r="E71" s="62"/>
      <c r="F71" s="69"/>
      <c r="G71" s="168"/>
      <c r="H71" s="62"/>
      <c r="I71" s="62"/>
      <c r="J71" s="69"/>
      <c r="K71" s="169"/>
      <c r="L71" s="62"/>
      <c r="M71" s="62"/>
      <c r="N71" s="69"/>
      <c r="O71" s="125"/>
      <c r="P71" s="176"/>
      <c r="Q71" s="36"/>
      <c r="R71" s="37"/>
      <c r="S71" s="177"/>
      <c r="T71" s="178"/>
      <c r="U71" s="125"/>
      <c r="AB71" s="145"/>
      <c r="AC71" s="145"/>
      <c r="AD71" s="145"/>
      <c r="AE71" s="145"/>
      <c r="AF71" s="145"/>
      <c r="AG71" s="145"/>
      <c r="AH71" s="145"/>
      <c r="AI71" s="145"/>
      <c r="AJ71" s="145"/>
    </row>
    <row r="72">
      <c r="A72" s="125"/>
      <c r="B72" s="166"/>
      <c r="C72" s="69"/>
      <c r="D72" s="167"/>
      <c r="E72" s="62"/>
      <c r="F72" s="69"/>
      <c r="G72" s="168"/>
      <c r="H72" s="62"/>
      <c r="I72" s="62"/>
      <c r="J72" s="69"/>
      <c r="K72" s="169"/>
      <c r="L72" s="62"/>
      <c r="M72" s="62"/>
      <c r="N72" s="69"/>
      <c r="O72" s="125"/>
      <c r="P72" s="176"/>
      <c r="Q72" s="36"/>
      <c r="R72" s="37"/>
      <c r="S72" s="177"/>
      <c r="T72" s="178"/>
      <c r="U72" s="125"/>
      <c r="AB72" s="145"/>
      <c r="AC72" s="145"/>
      <c r="AD72" s="145"/>
      <c r="AE72" s="145"/>
      <c r="AF72" s="145"/>
      <c r="AG72" s="145"/>
      <c r="AH72" s="145"/>
      <c r="AI72" s="145"/>
      <c r="AJ72" s="145"/>
    </row>
    <row r="73">
      <c r="A73" s="125"/>
      <c r="B73" s="166"/>
      <c r="C73" s="69"/>
      <c r="D73" s="167"/>
      <c r="E73" s="62"/>
      <c r="F73" s="69"/>
      <c r="G73" s="168"/>
      <c r="H73" s="62"/>
      <c r="I73" s="62"/>
      <c r="J73" s="69"/>
      <c r="K73" s="169"/>
      <c r="L73" s="62"/>
      <c r="M73" s="62"/>
      <c r="N73" s="69"/>
      <c r="O73" s="125"/>
      <c r="P73" s="176"/>
      <c r="Q73" s="36"/>
      <c r="R73" s="37"/>
      <c r="S73" s="177"/>
      <c r="T73" s="178"/>
      <c r="U73" s="125"/>
      <c r="AB73" s="145"/>
      <c r="AC73" s="145"/>
      <c r="AD73" s="145"/>
      <c r="AE73" s="145"/>
      <c r="AF73" s="145"/>
      <c r="AG73" s="145"/>
      <c r="AH73" s="145"/>
      <c r="AI73" s="145"/>
      <c r="AJ73" s="145"/>
    </row>
    <row r="74">
      <c r="A74" s="125"/>
      <c r="B74" s="166"/>
      <c r="C74" s="69"/>
      <c r="D74" s="167"/>
      <c r="E74" s="62"/>
      <c r="F74" s="69"/>
      <c r="G74" s="168"/>
      <c r="H74" s="62"/>
      <c r="I74" s="62"/>
      <c r="J74" s="69"/>
      <c r="K74" s="169"/>
      <c r="L74" s="62"/>
      <c r="M74" s="62"/>
      <c r="N74" s="69"/>
      <c r="O74" s="125"/>
      <c r="P74" s="176"/>
      <c r="Q74" s="36"/>
      <c r="R74" s="37"/>
      <c r="S74" s="177"/>
      <c r="T74" s="178"/>
      <c r="U74" s="125"/>
      <c r="AB74" s="145"/>
      <c r="AC74" s="145"/>
      <c r="AD74" s="145"/>
      <c r="AE74" s="145"/>
      <c r="AF74" s="145"/>
      <c r="AG74" s="145"/>
      <c r="AH74" s="145"/>
      <c r="AI74" s="145"/>
      <c r="AJ74" s="145"/>
    </row>
    <row r="75">
      <c r="A75" s="125"/>
      <c r="B75" s="166"/>
      <c r="C75" s="69"/>
      <c r="D75" s="167"/>
      <c r="E75" s="62"/>
      <c r="F75" s="69"/>
      <c r="G75" s="168"/>
      <c r="H75" s="62"/>
      <c r="I75" s="62"/>
      <c r="J75" s="69"/>
      <c r="K75" s="169"/>
      <c r="L75" s="62"/>
      <c r="M75" s="62"/>
      <c r="N75" s="69"/>
      <c r="O75" s="125"/>
      <c r="P75" s="176"/>
      <c r="Q75" s="36"/>
      <c r="R75" s="37"/>
      <c r="S75" s="177"/>
      <c r="T75" s="178"/>
      <c r="U75" s="125"/>
      <c r="AB75" s="145"/>
      <c r="AC75" s="145"/>
      <c r="AD75" s="145"/>
      <c r="AE75" s="145"/>
      <c r="AF75" s="145"/>
      <c r="AG75" s="145"/>
      <c r="AH75" s="145"/>
      <c r="AI75" s="145"/>
      <c r="AJ75" s="145"/>
    </row>
    <row r="76">
      <c r="A76" s="125"/>
      <c r="B76" s="166"/>
      <c r="C76" s="69"/>
      <c r="D76" s="167"/>
      <c r="E76" s="62"/>
      <c r="F76" s="69"/>
      <c r="G76" s="168"/>
      <c r="H76" s="62"/>
      <c r="I76" s="62"/>
      <c r="J76" s="69"/>
      <c r="K76" s="169"/>
      <c r="L76" s="62"/>
      <c r="M76" s="62"/>
      <c r="N76" s="69"/>
      <c r="O76" s="125"/>
      <c r="P76" s="176"/>
      <c r="Q76" s="36"/>
      <c r="R76" s="37"/>
      <c r="S76" s="177"/>
      <c r="T76" s="178"/>
      <c r="U76" s="125"/>
      <c r="AB76" s="145"/>
      <c r="AC76" s="145"/>
      <c r="AD76" s="145"/>
      <c r="AE76" s="145"/>
      <c r="AF76" s="145"/>
      <c r="AG76" s="145"/>
      <c r="AH76" s="145"/>
      <c r="AI76" s="145"/>
      <c r="AJ76" s="145"/>
    </row>
    <row r="77">
      <c r="A77" s="125"/>
      <c r="B77" s="166"/>
      <c r="C77" s="69"/>
      <c r="D77" s="167"/>
      <c r="E77" s="62"/>
      <c r="F77" s="69"/>
      <c r="G77" s="168"/>
      <c r="H77" s="62"/>
      <c r="I77" s="62"/>
      <c r="J77" s="69"/>
      <c r="K77" s="169"/>
      <c r="L77" s="62"/>
      <c r="M77" s="62"/>
      <c r="N77" s="69"/>
      <c r="O77" s="125"/>
      <c r="P77" s="176"/>
      <c r="Q77" s="36"/>
      <c r="R77" s="37"/>
      <c r="S77" s="177"/>
      <c r="T77" s="178"/>
      <c r="U77" s="125"/>
      <c r="AB77" s="145"/>
      <c r="AC77" s="145"/>
      <c r="AD77" s="145"/>
      <c r="AE77" s="145"/>
      <c r="AF77" s="145"/>
      <c r="AG77" s="145"/>
      <c r="AH77" s="145"/>
      <c r="AI77" s="145"/>
      <c r="AJ77" s="145"/>
    </row>
    <row r="78">
      <c r="A78" s="125"/>
      <c r="B78" s="166"/>
      <c r="C78" s="69"/>
      <c r="D78" s="167"/>
      <c r="E78" s="62"/>
      <c r="F78" s="69"/>
      <c r="G78" s="168"/>
      <c r="H78" s="62"/>
      <c r="I78" s="62"/>
      <c r="J78" s="69"/>
      <c r="K78" s="169"/>
      <c r="L78" s="62"/>
      <c r="M78" s="62"/>
      <c r="N78" s="69"/>
      <c r="O78" s="125"/>
      <c r="P78" s="176"/>
      <c r="Q78" s="36"/>
      <c r="R78" s="37"/>
      <c r="S78" s="177"/>
      <c r="T78" s="178"/>
      <c r="U78" s="125"/>
      <c r="AB78" s="145"/>
      <c r="AC78" s="145"/>
      <c r="AD78" s="145"/>
      <c r="AE78" s="145"/>
      <c r="AF78" s="145"/>
      <c r="AG78" s="145"/>
      <c r="AH78" s="145"/>
      <c r="AI78" s="145"/>
      <c r="AJ78" s="145"/>
    </row>
    <row r="79">
      <c r="A79" s="125"/>
      <c r="B79" s="166"/>
      <c r="C79" s="69"/>
      <c r="D79" s="167"/>
      <c r="E79" s="62"/>
      <c r="F79" s="69"/>
      <c r="G79" s="168"/>
      <c r="H79" s="62"/>
      <c r="I79" s="62"/>
      <c r="J79" s="69"/>
      <c r="K79" s="169"/>
      <c r="L79" s="62"/>
      <c r="M79" s="62"/>
      <c r="N79" s="69"/>
      <c r="O79" s="125"/>
      <c r="P79" s="176"/>
      <c r="Q79" s="36"/>
      <c r="R79" s="37"/>
      <c r="S79" s="177"/>
      <c r="T79" s="178"/>
      <c r="U79" s="125"/>
      <c r="AB79" s="145"/>
      <c r="AC79" s="145"/>
      <c r="AD79" s="145"/>
      <c r="AE79" s="145"/>
      <c r="AF79" s="145"/>
      <c r="AG79" s="145"/>
      <c r="AH79" s="145"/>
      <c r="AI79" s="145"/>
      <c r="AJ79" s="145"/>
    </row>
    <row r="80">
      <c r="A80" s="125"/>
      <c r="B80" s="166"/>
      <c r="C80" s="69"/>
      <c r="D80" s="167"/>
      <c r="E80" s="62"/>
      <c r="F80" s="69"/>
      <c r="G80" s="168"/>
      <c r="H80" s="62"/>
      <c r="I80" s="62"/>
      <c r="J80" s="69"/>
      <c r="K80" s="169"/>
      <c r="L80" s="62"/>
      <c r="M80" s="62"/>
      <c r="N80" s="69"/>
      <c r="O80" s="125"/>
      <c r="P80" s="176"/>
      <c r="Q80" s="36"/>
      <c r="R80" s="37"/>
      <c r="S80" s="177"/>
      <c r="T80" s="178"/>
      <c r="U80" s="125"/>
      <c r="AB80" s="145"/>
      <c r="AC80" s="145"/>
      <c r="AD80" s="145"/>
      <c r="AE80" s="145"/>
      <c r="AF80" s="145"/>
      <c r="AG80" s="145"/>
      <c r="AH80" s="145"/>
      <c r="AI80" s="145"/>
      <c r="AJ80" s="145"/>
    </row>
    <row r="81">
      <c r="A81" s="125"/>
      <c r="B81" s="166"/>
      <c r="C81" s="69"/>
      <c r="D81" s="167"/>
      <c r="E81" s="62"/>
      <c r="F81" s="69"/>
      <c r="G81" s="168"/>
      <c r="H81" s="62"/>
      <c r="I81" s="62"/>
      <c r="J81" s="69"/>
      <c r="K81" s="169"/>
      <c r="L81" s="62"/>
      <c r="M81" s="62"/>
      <c r="N81" s="69"/>
      <c r="O81" s="125"/>
      <c r="P81" s="176"/>
      <c r="Q81" s="36"/>
      <c r="R81" s="37"/>
      <c r="S81" s="177"/>
      <c r="T81" s="178"/>
      <c r="U81" s="125"/>
      <c r="AB81" s="145"/>
      <c r="AC81" s="145"/>
      <c r="AD81" s="145"/>
      <c r="AE81" s="145"/>
      <c r="AF81" s="145"/>
      <c r="AG81" s="145"/>
      <c r="AH81" s="145"/>
      <c r="AI81" s="145"/>
      <c r="AJ81" s="145"/>
    </row>
    <row r="82">
      <c r="A82" s="125"/>
      <c r="B82" s="166"/>
      <c r="C82" s="69"/>
      <c r="D82" s="167"/>
      <c r="E82" s="62"/>
      <c r="F82" s="69"/>
      <c r="G82" s="168"/>
      <c r="H82" s="62"/>
      <c r="I82" s="62"/>
      <c r="J82" s="69"/>
      <c r="K82" s="169"/>
      <c r="L82" s="62"/>
      <c r="M82" s="62"/>
      <c r="N82" s="69"/>
      <c r="O82" s="125"/>
      <c r="P82" s="176"/>
      <c r="Q82" s="36"/>
      <c r="R82" s="37"/>
      <c r="S82" s="177"/>
      <c r="T82" s="178"/>
      <c r="U82" s="125"/>
      <c r="AB82" s="145"/>
      <c r="AC82" s="145"/>
      <c r="AD82" s="145"/>
      <c r="AE82" s="145"/>
      <c r="AF82" s="145"/>
      <c r="AG82" s="145"/>
      <c r="AH82" s="145"/>
      <c r="AI82" s="145"/>
      <c r="AJ82" s="145"/>
    </row>
    <row r="83">
      <c r="A83" s="125"/>
      <c r="B83" s="166"/>
      <c r="C83" s="69"/>
      <c r="D83" s="167"/>
      <c r="E83" s="62"/>
      <c r="F83" s="69"/>
      <c r="G83" s="168"/>
      <c r="H83" s="62"/>
      <c r="I83" s="62"/>
      <c r="J83" s="69"/>
      <c r="K83" s="169"/>
      <c r="L83" s="62"/>
      <c r="M83" s="62"/>
      <c r="N83" s="69"/>
      <c r="O83" s="125"/>
      <c r="P83" s="176"/>
      <c r="Q83" s="36"/>
      <c r="R83" s="37"/>
      <c r="S83" s="177"/>
      <c r="T83" s="178"/>
      <c r="U83" s="125"/>
      <c r="AB83" s="145"/>
      <c r="AC83" s="145"/>
      <c r="AD83" s="145"/>
      <c r="AE83" s="145"/>
      <c r="AF83" s="145"/>
      <c r="AG83" s="145"/>
      <c r="AH83" s="145"/>
      <c r="AI83" s="145"/>
      <c r="AJ83" s="145"/>
    </row>
    <row r="84">
      <c r="A84" s="125"/>
      <c r="B84" s="166"/>
      <c r="C84" s="69"/>
      <c r="D84" s="167"/>
      <c r="E84" s="62"/>
      <c r="F84" s="69"/>
      <c r="G84" s="168"/>
      <c r="H84" s="62"/>
      <c r="I84" s="62"/>
      <c r="J84" s="69"/>
      <c r="K84" s="169"/>
      <c r="L84" s="62"/>
      <c r="M84" s="62"/>
      <c r="N84" s="69"/>
      <c r="O84" s="125"/>
      <c r="P84" s="176"/>
      <c r="Q84" s="36"/>
      <c r="R84" s="37"/>
      <c r="S84" s="177"/>
      <c r="T84" s="178"/>
      <c r="U84" s="125"/>
      <c r="AB84" s="145"/>
      <c r="AC84" s="145"/>
      <c r="AD84" s="145"/>
      <c r="AE84" s="145"/>
      <c r="AF84" s="145"/>
      <c r="AG84" s="145"/>
      <c r="AH84" s="145"/>
      <c r="AI84" s="145"/>
      <c r="AJ84" s="145"/>
    </row>
    <row r="85">
      <c r="A85" s="125"/>
      <c r="B85" s="166"/>
      <c r="C85" s="69"/>
      <c r="D85" s="167"/>
      <c r="E85" s="62"/>
      <c r="F85" s="69"/>
      <c r="G85" s="168"/>
      <c r="H85" s="62"/>
      <c r="I85" s="62"/>
      <c r="J85" s="69"/>
      <c r="K85" s="169"/>
      <c r="L85" s="62"/>
      <c r="M85" s="62"/>
      <c r="N85" s="69"/>
      <c r="O85" s="125"/>
      <c r="P85" s="176"/>
      <c r="Q85" s="36"/>
      <c r="R85" s="37"/>
      <c r="S85" s="177"/>
      <c r="T85" s="178"/>
      <c r="U85" s="125"/>
      <c r="AB85" s="145"/>
      <c r="AC85" s="145"/>
      <c r="AD85" s="145"/>
      <c r="AE85" s="145"/>
      <c r="AF85" s="145"/>
      <c r="AG85" s="145"/>
      <c r="AH85" s="145"/>
      <c r="AI85" s="145"/>
      <c r="AJ85" s="145"/>
    </row>
    <row r="86">
      <c r="A86" s="125"/>
      <c r="B86" s="166"/>
      <c r="C86" s="69"/>
      <c r="D86" s="167"/>
      <c r="E86" s="62"/>
      <c r="F86" s="69"/>
      <c r="G86" s="168"/>
      <c r="H86" s="62"/>
      <c r="I86" s="62"/>
      <c r="J86" s="69"/>
      <c r="K86" s="169"/>
      <c r="L86" s="62"/>
      <c r="M86" s="62"/>
      <c r="N86" s="69"/>
      <c r="O86" s="125"/>
      <c r="P86" s="176"/>
      <c r="Q86" s="36"/>
      <c r="R86" s="37"/>
      <c r="S86" s="177"/>
      <c r="T86" s="178"/>
      <c r="U86" s="125"/>
      <c r="AB86" s="145"/>
      <c r="AC86" s="145"/>
      <c r="AD86" s="145"/>
      <c r="AE86" s="145"/>
      <c r="AF86" s="145"/>
      <c r="AG86" s="145"/>
      <c r="AH86" s="145"/>
      <c r="AI86" s="145"/>
      <c r="AJ86" s="145"/>
    </row>
    <row r="87">
      <c r="A87" s="125"/>
      <c r="B87" s="166"/>
      <c r="C87" s="69"/>
      <c r="D87" s="167"/>
      <c r="E87" s="62"/>
      <c r="F87" s="69"/>
      <c r="G87" s="168"/>
      <c r="H87" s="62"/>
      <c r="I87" s="62"/>
      <c r="J87" s="69"/>
      <c r="K87" s="169"/>
      <c r="L87" s="62"/>
      <c r="M87" s="62"/>
      <c r="N87" s="69"/>
      <c r="O87" s="125"/>
      <c r="P87" s="176"/>
      <c r="Q87" s="36"/>
      <c r="R87" s="37"/>
      <c r="S87" s="177"/>
      <c r="T87" s="178"/>
      <c r="U87" s="125"/>
      <c r="AB87" s="145"/>
      <c r="AC87" s="145"/>
      <c r="AD87" s="145"/>
      <c r="AE87" s="145"/>
      <c r="AF87" s="145"/>
      <c r="AG87" s="145"/>
      <c r="AH87" s="145"/>
      <c r="AI87" s="145"/>
      <c r="AJ87" s="145"/>
    </row>
    <row r="88">
      <c r="A88" s="125"/>
      <c r="B88" s="166"/>
      <c r="C88" s="69"/>
      <c r="D88" s="167"/>
      <c r="E88" s="62"/>
      <c r="F88" s="69"/>
      <c r="G88" s="168"/>
      <c r="H88" s="62"/>
      <c r="I88" s="62"/>
      <c r="J88" s="69"/>
      <c r="K88" s="169"/>
      <c r="L88" s="62"/>
      <c r="M88" s="62"/>
      <c r="N88" s="69"/>
      <c r="O88" s="125"/>
      <c r="P88" s="176"/>
      <c r="Q88" s="36"/>
      <c r="R88" s="37"/>
      <c r="S88" s="177"/>
      <c r="T88" s="178"/>
      <c r="U88" s="125"/>
      <c r="AB88" s="145"/>
      <c r="AC88" s="145"/>
      <c r="AD88" s="145"/>
      <c r="AE88" s="145"/>
      <c r="AF88" s="145"/>
      <c r="AG88" s="145"/>
      <c r="AH88" s="145"/>
      <c r="AI88" s="145"/>
      <c r="AJ88" s="145"/>
    </row>
    <row r="89">
      <c r="A89" s="125"/>
      <c r="B89" s="166"/>
      <c r="C89" s="69"/>
      <c r="D89" s="167"/>
      <c r="E89" s="62"/>
      <c r="F89" s="69"/>
      <c r="G89" s="168"/>
      <c r="H89" s="62"/>
      <c r="I89" s="62"/>
      <c r="J89" s="69"/>
      <c r="K89" s="169"/>
      <c r="L89" s="62"/>
      <c r="M89" s="62"/>
      <c r="N89" s="69"/>
      <c r="O89" s="125"/>
      <c r="P89" s="176"/>
      <c r="Q89" s="36"/>
      <c r="R89" s="37"/>
      <c r="S89" s="177"/>
      <c r="T89" s="178"/>
      <c r="U89" s="125"/>
      <c r="AB89" s="145"/>
      <c r="AC89" s="145"/>
      <c r="AD89" s="145"/>
      <c r="AE89" s="145"/>
      <c r="AF89" s="145"/>
      <c r="AG89" s="145"/>
      <c r="AH89" s="145"/>
      <c r="AI89" s="145"/>
      <c r="AJ89" s="145"/>
    </row>
    <row r="90">
      <c r="A90" s="125"/>
      <c r="B90" s="166"/>
      <c r="C90" s="69"/>
      <c r="D90" s="167"/>
      <c r="E90" s="62"/>
      <c r="F90" s="69"/>
      <c r="G90" s="168"/>
      <c r="H90" s="62"/>
      <c r="I90" s="62"/>
      <c r="J90" s="69"/>
      <c r="K90" s="169"/>
      <c r="L90" s="62"/>
      <c r="M90" s="62"/>
      <c r="N90" s="69"/>
      <c r="O90" s="125"/>
      <c r="P90" s="176"/>
      <c r="Q90" s="36"/>
      <c r="R90" s="37"/>
      <c r="S90" s="177"/>
      <c r="T90" s="178"/>
      <c r="U90" s="125"/>
      <c r="AB90" s="145"/>
      <c r="AC90" s="145"/>
      <c r="AD90" s="145"/>
      <c r="AE90" s="145"/>
      <c r="AF90" s="145"/>
      <c r="AG90" s="145"/>
      <c r="AH90" s="145"/>
      <c r="AI90" s="145"/>
      <c r="AJ90" s="145"/>
    </row>
    <row r="91">
      <c r="A91" s="125"/>
      <c r="B91" s="166"/>
      <c r="C91" s="69"/>
      <c r="D91" s="167"/>
      <c r="E91" s="62"/>
      <c r="F91" s="69"/>
      <c r="G91" s="168"/>
      <c r="H91" s="62"/>
      <c r="I91" s="62"/>
      <c r="J91" s="69"/>
      <c r="K91" s="169"/>
      <c r="L91" s="62"/>
      <c r="M91" s="62"/>
      <c r="N91" s="69"/>
      <c r="O91" s="125"/>
      <c r="P91" s="176"/>
      <c r="Q91" s="36"/>
      <c r="R91" s="37"/>
      <c r="S91" s="177"/>
      <c r="T91" s="178"/>
      <c r="U91" s="125"/>
      <c r="AB91" s="145"/>
      <c r="AC91" s="145"/>
      <c r="AD91" s="145"/>
      <c r="AE91" s="145"/>
      <c r="AF91" s="145"/>
      <c r="AG91" s="145"/>
      <c r="AH91" s="145"/>
      <c r="AI91" s="145"/>
      <c r="AJ91" s="145"/>
    </row>
    <row r="92">
      <c r="A92" s="125"/>
      <c r="B92" s="166"/>
      <c r="C92" s="69"/>
      <c r="D92" s="167"/>
      <c r="E92" s="62"/>
      <c r="F92" s="69"/>
      <c r="G92" s="168"/>
      <c r="H92" s="62"/>
      <c r="I92" s="62"/>
      <c r="J92" s="69"/>
      <c r="K92" s="169"/>
      <c r="L92" s="62"/>
      <c r="M92" s="62"/>
      <c r="N92" s="69"/>
      <c r="O92" s="125"/>
      <c r="P92" s="176"/>
      <c r="Q92" s="36"/>
      <c r="R92" s="37"/>
      <c r="S92" s="177"/>
      <c r="T92" s="178"/>
      <c r="U92" s="125"/>
      <c r="AB92" s="145"/>
      <c r="AC92" s="145"/>
      <c r="AD92" s="145"/>
      <c r="AE92" s="145"/>
      <c r="AF92" s="145"/>
      <c r="AG92" s="145"/>
      <c r="AH92" s="145"/>
      <c r="AI92" s="145"/>
      <c r="AJ92" s="145"/>
    </row>
    <row r="93">
      <c r="A93" s="125"/>
      <c r="B93" s="166"/>
      <c r="C93" s="69"/>
      <c r="D93" s="167"/>
      <c r="E93" s="62"/>
      <c r="F93" s="69"/>
      <c r="G93" s="168"/>
      <c r="H93" s="62"/>
      <c r="I93" s="62"/>
      <c r="J93" s="69"/>
      <c r="K93" s="169"/>
      <c r="L93" s="62"/>
      <c r="M93" s="62"/>
      <c r="N93" s="69"/>
      <c r="O93" s="125"/>
      <c r="P93" s="176"/>
      <c r="Q93" s="36"/>
      <c r="R93" s="37"/>
      <c r="S93" s="177"/>
      <c r="T93" s="178"/>
      <c r="U93" s="125"/>
      <c r="AB93" s="145"/>
      <c r="AC93" s="145"/>
      <c r="AD93" s="145"/>
      <c r="AE93" s="145"/>
      <c r="AF93" s="145"/>
      <c r="AG93" s="145"/>
      <c r="AH93" s="145"/>
      <c r="AI93" s="145"/>
      <c r="AJ93" s="145"/>
    </row>
    <row r="94">
      <c r="A94" s="125"/>
      <c r="B94" s="166"/>
      <c r="C94" s="69"/>
      <c r="D94" s="167"/>
      <c r="E94" s="62"/>
      <c r="F94" s="69"/>
      <c r="G94" s="168"/>
      <c r="H94" s="62"/>
      <c r="I94" s="62"/>
      <c r="J94" s="69"/>
      <c r="K94" s="169"/>
      <c r="L94" s="62"/>
      <c r="M94" s="62"/>
      <c r="N94" s="69"/>
      <c r="O94" s="125"/>
      <c r="P94" s="176"/>
      <c r="Q94" s="36"/>
      <c r="R94" s="37"/>
      <c r="S94" s="177"/>
      <c r="T94" s="178"/>
      <c r="U94" s="125"/>
      <c r="AB94" s="145"/>
      <c r="AC94" s="145"/>
      <c r="AD94" s="145"/>
      <c r="AE94" s="145"/>
      <c r="AF94" s="145"/>
      <c r="AG94" s="145"/>
      <c r="AH94" s="145"/>
      <c r="AI94" s="145"/>
      <c r="AJ94" s="145"/>
    </row>
    <row r="95">
      <c r="A95" s="125"/>
      <c r="B95" s="166"/>
      <c r="C95" s="69"/>
      <c r="D95" s="167"/>
      <c r="E95" s="62"/>
      <c r="F95" s="69"/>
      <c r="G95" s="168"/>
      <c r="H95" s="62"/>
      <c r="I95" s="62"/>
      <c r="J95" s="69"/>
      <c r="K95" s="169"/>
      <c r="L95" s="62"/>
      <c r="M95" s="62"/>
      <c r="N95" s="69"/>
      <c r="O95" s="125"/>
      <c r="P95" s="176"/>
      <c r="Q95" s="36"/>
      <c r="R95" s="37"/>
      <c r="S95" s="177"/>
      <c r="T95" s="178"/>
      <c r="U95" s="125"/>
      <c r="AB95" s="145"/>
      <c r="AC95" s="145"/>
      <c r="AD95" s="145"/>
      <c r="AE95" s="145"/>
      <c r="AF95" s="145"/>
      <c r="AG95" s="145"/>
      <c r="AH95" s="145"/>
      <c r="AI95" s="145"/>
      <c r="AJ95" s="145"/>
    </row>
    <row r="96">
      <c r="A96" s="125"/>
      <c r="B96" s="166"/>
      <c r="C96" s="69"/>
      <c r="D96" s="167"/>
      <c r="E96" s="62"/>
      <c r="F96" s="69"/>
      <c r="G96" s="168"/>
      <c r="H96" s="62"/>
      <c r="I96" s="62"/>
      <c r="J96" s="69"/>
      <c r="K96" s="169"/>
      <c r="L96" s="62"/>
      <c r="M96" s="62"/>
      <c r="N96" s="69"/>
      <c r="O96" s="125"/>
      <c r="P96" s="176"/>
      <c r="Q96" s="36"/>
      <c r="R96" s="37"/>
      <c r="S96" s="177"/>
      <c r="T96" s="178"/>
      <c r="U96" s="125"/>
      <c r="AB96" s="145"/>
      <c r="AC96" s="145"/>
      <c r="AD96" s="145"/>
      <c r="AE96" s="145"/>
      <c r="AF96" s="145"/>
      <c r="AG96" s="145"/>
      <c r="AH96" s="145"/>
      <c r="AI96" s="145"/>
      <c r="AJ96" s="145"/>
    </row>
    <row r="97">
      <c r="A97" s="125"/>
      <c r="B97" s="166"/>
      <c r="C97" s="69"/>
      <c r="D97" s="167"/>
      <c r="E97" s="62"/>
      <c r="F97" s="69"/>
      <c r="G97" s="168"/>
      <c r="H97" s="62"/>
      <c r="I97" s="62"/>
      <c r="J97" s="69"/>
      <c r="K97" s="169"/>
      <c r="L97" s="62"/>
      <c r="M97" s="62"/>
      <c r="N97" s="69"/>
      <c r="O97" s="125"/>
      <c r="P97" s="176"/>
      <c r="Q97" s="36"/>
      <c r="R97" s="37"/>
      <c r="S97" s="177"/>
      <c r="T97" s="178"/>
      <c r="U97" s="125"/>
      <c r="AB97" s="145"/>
      <c r="AC97" s="145"/>
      <c r="AD97" s="145"/>
      <c r="AE97" s="145"/>
      <c r="AF97" s="145"/>
      <c r="AG97" s="145"/>
      <c r="AH97" s="145"/>
      <c r="AI97" s="145"/>
      <c r="AJ97" s="145"/>
    </row>
    <row r="98">
      <c r="A98" s="125"/>
      <c r="B98" s="166"/>
      <c r="C98" s="69"/>
      <c r="D98" s="167"/>
      <c r="E98" s="62"/>
      <c r="F98" s="69"/>
      <c r="G98" s="168"/>
      <c r="H98" s="62"/>
      <c r="I98" s="62"/>
      <c r="J98" s="69"/>
      <c r="K98" s="169"/>
      <c r="L98" s="62"/>
      <c r="M98" s="62"/>
      <c r="N98" s="69"/>
      <c r="O98" s="125"/>
      <c r="P98" s="176"/>
      <c r="Q98" s="36"/>
      <c r="R98" s="37"/>
      <c r="S98" s="177"/>
      <c r="T98" s="178"/>
      <c r="U98" s="125"/>
      <c r="AB98" s="145"/>
      <c r="AC98" s="145"/>
      <c r="AD98" s="145"/>
      <c r="AE98" s="145"/>
      <c r="AF98" s="145"/>
      <c r="AG98" s="145"/>
      <c r="AH98" s="145"/>
      <c r="AI98" s="145"/>
      <c r="AJ98" s="145"/>
    </row>
    <row r="99">
      <c r="A99" s="125"/>
      <c r="B99" s="166"/>
      <c r="C99" s="69"/>
      <c r="D99" s="167"/>
      <c r="E99" s="62"/>
      <c r="F99" s="69"/>
      <c r="G99" s="168"/>
      <c r="H99" s="62"/>
      <c r="I99" s="62"/>
      <c r="J99" s="69"/>
      <c r="K99" s="169"/>
      <c r="L99" s="62"/>
      <c r="M99" s="62"/>
      <c r="N99" s="69"/>
      <c r="O99" s="125"/>
      <c r="P99" s="176"/>
      <c r="Q99" s="36"/>
      <c r="R99" s="37"/>
      <c r="S99" s="177"/>
      <c r="T99" s="178"/>
      <c r="U99" s="125"/>
      <c r="AB99" s="145"/>
      <c r="AC99" s="145"/>
      <c r="AD99" s="145"/>
      <c r="AE99" s="145"/>
      <c r="AF99" s="145"/>
      <c r="AG99" s="145"/>
      <c r="AH99" s="145"/>
      <c r="AI99" s="145"/>
      <c r="AJ99" s="145"/>
    </row>
    <row r="100">
      <c r="A100" s="125"/>
      <c r="B100" s="166"/>
      <c r="C100" s="69"/>
      <c r="D100" s="167"/>
      <c r="E100" s="62"/>
      <c r="F100" s="69"/>
      <c r="G100" s="168"/>
      <c r="H100" s="62"/>
      <c r="I100" s="62"/>
      <c r="J100" s="69"/>
      <c r="K100" s="169"/>
      <c r="L100" s="62"/>
      <c r="M100" s="62"/>
      <c r="N100" s="69"/>
      <c r="O100" s="125"/>
      <c r="P100" s="176"/>
      <c r="Q100" s="36"/>
      <c r="R100" s="37"/>
      <c r="S100" s="177"/>
      <c r="T100" s="178"/>
      <c r="U100" s="125"/>
      <c r="AB100" s="145"/>
      <c r="AC100" s="145"/>
      <c r="AD100" s="145"/>
      <c r="AE100" s="145"/>
      <c r="AF100" s="145"/>
      <c r="AG100" s="145"/>
      <c r="AH100" s="145"/>
      <c r="AI100" s="145"/>
      <c r="AJ100" s="145"/>
    </row>
    <row r="101">
      <c r="A101" s="125"/>
      <c r="B101" s="166"/>
      <c r="C101" s="69"/>
      <c r="D101" s="167"/>
      <c r="E101" s="62"/>
      <c r="F101" s="69"/>
      <c r="G101" s="168"/>
      <c r="H101" s="62"/>
      <c r="I101" s="62"/>
      <c r="J101" s="69"/>
      <c r="K101" s="169"/>
      <c r="L101" s="62"/>
      <c r="M101" s="62"/>
      <c r="N101" s="69"/>
      <c r="O101" s="125"/>
      <c r="P101" s="176"/>
      <c r="Q101" s="36"/>
      <c r="R101" s="37"/>
      <c r="S101" s="177"/>
      <c r="T101" s="178"/>
      <c r="U101" s="125"/>
      <c r="AB101" s="145"/>
      <c r="AC101" s="145"/>
      <c r="AD101" s="145"/>
      <c r="AE101" s="145"/>
      <c r="AF101" s="145"/>
      <c r="AG101" s="145"/>
      <c r="AH101" s="145"/>
      <c r="AI101" s="145"/>
      <c r="AJ101" s="145"/>
    </row>
    <row r="102">
      <c r="A102" s="125"/>
      <c r="B102" s="166"/>
      <c r="C102" s="69"/>
      <c r="D102" s="167"/>
      <c r="E102" s="62"/>
      <c r="F102" s="69"/>
      <c r="G102" s="168"/>
      <c r="H102" s="62"/>
      <c r="I102" s="62"/>
      <c r="J102" s="69"/>
      <c r="K102" s="169"/>
      <c r="L102" s="62"/>
      <c r="M102" s="62"/>
      <c r="N102" s="69"/>
      <c r="O102" s="125"/>
      <c r="P102" s="176"/>
      <c r="Q102" s="36"/>
      <c r="R102" s="37"/>
      <c r="S102" s="177"/>
      <c r="T102" s="178"/>
      <c r="U102" s="125"/>
      <c r="AB102" s="145"/>
      <c r="AC102" s="145"/>
      <c r="AD102" s="145"/>
      <c r="AE102" s="145"/>
      <c r="AF102" s="145"/>
      <c r="AG102" s="145"/>
      <c r="AH102" s="145"/>
      <c r="AI102" s="145"/>
      <c r="AJ102" s="145"/>
    </row>
    <row r="103">
      <c r="A103" s="125"/>
      <c r="B103" s="166"/>
      <c r="C103" s="69"/>
      <c r="D103" s="167"/>
      <c r="E103" s="62"/>
      <c r="F103" s="69"/>
      <c r="G103" s="168"/>
      <c r="H103" s="62"/>
      <c r="I103" s="62"/>
      <c r="J103" s="69"/>
      <c r="K103" s="169"/>
      <c r="L103" s="62"/>
      <c r="M103" s="62"/>
      <c r="N103" s="69"/>
      <c r="O103" s="125"/>
      <c r="P103" s="176"/>
      <c r="Q103" s="36"/>
      <c r="R103" s="37"/>
      <c r="S103" s="177"/>
      <c r="T103" s="178"/>
      <c r="U103" s="125"/>
      <c r="AB103" s="145"/>
      <c r="AC103" s="145"/>
      <c r="AD103" s="145"/>
      <c r="AE103" s="145"/>
      <c r="AF103" s="145"/>
      <c r="AG103" s="145"/>
      <c r="AH103" s="145"/>
      <c r="AI103" s="145"/>
      <c r="AJ103" s="145"/>
    </row>
    <row r="104">
      <c r="A104" s="125"/>
      <c r="B104" s="166"/>
      <c r="C104" s="69"/>
      <c r="D104" s="167"/>
      <c r="E104" s="62"/>
      <c r="F104" s="69"/>
      <c r="G104" s="168"/>
      <c r="H104" s="62"/>
      <c r="I104" s="62"/>
      <c r="J104" s="69"/>
      <c r="K104" s="169"/>
      <c r="L104" s="62"/>
      <c r="M104" s="62"/>
      <c r="N104" s="69"/>
      <c r="O104" s="125"/>
      <c r="P104" s="176"/>
      <c r="Q104" s="36"/>
      <c r="R104" s="37"/>
      <c r="S104" s="177"/>
      <c r="T104" s="178"/>
      <c r="U104" s="125"/>
      <c r="AB104" s="145"/>
      <c r="AC104" s="145"/>
      <c r="AD104" s="145"/>
      <c r="AE104" s="145"/>
      <c r="AF104" s="145"/>
      <c r="AG104" s="145"/>
      <c r="AH104" s="145"/>
      <c r="AI104" s="145"/>
      <c r="AJ104" s="145"/>
    </row>
    <row r="105">
      <c r="A105" s="125"/>
      <c r="B105" s="166"/>
      <c r="C105" s="69"/>
      <c r="D105" s="167"/>
      <c r="E105" s="62"/>
      <c r="F105" s="69"/>
      <c r="G105" s="168"/>
      <c r="H105" s="62"/>
      <c r="I105" s="62"/>
      <c r="J105" s="69"/>
      <c r="K105" s="169"/>
      <c r="L105" s="62"/>
      <c r="M105" s="62"/>
      <c r="N105" s="69"/>
      <c r="O105" s="125"/>
      <c r="P105" s="176"/>
      <c r="Q105" s="36"/>
      <c r="R105" s="37"/>
      <c r="S105" s="177"/>
      <c r="T105" s="178"/>
      <c r="U105" s="125"/>
      <c r="AB105" s="145"/>
      <c r="AC105" s="145"/>
      <c r="AD105" s="145"/>
      <c r="AE105" s="145"/>
      <c r="AF105" s="145"/>
      <c r="AG105" s="145"/>
      <c r="AH105" s="145"/>
      <c r="AI105" s="145"/>
      <c r="AJ105" s="145"/>
    </row>
    <row r="106">
      <c r="A106" s="125"/>
      <c r="B106" s="166"/>
      <c r="C106" s="69"/>
      <c r="D106" s="167"/>
      <c r="E106" s="62"/>
      <c r="F106" s="69"/>
      <c r="G106" s="168"/>
      <c r="H106" s="62"/>
      <c r="I106" s="62"/>
      <c r="J106" s="69"/>
      <c r="K106" s="169"/>
      <c r="L106" s="62"/>
      <c r="M106" s="62"/>
      <c r="N106" s="69"/>
      <c r="O106" s="125"/>
      <c r="P106" s="176"/>
      <c r="Q106" s="36"/>
      <c r="R106" s="37"/>
      <c r="S106" s="177"/>
      <c r="T106" s="178"/>
      <c r="U106" s="125"/>
      <c r="AB106" s="145"/>
      <c r="AC106" s="145"/>
      <c r="AD106" s="145"/>
      <c r="AE106" s="145"/>
      <c r="AF106" s="145"/>
      <c r="AG106" s="145"/>
      <c r="AH106" s="145"/>
      <c r="AI106" s="145"/>
      <c r="AJ106" s="145"/>
    </row>
    <row r="107">
      <c r="A107" s="125"/>
      <c r="B107" s="166"/>
      <c r="C107" s="69"/>
      <c r="D107" s="167"/>
      <c r="E107" s="62"/>
      <c r="F107" s="69"/>
      <c r="G107" s="168"/>
      <c r="H107" s="62"/>
      <c r="I107" s="62"/>
      <c r="J107" s="69"/>
      <c r="K107" s="169"/>
      <c r="L107" s="62"/>
      <c r="M107" s="62"/>
      <c r="N107" s="69"/>
      <c r="O107" s="125"/>
      <c r="P107" s="176"/>
      <c r="Q107" s="36"/>
      <c r="R107" s="37"/>
      <c r="S107" s="177"/>
      <c r="T107" s="178"/>
      <c r="U107" s="125"/>
      <c r="AB107" s="145"/>
      <c r="AC107" s="145"/>
      <c r="AD107" s="145"/>
      <c r="AE107" s="145"/>
      <c r="AF107" s="145"/>
      <c r="AG107" s="145"/>
      <c r="AH107" s="145"/>
      <c r="AI107" s="145"/>
      <c r="AJ107" s="145"/>
    </row>
    <row r="108">
      <c r="A108" s="125"/>
      <c r="B108" s="166"/>
      <c r="C108" s="69"/>
      <c r="D108" s="167"/>
      <c r="E108" s="62"/>
      <c r="F108" s="69"/>
      <c r="G108" s="168"/>
      <c r="H108" s="62"/>
      <c r="I108" s="62"/>
      <c r="J108" s="69"/>
      <c r="K108" s="169"/>
      <c r="L108" s="62"/>
      <c r="M108" s="62"/>
      <c r="N108" s="69"/>
      <c r="O108" s="125"/>
      <c r="P108" s="176"/>
      <c r="Q108" s="36"/>
      <c r="R108" s="37"/>
      <c r="S108" s="177"/>
      <c r="T108" s="178"/>
      <c r="U108" s="125"/>
      <c r="AB108" s="145"/>
      <c r="AC108" s="145"/>
      <c r="AD108" s="145"/>
      <c r="AE108" s="145"/>
      <c r="AF108" s="145"/>
      <c r="AG108" s="145"/>
      <c r="AH108" s="145"/>
      <c r="AI108" s="145"/>
      <c r="AJ108" s="145"/>
    </row>
    <row r="109">
      <c r="A109" s="125"/>
      <c r="B109" s="166"/>
      <c r="C109" s="69"/>
      <c r="D109" s="167"/>
      <c r="E109" s="62"/>
      <c r="F109" s="69"/>
      <c r="G109" s="168"/>
      <c r="H109" s="62"/>
      <c r="I109" s="62"/>
      <c r="J109" s="69"/>
      <c r="K109" s="169"/>
      <c r="L109" s="62"/>
      <c r="M109" s="62"/>
      <c r="N109" s="69"/>
      <c r="O109" s="125"/>
      <c r="P109" s="176"/>
      <c r="Q109" s="36"/>
      <c r="R109" s="37"/>
      <c r="S109" s="177"/>
      <c r="T109" s="178"/>
      <c r="U109" s="125"/>
      <c r="AB109" s="145"/>
      <c r="AC109" s="145"/>
      <c r="AD109" s="145"/>
      <c r="AE109" s="145"/>
      <c r="AF109" s="145"/>
      <c r="AG109" s="145"/>
      <c r="AH109" s="145"/>
      <c r="AI109" s="145"/>
      <c r="AJ109" s="145"/>
    </row>
    <row r="110">
      <c r="A110" s="125"/>
      <c r="B110" s="166"/>
      <c r="C110" s="69"/>
      <c r="D110" s="167"/>
      <c r="E110" s="62"/>
      <c r="F110" s="69"/>
      <c r="G110" s="168"/>
      <c r="H110" s="62"/>
      <c r="I110" s="62"/>
      <c r="J110" s="69"/>
      <c r="K110" s="169"/>
      <c r="L110" s="62"/>
      <c r="M110" s="62"/>
      <c r="N110" s="69"/>
      <c r="O110" s="125"/>
      <c r="P110" s="176"/>
      <c r="Q110" s="36"/>
      <c r="R110" s="37"/>
      <c r="S110" s="177"/>
      <c r="T110" s="178"/>
      <c r="U110" s="125"/>
      <c r="AB110" s="145"/>
      <c r="AC110" s="145"/>
      <c r="AD110" s="145"/>
      <c r="AE110" s="145"/>
      <c r="AF110" s="145"/>
      <c r="AG110" s="145"/>
      <c r="AH110" s="145"/>
      <c r="AI110" s="145"/>
      <c r="AJ110" s="145"/>
    </row>
    <row r="111">
      <c r="A111" s="125"/>
      <c r="B111" s="166"/>
      <c r="C111" s="69"/>
      <c r="D111" s="167"/>
      <c r="E111" s="62"/>
      <c r="F111" s="69"/>
      <c r="G111" s="168"/>
      <c r="H111" s="62"/>
      <c r="I111" s="62"/>
      <c r="J111" s="69"/>
      <c r="K111" s="169"/>
      <c r="L111" s="62"/>
      <c r="M111" s="62"/>
      <c r="N111" s="69"/>
      <c r="O111" s="125"/>
      <c r="P111" s="176"/>
      <c r="Q111" s="36"/>
      <c r="R111" s="37"/>
      <c r="S111" s="177"/>
      <c r="T111" s="178"/>
      <c r="U111" s="125"/>
      <c r="AB111" s="145"/>
      <c r="AC111" s="145"/>
      <c r="AD111" s="145"/>
      <c r="AE111" s="145"/>
      <c r="AF111" s="145"/>
      <c r="AG111" s="145"/>
      <c r="AH111" s="145"/>
      <c r="AI111" s="145"/>
      <c r="AJ111" s="145"/>
    </row>
    <row r="112">
      <c r="A112" s="125"/>
      <c r="B112" s="166"/>
      <c r="C112" s="69"/>
      <c r="D112" s="167"/>
      <c r="E112" s="62"/>
      <c r="F112" s="69"/>
      <c r="G112" s="168"/>
      <c r="H112" s="62"/>
      <c r="I112" s="62"/>
      <c r="J112" s="69"/>
      <c r="K112" s="169"/>
      <c r="L112" s="62"/>
      <c r="M112" s="62"/>
      <c r="N112" s="69"/>
      <c r="O112" s="125"/>
      <c r="P112" s="176"/>
      <c r="Q112" s="36"/>
      <c r="R112" s="37"/>
      <c r="S112" s="177"/>
      <c r="T112" s="178"/>
      <c r="U112" s="125"/>
      <c r="AB112" s="145"/>
      <c r="AC112" s="145"/>
      <c r="AD112" s="145"/>
      <c r="AE112" s="145"/>
      <c r="AF112" s="145"/>
      <c r="AG112" s="145"/>
      <c r="AH112" s="145"/>
      <c r="AI112" s="145"/>
      <c r="AJ112" s="145"/>
    </row>
    <row r="113">
      <c r="A113" s="125"/>
      <c r="B113" s="166"/>
      <c r="C113" s="69"/>
      <c r="D113" s="167"/>
      <c r="E113" s="62"/>
      <c r="F113" s="69"/>
      <c r="G113" s="168"/>
      <c r="H113" s="62"/>
      <c r="I113" s="62"/>
      <c r="J113" s="69"/>
      <c r="K113" s="169"/>
      <c r="L113" s="62"/>
      <c r="M113" s="62"/>
      <c r="N113" s="69"/>
      <c r="O113" s="125"/>
      <c r="P113" s="176"/>
      <c r="Q113" s="36"/>
      <c r="R113" s="37"/>
      <c r="S113" s="177"/>
      <c r="T113" s="178"/>
      <c r="U113" s="125"/>
      <c r="AB113" s="145"/>
      <c r="AC113" s="145"/>
      <c r="AD113" s="145"/>
      <c r="AE113" s="145"/>
      <c r="AF113" s="145"/>
      <c r="AG113" s="145"/>
      <c r="AH113" s="145"/>
      <c r="AI113" s="145"/>
      <c r="AJ113" s="145"/>
    </row>
    <row r="114">
      <c r="A114" s="125"/>
      <c r="B114" s="166"/>
      <c r="C114" s="69"/>
      <c r="D114" s="167"/>
      <c r="E114" s="62"/>
      <c r="F114" s="69"/>
      <c r="G114" s="168"/>
      <c r="H114" s="62"/>
      <c r="I114" s="62"/>
      <c r="J114" s="69"/>
      <c r="K114" s="169"/>
      <c r="L114" s="62"/>
      <c r="M114" s="62"/>
      <c r="N114" s="69"/>
      <c r="O114" s="125"/>
      <c r="P114" s="176"/>
      <c r="Q114" s="36"/>
      <c r="R114" s="37"/>
      <c r="S114" s="177"/>
      <c r="T114" s="178"/>
      <c r="U114" s="125"/>
      <c r="AB114" s="145"/>
      <c r="AC114" s="145"/>
      <c r="AD114" s="145"/>
      <c r="AE114" s="145"/>
      <c r="AF114" s="145"/>
      <c r="AG114" s="145"/>
      <c r="AH114" s="145"/>
      <c r="AI114" s="145"/>
      <c r="AJ114" s="145"/>
    </row>
    <row r="115">
      <c r="A115" s="125"/>
      <c r="B115" s="166"/>
      <c r="C115" s="69"/>
      <c r="D115" s="167"/>
      <c r="E115" s="62"/>
      <c r="F115" s="69"/>
      <c r="G115" s="168"/>
      <c r="H115" s="62"/>
      <c r="I115" s="62"/>
      <c r="J115" s="69"/>
      <c r="K115" s="169"/>
      <c r="L115" s="62"/>
      <c r="M115" s="62"/>
      <c r="N115" s="69"/>
      <c r="O115" s="125"/>
      <c r="P115" s="176"/>
      <c r="Q115" s="36"/>
      <c r="R115" s="37"/>
      <c r="S115" s="177"/>
      <c r="T115" s="178"/>
      <c r="U115" s="125"/>
      <c r="AB115" s="145"/>
      <c r="AC115" s="145"/>
      <c r="AD115" s="145"/>
      <c r="AE115" s="145"/>
      <c r="AF115" s="145"/>
      <c r="AG115" s="145"/>
      <c r="AH115" s="145"/>
      <c r="AI115" s="145"/>
      <c r="AJ115" s="145"/>
    </row>
    <row r="116">
      <c r="A116" s="125"/>
      <c r="B116" s="166"/>
      <c r="C116" s="69"/>
      <c r="D116" s="167"/>
      <c r="E116" s="62"/>
      <c r="F116" s="69"/>
      <c r="G116" s="168"/>
      <c r="H116" s="62"/>
      <c r="I116" s="62"/>
      <c r="J116" s="69"/>
      <c r="K116" s="169"/>
      <c r="L116" s="62"/>
      <c r="M116" s="62"/>
      <c r="N116" s="69"/>
      <c r="O116" s="125"/>
      <c r="P116" s="176"/>
      <c r="Q116" s="36"/>
      <c r="R116" s="37"/>
      <c r="S116" s="177"/>
      <c r="T116" s="178"/>
      <c r="U116" s="125"/>
      <c r="AB116" s="145"/>
      <c r="AC116" s="145"/>
      <c r="AD116" s="145"/>
      <c r="AE116" s="145"/>
      <c r="AF116" s="145"/>
      <c r="AG116" s="145"/>
      <c r="AH116" s="145"/>
      <c r="AI116" s="145"/>
      <c r="AJ116" s="145"/>
    </row>
    <row r="117">
      <c r="A117" s="125"/>
      <c r="B117" s="166"/>
      <c r="C117" s="69"/>
      <c r="D117" s="167"/>
      <c r="E117" s="62"/>
      <c r="F117" s="69"/>
      <c r="G117" s="168"/>
      <c r="H117" s="62"/>
      <c r="I117" s="62"/>
      <c r="J117" s="69"/>
      <c r="K117" s="169"/>
      <c r="L117" s="62"/>
      <c r="M117" s="62"/>
      <c r="N117" s="69"/>
      <c r="O117" s="125"/>
      <c r="P117" s="176"/>
      <c r="Q117" s="36"/>
      <c r="R117" s="37"/>
      <c r="S117" s="177"/>
      <c r="T117" s="178"/>
      <c r="U117" s="125"/>
      <c r="AB117" s="145"/>
      <c r="AC117" s="145"/>
      <c r="AD117" s="145"/>
      <c r="AE117" s="145"/>
      <c r="AF117" s="145"/>
      <c r="AG117" s="145"/>
      <c r="AH117" s="145"/>
      <c r="AI117" s="145"/>
      <c r="AJ117" s="145"/>
    </row>
    <row r="118">
      <c r="A118" s="125"/>
      <c r="B118" s="166"/>
      <c r="C118" s="69"/>
      <c r="D118" s="167"/>
      <c r="E118" s="62"/>
      <c r="F118" s="69"/>
      <c r="G118" s="168"/>
      <c r="H118" s="62"/>
      <c r="I118" s="62"/>
      <c r="J118" s="69"/>
      <c r="K118" s="169"/>
      <c r="L118" s="62"/>
      <c r="M118" s="62"/>
      <c r="N118" s="69"/>
      <c r="O118" s="125"/>
      <c r="P118" s="176"/>
      <c r="Q118" s="36"/>
      <c r="R118" s="37"/>
      <c r="S118" s="177"/>
      <c r="T118" s="178"/>
      <c r="U118" s="125"/>
      <c r="AB118" s="145"/>
      <c r="AC118" s="145"/>
      <c r="AD118" s="145"/>
      <c r="AE118" s="145"/>
      <c r="AF118" s="145"/>
      <c r="AG118" s="145"/>
      <c r="AH118" s="145"/>
      <c r="AI118" s="145"/>
      <c r="AJ118" s="145"/>
    </row>
    <row r="119">
      <c r="A119" s="125"/>
      <c r="B119" s="166"/>
      <c r="C119" s="69"/>
      <c r="D119" s="167"/>
      <c r="E119" s="62"/>
      <c r="F119" s="69"/>
      <c r="G119" s="168"/>
      <c r="H119" s="62"/>
      <c r="I119" s="62"/>
      <c r="J119" s="69"/>
      <c r="K119" s="169"/>
      <c r="L119" s="62"/>
      <c r="M119" s="62"/>
      <c r="N119" s="69"/>
      <c r="O119" s="125"/>
      <c r="P119" s="176"/>
      <c r="Q119" s="36"/>
      <c r="R119" s="37"/>
      <c r="S119" s="177"/>
      <c r="T119" s="178"/>
      <c r="U119" s="125"/>
      <c r="AB119" s="145"/>
      <c r="AC119" s="145"/>
      <c r="AD119" s="145"/>
      <c r="AE119" s="145"/>
      <c r="AF119" s="145"/>
      <c r="AG119" s="145"/>
      <c r="AH119" s="145"/>
      <c r="AI119" s="145"/>
      <c r="AJ119" s="145"/>
    </row>
    <row r="120">
      <c r="A120" s="125"/>
      <c r="B120" s="166"/>
      <c r="C120" s="69"/>
      <c r="D120" s="167"/>
      <c r="E120" s="62"/>
      <c r="F120" s="69"/>
      <c r="G120" s="168"/>
      <c r="H120" s="62"/>
      <c r="I120" s="62"/>
      <c r="J120" s="69"/>
      <c r="K120" s="169"/>
      <c r="L120" s="62"/>
      <c r="M120" s="62"/>
      <c r="N120" s="69"/>
      <c r="O120" s="125"/>
      <c r="P120" s="176"/>
      <c r="Q120" s="36"/>
      <c r="R120" s="37"/>
      <c r="S120" s="177"/>
      <c r="T120" s="178"/>
      <c r="U120" s="125"/>
      <c r="AB120" s="145"/>
      <c r="AC120" s="145"/>
      <c r="AD120" s="145"/>
      <c r="AE120" s="145"/>
      <c r="AF120" s="145"/>
      <c r="AG120" s="145"/>
      <c r="AH120" s="145"/>
      <c r="AI120" s="145"/>
      <c r="AJ120" s="145"/>
    </row>
    <row r="121">
      <c r="A121" s="125"/>
      <c r="B121" s="166"/>
      <c r="C121" s="69"/>
      <c r="D121" s="167"/>
      <c r="E121" s="62"/>
      <c r="F121" s="69"/>
      <c r="G121" s="168"/>
      <c r="H121" s="62"/>
      <c r="I121" s="62"/>
      <c r="J121" s="69"/>
      <c r="K121" s="169"/>
      <c r="L121" s="62"/>
      <c r="M121" s="62"/>
      <c r="N121" s="69"/>
      <c r="O121" s="125"/>
      <c r="P121" s="176"/>
      <c r="Q121" s="36"/>
      <c r="R121" s="37"/>
      <c r="S121" s="177"/>
      <c r="T121" s="178"/>
      <c r="U121" s="125"/>
      <c r="AB121" s="145"/>
      <c r="AC121" s="145"/>
      <c r="AD121" s="145"/>
      <c r="AE121" s="145"/>
      <c r="AF121" s="145"/>
      <c r="AG121" s="145"/>
      <c r="AH121" s="145"/>
      <c r="AI121" s="145"/>
      <c r="AJ121" s="145"/>
    </row>
    <row r="122">
      <c r="A122" s="125"/>
      <c r="B122" s="166"/>
      <c r="C122" s="69"/>
      <c r="D122" s="167"/>
      <c r="E122" s="62"/>
      <c r="F122" s="69"/>
      <c r="G122" s="168"/>
      <c r="H122" s="62"/>
      <c r="I122" s="62"/>
      <c r="J122" s="69"/>
      <c r="K122" s="169"/>
      <c r="L122" s="62"/>
      <c r="M122" s="62"/>
      <c r="N122" s="69"/>
      <c r="O122" s="125"/>
      <c r="P122" s="176"/>
      <c r="Q122" s="36"/>
      <c r="R122" s="37"/>
      <c r="S122" s="177"/>
      <c r="T122" s="178"/>
      <c r="U122" s="125"/>
      <c r="AB122" s="145"/>
      <c r="AC122" s="145"/>
      <c r="AD122" s="145"/>
      <c r="AE122" s="145"/>
      <c r="AF122" s="145"/>
      <c r="AG122" s="145"/>
      <c r="AH122" s="145"/>
      <c r="AI122" s="145"/>
      <c r="AJ122" s="145"/>
    </row>
    <row r="123">
      <c r="A123" s="125"/>
      <c r="B123" s="166"/>
      <c r="C123" s="69"/>
      <c r="D123" s="167"/>
      <c r="E123" s="62"/>
      <c r="F123" s="69"/>
      <c r="G123" s="168"/>
      <c r="H123" s="62"/>
      <c r="I123" s="62"/>
      <c r="J123" s="69"/>
      <c r="K123" s="169"/>
      <c r="L123" s="62"/>
      <c r="M123" s="62"/>
      <c r="N123" s="69"/>
      <c r="O123" s="125"/>
      <c r="P123" s="176"/>
      <c r="Q123" s="36"/>
      <c r="R123" s="37"/>
      <c r="S123" s="177"/>
      <c r="T123" s="178"/>
      <c r="U123" s="125"/>
      <c r="AB123" s="145"/>
      <c r="AC123" s="145"/>
      <c r="AD123" s="145"/>
      <c r="AE123" s="145"/>
      <c r="AF123" s="145"/>
      <c r="AG123" s="145"/>
      <c r="AH123" s="145"/>
      <c r="AI123" s="145"/>
      <c r="AJ123" s="145"/>
    </row>
    <row r="124">
      <c r="A124" s="125"/>
      <c r="B124" s="166"/>
      <c r="C124" s="69"/>
      <c r="D124" s="167"/>
      <c r="E124" s="62"/>
      <c r="F124" s="69"/>
      <c r="G124" s="168"/>
      <c r="H124" s="62"/>
      <c r="I124" s="62"/>
      <c r="J124" s="69"/>
      <c r="K124" s="169"/>
      <c r="L124" s="62"/>
      <c r="M124" s="62"/>
      <c r="N124" s="69"/>
      <c r="O124" s="125"/>
      <c r="P124" s="176"/>
      <c r="Q124" s="36"/>
      <c r="R124" s="37"/>
      <c r="S124" s="177"/>
      <c r="T124" s="178"/>
      <c r="U124" s="125"/>
      <c r="AB124" s="145"/>
      <c r="AC124" s="145"/>
      <c r="AD124" s="145"/>
      <c r="AE124" s="145"/>
      <c r="AF124" s="145"/>
      <c r="AG124" s="145"/>
      <c r="AH124" s="145"/>
      <c r="AI124" s="145"/>
      <c r="AJ124" s="145"/>
    </row>
    <row r="125">
      <c r="A125" s="125"/>
      <c r="B125" s="166"/>
      <c r="C125" s="69"/>
      <c r="D125" s="167"/>
      <c r="E125" s="62"/>
      <c r="F125" s="69"/>
      <c r="G125" s="168"/>
      <c r="H125" s="62"/>
      <c r="I125" s="62"/>
      <c r="J125" s="69"/>
      <c r="K125" s="169"/>
      <c r="L125" s="62"/>
      <c r="M125" s="62"/>
      <c r="N125" s="69"/>
      <c r="O125" s="125"/>
      <c r="P125" s="176"/>
      <c r="Q125" s="36"/>
      <c r="R125" s="37"/>
      <c r="S125" s="177"/>
      <c r="T125" s="178"/>
      <c r="U125" s="125"/>
      <c r="AB125" s="145"/>
      <c r="AC125" s="145"/>
      <c r="AD125" s="145"/>
      <c r="AE125" s="145"/>
      <c r="AF125" s="145"/>
      <c r="AG125" s="145"/>
      <c r="AH125" s="145"/>
      <c r="AI125" s="145"/>
      <c r="AJ125" s="145"/>
    </row>
    <row r="126">
      <c r="A126" s="125"/>
      <c r="B126" s="166"/>
      <c r="C126" s="69"/>
      <c r="D126" s="167"/>
      <c r="E126" s="62"/>
      <c r="F126" s="69"/>
      <c r="G126" s="168"/>
      <c r="H126" s="62"/>
      <c r="I126" s="62"/>
      <c r="J126" s="69"/>
      <c r="K126" s="169"/>
      <c r="L126" s="62"/>
      <c r="M126" s="62"/>
      <c r="N126" s="69"/>
      <c r="O126" s="125"/>
      <c r="P126" s="176"/>
      <c r="Q126" s="36"/>
      <c r="R126" s="37"/>
      <c r="S126" s="177"/>
      <c r="T126" s="178"/>
      <c r="U126" s="125"/>
      <c r="AB126" s="145"/>
      <c r="AC126" s="145"/>
      <c r="AD126" s="145"/>
      <c r="AE126" s="145"/>
      <c r="AF126" s="145"/>
      <c r="AG126" s="145"/>
      <c r="AH126" s="145"/>
      <c r="AI126" s="145"/>
      <c r="AJ126" s="145"/>
    </row>
    <row r="127">
      <c r="A127" s="125"/>
      <c r="B127" s="166"/>
      <c r="C127" s="69"/>
      <c r="D127" s="167"/>
      <c r="E127" s="62"/>
      <c r="F127" s="69"/>
      <c r="G127" s="168"/>
      <c r="H127" s="62"/>
      <c r="I127" s="62"/>
      <c r="J127" s="69"/>
      <c r="K127" s="169"/>
      <c r="L127" s="62"/>
      <c r="M127" s="62"/>
      <c r="N127" s="69"/>
      <c r="O127" s="125"/>
      <c r="P127" s="176"/>
      <c r="Q127" s="36"/>
      <c r="R127" s="37"/>
      <c r="S127" s="177"/>
      <c r="T127" s="178"/>
      <c r="U127" s="125"/>
      <c r="AB127" s="145"/>
      <c r="AC127" s="145"/>
      <c r="AD127" s="145"/>
      <c r="AE127" s="145"/>
      <c r="AF127" s="145"/>
      <c r="AG127" s="145"/>
      <c r="AH127" s="145"/>
      <c r="AI127" s="145"/>
      <c r="AJ127" s="145"/>
    </row>
    <row r="128">
      <c r="A128" s="125"/>
      <c r="B128" s="166"/>
      <c r="C128" s="69"/>
      <c r="D128" s="167"/>
      <c r="E128" s="62"/>
      <c r="F128" s="69"/>
      <c r="G128" s="168"/>
      <c r="H128" s="62"/>
      <c r="I128" s="62"/>
      <c r="J128" s="69"/>
      <c r="K128" s="169"/>
      <c r="L128" s="62"/>
      <c r="M128" s="62"/>
      <c r="N128" s="69"/>
      <c r="O128" s="125"/>
      <c r="P128" s="176"/>
      <c r="Q128" s="36"/>
      <c r="R128" s="37"/>
      <c r="S128" s="177"/>
      <c r="T128" s="178"/>
      <c r="U128" s="125"/>
      <c r="AB128" s="145"/>
      <c r="AC128" s="145"/>
      <c r="AD128" s="145"/>
      <c r="AE128" s="145"/>
      <c r="AF128" s="145"/>
      <c r="AG128" s="145"/>
      <c r="AH128" s="145"/>
      <c r="AI128" s="145"/>
      <c r="AJ128" s="145"/>
    </row>
    <row r="129">
      <c r="A129" s="125"/>
      <c r="B129" s="166"/>
      <c r="C129" s="69"/>
      <c r="D129" s="167"/>
      <c r="E129" s="62"/>
      <c r="F129" s="69"/>
      <c r="G129" s="168"/>
      <c r="H129" s="62"/>
      <c r="I129" s="62"/>
      <c r="J129" s="69"/>
      <c r="K129" s="169"/>
      <c r="L129" s="62"/>
      <c r="M129" s="62"/>
      <c r="N129" s="69"/>
      <c r="O129" s="125"/>
      <c r="P129" s="176"/>
      <c r="Q129" s="36"/>
      <c r="R129" s="37"/>
      <c r="S129" s="177"/>
      <c r="T129" s="178"/>
      <c r="U129" s="125"/>
      <c r="AB129" s="145"/>
      <c r="AC129" s="145"/>
      <c r="AD129" s="145"/>
      <c r="AE129" s="145"/>
      <c r="AF129" s="145"/>
      <c r="AG129" s="145"/>
      <c r="AH129" s="145"/>
      <c r="AI129" s="145"/>
      <c r="AJ129" s="145"/>
    </row>
    <row r="130">
      <c r="A130" s="125"/>
      <c r="B130" s="166"/>
      <c r="C130" s="69"/>
      <c r="D130" s="167"/>
      <c r="E130" s="62"/>
      <c r="F130" s="69"/>
      <c r="G130" s="168"/>
      <c r="H130" s="62"/>
      <c r="I130" s="62"/>
      <c r="J130" s="69"/>
      <c r="K130" s="169"/>
      <c r="L130" s="62"/>
      <c r="M130" s="62"/>
      <c r="N130" s="69"/>
      <c r="O130" s="125"/>
      <c r="P130" s="176"/>
      <c r="Q130" s="36"/>
      <c r="R130" s="37"/>
      <c r="S130" s="177"/>
      <c r="T130" s="178"/>
      <c r="U130" s="125"/>
      <c r="AB130" s="145"/>
      <c r="AC130" s="145"/>
      <c r="AD130" s="145"/>
      <c r="AE130" s="145"/>
      <c r="AF130" s="145"/>
      <c r="AG130" s="145"/>
      <c r="AH130" s="145"/>
      <c r="AI130" s="145"/>
      <c r="AJ130" s="145"/>
    </row>
    <row r="131">
      <c r="A131" s="125"/>
      <c r="B131" s="166"/>
      <c r="C131" s="69"/>
      <c r="D131" s="167"/>
      <c r="E131" s="62"/>
      <c r="F131" s="69"/>
      <c r="G131" s="168"/>
      <c r="H131" s="62"/>
      <c r="I131" s="62"/>
      <c r="J131" s="69"/>
      <c r="K131" s="169"/>
      <c r="L131" s="62"/>
      <c r="M131" s="62"/>
      <c r="N131" s="69"/>
      <c r="O131" s="125"/>
      <c r="P131" s="176"/>
      <c r="Q131" s="36"/>
      <c r="R131" s="37"/>
      <c r="S131" s="177"/>
      <c r="T131" s="178"/>
      <c r="U131" s="125"/>
      <c r="AB131" s="145"/>
      <c r="AC131" s="145"/>
      <c r="AD131" s="145"/>
      <c r="AE131" s="145"/>
      <c r="AF131" s="145"/>
      <c r="AG131" s="145"/>
      <c r="AH131" s="145"/>
      <c r="AI131" s="145"/>
      <c r="AJ131" s="145"/>
    </row>
    <row r="132">
      <c r="A132" s="125"/>
      <c r="B132" s="166"/>
      <c r="C132" s="69"/>
      <c r="D132" s="167"/>
      <c r="E132" s="62"/>
      <c r="F132" s="69"/>
      <c r="G132" s="168"/>
      <c r="H132" s="62"/>
      <c r="I132" s="62"/>
      <c r="J132" s="69"/>
      <c r="K132" s="169"/>
      <c r="L132" s="62"/>
      <c r="M132" s="62"/>
      <c r="N132" s="69"/>
      <c r="O132" s="125"/>
      <c r="P132" s="176"/>
      <c r="Q132" s="36"/>
      <c r="R132" s="37"/>
      <c r="S132" s="177"/>
      <c r="T132" s="178"/>
      <c r="U132" s="125"/>
      <c r="AB132" s="145"/>
      <c r="AC132" s="145"/>
      <c r="AD132" s="145"/>
      <c r="AE132" s="145"/>
      <c r="AF132" s="145"/>
      <c r="AG132" s="145"/>
      <c r="AH132" s="145"/>
      <c r="AI132" s="145"/>
      <c r="AJ132" s="145"/>
    </row>
    <row r="133">
      <c r="A133" s="125"/>
      <c r="B133" s="166"/>
      <c r="C133" s="69"/>
      <c r="D133" s="167"/>
      <c r="E133" s="62"/>
      <c r="F133" s="69"/>
      <c r="G133" s="168"/>
      <c r="H133" s="62"/>
      <c r="I133" s="62"/>
      <c r="J133" s="69"/>
      <c r="K133" s="169"/>
      <c r="L133" s="62"/>
      <c r="M133" s="62"/>
      <c r="N133" s="69"/>
      <c r="O133" s="125"/>
      <c r="P133" s="176"/>
      <c r="Q133" s="36"/>
      <c r="R133" s="37"/>
      <c r="S133" s="177"/>
      <c r="T133" s="178"/>
      <c r="U133" s="125"/>
      <c r="AB133" s="145"/>
      <c r="AC133" s="145"/>
      <c r="AD133" s="145"/>
      <c r="AE133" s="145"/>
      <c r="AF133" s="145"/>
      <c r="AG133" s="145"/>
      <c r="AH133" s="145"/>
      <c r="AI133" s="145"/>
      <c r="AJ133" s="145"/>
    </row>
    <row r="134">
      <c r="A134" s="125"/>
      <c r="B134" s="166"/>
      <c r="C134" s="69"/>
      <c r="D134" s="167"/>
      <c r="E134" s="62"/>
      <c r="F134" s="69"/>
      <c r="G134" s="168"/>
      <c r="H134" s="62"/>
      <c r="I134" s="62"/>
      <c r="J134" s="69"/>
      <c r="K134" s="169"/>
      <c r="L134" s="62"/>
      <c r="M134" s="62"/>
      <c r="N134" s="69"/>
      <c r="O134" s="125"/>
      <c r="P134" s="176"/>
      <c r="Q134" s="36"/>
      <c r="R134" s="37"/>
      <c r="S134" s="177"/>
      <c r="T134" s="178"/>
      <c r="U134" s="125"/>
      <c r="AB134" s="145"/>
      <c r="AC134" s="145"/>
      <c r="AD134" s="145"/>
      <c r="AE134" s="145"/>
      <c r="AF134" s="145"/>
      <c r="AG134" s="145"/>
      <c r="AH134" s="145"/>
      <c r="AI134" s="145"/>
      <c r="AJ134" s="145"/>
    </row>
    <row r="135">
      <c r="A135" s="125"/>
      <c r="B135" s="166"/>
      <c r="C135" s="69"/>
      <c r="D135" s="167"/>
      <c r="E135" s="62"/>
      <c r="F135" s="69"/>
      <c r="G135" s="168"/>
      <c r="H135" s="62"/>
      <c r="I135" s="62"/>
      <c r="J135" s="69"/>
      <c r="K135" s="169"/>
      <c r="L135" s="62"/>
      <c r="M135" s="62"/>
      <c r="N135" s="69"/>
      <c r="O135" s="125"/>
      <c r="P135" s="176"/>
      <c r="Q135" s="36"/>
      <c r="R135" s="37"/>
      <c r="S135" s="177"/>
      <c r="T135" s="178"/>
      <c r="U135" s="125"/>
      <c r="AB135" s="145"/>
      <c r="AC135" s="145"/>
      <c r="AD135" s="145"/>
      <c r="AE135" s="145"/>
      <c r="AF135" s="145"/>
      <c r="AG135" s="145"/>
      <c r="AH135" s="145"/>
      <c r="AI135" s="145"/>
      <c r="AJ135" s="145"/>
    </row>
    <row r="136">
      <c r="A136" s="125"/>
      <c r="B136" s="166"/>
      <c r="C136" s="69"/>
      <c r="D136" s="167"/>
      <c r="E136" s="62"/>
      <c r="F136" s="69"/>
      <c r="G136" s="168"/>
      <c r="H136" s="62"/>
      <c r="I136" s="62"/>
      <c r="J136" s="69"/>
      <c r="K136" s="169"/>
      <c r="L136" s="62"/>
      <c r="M136" s="62"/>
      <c r="N136" s="69"/>
      <c r="O136" s="125"/>
      <c r="P136" s="176"/>
      <c r="Q136" s="36"/>
      <c r="R136" s="37"/>
      <c r="S136" s="177"/>
      <c r="T136" s="178"/>
      <c r="U136" s="125"/>
      <c r="AB136" s="145"/>
      <c r="AC136" s="145"/>
      <c r="AD136" s="145"/>
      <c r="AE136" s="145"/>
      <c r="AF136" s="145"/>
      <c r="AG136" s="145"/>
      <c r="AH136" s="145"/>
      <c r="AI136" s="145"/>
      <c r="AJ136" s="145"/>
    </row>
    <row r="137">
      <c r="A137" s="125"/>
      <c r="B137" s="166"/>
      <c r="C137" s="69"/>
      <c r="D137" s="167"/>
      <c r="E137" s="62"/>
      <c r="F137" s="69"/>
      <c r="G137" s="168"/>
      <c r="H137" s="62"/>
      <c r="I137" s="62"/>
      <c r="J137" s="69"/>
      <c r="K137" s="169"/>
      <c r="L137" s="62"/>
      <c r="M137" s="62"/>
      <c r="N137" s="69"/>
      <c r="O137" s="125"/>
      <c r="P137" s="176"/>
      <c r="Q137" s="36"/>
      <c r="R137" s="37"/>
      <c r="S137" s="177"/>
      <c r="T137" s="178"/>
      <c r="U137" s="125"/>
      <c r="AB137" s="145"/>
      <c r="AC137" s="145"/>
      <c r="AD137" s="145"/>
      <c r="AE137" s="145"/>
      <c r="AF137" s="145"/>
      <c r="AG137" s="145"/>
      <c r="AH137" s="145"/>
      <c r="AI137" s="145"/>
      <c r="AJ137" s="145"/>
    </row>
    <row r="138">
      <c r="A138" s="125"/>
      <c r="B138" s="166"/>
      <c r="C138" s="69"/>
      <c r="D138" s="167"/>
      <c r="E138" s="62"/>
      <c r="F138" s="69"/>
      <c r="G138" s="168"/>
      <c r="H138" s="62"/>
      <c r="I138" s="62"/>
      <c r="J138" s="69"/>
      <c r="K138" s="169"/>
      <c r="L138" s="62"/>
      <c r="M138" s="62"/>
      <c r="N138" s="69"/>
      <c r="O138" s="125"/>
      <c r="P138" s="176"/>
      <c r="Q138" s="36"/>
      <c r="R138" s="37"/>
      <c r="S138" s="177"/>
      <c r="T138" s="178"/>
      <c r="U138" s="125"/>
      <c r="AB138" s="145"/>
      <c r="AC138" s="145"/>
      <c r="AD138" s="145"/>
      <c r="AE138" s="145"/>
      <c r="AF138" s="145"/>
      <c r="AG138" s="145"/>
      <c r="AH138" s="145"/>
      <c r="AI138" s="145"/>
      <c r="AJ138" s="145"/>
    </row>
    <row r="139">
      <c r="A139" s="125"/>
      <c r="B139" s="166"/>
      <c r="C139" s="69"/>
      <c r="D139" s="167"/>
      <c r="E139" s="62"/>
      <c r="F139" s="69"/>
      <c r="G139" s="168"/>
      <c r="H139" s="62"/>
      <c r="I139" s="62"/>
      <c r="J139" s="69"/>
      <c r="K139" s="169"/>
      <c r="L139" s="62"/>
      <c r="M139" s="62"/>
      <c r="N139" s="69"/>
      <c r="O139" s="125"/>
      <c r="P139" s="176"/>
      <c r="Q139" s="36"/>
      <c r="R139" s="37"/>
      <c r="S139" s="177"/>
      <c r="T139" s="178"/>
      <c r="U139" s="125"/>
      <c r="AB139" s="145"/>
      <c r="AC139" s="145"/>
      <c r="AD139" s="145"/>
      <c r="AE139" s="145"/>
      <c r="AF139" s="145"/>
      <c r="AG139" s="145"/>
      <c r="AH139" s="145"/>
      <c r="AI139" s="145"/>
      <c r="AJ139" s="145"/>
    </row>
    <row r="140">
      <c r="A140" s="125"/>
      <c r="B140" s="166"/>
      <c r="C140" s="69"/>
      <c r="D140" s="167"/>
      <c r="E140" s="62"/>
      <c r="F140" s="69"/>
      <c r="G140" s="168"/>
      <c r="H140" s="62"/>
      <c r="I140" s="62"/>
      <c r="J140" s="69"/>
      <c r="K140" s="169"/>
      <c r="L140" s="62"/>
      <c r="M140" s="62"/>
      <c r="N140" s="69"/>
      <c r="O140" s="125"/>
      <c r="P140" s="176"/>
      <c r="Q140" s="36"/>
      <c r="R140" s="37"/>
      <c r="S140" s="177"/>
      <c r="T140" s="178"/>
      <c r="U140" s="125"/>
      <c r="AB140" s="145"/>
      <c r="AC140" s="145"/>
      <c r="AD140" s="145"/>
      <c r="AE140" s="145"/>
      <c r="AF140" s="145"/>
      <c r="AG140" s="145"/>
      <c r="AH140" s="145"/>
      <c r="AI140" s="145"/>
      <c r="AJ140" s="145"/>
    </row>
    <row r="141">
      <c r="A141" s="125"/>
      <c r="B141" s="166"/>
      <c r="C141" s="69"/>
      <c r="D141" s="167"/>
      <c r="E141" s="62"/>
      <c r="F141" s="69"/>
      <c r="G141" s="168"/>
      <c r="H141" s="62"/>
      <c r="I141" s="62"/>
      <c r="J141" s="69"/>
      <c r="K141" s="169"/>
      <c r="L141" s="62"/>
      <c r="M141" s="62"/>
      <c r="N141" s="69"/>
      <c r="O141" s="125"/>
      <c r="P141" s="176"/>
      <c r="Q141" s="36"/>
      <c r="R141" s="37"/>
      <c r="S141" s="177"/>
      <c r="T141" s="178"/>
      <c r="U141" s="125"/>
      <c r="AB141" s="145"/>
      <c r="AC141" s="145"/>
      <c r="AD141" s="145"/>
      <c r="AE141" s="145"/>
      <c r="AF141" s="145"/>
      <c r="AG141" s="145"/>
      <c r="AH141" s="145"/>
      <c r="AI141" s="145"/>
      <c r="AJ141" s="145"/>
    </row>
    <row r="142">
      <c r="A142" s="125"/>
      <c r="B142" s="166"/>
      <c r="C142" s="69"/>
      <c r="D142" s="167"/>
      <c r="E142" s="62"/>
      <c r="F142" s="69"/>
      <c r="G142" s="168"/>
      <c r="H142" s="62"/>
      <c r="I142" s="62"/>
      <c r="J142" s="69"/>
      <c r="K142" s="169"/>
      <c r="L142" s="62"/>
      <c r="M142" s="62"/>
      <c r="N142" s="69"/>
      <c r="O142" s="125"/>
      <c r="P142" s="176"/>
      <c r="Q142" s="36"/>
      <c r="R142" s="37"/>
      <c r="S142" s="177"/>
      <c r="T142" s="178"/>
      <c r="U142" s="125"/>
      <c r="AB142" s="145"/>
      <c r="AC142" s="145"/>
      <c r="AD142" s="145"/>
      <c r="AE142" s="145"/>
      <c r="AF142" s="145"/>
      <c r="AG142" s="145"/>
      <c r="AH142" s="145"/>
      <c r="AI142" s="145"/>
      <c r="AJ142" s="145"/>
    </row>
    <row r="143">
      <c r="A143" s="125"/>
      <c r="B143" s="166"/>
      <c r="C143" s="69"/>
      <c r="D143" s="167"/>
      <c r="E143" s="62"/>
      <c r="F143" s="69"/>
      <c r="G143" s="168"/>
      <c r="H143" s="62"/>
      <c r="I143" s="62"/>
      <c r="J143" s="69"/>
      <c r="K143" s="169"/>
      <c r="L143" s="62"/>
      <c r="M143" s="62"/>
      <c r="N143" s="69"/>
      <c r="O143" s="125"/>
      <c r="P143" s="176"/>
      <c r="Q143" s="36"/>
      <c r="R143" s="37"/>
      <c r="S143" s="177"/>
      <c r="T143" s="178"/>
      <c r="U143" s="125"/>
      <c r="AB143" s="145"/>
      <c r="AC143" s="145"/>
      <c r="AD143" s="145"/>
      <c r="AE143" s="145"/>
      <c r="AF143" s="145"/>
      <c r="AG143" s="145"/>
      <c r="AH143" s="145"/>
      <c r="AI143" s="145"/>
      <c r="AJ143" s="145"/>
    </row>
    <row r="144">
      <c r="A144" s="125"/>
      <c r="B144" s="166"/>
      <c r="C144" s="69"/>
      <c r="D144" s="167"/>
      <c r="E144" s="62"/>
      <c r="F144" s="69"/>
      <c r="G144" s="168"/>
      <c r="H144" s="62"/>
      <c r="I144" s="62"/>
      <c r="J144" s="69"/>
      <c r="K144" s="169"/>
      <c r="L144" s="62"/>
      <c r="M144" s="62"/>
      <c r="N144" s="69"/>
      <c r="O144" s="125"/>
      <c r="P144" s="176"/>
      <c r="Q144" s="36"/>
      <c r="R144" s="37"/>
      <c r="S144" s="177"/>
      <c r="T144" s="178"/>
      <c r="U144" s="125"/>
      <c r="AB144" s="145"/>
      <c r="AC144" s="145"/>
      <c r="AD144" s="145"/>
      <c r="AE144" s="145"/>
      <c r="AF144" s="145"/>
      <c r="AG144" s="145"/>
      <c r="AH144" s="145"/>
      <c r="AI144" s="145"/>
      <c r="AJ144" s="145"/>
    </row>
    <row r="145">
      <c r="A145" s="125"/>
      <c r="B145" s="166"/>
      <c r="C145" s="69"/>
      <c r="D145" s="167"/>
      <c r="E145" s="62"/>
      <c r="F145" s="69"/>
      <c r="G145" s="168"/>
      <c r="H145" s="62"/>
      <c r="I145" s="62"/>
      <c r="J145" s="69"/>
      <c r="K145" s="169"/>
      <c r="L145" s="62"/>
      <c r="M145" s="62"/>
      <c r="N145" s="69"/>
      <c r="O145" s="125"/>
      <c r="P145" s="176"/>
      <c r="Q145" s="36"/>
      <c r="R145" s="37"/>
      <c r="S145" s="177"/>
      <c r="T145" s="178"/>
      <c r="U145" s="125"/>
      <c r="AB145" s="145"/>
      <c r="AC145" s="145"/>
      <c r="AD145" s="145"/>
      <c r="AE145" s="145"/>
      <c r="AF145" s="145"/>
      <c r="AG145" s="145"/>
      <c r="AH145" s="145"/>
      <c r="AI145" s="145"/>
      <c r="AJ145" s="145"/>
    </row>
    <row r="146">
      <c r="A146" s="125"/>
      <c r="B146" s="166"/>
      <c r="C146" s="69"/>
      <c r="D146" s="167"/>
      <c r="E146" s="62"/>
      <c r="F146" s="69"/>
      <c r="G146" s="168"/>
      <c r="H146" s="62"/>
      <c r="I146" s="62"/>
      <c r="J146" s="69"/>
      <c r="K146" s="169"/>
      <c r="L146" s="62"/>
      <c r="M146" s="62"/>
      <c r="N146" s="69"/>
      <c r="O146" s="125"/>
      <c r="P146" s="176"/>
      <c r="Q146" s="36"/>
      <c r="R146" s="37"/>
      <c r="S146" s="177"/>
      <c r="T146" s="178"/>
      <c r="U146" s="125"/>
      <c r="AB146" s="145"/>
      <c r="AC146" s="145"/>
      <c r="AD146" s="145"/>
      <c r="AE146" s="145"/>
      <c r="AF146" s="145"/>
      <c r="AG146" s="145"/>
      <c r="AH146" s="145"/>
      <c r="AI146" s="145"/>
      <c r="AJ146" s="145"/>
    </row>
    <row r="147">
      <c r="A147" s="125"/>
      <c r="B147" s="166"/>
      <c r="C147" s="69"/>
      <c r="D147" s="167"/>
      <c r="E147" s="62"/>
      <c r="F147" s="69"/>
      <c r="G147" s="168"/>
      <c r="H147" s="62"/>
      <c r="I147" s="62"/>
      <c r="J147" s="69"/>
      <c r="K147" s="169"/>
      <c r="L147" s="62"/>
      <c r="M147" s="62"/>
      <c r="N147" s="69"/>
      <c r="O147" s="125"/>
      <c r="P147" s="176"/>
      <c r="Q147" s="36"/>
      <c r="R147" s="37"/>
      <c r="S147" s="177"/>
      <c r="T147" s="178"/>
      <c r="U147" s="125"/>
      <c r="AB147" s="145"/>
      <c r="AC147" s="145"/>
      <c r="AD147" s="145"/>
      <c r="AE147" s="145"/>
      <c r="AF147" s="145"/>
      <c r="AG147" s="145"/>
      <c r="AH147" s="145"/>
      <c r="AI147" s="145"/>
      <c r="AJ147" s="145"/>
    </row>
    <row r="148">
      <c r="A148" s="125"/>
      <c r="B148" s="166"/>
      <c r="C148" s="69"/>
      <c r="D148" s="167"/>
      <c r="E148" s="62"/>
      <c r="F148" s="69"/>
      <c r="G148" s="168"/>
      <c r="H148" s="62"/>
      <c r="I148" s="62"/>
      <c r="J148" s="69"/>
      <c r="K148" s="169"/>
      <c r="L148" s="62"/>
      <c r="M148" s="62"/>
      <c r="N148" s="69"/>
      <c r="O148" s="125"/>
      <c r="P148" s="176"/>
      <c r="Q148" s="36"/>
      <c r="R148" s="37"/>
      <c r="S148" s="177"/>
      <c r="T148" s="178"/>
      <c r="U148" s="125"/>
      <c r="AB148" s="145"/>
      <c r="AC148" s="145"/>
      <c r="AD148" s="145"/>
      <c r="AE148" s="145"/>
      <c r="AF148" s="145"/>
      <c r="AG148" s="145"/>
      <c r="AH148" s="145"/>
      <c r="AI148" s="145"/>
      <c r="AJ148" s="145"/>
    </row>
    <row r="149">
      <c r="A149" s="125"/>
      <c r="B149" s="166"/>
      <c r="C149" s="69"/>
      <c r="D149" s="167"/>
      <c r="E149" s="62"/>
      <c r="F149" s="69"/>
      <c r="G149" s="168"/>
      <c r="H149" s="62"/>
      <c r="I149" s="62"/>
      <c r="J149" s="69"/>
      <c r="K149" s="169"/>
      <c r="L149" s="62"/>
      <c r="M149" s="62"/>
      <c r="N149" s="69"/>
      <c r="O149" s="125"/>
      <c r="P149" s="176"/>
      <c r="Q149" s="36"/>
      <c r="R149" s="37"/>
      <c r="S149" s="177"/>
      <c r="T149" s="178"/>
      <c r="U149" s="125"/>
      <c r="AB149" s="145"/>
      <c r="AC149" s="145"/>
      <c r="AD149" s="145"/>
      <c r="AE149" s="145"/>
      <c r="AF149" s="145"/>
      <c r="AG149" s="145"/>
      <c r="AH149" s="145"/>
      <c r="AI149" s="145"/>
      <c r="AJ149" s="145"/>
    </row>
    <row r="150">
      <c r="A150" s="125"/>
      <c r="B150" s="166"/>
      <c r="C150" s="69"/>
      <c r="D150" s="167"/>
      <c r="E150" s="62"/>
      <c r="F150" s="69"/>
      <c r="G150" s="168"/>
      <c r="H150" s="62"/>
      <c r="I150" s="62"/>
      <c r="J150" s="69"/>
      <c r="K150" s="169"/>
      <c r="L150" s="62"/>
      <c r="M150" s="62"/>
      <c r="N150" s="69"/>
      <c r="O150" s="125"/>
      <c r="P150" s="176"/>
      <c r="Q150" s="36"/>
      <c r="R150" s="37"/>
      <c r="S150" s="177"/>
      <c r="T150" s="178"/>
      <c r="U150" s="125"/>
      <c r="AB150" s="145"/>
      <c r="AC150" s="145"/>
      <c r="AD150" s="145"/>
      <c r="AE150" s="145"/>
      <c r="AF150" s="145"/>
      <c r="AG150" s="145"/>
      <c r="AH150" s="145"/>
      <c r="AI150" s="145"/>
      <c r="AJ150" s="145"/>
    </row>
    <row r="151">
      <c r="A151" s="125"/>
      <c r="B151" s="166"/>
      <c r="C151" s="69"/>
      <c r="D151" s="167"/>
      <c r="E151" s="62"/>
      <c r="F151" s="69"/>
      <c r="G151" s="168"/>
      <c r="H151" s="62"/>
      <c r="I151" s="62"/>
      <c r="J151" s="69"/>
      <c r="K151" s="169"/>
      <c r="L151" s="62"/>
      <c r="M151" s="62"/>
      <c r="N151" s="69"/>
      <c r="O151" s="125"/>
      <c r="P151" s="176"/>
      <c r="Q151" s="36"/>
      <c r="R151" s="37"/>
      <c r="S151" s="177"/>
      <c r="T151" s="178"/>
      <c r="U151" s="125"/>
      <c r="AB151" s="145"/>
      <c r="AC151" s="145"/>
      <c r="AD151" s="145"/>
      <c r="AE151" s="145"/>
      <c r="AF151" s="145"/>
      <c r="AG151" s="145"/>
      <c r="AH151" s="145"/>
      <c r="AI151" s="145"/>
      <c r="AJ151" s="145"/>
    </row>
    <row r="152">
      <c r="A152" s="125"/>
      <c r="B152" s="166"/>
      <c r="C152" s="69"/>
      <c r="D152" s="167"/>
      <c r="E152" s="62"/>
      <c r="F152" s="69"/>
      <c r="G152" s="168"/>
      <c r="H152" s="62"/>
      <c r="I152" s="62"/>
      <c r="J152" s="69"/>
      <c r="K152" s="169"/>
      <c r="L152" s="62"/>
      <c r="M152" s="62"/>
      <c r="N152" s="69"/>
      <c r="O152" s="125"/>
      <c r="P152" s="176"/>
      <c r="Q152" s="36"/>
      <c r="R152" s="37"/>
      <c r="S152" s="177"/>
      <c r="T152" s="178"/>
      <c r="U152" s="125"/>
      <c r="AB152" s="145"/>
      <c r="AC152" s="145"/>
      <c r="AD152" s="145"/>
      <c r="AE152" s="145"/>
      <c r="AF152" s="145"/>
      <c r="AG152" s="145"/>
      <c r="AH152" s="145"/>
      <c r="AI152" s="145"/>
      <c r="AJ152" s="145"/>
    </row>
    <row r="153">
      <c r="A153" s="125"/>
      <c r="B153" s="166"/>
      <c r="C153" s="69"/>
      <c r="D153" s="167"/>
      <c r="E153" s="62"/>
      <c r="F153" s="69"/>
      <c r="G153" s="168"/>
      <c r="H153" s="62"/>
      <c r="I153" s="62"/>
      <c r="J153" s="69"/>
      <c r="K153" s="169"/>
      <c r="L153" s="62"/>
      <c r="M153" s="62"/>
      <c r="N153" s="69"/>
      <c r="O153" s="125"/>
      <c r="P153" s="176"/>
      <c r="Q153" s="36"/>
      <c r="R153" s="37"/>
      <c r="S153" s="177"/>
      <c r="T153" s="178"/>
      <c r="U153" s="125"/>
      <c r="AB153" s="145"/>
      <c r="AC153" s="145"/>
      <c r="AD153" s="145"/>
      <c r="AE153" s="145"/>
      <c r="AF153" s="145"/>
      <c r="AG153" s="145"/>
      <c r="AH153" s="145"/>
      <c r="AI153" s="145"/>
      <c r="AJ153" s="145"/>
    </row>
    <row r="154">
      <c r="A154" s="125"/>
      <c r="B154" s="166"/>
      <c r="C154" s="69"/>
      <c r="D154" s="167"/>
      <c r="E154" s="62"/>
      <c r="F154" s="69"/>
      <c r="G154" s="168"/>
      <c r="H154" s="62"/>
      <c r="I154" s="62"/>
      <c r="J154" s="69"/>
      <c r="K154" s="169"/>
      <c r="L154" s="62"/>
      <c r="M154" s="62"/>
      <c r="N154" s="69"/>
      <c r="O154" s="125"/>
      <c r="P154" s="176"/>
      <c r="Q154" s="36"/>
      <c r="R154" s="37"/>
      <c r="S154" s="177"/>
      <c r="T154" s="178"/>
      <c r="U154" s="125"/>
      <c r="AB154" s="145"/>
      <c r="AC154" s="145"/>
      <c r="AD154" s="145"/>
      <c r="AE154" s="145"/>
      <c r="AF154" s="145"/>
      <c r="AG154" s="145"/>
      <c r="AH154" s="145"/>
      <c r="AI154" s="145"/>
      <c r="AJ154" s="145"/>
    </row>
    <row r="155">
      <c r="A155" s="125"/>
      <c r="B155" s="166"/>
      <c r="C155" s="69"/>
      <c r="D155" s="167"/>
      <c r="E155" s="62"/>
      <c r="F155" s="69"/>
      <c r="G155" s="168"/>
      <c r="H155" s="62"/>
      <c r="I155" s="62"/>
      <c r="J155" s="69"/>
      <c r="K155" s="169"/>
      <c r="L155" s="62"/>
      <c r="M155" s="62"/>
      <c r="N155" s="69"/>
      <c r="O155" s="125"/>
      <c r="P155" s="176"/>
      <c r="Q155" s="36"/>
      <c r="R155" s="37"/>
      <c r="S155" s="177"/>
      <c r="T155" s="178"/>
      <c r="U155" s="125"/>
      <c r="AB155" s="145"/>
      <c r="AC155" s="145"/>
      <c r="AD155" s="145"/>
      <c r="AE155" s="145"/>
      <c r="AF155" s="145"/>
      <c r="AG155" s="145"/>
      <c r="AH155" s="145"/>
      <c r="AI155" s="145"/>
      <c r="AJ155" s="145"/>
    </row>
    <row r="156">
      <c r="A156" s="125"/>
      <c r="B156" s="166"/>
      <c r="C156" s="69"/>
      <c r="D156" s="167"/>
      <c r="E156" s="62"/>
      <c r="F156" s="69"/>
      <c r="G156" s="168"/>
      <c r="H156" s="62"/>
      <c r="I156" s="62"/>
      <c r="J156" s="69"/>
      <c r="K156" s="169"/>
      <c r="L156" s="62"/>
      <c r="M156" s="62"/>
      <c r="N156" s="69"/>
      <c r="O156" s="125"/>
      <c r="P156" s="176"/>
      <c r="Q156" s="36"/>
      <c r="R156" s="37"/>
      <c r="S156" s="177"/>
      <c r="T156" s="178"/>
      <c r="U156" s="125"/>
      <c r="AB156" s="145"/>
      <c r="AC156" s="145"/>
      <c r="AD156" s="145"/>
      <c r="AE156" s="145"/>
      <c r="AF156" s="145"/>
      <c r="AG156" s="145"/>
      <c r="AH156" s="145"/>
      <c r="AI156" s="145"/>
      <c r="AJ156" s="145"/>
    </row>
    <row r="157">
      <c r="A157" s="125"/>
      <c r="B157" s="166"/>
      <c r="C157" s="69"/>
      <c r="D157" s="167"/>
      <c r="E157" s="62"/>
      <c r="F157" s="69"/>
      <c r="G157" s="168"/>
      <c r="H157" s="62"/>
      <c r="I157" s="62"/>
      <c r="J157" s="69"/>
      <c r="K157" s="169"/>
      <c r="L157" s="62"/>
      <c r="M157" s="62"/>
      <c r="N157" s="69"/>
      <c r="O157" s="125"/>
      <c r="P157" s="176"/>
      <c r="Q157" s="36"/>
      <c r="R157" s="37"/>
      <c r="S157" s="177"/>
      <c r="T157" s="178"/>
      <c r="U157" s="125"/>
      <c r="AB157" s="145"/>
      <c r="AC157" s="145"/>
      <c r="AD157" s="145"/>
      <c r="AE157" s="145"/>
      <c r="AF157" s="145"/>
      <c r="AG157" s="145"/>
      <c r="AH157" s="145"/>
      <c r="AI157" s="145"/>
      <c r="AJ157" s="145"/>
    </row>
    <row r="158">
      <c r="A158" s="125"/>
      <c r="B158" s="166"/>
      <c r="C158" s="69"/>
      <c r="D158" s="167"/>
      <c r="E158" s="62"/>
      <c r="F158" s="69"/>
      <c r="G158" s="168"/>
      <c r="H158" s="62"/>
      <c r="I158" s="62"/>
      <c r="J158" s="69"/>
      <c r="K158" s="169"/>
      <c r="L158" s="62"/>
      <c r="M158" s="62"/>
      <c r="N158" s="69"/>
      <c r="O158" s="125"/>
      <c r="P158" s="176"/>
      <c r="Q158" s="36"/>
      <c r="R158" s="37"/>
      <c r="S158" s="177"/>
      <c r="T158" s="178"/>
      <c r="U158" s="125"/>
      <c r="AB158" s="145"/>
      <c r="AC158" s="145"/>
      <c r="AD158" s="145"/>
      <c r="AE158" s="145"/>
      <c r="AF158" s="145"/>
      <c r="AG158" s="145"/>
      <c r="AH158" s="145"/>
      <c r="AI158" s="145"/>
      <c r="AJ158" s="145"/>
    </row>
    <row r="159">
      <c r="A159" s="125"/>
      <c r="B159" s="166"/>
      <c r="C159" s="69"/>
      <c r="D159" s="167"/>
      <c r="E159" s="62"/>
      <c r="F159" s="69"/>
      <c r="G159" s="168"/>
      <c r="H159" s="62"/>
      <c r="I159" s="62"/>
      <c r="J159" s="69"/>
      <c r="K159" s="169"/>
      <c r="L159" s="62"/>
      <c r="M159" s="62"/>
      <c r="N159" s="69"/>
      <c r="O159" s="125"/>
      <c r="P159" s="176"/>
      <c r="Q159" s="36"/>
      <c r="R159" s="37"/>
      <c r="S159" s="177"/>
      <c r="T159" s="178"/>
      <c r="U159" s="125"/>
      <c r="AB159" s="145"/>
      <c r="AC159" s="145"/>
      <c r="AD159" s="145"/>
      <c r="AE159" s="145"/>
      <c r="AF159" s="145"/>
      <c r="AG159" s="145"/>
      <c r="AH159" s="145"/>
      <c r="AI159" s="145"/>
      <c r="AJ159" s="145"/>
    </row>
    <row r="160">
      <c r="A160" s="125"/>
      <c r="B160" s="166"/>
      <c r="C160" s="69"/>
      <c r="D160" s="167"/>
      <c r="E160" s="62"/>
      <c r="F160" s="69"/>
      <c r="G160" s="168"/>
      <c r="H160" s="62"/>
      <c r="I160" s="62"/>
      <c r="J160" s="69"/>
      <c r="K160" s="169"/>
      <c r="L160" s="62"/>
      <c r="M160" s="62"/>
      <c r="N160" s="69"/>
      <c r="O160" s="125"/>
      <c r="P160" s="176"/>
      <c r="Q160" s="36"/>
      <c r="R160" s="37"/>
      <c r="S160" s="177"/>
      <c r="T160" s="178"/>
      <c r="U160" s="125"/>
      <c r="AB160" s="145"/>
      <c r="AC160" s="145"/>
      <c r="AD160" s="145"/>
      <c r="AE160" s="145"/>
      <c r="AF160" s="145"/>
      <c r="AG160" s="145"/>
      <c r="AH160" s="145"/>
      <c r="AI160" s="145"/>
      <c r="AJ160" s="145"/>
    </row>
    <row r="161">
      <c r="A161" s="125"/>
      <c r="B161" s="166"/>
      <c r="C161" s="69"/>
      <c r="D161" s="167"/>
      <c r="E161" s="62"/>
      <c r="F161" s="69"/>
      <c r="G161" s="168"/>
      <c r="H161" s="62"/>
      <c r="I161" s="62"/>
      <c r="J161" s="69"/>
      <c r="K161" s="169"/>
      <c r="L161" s="62"/>
      <c r="M161" s="62"/>
      <c r="N161" s="69"/>
      <c r="O161" s="125"/>
      <c r="P161" s="176"/>
      <c r="Q161" s="36"/>
      <c r="R161" s="37"/>
      <c r="S161" s="177"/>
      <c r="T161" s="178"/>
      <c r="U161" s="125"/>
      <c r="AB161" s="145"/>
      <c r="AC161" s="145"/>
      <c r="AD161" s="145"/>
      <c r="AE161" s="145"/>
      <c r="AF161" s="145"/>
      <c r="AG161" s="145"/>
      <c r="AH161" s="145"/>
      <c r="AI161" s="145"/>
      <c r="AJ161" s="145"/>
    </row>
    <row r="162">
      <c r="A162" s="125"/>
      <c r="B162" s="166"/>
      <c r="C162" s="69"/>
      <c r="D162" s="167"/>
      <c r="E162" s="62"/>
      <c r="F162" s="69"/>
      <c r="G162" s="168"/>
      <c r="H162" s="62"/>
      <c r="I162" s="62"/>
      <c r="J162" s="69"/>
      <c r="K162" s="169"/>
      <c r="L162" s="62"/>
      <c r="M162" s="62"/>
      <c r="N162" s="69"/>
      <c r="O162" s="125"/>
      <c r="P162" s="176"/>
      <c r="Q162" s="36"/>
      <c r="R162" s="37"/>
      <c r="S162" s="177"/>
      <c r="T162" s="178"/>
      <c r="U162" s="125"/>
      <c r="AB162" s="145"/>
      <c r="AC162" s="145"/>
      <c r="AD162" s="145"/>
      <c r="AE162" s="145"/>
      <c r="AF162" s="145"/>
      <c r="AG162" s="145"/>
      <c r="AH162" s="145"/>
      <c r="AI162" s="145"/>
      <c r="AJ162" s="145"/>
    </row>
    <row r="163">
      <c r="A163" s="125"/>
      <c r="B163" s="166"/>
      <c r="C163" s="69"/>
      <c r="D163" s="167"/>
      <c r="E163" s="62"/>
      <c r="F163" s="69"/>
      <c r="G163" s="168"/>
      <c r="H163" s="62"/>
      <c r="I163" s="62"/>
      <c r="J163" s="69"/>
      <c r="K163" s="169"/>
      <c r="L163" s="62"/>
      <c r="M163" s="62"/>
      <c r="N163" s="69"/>
      <c r="O163" s="125"/>
      <c r="P163" s="176"/>
      <c r="Q163" s="36"/>
      <c r="R163" s="37"/>
      <c r="S163" s="177"/>
      <c r="T163" s="178"/>
      <c r="U163" s="125"/>
      <c r="AB163" s="145"/>
      <c r="AC163" s="145"/>
      <c r="AD163" s="145"/>
      <c r="AE163" s="145"/>
      <c r="AF163" s="145"/>
      <c r="AG163" s="145"/>
      <c r="AH163" s="145"/>
      <c r="AI163" s="145"/>
      <c r="AJ163" s="145"/>
    </row>
    <row r="164">
      <c r="A164" s="125"/>
      <c r="B164" s="166"/>
      <c r="C164" s="69"/>
      <c r="D164" s="167"/>
      <c r="E164" s="62"/>
      <c r="F164" s="69"/>
      <c r="G164" s="168"/>
      <c r="H164" s="62"/>
      <c r="I164" s="62"/>
      <c r="J164" s="69"/>
      <c r="K164" s="169"/>
      <c r="L164" s="62"/>
      <c r="M164" s="62"/>
      <c r="N164" s="69"/>
      <c r="O164" s="125"/>
      <c r="P164" s="176"/>
      <c r="Q164" s="36"/>
      <c r="R164" s="37"/>
      <c r="S164" s="177"/>
      <c r="T164" s="178"/>
      <c r="U164" s="125"/>
      <c r="AB164" s="145"/>
      <c r="AC164" s="145"/>
      <c r="AD164" s="145"/>
      <c r="AE164" s="145"/>
      <c r="AF164" s="145"/>
      <c r="AG164" s="145"/>
      <c r="AH164" s="145"/>
      <c r="AI164" s="145"/>
      <c r="AJ164" s="145"/>
    </row>
    <row r="165">
      <c r="A165" s="125"/>
      <c r="B165" s="166"/>
      <c r="C165" s="69"/>
      <c r="D165" s="167"/>
      <c r="E165" s="62"/>
      <c r="F165" s="69"/>
      <c r="G165" s="168"/>
      <c r="H165" s="62"/>
      <c r="I165" s="62"/>
      <c r="J165" s="69"/>
      <c r="K165" s="169"/>
      <c r="L165" s="62"/>
      <c r="M165" s="62"/>
      <c r="N165" s="69"/>
      <c r="O165" s="125"/>
      <c r="P165" s="176"/>
      <c r="Q165" s="36"/>
      <c r="R165" s="37"/>
      <c r="S165" s="177"/>
      <c r="T165" s="178"/>
      <c r="U165" s="125"/>
      <c r="AB165" s="145"/>
      <c r="AC165" s="145"/>
      <c r="AD165" s="145"/>
      <c r="AE165" s="145"/>
      <c r="AF165" s="145"/>
      <c r="AG165" s="145"/>
      <c r="AH165" s="145"/>
      <c r="AI165" s="145"/>
      <c r="AJ165" s="145"/>
    </row>
    <row r="166">
      <c r="A166" s="125"/>
      <c r="B166" s="166"/>
      <c r="C166" s="69"/>
      <c r="D166" s="167"/>
      <c r="E166" s="62"/>
      <c r="F166" s="69"/>
      <c r="G166" s="168"/>
      <c r="H166" s="62"/>
      <c r="I166" s="62"/>
      <c r="J166" s="69"/>
      <c r="K166" s="169"/>
      <c r="L166" s="62"/>
      <c r="M166" s="62"/>
      <c r="N166" s="69"/>
      <c r="O166" s="125"/>
      <c r="P166" s="176"/>
      <c r="Q166" s="36"/>
      <c r="R166" s="37"/>
      <c r="S166" s="177"/>
      <c r="T166" s="178"/>
      <c r="U166" s="125"/>
      <c r="AB166" s="145"/>
      <c r="AC166" s="145"/>
      <c r="AD166" s="145"/>
      <c r="AE166" s="145"/>
      <c r="AF166" s="145"/>
      <c r="AG166" s="145"/>
      <c r="AH166" s="145"/>
      <c r="AI166" s="145"/>
      <c r="AJ166" s="145"/>
    </row>
    <row r="167">
      <c r="A167" s="125"/>
      <c r="B167" s="166"/>
      <c r="C167" s="69"/>
      <c r="D167" s="167"/>
      <c r="E167" s="62"/>
      <c r="F167" s="69"/>
      <c r="G167" s="168"/>
      <c r="H167" s="62"/>
      <c r="I167" s="62"/>
      <c r="J167" s="69"/>
      <c r="K167" s="169"/>
      <c r="L167" s="62"/>
      <c r="M167" s="62"/>
      <c r="N167" s="69"/>
      <c r="O167" s="125"/>
      <c r="P167" s="176"/>
      <c r="Q167" s="36"/>
      <c r="R167" s="37"/>
      <c r="S167" s="177"/>
      <c r="T167" s="178"/>
      <c r="U167" s="125"/>
      <c r="AB167" s="145"/>
      <c r="AC167" s="145"/>
      <c r="AD167" s="145"/>
      <c r="AE167" s="145"/>
      <c r="AF167" s="145"/>
      <c r="AG167" s="145"/>
      <c r="AH167" s="145"/>
      <c r="AI167" s="145"/>
      <c r="AJ167" s="145"/>
    </row>
    <row r="168">
      <c r="A168" s="125"/>
      <c r="B168" s="166"/>
      <c r="C168" s="69"/>
      <c r="D168" s="167"/>
      <c r="E168" s="62"/>
      <c r="F168" s="69"/>
      <c r="G168" s="168"/>
      <c r="H168" s="62"/>
      <c r="I168" s="62"/>
      <c r="J168" s="69"/>
      <c r="K168" s="169"/>
      <c r="L168" s="62"/>
      <c r="M168" s="62"/>
      <c r="N168" s="69"/>
      <c r="O168" s="125"/>
      <c r="P168" s="176"/>
      <c r="Q168" s="36"/>
      <c r="R168" s="37"/>
      <c r="S168" s="177"/>
      <c r="T168" s="178"/>
      <c r="U168" s="125"/>
      <c r="AB168" s="145"/>
      <c r="AC168" s="145"/>
      <c r="AD168" s="145"/>
      <c r="AE168" s="145"/>
      <c r="AF168" s="145"/>
      <c r="AG168" s="145"/>
      <c r="AH168" s="145"/>
      <c r="AI168" s="145"/>
      <c r="AJ168" s="145"/>
    </row>
    <row r="169">
      <c r="A169" s="125"/>
      <c r="B169" s="166"/>
      <c r="C169" s="69"/>
      <c r="D169" s="167"/>
      <c r="E169" s="62"/>
      <c r="F169" s="69"/>
      <c r="G169" s="168"/>
      <c r="H169" s="62"/>
      <c r="I169" s="62"/>
      <c r="J169" s="69"/>
      <c r="K169" s="169"/>
      <c r="L169" s="62"/>
      <c r="M169" s="62"/>
      <c r="N169" s="69"/>
      <c r="O169" s="125"/>
      <c r="P169" s="176"/>
      <c r="Q169" s="36"/>
      <c r="R169" s="37"/>
      <c r="S169" s="177"/>
      <c r="T169" s="178"/>
      <c r="U169" s="125"/>
      <c r="AB169" s="145"/>
      <c r="AC169" s="145"/>
      <c r="AD169" s="145"/>
      <c r="AE169" s="145"/>
      <c r="AF169" s="145"/>
      <c r="AG169" s="145"/>
      <c r="AH169" s="145"/>
      <c r="AI169" s="145"/>
      <c r="AJ169" s="145"/>
    </row>
    <row r="170">
      <c r="A170" s="125"/>
      <c r="B170" s="166"/>
      <c r="C170" s="69"/>
      <c r="D170" s="167"/>
      <c r="E170" s="62"/>
      <c r="F170" s="69"/>
      <c r="G170" s="168"/>
      <c r="H170" s="62"/>
      <c r="I170" s="62"/>
      <c r="J170" s="69"/>
      <c r="K170" s="169"/>
      <c r="L170" s="62"/>
      <c r="M170" s="62"/>
      <c r="N170" s="69"/>
      <c r="O170" s="125"/>
      <c r="P170" s="176"/>
      <c r="Q170" s="36"/>
      <c r="R170" s="37"/>
      <c r="S170" s="177"/>
      <c r="T170" s="178"/>
      <c r="U170" s="125"/>
      <c r="AB170" s="145"/>
      <c r="AC170" s="145"/>
      <c r="AD170" s="145"/>
      <c r="AE170" s="145"/>
      <c r="AF170" s="145"/>
      <c r="AG170" s="145"/>
      <c r="AH170" s="145"/>
      <c r="AI170" s="145"/>
      <c r="AJ170" s="145"/>
    </row>
    <row r="171">
      <c r="A171" s="125"/>
      <c r="B171" s="166"/>
      <c r="C171" s="69"/>
      <c r="D171" s="167"/>
      <c r="E171" s="62"/>
      <c r="F171" s="69"/>
      <c r="G171" s="168"/>
      <c r="H171" s="62"/>
      <c r="I171" s="62"/>
      <c r="J171" s="69"/>
      <c r="K171" s="169"/>
      <c r="L171" s="62"/>
      <c r="M171" s="62"/>
      <c r="N171" s="69"/>
      <c r="O171" s="125"/>
      <c r="P171" s="176"/>
      <c r="Q171" s="36"/>
      <c r="R171" s="37"/>
      <c r="S171" s="177"/>
      <c r="T171" s="178"/>
      <c r="U171" s="125"/>
      <c r="AB171" s="145"/>
      <c r="AC171" s="145"/>
      <c r="AD171" s="145"/>
      <c r="AE171" s="145"/>
      <c r="AF171" s="145"/>
      <c r="AG171" s="145"/>
      <c r="AH171" s="145"/>
      <c r="AI171" s="145"/>
      <c r="AJ171" s="145"/>
    </row>
    <row r="172">
      <c r="A172" s="125"/>
      <c r="B172" s="166"/>
      <c r="C172" s="69"/>
      <c r="D172" s="167"/>
      <c r="E172" s="62"/>
      <c r="F172" s="69"/>
      <c r="G172" s="168"/>
      <c r="H172" s="62"/>
      <c r="I172" s="62"/>
      <c r="J172" s="69"/>
      <c r="K172" s="169"/>
      <c r="L172" s="62"/>
      <c r="M172" s="62"/>
      <c r="N172" s="69"/>
      <c r="O172" s="125"/>
      <c r="P172" s="176"/>
      <c r="Q172" s="36"/>
      <c r="R172" s="37"/>
      <c r="S172" s="177"/>
      <c r="T172" s="178"/>
      <c r="U172" s="125"/>
      <c r="AB172" s="145"/>
      <c r="AC172" s="145"/>
      <c r="AD172" s="145"/>
      <c r="AE172" s="145"/>
      <c r="AF172" s="145"/>
      <c r="AG172" s="145"/>
      <c r="AH172" s="145"/>
      <c r="AI172" s="145"/>
      <c r="AJ172" s="145"/>
    </row>
    <row r="173">
      <c r="A173" s="125"/>
      <c r="B173" s="166"/>
      <c r="C173" s="69"/>
      <c r="D173" s="167"/>
      <c r="E173" s="62"/>
      <c r="F173" s="69"/>
      <c r="G173" s="168"/>
      <c r="H173" s="62"/>
      <c r="I173" s="62"/>
      <c r="J173" s="69"/>
      <c r="K173" s="169"/>
      <c r="L173" s="62"/>
      <c r="M173" s="62"/>
      <c r="N173" s="69"/>
      <c r="O173" s="125"/>
      <c r="P173" s="176"/>
      <c r="Q173" s="36"/>
      <c r="R173" s="37"/>
      <c r="S173" s="177"/>
      <c r="T173" s="178"/>
      <c r="U173" s="125"/>
      <c r="AB173" s="145"/>
      <c r="AC173" s="145"/>
      <c r="AD173" s="145"/>
      <c r="AE173" s="145"/>
      <c r="AF173" s="145"/>
      <c r="AG173" s="145"/>
      <c r="AH173" s="145"/>
      <c r="AI173" s="145"/>
      <c r="AJ173" s="145"/>
    </row>
    <row r="174">
      <c r="A174" s="125"/>
      <c r="B174" s="166"/>
      <c r="C174" s="69"/>
      <c r="D174" s="167"/>
      <c r="E174" s="62"/>
      <c r="F174" s="69"/>
      <c r="G174" s="168"/>
      <c r="H174" s="62"/>
      <c r="I174" s="62"/>
      <c r="J174" s="69"/>
      <c r="K174" s="169"/>
      <c r="L174" s="62"/>
      <c r="M174" s="62"/>
      <c r="N174" s="69"/>
      <c r="O174" s="125"/>
      <c r="P174" s="176"/>
      <c r="Q174" s="36"/>
      <c r="R174" s="37"/>
      <c r="S174" s="177"/>
      <c r="T174" s="178"/>
      <c r="U174" s="125"/>
      <c r="AB174" s="145"/>
      <c r="AC174" s="145"/>
      <c r="AD174" s="145"/>
      <c r="AE174" s="145"/>
      <c r="AF174" s="145"/>
      <c r="AG174" s="145"/>
      <c r="AH174" s="145"/>
      <c r="AI174" s="145"/>
      <c r="AJ174" s="145"/>
    </row>
    <row r="175">
      <c r="A175" s="125"/>
      <c r="B175" s="166"/>
      <c r="C175" s="69"/>
      <c r="D175" s="167"/>
      <c r="E175" s="62"/>
      <c r="F175" s="69"/>
      <c r="G175" s="168"/>
      <c r="H175" s="62"/>
      <c r="I175" s="62"/>
      <c r="J175" s="69"/>
      <c r="K175" s="169"/>
      <c r="L175" s="62"/>
      <c r="M175" s="62"/>
      <c r="N175" s="69"/>
      <c r="O175" s="125"/>
      <c r="P175" s="176"/>
      <c r="Q175" s="36"/>
      <c r="R175" s="37"/>
      <c r="S175" s="177"/>
      <c r="T175" s="178"/>
      <c r="U175" s="125"/>
      <c r="AB175" s="145"/>
      <c r="AC175" s="145"/>
      <c r="AD175" s="145"/>
      <c r="AE175" s="145"/>
      <c r="AF175" s="145"/>
      <c r="AG175" s="145"/>
      <c r="AH175" s="145"/>
      <c r="AI175" s="145"/>
      <c r="AJ175" s="145"/>
    </row>
    <row r="176">
      <c r="A176" s="125"/>
      <c r="B176" s="166"/>
      <c r="C176" s="69"/>
      <c r="D176" s="167"/>
      <c r="E176" s="62"/>
      <c r="F176" s="69"/>
      <c r="G176" s="168"/>
      <c r="H176" s="62"/>
      <c r="I176" s="62"/>
      <c r="J176" s="69"/>
      <c r="K176" s="169"/>
      <c r="L176" s="62"/>
      <c r="M176" s="62"/>
      <c r="N176" s="69"/>
      <c r="O176" s="125"/>
      <c r="P176" s="176"/>
      <c r="Q176" s="36"/>
      <c r="R176" s="37"/>
      <c r="S176" s="177"/>
      <c r="T176" s="178"/>
      <c r="U176" s="125"/>
      <c r="AB176" s="145"/>
      <c r="AC176" s="145"/>
      <c r="AD176" s="145"/>
      <c r="AE176" s="145"/>
      <c r="AF176" s="145"/>
      <c r="AG176" s="145"/>
      <c r="AH176" s="145"/>
      <c r="AI176" s="145"/>
      <c r="AJ176" s="145"/>
    </row>
    <row r="177">
      <c r="A177" s="125"/>
      <c r="B177" s="166"/>
      <c r="C177" s="69"/>
      <c r="D177" s="167"/>
      <c r="E177" s="62"/>
      <c r="F177" s="69"/>
      <c r="G177" s="168"/>
      <c r="H177" s="62"/>
      <c r="I177" s="62"/>
      <c r="J177" s="69"/>
      <c r="K177" s="169"/>
      <c r="L177" s="62"/>
      <c r="M177" s="62"/>
      <c r="N177" s="69"/>
      <c r="O177" s="125"/>
      <c r="P177" s="176"/>
      <c r="Q177" s="36"/>
      <c r="R177" s="37"/>
      <c r="S177" s="177"/>
      <c r="T177" s="178"/>
      <c r="U177" s="125"/>
      <c r="AB177" s="145"/>
      <c r="AC177" s="145"/>
      <c r="AD177" s="145"/>
      <c r="AE177" s="145"/>
      <c r="AF177" s="145"/>
      <c r="AG177" s="145"/>
      <c r="AH177" s="145"/>
      <c r="AI177" s="145"/>
      <c r="AJ177" s="145"/>
    </row>
    <row r="178">
      <c r="A178" s="125"/>
      <c r="B178" s="166"/>
      <c r="C178" s="69"/>
      <c r="D178" s="167"/>
      <c r="E178" s="62"/>
      <c r="F178" s="69"/>
      <c r="G178" s="168"/>
      <c r="H178" s="62"/>
      <c r="I178" s="62"/>
      <c r="J178" s="69"/>
      <c r="K178" s="169"/>
      <c r="L178" s="62"/>
      <c r="M178" s="62"/>
      <c r="N178" s="69"/>
      <c r="O178" s="125"/>
      <c r="P178" s="176"/>
      <c r="Q178" s="36"/>
      <c r="R178" s="37"/>
      <c r="S178" s="177"/>
      <c r="T178" s="178"/>
      <c r="U178" s="125"/>
      <c r="AB178" s="145"/>
      <c r="AC178" s="145"/>
      <c r="AD178" s="145"/>
      <c r="AE178" s="145"/>
      <c r="AF178" s="145"/>
      <c r="AG178" s="145"/>
      <c r="AH178" s="145"/>
      <c r="AI178" s="145"/>
      <c r="AJ178" s="145"/>
    </row>
    <row r="179">
      <c r="A179" s="125"/>
      <c r="B179" s="166"/>
      <c r="C179" s="69"/>
      <c r="D179" s="167"/>
      <c r="E179" s="62"/>
      <c r="F179" s="69"/>
      <c r="G179" s="168"/>
      <c r="H179" s="62"/>
      <c r="I179" s="62"/>
      <c r="J179" s="69"/>
      <c r="K179" s="169"/>
      <c r="L179" s="62"/>
      <c r="M179" s="62"/>
      <c r="N179" s="69"/>
      <c r="O179" s="125"/>
      <c r="P179" s="176"/>
      <c r="Q179" s="36"/>
      <c r="R179" s="37"/>
      <c r="S179" s="177"/>
      <c r="T179" s="178"/>
      <c r="U179" s="125"/>
      <c r="AB179" s="145"/>
      <c r="AC179" s="145"/>
      <c r="AD179" s="145"/>
      <c r="AE179" s="145"/>
      <c r="AF179" s="145"/>
      <c r="AG179" s="145"/>
      <c r="AH179" s="145"/>
      <c r="AI179" s="145"/>
      <c r="AJ179" s="145"/>
    </row>
    <row r="180">
      <c r="A180" s="125"/>
      <c r="B180" s="166"/>
      <c r="C180" s="69"/>
      <c r="D180" s="167"/>
      <c r="E180" s="62"/>
      <c r="F180" s="69"/>
      <c r="G180" s="168"/>
      <c r="H180" s="62"/>
      <c r="I180" s="62"/>
      <c r="J180" s="69"/>
      <c r="K180" s="169"/>
      <c r="L180" s="62"/>
      <c r="M180" s="62"/>
      <c r="N180" s="69"/>
      <c r="O180" s="125"/>
      <c r="P180" s="176"/>
      <c r="Q180" s="36"/>
      <c r="R180" s="37"/>
      <c r="S180" s="177"/>
      <c r="T180" s="178"/>
      <c r="U180" s="125"/>
      <c r="AB180" s="145"/>
      <c r="AC180" s="145"/>
      <c r="AD180" s="145"/>
      <c r="AE180" s="145"/>
      <c r="AF180" s="145"/>
      <c r="AG180" s="145"/>
      <c r="AH180" s="145"/>
      <c r="AI180" s="145"/>
      <c r="AJ180" s="145"/>
    </row>
    <row r="181">
      <c r="A181" s="125"/>
      <c r="B181" s="166"/>
      <c r="C181" s="69"/>
      <c r="D181" s="167"/>
      <c r="E181" s="62"/>
      <c r="F181" s="69"/>
      <c r="G181" s="168"/>
      <c r="H181" s="62"/>
      <c r="I181" s="62"/>
      <c r="J181" s="69"/>
      <c r="K181" s="169"/>
      <c r="L181" s="62"/>
      <c r="M181" s="62"/>
      <c r="N181" s="69"/>
      <c r="O181" s="125"/>
      <c r="P181" s="176"/>
      <c r="Q181" s="36"/>
      <c r="R181" s="37"/>
      <c r="S181" s="177"/>
      <c r="T181" s="178"/>
      <c r="U181" s="125"/>
      <c r="AB181" s="145"/>
      <c r="AC181" s="145"/>
      <c r="AD181" s="145"/>
      <c r="AE181" s="145"/>
      <c r="AF181" s="145"/>
      <c r="AG181" s="145"/>
      <c r="AH181" s="145"/>
      <c r="AI181" s="145"/>
      <c r="AJ181" s="145"/>
    </row>
    <row r="182">
      <c r="A182" s="125"/>
      <c r="B182" s="166"/>
      <c r="C182" s="69"/>
      <c r="D182" s="167"/>
      <c r="E182" s="62"/>
      <c r="F182" s="69"/>
      <c r="G182" s="168"/>
      <c r="H182" s="62"/>
      <c r="I182" s="62"/>
      <c r="J182" s="69"/>
      <c r="K182" s="169"/>
      <c r="L182" s="62"/>
      <c r="M182" s="62"/>
      <c r="N182" s="69"/>
      <c r="O182" s="125"/>
      <c r="P182" s="176"/>
      <c r="Q182" s="36"/>
      <c r="R182" s="37"/>
      <c r="S182" s="177"/>
      <c r="T182" s="178"/>
      <c r="U182" s="125"/>
      <c r="AB182" s="145"/>
      <c r="AC182" s="145"/>
      <c r="AD182" s="145"/>
      <c r="AE182" s="145"/>
      <c r="AF182" s="145"/>
      <c r="AG182" s="145"/>
      <c r="AH182" s="145"/>
      <c r="AI182" s="145"/>
      <c r="AJ182" s="145"/>
    </row>
    <row r="183">
      <c r="A183" s="125"/>
      <c r="B183" s="166"/>
      <c r="C183" s="69"/>
      <c r="D183" s="167"/>
      <c r="E183" s="62"/>
      <c r="F183" s="69"/>
      <c r="G183" s="168"/>
      <c r="H183" s="62"/>
      <c r="I183" s="62"/>
      <c r="J183" s="69"/>
      <c r="K183" s="169"/>
      <c r="L183" s="62"/>
      <c r="M183" s="62"/>
      <c r="N183" s="69"/>
      <c r="O183" s="125"/>
      <c r="P183" s="176"/>
      <c r="Q183" s="36"/>
      <c r="R183" s="37"/>
      <c r="S183" s="177"/>
      <c r="T183" s="178"/>
      <c r="U183" s="125"/>
      <c r="AB183" s="145"/>
      <c r="AC183" s="145"/>
      <c r="AD183" s="145"/>
      <c r="AE183" s="145"/>
      <c r="AF183" s="145"/>
      <c r="AG183" s="145"/>
      <c r="AH183" s="145"/>
      <c r="AI183" s="145"/>
      <c r="AJ183" s="145"/>
    </row>
    <row r="184">
      <c r="A184" s="125"/>
      <c r="B184" s="166"/>
      <c r="C184" s="69"/>
      <c r="D184" s="167"/>
      <c r="E184" s="62"/>
      <c r="F184" s="69"/>
      <c r="G184" s="168"/>
      <c r="H184" s="62"/>
      <c r="I184" s="62"/>
      <c r="J184" s="69"/>
      <c r="K184" s="169"/>
      <c r="L184" s="62"/>
      <c r="M184" s="62"/>
      <c r="N184" s="69"/>
      <c r="O184" s="125"/>
      <c r="P184" s="176"/>
      <c r="Q184" s="36"/>
      <c r="R184" s="37"/>
      <c r="S184" s="177"/>
      <c r="T184" s="178"/>
      <c r="U184" s="125"/>
      <c r="AB184" s="145"/>
      <c r="AC184" s="145"/>
      <c r="AD184" s="145"/>
      <c r="AE184" s="145"/>
      <c r="AF184" s="145"/>
      <c r="AG184" s="145"/>
      <c r="AH184" s="145"/>
      <c r="AI184" s="145"/>
      <c r="AJ184" s="145"/>
    </row>
    <row r="185">
      <c r="A185" s="125"/>
      <c r="B185" s="166"/>
      <c r="C185" s="69"/>
      <c r="D185" s="167"/>
      <c r="E185" s="62"/>
      <c r="F185" s="69"/>
      <c r="G185" s="168"/>
      <c r="H185" s="62"/>
      <c r="I185" s="62"/>
      <c r="J185" s="69"/>
      <c r="K185" s="169"/>
      <c r="L185" s="62"/>
      <c r="M185" s="62"/>
      <c r="N185" s="69"/>
      <c r="O185" s="125"/>
      <c r="P185" s="176"/>
      <c r="Q185" s="36"/>
      <c r="R185" s="37"/>
      <c r="S185" s="177"/>
      <c r="T185" s="178"/>
      <c r="U185" s="125"/>
      <c r="AB185" s="145"/>
      <c r="AC185" s="145"/>
      <c r="AD185" s="145"/>
      <c r="AE185" s="145"/>
      <c r="AF185" s="145"/>
      <c r="AG185" s="145"/>
      <c r="AH185" s="145"/>
      <c r="AI185" s="145"/>
      <c r="AJ185" s="145"/>
    </row>
    <row r="186">
      <c r="A186" s="125"/>
      <c r="B186" s="166"/>
      <c r="C186" s="69"/>
      <c r="D186" s="167"/>
      <c r="E186" s="62"/>
      <c r="F186" s="69"/>
      <c r="G186" s="168"/>
      <c r="H186" s="62"/>
      <c r="I186" s="62"/>
      <c r="J186" s="69"/>
      <c r="K186" s="169"/>
      <c r="L186" s="62"/>
      <c r="M186" s="62"/>
      <c r="N186" s="69"/>
      <c r="O186" s="125"/>
      <c r="P186" s="176"/>
      <c r="Q186" s="36"/>
      <c r="R186" s="37"/>
      <c r="S186" s="177"/>
      <c r="T186" s="178"/>
      <c r="U186" s="125"/>
      <c r="AB186" s="145"/>
      <c r="AC186" s="145"/>
      <c r="AD186" s="145"/>
      <c r="AE186" s="145"/>
      <c r="AF186" s="145"/>
      <c r="AG186" s="145"/>
      <c r="AH186" s="145"/>
      <c r="AI186" s="145"/>
      <c r="AJ186" s="145"/>
    </row>
    <row r="187">
      <c r="A187" s="125"/>
      <c r="B187" s="166"/>
      <c r="C187" s="69"/>
      <c r="D187" s="167"/>
      <c r="E187" s="62"/>
      <c r="F187" s="69"/>
      <c r="G187" s="168"/>
      <c r="H187" s="62"/>
      <c r="I187" s="62"/>
      <c r="J187" s="69"/>
      <c r="K187" s="169"/>
      <c r="L187" s="62"/>
      <c r="M187" s="62"/>
      <c r="N187" s="69"/>
      <c r="O187" s="125"/>
      <c r="P187" s="176"/>
      <c r="Q187" s="36"/>
      <c r="R187" s="37"/>
      <c r="S187" s="177"/>
      <c r="T187" s="178"/>
      <c r="U187" s="125"/>
      <c r="AB187" s="145"/>
      <c r="AC187" s="145"/>
      <c r="AD187" s="145"/>
      <c r="AE187" s="145"/>
      <c r="AF187" s="145"/>
      <c r="AG187" s="145"/>
      <c r="AH187" s="145"/>
      <c r="AI187" s="145"/>
      <c r="AJ187" s="145"/>
    </row>
    <row r="188">
      <c r="A188" s="125"/>
      <c r="B188" s="166"/>
      <c r="C188" s="69"/>
      <c r="D188" s="167"/>
      <c r="E188" s="62"/>
      <c r="F188" s="69"/>
      <c r="G188" s="168"/>
      <c r="H188" s="62"/>
      <c r="I188" s="62"/>
      <c r="J188" s="69"/>
      <c r="K188" s="169"/>
      <c r="L188" s="62"/>
      <c r="M188" s="62"/>
      <c r="N188" s="69"/>
      <c r="O188" s="125"/>
      <c r="P188" s="176"/>
      <c r="Q188" s="36"/>
      <c r="R188" s="37"/>
      <c r="S188" s="177"/>
      <c r="T188" s="178"/>
      <c r="U188" s="125"/>
      <c r="AB188" s="145"/>
      <c r="AC188" s="145"/>
      <c r="AD188" s="145"/>
      <c r="AE188" s="145"/>
      <c r="AF188" s="145"/>
      <c r="AG188" s="145"/>
      <c r="AH188" s="145"/>
      <c r="AI188" s="145"/>
      <c r="AJ188" s="145"/>
    </row>
    <row r="189">
      <c r="A189" s="125"/>
      <c r="B189" s="166"/>
      <c r="C189" s="69"/>
      <c r="D189" s="167"/>
      <c r="E189" s="62"/>
      <c r="F189" s="69"/>
      <c r="G189" s="168"/>
      <c r="H189" s="62"/>
      <c r="I189" s="62"/>
      <c r="J189" s="69"/>
      <c r="K189" s="169"/>
      <c r="L189" s="62"/>
      <c r="M189" s="62"/>
      <c r="N189" s="69"/>
      <c r="O189" s="125"/>
      <c r="P189" s="176"/>
      <c r="Q189" s="36"/>
      <c r="R189" s="37"/>
      <c r="S189" s="177"/>
      <c r="T189" s="178"/>
      <c r="U189" s="125"/>
      <c r="AB189" s="145"/>
      <c r="AC189" s="145"/>
      <c r="AD189" s="145"/>
      <c r="AE189" s="145"/>
      <c r="AF189" s="145"/>
      <c r="AG189" s="145"/>
      <c r="AH189" s="145"/>
      <c r="AI189" s="145"/>
      <c r="AJ189" s="145"/>
    </row>
    <row r="190">
      <c r="A190" s="125"/>
      <c r="B190" s="166"/>
      <c r="C190" s="69"/>
      <c r="D190" s="167"/>
      <c r="E190" s="62"/>
      <c r="F190" s="69"/>
      <c r="G190" s="168"/>
      <c r="H190" s="62"/>
      <c r="I190" s="62"/>
      <c r="J190" s="69"/>
      <c r="K190" s="169"/>
      <c r="L190" s="62"/>
      <c r="M190" s="62"/>
      <c r="N190" s="69"/>
      <c r="O190" s="125"/>
      <c r="P190" s="176"/>
      <c r="Q190" s="36"/>
      <c r="R190" s="37"/>
      <c r="S190" s="177"/>
      <c r="T190" s="178"/>
      <c r="U190" s="125"/>
      <c r="AB190" s="145"/>
      <c r="AC190" s="145"/>
      <c r="AD190" s="145"/>
      <c r="AE190" s="145"/>
      <c r="AF190" s="145"/>
      <c r="AG190" s="145"/>
      <c r="AH190" s="145"/>
      <c r="AI190" s="145"/>
      <c r="AJ190" s="145"/>
    </row>
    <row r="191">
      <c r="A191" s="125"/>
      <c r="B191" s="166"/>
      <c r="C191" s="69"/>
      <c r="D191" s="167"/>
      <c r="E191" s="62"/>
      <c r="F191" s="69"/>
      <c r="G191" s="168"/>
      <c r="H191" s="62"/>
      <c r="I191" s="62"/>
      <c r="J191" s="69"/>
      <c r="K191" s="169"/>
      <c r="L191" s="62"/>
      <c r="M191" s="62"/>
      <c r="N191" s="69"/>
      <c r="O191" s="125"/>
      <c r="P191" s="176"/>
      <c r="Q191" s="36"/>
      <c r="R191" s="37"/>
      <c r="S191" s="177"/>
      <c r="T191" s="178"/>
      <c r="U191" s="125"/>
      <c r="AB191" s="145"/>
      <c r="AC191" s="145"/>
      <c r="AD191" s="145"/>
      <c r="AE191" s="145"/>
      <c r="AF191" s="145"/>
      <c r="AG191" s="145"/>
      <c r="AH191" s="145"/>
      <c r="AI191" s="145"/>
      <c r="AJ191" s="145"/>
    </row>
    <row r="192">
      <c r="A192" s="125"/>
      <c r="B192" s="166"/>
      <c r="C192" s="69"/>
      <c r="D192" s="167"/>
      <c r="E192" s="62"/>
      <c r="F192" s="69"/>
      <c r="G192" s="168"/>
      <c r="H192" s="62"/>
      <c r="I192" s="62"/>
      <c r="J192" s="69"/>
      <c r="K192" s="169"/>
      <c r="L192" s="62"/>
      <c r="M192" s="62"/>
      <c r="N192" s="69"/>
      <c r="O192" s="125"/>
      <c r="P192" s="176"/>
      <c r="Q192" s="36"/>
      <c r="R192" s="37"/>
      <c r="S192" s="177"/>
      <c r="T192" s="178"/>
      <c r="U192" s="125"/>
      <c r="AB192" s="145"/>
      <c r="AC192" s="145"/>
      <c r="AD192" s="145"/>
      <c r="AE192" s="145"/>
      <c r="AF192" s="145"/>
      <c r="AG192" s="145"/>
      <c r="AH192" s="145"/>
      <c r="AI192" s="145"/>
      <c r="AJ192" s="145"/>
    </row>
    <row r="193">
      <c r="A193" s="125"/>
      <c r="B193" s="166"/>
      <c r="C193" s="69"/>
      <c r="D193" s="167"/>
      <c r="E193" s="62"/>
      <c r="F193" s="69"/>
      <c r="G193" s="168"/>
      <c r="H193" s="62"/>
      <c r="I193" s="62"/>
      <c r="J193" s="69"/>
      <c r="K193" s="169"/>
      <c r="L193" s="62"/>
      <c r="M193" s="62"/>
      <c r="N193" s="69"/>
      <c r="O193" s="125"/>
      <c r="P193" s="176"/>
      <c r="Q193" s="36"/>
      <c r="R193" s="37"/>
      <c r="S193" s="177"/>
      <c r="T193" s="178"/>
      <c r="U193" s="125"/>
      <c r="AB193" s="145"/>
      <c r="AC193" s="145"/>
      <c r="AD193" s="145"/>
      <c r="AE193" s="145"/>
      <c r="AF193" s="145"/>
      <c r="AG193" s="145"/>
      <c r="AH193" s="145"/>
      <c r="AI193" s="145"/>
      <c r="AJ193" s="145"/>
    </row>
    <row r="194">
      <c r="A194" s="125"/>
      <c r="B194" s="166"/>
      <c r="C194" s="69"/>
      <c r="D194" s="167"/>
      <c r="E194" s="62"/>
      <c r="F194" s="69"/>
      <c r="G194" s="168"/>
      <c r="H194" s="62"/>
      <c r="I194" s="62"/>
      <c r="J194" s="69"/>
      <c r="K194" s="169"/>
      <c r="L194" s="62"/>
      <c r="M194" s="62"/>
      <c r="N194" s="69"/>
      <c r="O194" s="125"/>
      <c r="P194" s="176"/>
      <c r="Q194" s="36"/>
      <c r="R194" s="37"/>
      <c r="S194" s="177"/>
      <c r="T194" s="178"/>
      <c r="U194" s="125"/>
      <c r="AB194" s="145"/>
      <c r="AC194" s="145"/>
      <c r="AD194" s="145"/>
      <c r="AE194" s="145"/>
      <c r="AF194" s="145"/>
      <c r="AG194" s="145"/>
      <c r="AH194" s="145"/>
      <c r="AI194" s="145"/>
      <c r="AJ194" s="145"/>
    </row>
    <row r="195">
      <c r="A195" s="125"/>
      <c r="B195" s="166"/>
      <c r="C195" s="69"/>
      <c r="D195" s="167"/>
      <c r="E195" s="62"/>
      <c r="F195" s="69"/>
      <c r="G195" s="168"/>
      <c r="H195" s="62"/>
      <c r="I195" s="62"/>
      <c r="J195" s="69"/>
      <c r="K195" s="169"/>
      <c r="L195" s="62"/>
      <c r="M195" s="62"/>
      <c r="N195" s="69"/>
      <c r="O195" s="125"/>
      <c r="P195" s="176"/>
      <c r="Q195" s="36"/>
      <c r="R195" s="37"/>
      <c r="S195" s="177"/>
      <c r="T195" s="178"/>
      <c r="U195" s="125"/>
      <c r="AB195" s="145"/>
      <c r="AC195" s="145"/>
      <c r="AD195" s="145"/>
      <c r="AE195" s="145"/>
      <c r="AF195" s="145"/>
      <c r="AG195" s="145"/>
      <c r="AH195" s="145"/>
      <c r="AI195" s="145"/>
      <c r="AJ195" s="145"/>
    </row>
    <row r="196">
      <c r="A196" s="125"/>
      <c r="B196" s="166"/>
      <c r="C196" s="69"/>
      <c r="D196" s="167"/>
      <c r="E196" s="62"/>
      <c r="F196" s="69"/>
      <c r="G196" s="168"/>
      <c r="H196" s="62"/>
      <c r="I196" s="62"/>
      <c r="J196" s="69"/>
      <c r="K196" s="169"/>
      <c r="L196" s="62"/>
      <c r="M196" s="62"/>
      <c r="N196" s="69"/>
      <c r="O196" s="125"/>
      <c r="P196" s="176"/>
      <c r="Q196" s="36"/>
      <c r="R196" s="37"/>
      <c r="S196" s="177"/>
      <c r="T196" s="178"/>
      <c r="U196" s="125"/>
      <c r="AB196" s="145"/>
      <c r="AC196" s="145"/>
      <c r="AD196" s="145"/>
      <c r="AE196" s="145"/>
      <c r="AF196" s="145"/>
      <c r="AG196" s="145"/>
      <c r="AH196" s="145"/>
      <c r="AI196" s="145"/>
      <c r="AJ196" s="145"/>
    </row>
    <row r="197">
      <c r="A197" s="125"/>
      <c r="B197" s="166"/>
      <c r="C197" s="69"/>
      <c r="D197" s="167"/>
      <c r="E197" s="62"/>
      <c r="F197" s="69"/>
      <c r="G197" s="168"/>
      <c r="H197" s="62"/>
      <c r="I197" s="62"/>
      <c r="J197" s="69"/>
      <c r="K197" s="169"/>
      <c r="L197" s="62"/>
      <c r="M197" s="62"/>
      <c r="N197" s="69"/>
      <c r="O197" s="125"/>
      <c r="P197" s="176"/>
      <c r="Q197" s="36"/>
      <c r="R197" s="37"/>
      <c r="S197" s="177"/>
      <c r="T197" s="178"/>
      <c r="U197" s="125"/>
      <c r="AB197" s="145"/>
      <c r="AC197" s="145"/>
      <c r="AD197" s="145"/>
      <c r="AE197" s="145"/>
      <c r="AF197" s="145"/>
      <c r="AG197" s="145"/>
      <c r="AH197" s="145"/>
      <c r="AI197" s="145"/>
      <c r="AJ197" s="145"/>
    </row>
    <row r="198">
      <c r="A198" s="125"/>
      <c r="B198" s="166"/>
      <c r="C198" s="69"/>
      <c r="D198" s="167"/>
      <c r="E198" s="62"/>
      <c r="F198" s="69"/>
      <c r="G198" s="168"/>
      <c r="H198" s="62"/>
      <c r="I198" s="62"/>
      <c r="J198" s="69"/>
      <c r="K198" s="169"/>
      <c r="L198" s="62"/>
      <c r="M198" s="62"/>
      <c r="N198" s="69"/>
      <c r="O198" s="125"/>
      <c r="P198" s="176"/>
      <c r="Q198" s="36"/>
      <c r="R198" s="37"/>
      <c r="S198" s="177"/>
      <c r="T198" s="178"/>
      <c r="U198" s="125"/>
      <c r="AB198" s="145"/>
      <c r="AC198" s="145"/>
      <c r="AD198" s="145"/>
      <c r="AE198" s="145"/>
      <c r="AF198" s="145"/>
      <c r="AG198" s="145"/>
      <c r="AH198" s="145"/>
      <c r="AI198" s="145"/>
      <c r="AJ198" s="145"/>
    </row>
    <row r="199">
      <c r="A199" s="125"/>
      <c r="B199" s="166"/>
      <c r="C199" s="69"/>
      <c r="D199" s="167"/>
      <c r="E199" s="62"/>
      <c r="F199" s="69"/>
      <c r="G199" s="168"/>
      <c r="H199" s="62"/>
      <c r="I199" s="62"/>
      <c r="J199" s="69"/>
      <c r="K199" s="169"/>
      <c r="L199" s="62"/>
      <c r="M199" s="62"/>
      <c r="N199" s="69"/>
      <c r="O199" s="125"/>
      <c r="P199" s="176"/>
      <c r="Q199" s="36"/>
      <c r="R199" s="37"/>
      <c r="S199" s="177"/>
      <c r="T199" s="178"/>
      <c r="U199" s="125"/>
      <c r="AB199" s="145"/>
      <c r="AC199" s="145"/>
      <c r="AD199" s="145"/>
      <c r="AE199" s="145"/>
      <c r="AF199" s="145"/>
      <c r="AG199" s="145"/>
      <c r="AH199" s="145"/>
      <c r="AI199" s="145"/>
      <c r="AJ199" s="145"/>
    </row>
    <row r="200">
      <c r="A200" s="125"/>
      <c r="B200" s="166"/>
      <c r="C200" s="69"/>
      <c r="D200" s="167"/>
      <c r="E200" s="62"/>
      <c r="F200" s="69"/>
      <c r="G200" s="168"/>
      <c r="H200" s="62"/>
      <c r="I200" s="62"/>
      <c r="J200" s="69"/>
      <c r="K200" s="169"/>
      <c r="L200" s="62"/>
      <c r="M200" s="62"/>
      <c r="N200" s="69"/>
      <c r="O200" s="125"/>
      <c r="P200" s="176"/>
      <c r="Q200" s="36"/>
      <c r="R200" s="37"/>
      <c r="S200" s="177"/>
      <c r="T200" s="178"/>
      <c r="U200" s="125"/>
      <c r="AB200" s="145"/>
      <c r="AC200" s="145"/>
      <c r="AD200" s="145"/>
      <c r="AE200" s="145"/>
      <c r="AF200" s="145"/>
      <c r="AG200" s="145"/>
      <c r="AH200" s="145"/>
      <c r="AI200" s="145"/>
      <c r="AJ200" s="145"/>
    </row>
    <row r="201">
      <c r="A201" s="125"/>
      <c r="B201" s="166"/>
      <c r="C201" s="69"/>
      <c r="D201" s="167"/>
      <c r="E201" s="62"/>
      <c r="F201" s="69"/>
      <c r="G201" s="168"/>
      <c r="H201" s="62"/>
      <c r="I201" s="62"/>
      <c r="J201" s="69"/>
      <c r="K201" s="169"/>
      <c r="L201" s="62"/>
      <c r="M201" s="62"/>
      <c r="N201" s="69"/>
      <c r="O201" s="125"/>
      <c r="P201" s="176"/>
      <c r="Q201" s="36"/>
      <c r="R201" s="37"/>
      <c r="S201" s="177"/>
      <c r="T201" s="178"/>
      <c r="U201" s="125"/>
      <c r="AB201" s="145"/>
      <c r="AC201" s="145"/>
      <c r="AD201" s="145"/>
      <c r="AE201" s="145"/>
      <c r="AF201" s="145"/>
      <c r="AG201" s="145"/>
      <c r="AH201" s="145"/>
      <c r="AI201" s="145"/>
      <c r="AJ201" s="145"/>
    </row>
    <row r="202">
      <c r="A202" s="125"/>
      <c r="B202" s="166"/>
      <c r="C202" s="69"/>
      <c r="D202" s="167"/>
      <c r="E202" s="62"/>
      <c r="F202" s="69"/>
      <c r="G202" s="168"/>
      <c r="H202" s="62"/>
      <c r="I202" s="62"/>
      <c r="J202" s="69"/>
      <c r="K202" s="169"/>
      <c r="L202" s="62"/>
      <c r="M202" s="62"/>
      <c r="N202" s="69"/>
      <c r="O202" s="125"/>
      <c r="P202" s="176"/>
      <c r="Q202" s="36"/>
      <c r="R202" s="37"/>
      <c r="S202" s="177"/>
      <c r="T202" s="178"/>
      <c r="U202" s="125"/>
      <c r="AB202" s="145"/>
      <c r="AC202" s="145"/>
      <c r="AD202" s="145"/>
      <c r="AE202" s="145"/>
      <c r="AF202" s="145"/>
      <c r="AG202" s="145"/>
      <c r="AH202" s="145"/>
      <c r="AI202" s="145"/>
      <c r="AJ202" s="145"/>
    </row>
    <row r="203">
      <c r="A203" s="125"/>
      <c r="B203" s="166"/>
      <c r="C203" s="69"/>
      <c r="D203" s="167"/>
      <c r="E203" s="62"/>
      <c r="F203" s="69"/>
      <c r="G203" s="168"/>
      <c r="H203" s="62"/>
      <c r="I203" s="62"/>
      <c r="J203" s="69"/>
      <c r="K203" s="169"/>
      <c r="L203" s="62"/>
      <c r="M203" s="62"/>
      <c r="N203" s="69"/>
      <c r="O203" s="125"/>
      <c r="P203" s="176"/>
      <c r="Q203" s="36"/>
      <c r="R203" s="37"/>
      <c r="S203" s="177"/>
      <c r="T203" s="178"/>
      <c r="U203" s="125"/>
      <c r="AB203" s="145"/>
      <c r="AC203" s="145"/>
      <c r="AD203" s="145"/>
      <c r="AE203" s="145"/>
      <c r="AF203" s="145"/>
      <c r="AG203" s="145"/>
      <c r="AH203" s="145"/>
      <c r="AI203" s="145"/>
      <c r="AJ203" s="145"/>
    </row>
    <row r="204">
      <c r="A204" s="125"/>
      <c r="B204" s="166"/>
      <c r="C204" s="69"/>
      <c r="D204" s="167"/>
      <c r="E204" s="62"/>
      <c r="F204" s="69"/>
      <c r="G204" s="168"/>
      <c r="H204" s="62"/>
      <c r="I204" s="62"/>
      <c r="J204" s="69"/>
      <c r="K204" s="169"/>
      <c r="L204" s="62"/>
      <c r="M204" s="62"/>
      <c r="N204" s="69"/>
      <c r="O204" s="125"/>
      <c r="P204" s="176"/>
      <c r="Q204" s="36"/>
      <c r="R204" s="37"/>
      <c r="S204" s="177"/>
      <c r="T204" s="178"/>
      <c r="U204" s="125"/>
      <c r="AB204" s="145"/>
      <c r="AC204" s="145"/>
      <c r="AD204" s="145"/>
      <c r="AE204" s="145"/>
      <c r="AF204" s="145"/>
      <c r="AG204" s="145"/>
      <c r="AH204" s="145"/>
      <c r="AI204" s="145"/>
      <c r="AJ204" s="145"/>
    </row>
    <row r="205">
      <c r="A205" s="125"/>
      <c r="B205" s="166"/>
      <c r="C205" s="69"/>
      <c r="D205" s="167"/>
      <c r="E205" s="62"/>
      <c r="F205" s="69"/>
      <c r="G205" s="168"/>
      <c r="H205" s="62"/>
      <c r="I205" s="62"/>
      <c r="J205" s="69"/>
      <c r="K205" s="169"/>
      <c r="L205" s="62"/>
      <c r="M205" s="62"/>
      <c r="N205" s="69"/>
      <c r="O205" s="125"/>
      <c r="P205" s="176"/>
      <c r="Q205" s="36"/>
      <c r="R205" s="37"/>
      <c r="S205" s="177"/>
      <c r="T205" s="178"/>
      <c r="U205" s="125"/>
      <c r="AB205" s="145"/>
      <c r="AC205" s="145"/>
      <c r="AD205" s="145"/>
      <c r="AE205" s="145"/>
      <c r="AF205" s="145"/>
      <c r="AG205" s="145"/>
      <c r="AH205" s="145"/>
      <c r="AI205" s="145"/>
      <c r="AJ205" s="145"/>
    </row>
    <row r="206">
      <c r="A206" s="125"/>
      <c r="B206" s="166"/>
      <c r="C206" s="69"/>
      <c r="D206" s="167"/>
      <c r="E206" s="62"/>
      <c r="F206" s="69"/>
      <c r="G206" s="168"/>
      <c r="H206" s="62"/>
      <c r="I206" s="62"/>
      <c r="J206" s="69"/>
      <c r="K206" s="169"/>
      <c r="L206" s="62"/>
      <c r="M206" s="62"/>
      <c r="N206" s="69"/>
      <c r="O206" s="125"/>
      <c r="P206" s="176"/>
      <c r="Q206" s="36"/>
      <c r="R206" s="37"/>
      <c r="S206" s="177"/>
      <c r="T206" s="178"/>
      <c r="U206" s="125"/>
      <c r="AB206" s="145"/>
      <c r="AC206" s="145"/>
      <c r="AD206" s="145"/>
      <c r="AE206" s="145"/>
      <c r="AF206" s="145"/>
      <c r="AG206" s="145"/>
      <c r="AH206" s="145"/>
      <c r="AI206" s="145"/>
      <c r="AJ206" s="145"/>
    </row>
    <row r="207">
      <c r="A207" s="125"/>
      <c r="B207" s="166"/>
      <c r="C207" s="69"/>
      <c r="D207" s="167"/>
      <c r="E207" s="62"/>
      <c r="F207" s="69"/>
      <c r="G207" s="168"/>
      <c r="H207" s="62"/>
      <c r="I207" s="62"/>
      <c r="J207" s="69"/>
      <c r="K207" s="169"/>
      <c r="L207" s="62"/>
      <c r="M207" s="62"/>
      <c r="N207" s="69"/>
      <c r="O207" s="125"/>
      <c r="P207" s="176"/>
      <c r="Q207" s="36"/>
      <c r="R207" s="37"/>
      <c r="S207" s="177"/>
      <c r="T207" s="178"/>
      <c r="U207" s="125"/>
      <c r="AB207" s="145"/>
      <c r="AC207" s="145"/>
      <c r="AD207" s="145"/>
      <c r="AE207" s="145"/>
      <c r="AF207" s="145"/>
      <c r="AG207" s="145"/>
      <c r="AH207" s="145"/>
      <c r="AI207" s="145"/>
      <c r="AJ207" s="145"/>
    </row>
    <row r="208">
      <c r="A208" s="125"/>
      <c r="B208" s="166"/>
      <c r="C208" s="69"/>
      <c r="D208" s="167"/>
      <c r="E208" s="62"/>
      <c r="F208" s="69"/>
      <c r="G208" s="168"/>
      <c r="H208" s="62"/>
      <c r="I208" s="62"/>
      <c r="J208" s="69"/>
      <c r="K208" s="169"/>
      <c r="L208" s="62"/>
      <c r="M208" s="62"/>
      <c r="N208" s="69"/>
      <c r="O208" s="125"/>
      <c r="P208" s="176"/>
      <c r="Q208" s="36"/>
      <c r="R208" s="37"/>
      <c r="S208" s="177"/>
      <c r="T208" s="178"/>
      <c r="U208" s="125"/>
      <c r="AB208" s="145"/>
      <c r="AC208" s="145"/>
      <c r="AD208" s="145"/>
      <c r="AE208" s="145"/>
      <c r="AF208" s="145"/>
      <c r="AG208" s="145"/>
      <c r="AH208" s="145"/>
      <c r="AI208" s="145"/>
      <c r="AJ208" s="145"/>
    </row>
    <row r="209">
      <c r="A209" s="125"/>
      <c r="B209" s="166"/>
      <c r="C209" s="69"/>
      <c r="D209" s="167"/>
      <c r="E209" s="62"/>
      <c r="F209" s="69"/>
      <c r="G209" s="168"/>
      <c r="H209" s="62"/>
      <c r="I209" s="62"/>
      <c r="J209" s="69"/>
      <c r="K209" s="169"/>
      <c r="L209" s="62"/>
      <c r="M209" s="62"/>
      <c r="N209" s="69"/>
      <c r="O209" s="125"/>
      <c r="P209" s="176"/>
      <c r="Q209" s="36"/>
      <c r="R209" s="37"/>
      <c r="S209" s="177"/>
      <c r="T209" s="178"/>
      <c r="U209" s="125"/>
      <c r="AB209" s="145"/>
      <c r="AC209" s="145"/>
      <c r="AD209" s="145"/>
      <c r="AE209" s="145"/>
      <c r="AF209" s="145"/>
      <c r="AG209" s="145"/>
      <c r="AH209" s="145"/>
      <c r="AI209" s="145"/>
      <c r="AJ209" s="145"/>
    </row>
    <row r="210">
      <c r="A210" s="125"/>
      <c r="B210" s="166"/>
      <c r="C210" s="69"/>
      <c r="D210" s="167"/>
      <c r="E210" s="62"/>
      <c r="F210" s="69"/>
      <c r="G210" s="168"/>
      <c r="H210" s="62"/>
      <c r="I210" s="62"/>
      <c r="J210" s="69"/>
      <c r="K210" s="169"/>
      <c r="L210" s="62"/>
      <c r="M210" s="62"/>
      <c r="N210" s="69"/>
      <c r="O210" s="125"/>
      <c r="P210" s="176"/>
      <c r="Q210" s="36"/>
      <c r="R210" s="37"/>
      <c r="S210" s="177"/>
      <c r="T210" s="178"/>
      <c r="U210" s="125"/>
      <c r="AB210" s="145"/>
      <c r="AC210" s="145"/>
      <c r="AD210" s="145"/>
      <c r="AE210" s="145"/>
      <c r="AF210" s="145"/>
      <c r="AG210" s="145"/>
      <c r="AH210" s="145"/>
      <c r="AI210" s="145"/>
      <c r="AJ210" s="145"/>
    </row>
    <row r="211">
      <c r="A211" s="125"/>
      <c r="B211" s="166"/>
      <c r="C211" s="69"/>
      <c r="D211" s="167"/>
      <c r="E211" s="62"/>
      <c r="F211" s="69"/>
      <c r="G211" s="168"/>
      <c r="H211" s="62"/>
      <c r="I211" s="62"/>
      <c r="J211" s="69"/>
      <c r="K211" s="169"/>
      <c r="L211" s="62"/>
      <c r="M211" s="62"/>
      <c r="N211" s="69"/>
      <c r="O211" s="125"/>
      <c r="P211" s="176"/>
      <c r="Q211" s="36"/>
      <c r="R211" s="37"/>
      <c r="S211" s="177"/>
      <c r="T211" s="178"/>
      <c r="U211" s="125"/>
      <c r="AB211" s="145"/>
      <c r="AC211" s="145"/>
      <c r="AD211" s="145"/>
      <c r="AE211" s="145"/>
      <c r="AF211" s="145"/>
      <c r="AG211" s="145"/>
      <c r="AH211" s="145"/>
      <c r="AI211" s="145"/>
      <c r="AJ211" s="145"/>
    </row>
    <row r="212">
      <c r="A212" s="125"/>
      <c r="B212" s="166"/>
      <c r="C212" s="69"/>
      <c r="D212" s="167"/>
      <c r="E212" s="62"/>
      <c r="F212" s="69"/>
      <c r="G212" s="168"/>
      <c r="H212" s="62"/>
      <c r="I212" s="62"/>
      <c r="J212" s="69"/>
      <c r="K212" s="169"/>
      <c r="L212" s="62"/>
      <c r="M212" s="62"/>
      <c r="N212" s="69"/>
      <c r="O212" s="125"/>
      <c r="P212" s="176"/>
      <c r="Q212" s="36"/>
      <c r="R212" s="37"/>
      <c r="S212" s="177"/>
      <c r="T212" s="178"/>
      <c r="U212" s="125"/>
      <c r="AB212" s="145"/>
      <c r="AC212" s="145"/>
      <c r="AD212" s="145"/>
      <c r="AE212" s="145"/>
      <c r="AF212" s="145"/>
      <c r="AG212" s="145"/>
      <c r="AH212" s="145"/>
      <c r="AI212" s="145"/>
      <c r="AJ212" s="145"/>
    </row>
    <row r="213">
      <c r="A213" s="125"/>
      <c r="B213" s="166"/>
      <c r="C213" s="69"/>
      <c r="D213" s="167"/>
      <c r="E213" s="62"/>
      <c r="F213" s="69"/>
      <c r="G213" s="168"/>
      <c r="H213" s="62"/>
      <c r="I213" s="62"/>
      <c r="J213" s="69"/>
      <c r="K213" s="169"/>
      <c r="L213" s="62"/>
      <c r="M213" s="62"/>
      <c r="N213" s="69"/>
      <c r="O213" s="125"/>
      <c r="P213" s="176"/>
      <c r="Q213" s="36"/>
      <c r="R213" s="37"/>
      <c r="S213" s="177"/>
      <c r="T213" s="178"/>
      <c r="U213" s="125"/>
      <c r="AB213" s="145"/>
      <c r="AC213" s="145"/>
      <c r="AD213" s="145"/>
      <c r="AE213" s="145"/>
      <c r="AF213" s="145"/>
      <c r="AG213" s="145"/>
      <c r="AH213" s="145"/>
      <c r="AI213" s="145"/>
      <c r="AJ213" s="145"/>
    </row>
    <row r="214">
      <c r="A214" s="125"/>
      <c r="B214" s="166"/>
      <c r="C214" s="69"/>
      <c r="D214" s="167"/>
      <c r="E214" s="62"/>
      <c r="F214" s="69"/>
      <c r="G214" s="168"/>
      <c r="H214" s="62"/>
      <c r="I214" s="62"/>
      <c r="J214" s="69"/>
      <c r="K214" s="169"/>
      <c r="L214" s="62"/>
      <c r="M214" s="62"/>
      <c r="N214" s="69"/>
      <c r="O214" s="125"/>
      <c r="P214" s="176"/>
      <c r="Q214" s="36"/>
      <c r="R214" s="37"/>
      <c r="S214" s="177"/>
      <c r="T214" s="178"/>
      <c r="U214" s="125"/>
      <c r="AB214" s="145"/>
      <c r="AC214" s="145"/>
      <c r="AD214" s="145"/>
      <c r="AE214" s="145"/>
      <c r="AF214" s="145"/>
      <c r="AG214" s="145"/>
      <c r="AH214" s="145"/>
      <c r="AI214" s="145"/>
      <c r="AJ214" s="145"/>
    </row>
    <row r="215">
      <c r="A215" s="125"/>
      <c r="B215" s="166"/>
      <c r="C215" s="69"/>
      <c r="D215" s="167"/>
      <c r="E215" s="62"/>
      <c r="F215" s="69"/>
      <c r="G215" s="168"/>
      <c r="H215" s="62"/>
      <c r="I215" s="62"/>
      <c r="J215" s="69"/>
      <c r="K215" s="169"/>
      <c r="L215" s="62"/>
      <c r="M215" s="62"/>
      <c r="N215" s="69"/>
      <c r="O215" s="125"/>
      <c r="P215" s="176"/>
      <c r="Q215" s="36"/>
      <c r="R215" s="37"/>
      <c r="S215" s="177"/>
      <c r="T215" s="178"/>
      <c r="U215" s="125"/>
      <c r="AB215" s="145"/>
      <c r="AC215" s="145"/>
      <c r="AD215" s="145"/>
      <c r="AE215" s="145"/>
      <c r="AF215" s="145"/>
      <c r="AG215" s="145"/>
      <c r="AH215" s="145"/>
      <c r="AI215" s="145"/>
      <c r="AJ215" s="145"/>
    </row>
    <row r="216">
      <c r="A216" s="125"/>
      <c r="B216" s="166"/>
      <c r="C216" s="69"/>
      <c r="D216" s="167"/>
      <c r="E216" s="62"/>
      <c r="F216" s="69"/>
      <c r="G216" s="168"/>
      <c r="H216" s="62"/>
      <c r="I216" s="62"/>
      <c r="J216" s="69"/>
      <c r="K216" s="169"/>
      <c r="L216" s="62"/>
      <c r="M216" s="62"/>
      <c r="N216" s="69"/>
      <c r="O216" s="125"/>
      <c r="P216" s="176"/>
      <c r="Q216" s="36"/>
      <c r="R216" s="37"/>
      <c r="S216" s="177"/>
      <c r="T216" s="178"/>
      <c r="U216" s="125"/>
      <c r="AB216" s="145"/>
      <c r="AC216" s="145"/>
      <c r="AD216" s="145"/>
      <c r="AE216" s="145"/>
      <c r="AF216" s="145"/>
      <c r="AG216" s="145"/>
      <c r="AH216" s="145"/>
      <c r="AI216" s="145"/>
      <c r="AJ216" s="145"/>
    </row>
    <row r="217">
      <c r="A217" s="125"/>
      <c r="B217" s="166"/>
      <c r="C217" s="69"/>
      <c r="D217" s="167"/>
      <c r="E217" s="62"/>
      <c r="F217" s="69"/>
      <c r="G217" s="168"/>
      <c r="H217" s="62"/>
      <c r="I217" s="62"/>
      <c r="J217" s="69"/>
      <c r="K217" s="169"/>
      <c r="L217" s="62"/>
      <c r="M217" s="62"/>
      <c r="N217" s="69"/>
      <c r="O217" s="125"/>
      <c r="P217" s="176"/>
      <c r="Q217" s="36"/>
      <c r="R217" s="37"/>
      <c r="S217" s="177"/>
      <c r="T217" s="178"/>
      <c r="U217" s="125"/>
      <c r="AB217" s="145"/>
      <c r="AC217" s="145"/>
      <c r="AD217" s="145"/>
      <c r="AE217" s="145"/>
      <c r="AF217" s="145"/>
      <c r="AG217" s="145"/>
      <c r="AH217" s="145"/>
      <c r="AI217" s="145"/>
      <c r="AJ217" s="145"/>
    </row>
    <row r="218">
      <c r="A218" s="125"/>
      <c r="B218" s="166"/>
      <c r="C218" s="69"/>
      <c r="D218" s="167"/>
      <c r="E218" s="62"/>
      <c r="F218" s="69"/>
      <c r="G218" s="168"/>
      <c r="H218" s="62"/>
      <c r="I218" s="62"/>
      <c r="J218" s="69"/>
      <c r="K218" s="169"/>
      <c r="L218" s="62"/>
      <c r="M218" s="62"/>
      <c r="N218" s="69"/>
      <c r="O218" s="125"/>
      <c r="P218" s="176"/>
      <c r="Q218" s="36"/>
      <c r="R218" s="37"/>
      <c r="S218" s="177"/>
      <c r="T218" s="178"/>
      <c r="U218" s="125"/>
      <c r="AB218" s="145"/>
      <c r="AC218" s="145"/>
      <c r="AD218" s="145"/>
      <c r="AE218" s="145"/>
      <c r="AF218" s="145"/>
      <c r="AG218" s="145"/>
      <c r="AH218" s="145"/>
      <c r="AI218" s="145"/>
      <c r="AJ218" s="145"/>
    </row>
    <row r="219">
      <c r="A219" s="125"/>
      <c r="B219" s="166"/>
      <c r="C219" s="69"/>
      <c r="D219" s="167"/>
      <c r="E219" s="62"/>
      <c r="F219" s="69"/>
      <c r="G219" s="168"/>
      <c r="H219" s="62"/>
      <c r="I219" s="62"/>
      <c r="J219" s="69"/>
      <c r="K219" s="169"/>
      <c r="L219" s="62"/>
      <c r="M219" s="62"/>
      <c r="N219" s="69"/>
      <c r="O219" s="125"/>
      <c r="P219" s="176"/>
      <c r="Q219" s="36"/>
      <c r="R219" s="37"/>
      <c r="S219" s="177"/>
      <c r="T219" s="178"/>
      <c r="U219" s="125"/>
      <c r="AB219" s="145"/>
      <c r="AC219" s="145"/>
      <c r="AD219" s="145"/>
      <c r="AE219" s="145"/>
      <c r="AF219" s="145"/>
      <c r="AG219" s="145"/>
      <c r="AH219" s="145"/>
      <c r="AI219" s="145"/>
      <c r="AJ219" s="145"/>
    </row>
    <row r="220">
      <c r="A220" s="125"/>
      <c r="B220" s="166"/>
      <c r="C220" s="69"/>
      <c r="D220" s="167"/>
      <c r="E220" s="62"/>
      <c r="F220" s="69"/>
      <c r="G220" s="168"/>
      <c r="H220" s="62"/>
      <c r="I220" s="62"/>
      <c r="J220" s="69"/>
      <c r="K220" s="169"/>
      <c r="L220" s="62"/>
      <c r="M220" s="62"/>
      <c r="N220" s="69"/>
      <c r="O220" s="125"/>
      <c r="P220" s="176"/>
      <c r="Q220" s="36"/>
      <c r="R220" s="37"/>
      <c r="S220" s="177"/>
      <c r="T220" s="178"/>
      <c r="U220" s="125"/>
      <c r="AB220" s="145"/>
      <c r="AC220" s="145"/>
      <c r="AD220" s="145"/>
      <c r="AE220" s="145"/>
      <c r="AF220" s="145"/>
      <c r="AG220" s="145"/>
      <c r="AH220" s="145"/>
      <c r="AI220" s="145"/>
      <c r="AJ220" s="145"/>
    </row>
    <row r="221">
      <c r="A221" s="125"/>
      <c r="B221" s="166"/>
      <c r="C221" s="69"/>
      <c r="D221" s="167"/>
      <c r="E221" s="62"/>
      <c r="F221" s="69"/>
      <c r="G221" s="168"/>
      <c r="H221" s="62"/>
      <c r="I221" s="62"/>
      <c r="J221" s="69"/>
      <c r="K221" s="169"/>
      <c r="L221" s="62"/>
      <c r="M221" s="62"/>
      <c r="N221" s="69"/>
      <c r="O221" s="125"/>
      <c r="P221" s="176"/>
      <c r="Q221" s="36"/>
      <c r="R221" s="37"/>
      <c r="S221" s="177"/>
      <c r="T221" s="178"/>
      <c r="U221" s="125"/>
      <c r="AB221" s="145"/>
      <c r="AC221" s="145"/>
      <c r="AD221" s="145"/>
      <c r="AE221" s="145"/>
      <c r="AF221" s="145"/>
      <c r="AG221" s="145"/>
      <c r="AH221" s="145"/>
      <c r="AI221" s="145"/>
      <c r="AJ221" s="145"/>
    </row>
    <row r="222">
      <c r="A222" s="125"/>
      <c r="B222" s="166"/>
      <c r="C222" s="69"/>
      <c r="D222" s="167"/>
      <c r="E222" s="62"/>
      <c r="F222" s="69"/>
      <c r="G222" s="168"/>
      <c r="H222" s="62"/>
      <c r="I222" s="62"/>
      <c r="J222" s="69"/>
      <c r="K222" s="169"/>
      <c r="L222" s="62"/>
      <c r="M222" s="62"/>
      <c r="N222" s="69"/>
      <c r="O222" s="125"/>
      <c r="P222" s="176"/>
      <c r="Q222" s="36"/>
      <c r="R222" s="37"/>
      <c r="S222" s="177"/>
      <c r="T222" s="178"/>
      <c r="U222" s="125"/>
      <c r="AB222" s="145"/>
      <c r="AC222" s="145"/>
      <c r="AD222" s="145"/>
      <c r="AE222" s="145"/>
      <c r="AF222" s="145"/>
      <c r="AG222" s="145"/>
      <c r="AH222" s="145"/>
      <c r="AI222" s="145"/>
      <c r="AJ222" s="145"/>
    </row>
    <row r="223">
      <c r="A223" s="125"/>
      <c r="B223" s="166"/>
      <c r="C223" s="69"/>
      <c r="D223" s="167"/>
      <c r="E223" s="62"/>
      <c r="F223" s="69"/>
      <c r="G223" s="168"/>
      <c r="H223" s="62"/>
      <c r="I223" s="62"/>
      <c r="J223" s="69"/>
      <c r="K223" s="169"/>
      <c r="L223" s="62"/>
      <c r="M223" s="62"/>
      <c r="N223" s="69"/>
      <c r="O223" s="125"/>
      <c r="P223" s="176"/>
      <c r="Q223" s="36"/>
      <c r="R223" s="37"/>
      <c r="S223" s="177"/>
      <c r="T223" s="178"/>
      <c r="U223" s="125"/>
      <c r="AB223" s="145"/>
      <c r="AC223" s="145"/>
      <c r="AD223" s="145"/>
      <c r="AE223" s="145"/>
      <c r="AF223" s="145"/>
      <c r="AG223" s="145"/>
      <c r="AH223" s="145"/>
      <c r="AI223" s="145"/>
      <c r="AJ223" s="145"/>
    </row>
    <row r="224">
      <c r="A224" s="125"/>
      <c r="B224" s="166"/>
      <c r="C224" s="69"/>
      <c r="D224" s="167"/>
      <c r="E224" s="62"/>
      <c r="F224" s="69"/>
      <c r="G224" s="168"/>
      <c r="H224" s="62"/>
      <c r="I224" s="62"/>
      <c r="J224" s="69"/>
      <c r="K224" s="169"/>
      <c r="L224" s="62"/>
      <c r="M224" s="62"/>
      <c r="N224" s="69"/>
      <c r="O224" s="125"/>
      <c r="P224" s="176"/>
      <c r="Q224" s="36"/>
      <c r="R224" s="37"/>
      <c r="S224" s="177"/>
      <c r="T224" s="178"/>
      <c r="U224" s="125"/>
      <c r="AB224" s="145"/>
      <c r="AC224" s="145"/>
      <c r="AD224" s="145"/>
      <c r="AE224" s="145"/>
      <c r="AF224" s="145"/>
      <c r="AG224" s="145"/>
      <c r="AH224" s="145"/>
      <c r="AI224" s="145"/>
      <c r="AJ224" s="145"/>
    </row>
    <row r="225">
      <c r="A225" s="125"/>
      <c r="B225" s="166"/>
      <c r="C225" s="69"/>
      <c r="D225" s="167"/>
      <c r="E225" s="62"/>
      <c r="F225" s="69"/>
      <c r="G225" s="168"/>
      <c r="H225" s="62"/>
      <c r="I225" s="62"/>
      <c r="J225" s="69"/>
      <c r="K225" s="169"/>
      <c r="L225" s="62"/>
      <c r="M225" s="62"/>
      <c r="N225" s="69"/>
      <c r="O225" s="125"/>
      <c r="P225" s="176"/>
      <c r="Q225" s="36"/>
      <c r="R225" s="37"/>
      <c r="S225" s="177"/>
      <c r="T225" s="178"/>
      <c r="U225" s="125"/>
      <c r="AB225" s="145"/>
      <c r="AC225" s="145"/>
      <c r="AD225" s="145"/>
      <c r="AE225" s="145"/>
      <c r="AF225" s="145"/>
      <c r="AG225" s="145"/>
      <c r="AH225" s="145"/>
      <c r="AI225" s="145"/>
      <c r="AJ225" s="145"/>
    </row>
    <row r="226">
      <c r="A226" s="125"/>
      <c r="B226" s="166"/>
      <c r="C226" s="69"/>
      <c r="D226" s="167"/>
      <c r="E226" s="62"/>
      <c r="F226" s="69"/>
      <c r="G226" s="168"/>
      <c r="H226" s="62"/>
      <c r="I226" s="62"/>
      <c r="J226" s="69"/>
      <c r="K226" s="169"/>
      <c r="L226" s="62"/>
      <c r="M226" s="62"/>
      <c r="N226" s="69"/>
      <c r="O226" s="125"/>
      <c r="P226" s="176"/>
      <c r="Q226" s="36"/>
      <c r="R226" s="37"/>
      <c r="S226" s="177"/>
      <c r="T226" s="178"/>
      <c r="U226" s="125"/>
      <c r="AB226" s="145"/>
      <c r="AC226" s="145"/>
      <c r="AD226" s="145"/>
      <c r="AE226" s="145"/>
      <c r="AF226" s="145"/>
      <c r="AG226" s="145"/>
      <c r="AH226" s="145"/>
      <c r="AI226" s="145"/>
      <c r="AJ226" s="145"/>
    </row>
    <row r="227">
      <c r="A227" s="125"/>
      <c r="B227" s="166"/>
      <c r="C227" s="69"/>
      <c r="D227" s="167"/>
      <c r="E227" s="62"/>
      <c r="F227" s="69"/>
      <c r="G227" s="168"/>
      <c r="H227" s="62"/>
      <c r="I227" s="62"/>
      <c r="J227" s="69"/>
      <c r="K227" s="169"/>
      <c r="L227" s="62"/>
      <c r="M227" s="62"/>
      <c r="N227" s="69"/>
      <c r="O227" s="125"/>
      <c r="P227" s="176"/>
      <c r="Q227" s="36"/>
      <c r="R227" s="37"/>
      <c r="S227" s="177"/>
      <c r="T227" s="178"/>
      <c r="U227" s="125"/>
      <c r="AB227" s="145"/>
      <c r="AC227" s="145"/>
      <c r="AD227" s="145"/>
      <c r="AE227" s="145"/>
      <c r="AF227" s="145"/>
      <c r="AG227" s="145"/>
      <c r="AH227" s="145"/>
      <c r="AI227" s="145"/>
      <c r="AJ227" s="145"/>
    </row>
    <row r="228">
      <c r="A228" s="125"/>
      <c r="B228" s="166"/>
      <c r="C228" s="69"/>
      <c r="D228" s="167"/>
      <c r="E228" s="62"/>
      <c r="F228" s="69"/>
      <c r="G228" s="168"/>
      <c r="H228" s="62"/>
      <c r="I228" s="62"/>
      <c r="J228" s="69"/>
      <c r="K228" s="169"/>
      <c r="L228" s="62"/>
      <c r="M228" s="62"/>
      <c r="N228" s="69"/>
      <c r="O228" s="125"/>
      <c r="P228" s="176"/>
      <c r="Q228" s="36"/>
      <c r="R228" s="37"/>
      <c r="S228" s="177"/>
      <c r="T228" s="178"/>
      <c r="U228" s="125"/>
      <c r="AB228" s="145"/>
      <c r="AC228" s="145"/>
      <c r="AD228" s="145"/>
      <c r="AE228" s="145"/>
      <c r="AF228" s="145"/>
      <c r="AG228" s="145"/>
      <c r="AH228" s="145"/>
      <c r="AI228" s="145"/>
      <c r="AJ228" s="145"/>
    </row>
    <row r="229">
      <c r="A229" s="125"/>
      <c r="B229" s="166"/>
      <c r="C229" s="69"/>
      <c r="D229" s="167"/>
      <c r="E229" s="62"/>
      <c r="F229" s="69"/>
      <c r="G229" s="168"/>
      <c r="H229" s="62"/>
      <c r="I229" s="62"/>
      <c r="J229" s="69"/>
      <c r="K229" s="169"/>
      <c r="L229" s="62"/>
      <c r="M229" s="62"/>
      <c r="N229" s="69"/>
      <c r="O229" s="125"/>
      <c r="P229" s="176"/>
      <c r="Q229" s="36"/>
      <c r="R229" s="37"/>
      <c r="S229" s="177"/>
      <c r="T229" s="178"/>
      <c r="U229" s="125"/>
      <c r="AB229" s="145"/>
      <c r="AC229" s="145"/>
      <c r="AD229" s="145"/>
      <c r="AE229" s="145"/>
      <c r="AF229" s="145"/>
      <c r="AG229" s="145"/>
      <c r="AH229" s="145"/>
      <c r="AI229" s="145"/>
      <c r="AJ229" s="145"/>
    </row>
    <row r="230">
      <c r="A230" s="125"/>
      <c r="B230" s="166"/>
      <c r="C230" s="69"/>
      <c r="D230" s="167"/>
      <c r="E230" s="62"/>
      <c r="F230" s="69"/>
      <c r="G230" s="168"/>
      <c r="H230" s="62"/>
      <c r="I230" s="62"/>
      <c r="J230" s="69"/>
      <c r="K230" s="169"/>
      <c r="L230" s="62"/>
      <c r="M230" s="62"/>
      <c r="N230" s="69"/>
      <c r="O230" s="125"/>
      <c r="P230" s="176"/>
      <c r="Q230" s="36"/>
      <c r="R230" s="37"/>
      <c r="S230" s="177"/>
      <c r="T230" s="178"/>
      <c r="U230" s="125"/>
      <c r="AB230" s="145"/>
      <c r="AC230" s="145"/>
      <c r="AD230" s="145"/>
      <c r="AE230" s="145"/>
      <c r="AF230" s="145"/>
      <c r="AG230" s="145"/>
      <c r="AH230" s="145"/>
      <c r="AI230" s="145"/>
      <c r="AJ230" s="145"/>
    </row>
    <row r="231">
      <c r="A231" s="125"/>
      <c r="B231" s="166"/>
      <c r="C231" s="69"/>
      <c r="D231" s="167"/>
      <c r="E231" s="62"/>
      <c r="F231" s="69"/>
      <c r="G231" s="168"/>
      <c r="H231" s="62"/>
      <c r="I231" s="62"/>
      <c r="J231" s="69"/>
      <c r="K231" s="169"/>
      <c r="L231" s="62"/>
      <c r="M231" s="62"/>
      <c r="N231" s="69"/>
      <c r="O231" s="125"/>
      <c r="P231" s="176"/>
      <c r="Q231" s="36"/>
      <c r="R231" s="37"/>
      <c r="S231" s="177"/>
      <c r="T231" s="178"/>
      <c r="U231" s="125"/>
      <c r="AB231" s="145"/>
      <c r="AC231" s="145"/>
      <c r="AD231" s="145"/>
      <c r="AE231" s="145"/>
      <c r="AF231" s="145"/>
      <c r="AG231" s="145"/>
      <c r="AH231" s="145"/>
      <c r="AI231" s="145"/>
      <c r="AJ231" s="145"/>
    </row>
    <row r="232">
      <c r="A232" s="125"/>
      <c r="B232" s="166"/>
      <c r="C232" s="69"/>
      <c r="D232" s="167"/>
      <c r="E232" s="62"/>
      <c r="F232" s="69"/>
      <c r="G232" s="168"/>
      <c r="H232" s="62"/>
      <c r="I232" s="62"/>
      <c r="J232" s="69"/>
      <c r="K232" s="169"/>
      <c r="L232" s="62"/>
      <c r="M232" s="62"/>
      <c r="N232" s="69"/>
      <c r="O232" s="125"/>
      <c r="P232" s="176"/>
      <c r="Q232" s="36"/>
      <c r="R232" s="37"/>
      <c r="S232" s="177"/>
      <c r="T232" s="178"/>
      <c r="U232" s="125"/>
      <c r="AB232" s="145"/>
      <c r="AC232" s="145"/>
      <c r="AD232" s="145"/>
      <c r="AE232" s="145"/>
      <c r="AF232" s="145"/>
      <c r="AG232" s="145"/>
      <c r="AH232" s="145"/>
      <c r="AI232" s="145"/>
      <c r="AJ232" s="145"/>
    </row>
    <row r="233">
      <c r="A233" s="125"/>
      <c r="B233" s="166"/>
      <c r="C233" s="69"/>
      <c r="D233" s="167"/>
      <c r="E233" s="62"/>
      <c r="F233" s="69"/>
      <c r="G233" s="168"/>
      <c r="H233" s="62"/>
      <c r="I233" s="62"/>
      <c r="J233" s="69"/>
      <c r="K233" s="169"/>
      <c r="L233" s="62"/>
      <c r="M233" s="62"/>
      <c r="N233" s="69"/>
      <c r="O233" s="125"/>
      <c r="P233" s="176"/>
      <c r="Q233" s="36"/>
      <c r="R233" s="37"/>
      <c r="S233" s="177"/>
      <c r="T233" s="178"/>
      <c r="U233" s="125"/>
      <c r="AB233" s="145"/>
      <c r="AC233" s="145"/>
      <c r="AD233" s="145"/>
      <c r="AE233" s="145"/>
      <c r="AF233" s="145"/>
      <c r="AG233" s="145"/>
      <c r="AH233" s="145"/>
      <c r="AI233" s="145"/>
      <c r="AJ233" s="145"/>
    </row>
    <row r="234">
      <c r="A234" s="125"/>
      <c r="B234" s="166"/>
      <c r="C234" s="69"/>
      <c r="D234" s="167"/>
      <c r="E234" s="62"/>
      <c r="F234" s="69"/>
      <c r="G234" s="168"/>
      <c r="H234" s="62"/>
      <c r="I234" s="62"/>
      <c r="J234" s="69"/>
      <c r="K234" s="169"/>
      <c r="L234" s="62"/>
      <c r="M234" s="62"/>
      <c r="N234" s="69"/>
      <c r="O234" s="125"/>
      <c r="P234" s="176"/>
      <c r="Q234" s="36"/>
      <c r="R234" s="37"/>
      <c r="S234" s="177"/>
      <c r="T234" s="178"/>
      <c r="U234" s="125"/>
      <c r="AB234" s="145"/>
      <c r="AC234" s="145"/>
      <c r="AD234" s="145"/>
      <c r="AE234" s="145"/>
      <c r="AF234" s="145"/>
      <c r="AG234" s="145"/>
      <c r="AH234" s="145"/>
      <c r="AI234" s="145"/>
      <c r="AJ234" s="145"/>
    </row>
    <row r="235">
      <c r="A235" s="125"/>
      <c r="B235" s="166"/>
      <c r="C235" s="69"/>
      <c r="D235" s="167"/>
      <c r="E235" s="62"/>
      <c r="F235" s="69"/>
      <c r="G235" s="168"/>
      <c r="H235" s="62"/>
      <c r="I235" s="62"/>
      <c r="J235" s="69"/>
      <c r="K235" s="169"/>
      <c r="L235" s="62"/>
      <c r="M235" s="62"/>
      <c r="N235" s="69"/>
      <c r="O235" s="125"/>
      <c r="P235" s="176"/>
      <c r="Q235" s="36"/>
      <c r="R235" s="37"/>
      <c r="S235" s="177"/>
      <c r="T235" s="178"/>
      <c r="U235" s="125"/>
      <c r="AB235" s="145"/>
      <c r="AC235" s="145"/>
      <c r="AD235" s="145"/>
      <c r="AE235" s="145"/>
      <c r="AF235" s="145"/>
      <c r="AG235" s="145"/>
      <c r="AH235" s="145"/>
      <c r="AI235" s="145"/>
      <c r="AJ235" s="145"/>
    </row>
    <row r="236">
      <c r="A236" s="125"/>
      <c r="B236" s="166"/>
      <c r="C236" s="69"/>
      <c r="D236" s="167"/>
      <c r="E236" s="62"/>
      <c r="F236" s="69"/>
      <c r="G236" s="168"/>
      <c r="H236" s="62"/>
      <c r="I236" s="62"/>
      <c r="J236" s="69"/>
      <c r="K236" s="169"/>
      <c r="L236" s="62"/>
      <c r="M236" s="62"/>
      <c r="N236" s="69"/>
      <c r="O236" s="125"/>
      <c r="P236" s="176"/>
      <c r="Q236" s="36"/>
      <c r="R236" s="37"/>
      <c r="S236" s="177"/>
      <c r="T236" s="178"/>
      <c r="U236" s="125"/>
      <c r="AB236" s="145"/>
      <c r="AC236" s="145"/>
      <c r="AD236" s="145"/>
      <c r="AE236" s="145"/>
      <c r="AF236" s="145"/>
      <c r="AG236" s="145"/>
      <c r="AH236" s="145"/>
      <c r="AI236" s="145"/>
      <c r="AJ236" s="145"/>
    </row>
    <row r="237">
      <c r="A237" s="125"/>
      <c r="B237" s="166"/>
      <c r="C237" s="69"/>
      <c r="D237" s="167"/>
      <c r="E237" s="62"/>
      <c r="F237" s="69"/>
      <c r="G237" s="168"/>
      <c r="H237" s="62"/>
      <c r="I237" s="62"/>
      <c r="J237" s="69"/>
      <c r="K237" s="169"/>
      <c r="L237" s="62"/>
      <c r="M237" s="62"/>
      <c r="N237" s="69"/>
      <c r="O237" s="125"/>
      <c r="P237" s="176"/>
      <c r="Q237" s="36"/>
      <c r="R237" s="37"/>
      <c r="S237" s="177"/>
      <c r="T237" s="178"/>
      <c r="U237" s="125"/>
      <c r="AB237" s="145"/>
      <c r="AC237" s="145"/>
      <c r="AD237" s="145"/>
      <c r="AE237" s="145"/>
      <c r="AF237" s="145"/>
      <c r="AG237" s="145"/>
      <c r="AH237" s="145"/>
      <c r="AI237" s="145"/>
      <c r="AJ237" s="145"/>
    </row>
    <row r="238">
      <c r="A238" s="125"/>
      <c r="B238" s="166"/>
      <c r="C238" s="69"/>
      <c r="D238" s="167"/>
      <c r="E238" s="62"/>
      <c r="F238" s="69"/>
      <c r="G238" s="168"/>
      <c r="H238" s="62"/>
      <c r="I238" s="62"/>
      <c r="J238" s="69"/>
      <c r="K238" s="169"/>
      <c r="L238" s="62"/>
      <c r="M238" s="62"/>
      <c r="N238" s="69"/>
      <c r="O238" s="125"/>
      <c r="P238" s="176"/>
      <c r="Q238" s="36"/>
      <c r="R238" s="37"/>
      <c r="S238" s="177"/>
      <c r="T238" s="178"/>
      <c r="U238" s="125"/>
      <c r="AB238" s="145"/>
      <c r="AC238" s="145"/>
      <c r="AD238" s="145"/>
      <c r="AE238" s="145"/>
      <c r="AF238" s="145"/>
      <c r="AG238" s="145"/>
      <c r="AH238" s="145"/>
      <c r="AI238" s="145"/>
      <c r="AJ238" s="145"/>
    </row>
    <row r="239">
      <c r="A239" s="125"/>
      <c r="B239" s="166"/>
      <c r="C239" s="69"/>
      <c r="D239" s="167"/>
      <c r="E239" s="62"/>
      <c r="F239" s="69"/>
      <c r="G239" s="168"/>
      <c r="H239" s="62"/>
      <c r="I239" s="62"/>
      <c r="J239" s="69"/>
      <c r="K239" s="169"/>
      <c r="L239" s="62"/>
      <c r="M239" s="62"/>
      <c r="N239" s="69"/>
      <c r="O239" s="125"/>
      <c r="P239" s="176"/>
      <c r="Q239" s="36"/>
      <c r="R239" s="37"/>
      <c r="S239" s="177"/>
      <c r="T239" s="178"/>
      <c r="U239" s="125"/>
      <c r="AB239" s="145"/>
      <c r="AC239" s="145"/>
      <c r="AD239" s="145"/>
      <c r="AE239" s="145"/>
      <c r="AF239" s="145"/>
      <c r="AG239" s="145"/>
      <c r="AH239" s="145"/>
      <c r="AI239" s="145"/>
      <c r="AJ239" s="145"/>
    </row>
    <row r="240">
      <c r="A240" s="125"/>
      <c r="B240" s="166"/>
      <c r="C240" s="69"/>
      <c r="D240" s="167"/>
      <c r="E240" s="62"/>
      <c r="F240" s="69"/>
      <c r="G240" s="168"/>
      <c r="H240" s="62"/>
      <c r="I240" s="62"/>
      <c r="J240" s="69"/>
      <c r="K240" s="169"/>
      <c r="L240" s="62"/>
      <c r="M240" s="62"/>
      <c r="N240" s="69"/>
      <c r="O240" s="125"/>
      <c r="P240" s="176"/>
      <c r="Q240" s="36"/>
      <c r="R240" s="37"/>
      <c r="S240" s="177"/>
      <c r="T240" s="178"/>
      <c r="U240" s="125"/>
      <c r="AB240" s="145"/>
      <c r="AC240" s="145"/>
      <c r="AD240" s="145"/>
      <c r="AE240" s="145"/>
      <c r="AF240" s="145"/>
      <c r="AG240" s="145"/>
      <c r="AH240" s="145"/>
      <c r="AI240" s="145"/>
      <c r="AJ240" s="145"/>
    </row>
    <row r="241">
      <c r="A241" s="125"/>
      <c r="B241" s="166"/>
      <c r="C241" s="69"/>
      <c r="D241" s="167"/>
      <c r="E241" s="62"/>
      <c r="F241" s="69"/>
      <c r="G241" s="168"/>
      <c r="H241" s="62"/>
      <c r="I241" s="62"/>
      <c r="J241" s="69"/>
      <c r="K241" s="169"/>
      <c r="L241" s="62"/>
      <c r="M241" s="62"/>
      <c r="N241" s="69"/>
      <c r="O241" s="125"/>
      <c r="P241" s="176"/>
      <c r="Q241" s="36"/>
      <c r="R241" s="37"/>
      <c r="S241" s="177"/>
      <c r="T241" s="178"/>
      <c r="U241" s="125"/>
      <c r="Y241" s="179" t="s">
        <v>0</v>
      </c>
      <c r="AB241" s="145"/>
      <c r="AC241" s="145"/>
      <c r="AD241" s="145"/>
      <c r="AE241" s="145"/>
      <c r="AF241" s="145"/>
      <c r="AG241" s="145"/>
      <c r="AH241" s="145"/>
      <c r="AI241" s="145"/>
      <c r="AJ241" s="145"/>
    </row>
    <row r="242">
      <c r="A242" s="125"/>
      <c r="B242" s="166"/>
      <c r="C242" s="69"/>
      <c r="D242" s="167"/>
      <c r="E242" s="62"/>
      <c r="F242" s="69"/>
      <c r="G242" s="168"/>
      <c r="H242" s="62"/>
      <c r="I242" s="62"/>
      <c r="J242" s="69"/>
      <c r="K242" s="169"/>
      <c r="L242" s="62"/>
      <c r="M242" s="62"/>
      <c r="N242" s="69"/>
      <c r="O242" s="125"/>
      <c r="P242" s="176"/>
      <c r="Q242" s="36"/>
      <c r="R242" s="37"/>
      <c r="S242" s="177"/>
      <c r="T242" s="178"/>
      <c r="U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</row>
    <row r="243">
      <c r="A243" s="125"/>
      <c r="B243" s="166"/>
      <c r="C243" s="69"/>
      <c r="D243" s="167"/>
      <c r="E243" s="62"/>
      <c r="F243" s="69"/>
      <c r="G243" s="168"/>
      <c r="H243" s="62"/>
      <c r="I243" s="62"/>
      <c r="J243" s="69"/>
      <c r="K243" s="169"/>
      <c r="L243" s="62"/>
      <c r="M243" s="62"/>
      <c r="N243" s="69"/>
      <c r="O243" s="125"/>
      <c r="P243" s="176"/>
      <c r="Q243" s="36"/>
      <c r="R243" s="37"/>
      <c r="S243" s="177"/>
      <c r="T243" s="178"/>
      <c r="U243" s="145"/>
      <c r="X243" s="180"/>
      <c r="AB243" s="145"/>
      <c r="AC243" s="145"/>
      <c r="AD243" s="145"/>
      <c r="AE243" s="145"/>
      <c r="AF243" s="145"/>
      <c r="AG243" s="145"/>
      <c r="AH243" s="145"/>
      <c r="AI243" s="145"/>
      <c r="AJ243" s="145"/>
    </row>
    <row r="244">
      <c r="A244" s="125"/>
      <c r="B244" s="166"/>
      <c r="C244" s="69"/>
      <c r="D244" s="167"/>
      <c r="E244" s="62"/>
      <c r="F244" s="69"/>
      <c r="G244" s="168"/>
      <c r="H244" s="62"/>
      <c r="I244" s="62"/>
      <c r="J244" s="69"/>
      <c r="K244" s="169"/>
      <c r="L244" s="62"/>
      <c r="M244" s="62"/>
      <c r="N244" s="69"/>
      <c r="O244" s="125"/>
      <c r="P244" s="176"/>
      <c r="Q244" s="36"/>
      <c r="R244" s="37"/>
      <c r="S244" s="177"/>
      <c r="T244" s="178"/>
      <c r="U244" s="145"/>
      <c r="W244" s="181"/>
      <c r="Y244" s="142"/>
      <c r="AB244" s="145"/>
      <c r="AC244" s="145"/>
      <c r="AD244" s="145"/>
      <c r="AE244" s="145"/>
      <c r="AF244" s="145"/>
      <c r="AG244" s="145"/>
      <c r="AH244" s="145"/>
      <c r="AI244" s="145"/>
      <c r="AJ244" s="145"/>
    </row>
    <row r="245">
      <c r="A245" s="125"/>
      <c r="B245" s="166"/>
      <c r="C245" s="69"/>
      <c r="D245" s="167"/>
      <c r="E245" s="62"/>
      <c r="F245" s="69"/>
      <c r="G245" s="168"/>
      <c r="H245" s="62"/>
      <c r="I245" s="62"/>
      <c r="J245" s="69"/>
      <c r="K245" s="169"/>
      <c r="L245" s="62"/>
      <c r="M245" s="62"/>
      <c r="N245" s="69"/>
      <c r="O245" s="125"/>
      <c r="P245" s="176"/>
      <c r="Q245" s="36"/>
      <c r="R245" s="37"/>
      <c r="S245" s="177"/>
      <c r="T245" s="178"/>
      <c r="U245" s="145"/>
      <c r="Y245" s="142"/>
      <c r="AB245" s="145"/>
      <c r="AC245" s="145"/>
      <c r="AD245" s="145"/>
      <c r="AE245" s="145"/>
      <c r="AF245" s="145"/>
      <c r="AG245" s="145"/>
      <c r="AH245" s="145"/>
      <c r="AI245" s="145"/>
      <c r="AJ245" s="145"/>
    </row>
    <row r="246">
      <c r="A246" s="125"/>
      <c r="B246" s="166"/>
      <c r="C246" s="69"/>
      <c r="D246" s="167"/>
      <c r="E246" s="62"/>
      <c r="F246" s="69"/>
      <c r="G246" s="168"/>
      <c r="H246" s="62"/>
      <c r="I246" s="62"/>
      <c r="J246" s="69"/>
      <c r="K246" s="169"/>
      <c r="L246" s="62"/>
      <c r="M246" s="62"/>
      <c r="N246" s="69"/>
      <c r="O246" s="125"/>
      <c r="P246" s="176"/>
      <c r="Q246" s="36"/>
      <c r="R246" s="37"/>
      <c r="S246" s="177"/>
      <c r="T246" s="178"/>
      <c r="U246" s="145"/>
      <c r="Y246" s="142"/>
      <c r="AB246" s="145"/>
      <c r="AC246" s="145"/>
      <c r="AD246" s="145"/>
      <c r="AE246" s="145"/>
      <c r="AF246" s="145"/>
      <c r="AG246" s="145"/>
      <c r="AH246" s="145"/>
      <c r="AI246" s="145"/>
      <c r="AJ246" s="145"/>
    </row>
    <row r="247">
      <c r="A247" s="125"/>
      <c r="B247" s="166"/>
      <c r="C247" s="69"/>
      <c r="D247" s="167"/>
      <c r="E247" s="62"/>
      <c r="F247" s="69"/>
      <c r="G247" s="168"/>
      <c r="H247" s="62"/>
      <c r="I247" s="62"/>
      <c r="J247" s="69"/>
      <c r="K247" s="169"/>
      <c r="L247" s="62"/>
      <c r="M247" s="62"/>
      <c r="N247" s="69"/>
      <c r="O247" s="125"/>
      <c r="P247" s="176"/>
      <c r="Q247" s="36"/>
      <c r="R247" s="37"/>
      <c r="S247" s="177"/>
      <c r="T247" s="178"/>
      <c r="U247" s="145"/>
      <c r="Y247" s="142"/>
      <c r="AB247" s="145"/>
      <c r="AC247" s="145"/>
      <c r="AD247" s="145"/>
      <c r="AE247" s="145"/>
      <c r="AF247" s="145"/>
      <c r="AG247" s="145"/>
      <c r="AH247" s="145"/>
      <c r="AI247" s="145"/>
      <c r="AJ247" s="145"/>
    </row>
    <row r="248">
      <c r="A248" s="125"/>
      <c r="B248" s="166"/>
      <c r="C248" s="69"/>
      <c r="D248" s="167"/>
      <c r="E248" s="62"/>
      <c r="F248" s="69"/>
      <c r="G248" s="168"/>
      <c r="H248" s="62"/>
      <c r="I248" s="62"/>
      <c r="J248" s="69"/>
      <c r="K248" s="169"/>
      <c r="L248" s="62"/>
      <c r="M248" s="62"/>
      <c r="N248" s="69"/>
      <c r="O248" s="125"/>
      <c r="P248" s="176"/>
      <c r="Q248" s="36"/>
      <c r="R248" s="37"/>
      <c r="S248" s="177"/>
      <c r="T248" s="178"/>
      <c r="U248" s="145"/>
      <c r="Y248" s="142"/>
      <c r="AB248" s="145"/>
      <c r="AC248" s="145"/>
      <c r="AD248" s="145"/>
      <c r="AE248" s="145"/>
      <c r="AF248" s="145"/>
      <c r="AG248" s="145"/>
      <c r="AH248" s="145"/>
      <c r="AI248" s="145"/>
      <c r="AJ248" s="145"/>
    </row>
    <row r="249">
      <c r="A249" s="125"/>
      <c r="B249" s="166"/>
      <c r="C249" s="69"/>
      <c r="D249" s="167"/>
      <c r="E249" s="62"/>
      <c r="F249" s="69"/>
      <c r="G249" s="168"/>
      <c r="H249" s="62"/>
      <c r="I249" s="62"/>
      <c r="J249" s="69"/>
      <c r="K249" s="169"/>
      <c r="L249" s="62"/>
      <c r="M249" s="62"/>
      <c r="N249" s="69"/>
      <c r="O249" s="125"/>
      <c r="P249" s="176"/>
      <c r="Q249" s="36"/>
      <c r="R249" s="37"/>
      <c r="S249" s="177"/>
      <c r="T249" s="178"/>
      <c r="U249" s="145"/>
      <c r="Y249" s="142"/>
      <c r="AB249" s="145"/>
      <c r="AC249" s="145"/>
      <c r="AD249" s="145"/>
      <c r="AE249" s="145"/>
      <c r="AF249" s="145"/>
      <c r="AG249" s="145"/>
      <c r="AH249" s="145"/>
      <c r="AI249" s="145"/>
      <c r="AJ249" s="145"/>
    </row>
    <row r="250">
      <c r="A250" s="125"/>
      <c r="B250" s="166"/>
      <c r="C250" s="69"/>
      <c r="D250" s="167"/>
      <c r="E250" s="62"/>
      <c r="F250" s="69"/>
      <c r="G250" s="168"/>
      <c r="H250" s="62"/>
      <c r="I250" s="62"/>
      <c r="J250" s="69"/>
      <c r="K250" s="169"/>
      <c r="L250" s="62"/>
      <c r="M250" s="62"/>
      <c r="N250" s="69"/>
      <c r="O250" s="125"/>
      <c r="P250" s="176"/>
      <c r="Q250" s="36"/>
      <c r="R250" s="37"/>
      <c r="S250" s="177"/>
      <c r="T250" s="178"/>
      <c r="U250" s="145"/>
      <c r="Y250" s="142"/>
      <c r="AB250" s="145"/>
      <c r="AC250" s="145"/>
      <c r="AD250" s="145"/>
      <c r="AE250" s="145"/>
      <c r="AF250" s="145"/>
      <c r="AG250" s="145"/>
      <c r="AH250" s="145"/>
      <c r="AI250" s="145"/>
      <c r="AJ250" s="145"/>
    </row>
    <row r="251">
      <c r="A251" s="125"/>
      <c r="B251" s="166"/>
      <c r="C251" s="69"/>
      <c r="D251" s="167"/>
      <c r="E251" s="62"/>
      <c r="F251" s="69"/>
      <c r="G251" s="168"/>
      <c r="H251" s="62"/>
      <c r="I251" s="62"/>
      <c r="J251" s="69"/>
      <c r="K251" s="169"/>
      <c r="L251" s="62"/>
      <c r="M251" s="62"/>
      <c r="N251" s="69"/>
      <c r="O251" s="125"/>
      <c r="P251" s="176"/>
      <c r="Q251" s="36"/>
      <c r="R251" s="37"/>
      <c r="S251" s="177"/>
      <c r="T251" s="178"/>
      <c r="U251" s="145"/>
      <c r="Y251" s="142"/>
      <c r="AB251" s="145"/>
      <c r="AC251" s="145"/>
      <c r="AD251" s="145"/>
      <c r="AE251" s="145"/>
      <c r="AF251" s="145"/>
      <c r="AG251" s="145"/>
      <c r="AH251" s="145"/>
      <c r="AI251" s="145"/>
      <c r="AJ251" s="145"/>
    </row>
    <row r="252">
      <c r="A252" s="125"/>
      <c r="B252" s="166"/>
      <c r="C252" s="69"/>
      <c r="D252" s="167"/>
      <c r="E252" s="62"/>
      <c r="F252" s="69"/>
      <c r="G252" s="168"/>
      <c r="H252" s="62"/>
      <c r="I252" s="62"/>
      <c r="J252" s="69"/>
      <c r="K252" s="169"/>
      <c r="L252" s="62"/>
      <c r="M252" s="62"/>
      <c r="N252" s="69"/>
      <c r="O252" s="125"/>
      <c r="P252" s="176"/>
      <c r="Q252" s="36"/>
      <c r="R252" s="37"/>
      <c r="S252" s="177"/>
      <c r="T252" s="178"/>
      <c r="U252" s="145"/>
      <c r="Y252" s="142"/>
      <c r="AB252" s="125"/>
      <c r="AC252" s="125"/>
      <c r="AD252" s="125"/>
      <c r="AE252" s="125"/>
      <c r="AF252" s="125"/>
      <c r="AG252" s="125"/>
      <c r="AH252" s="125"/>
      <c r="AI252" s="125"/>
      <c r="AJ252" s="125"/>
    </row>
    <row r="253">
      <c r="A253" s="125"/>
      <c r="B253" s="166"/>
      <c r="C253" s="69"/>
      <c r="D253" s="167"/>
      <c r="E253" s="62"/>
      <c r="F253" s="69"/>
      <c r="G253" s="168"/>
      <c r="H253" s="62"/>
      <c r="I253" s="62"/>
      <c r="J253" s="69"/>
      <c r="K253" s="169"/>
      <c r="L253" s="62"/>
      <c r="M253" s="62"/>
      <c r="N253" s="69"/>
      <c r="O253" s="125"/>
      <c r="U253" s="145"/>
      <c r="V253" s="125"/>
      <c r="W253" s="125"/>
      <c r="X253" s="125"/>
      <c r="Y253" s="142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</row>
    <row r="254">
      <c r="A254" s="125"/>
      <c r="B254" s="166"/>
      <c r="C254" s="69"/>
      <c r="D254" s="167"/>
      <c r="E254" s="62"/>
      <c r="F254" s="69"/>
      <c r="G254" s="168"/>
      <c r="H254" s="62"/>
      <c r="I254" s="62"/>
      <c r="J254" s="69"/>
      <c r="K254" s="169"/>
      <c r="L254" s="62"/>
      <c r="M254" s="62"/>
      <c r="N254" s="69"/>
      <c r="O254" s="125"/>
      <c r="P254" s="151" t="s">
        <v>57</v>
      </c>
      <c r="Q254" s="58"/>
      <c r="R254" s="58"/>
      <c r="S254" s="58"/>
      <c r="T254" s="59"/>
      <c r="U254" s="145"/>
      <c r="V254" s="125"/>
      <c r="W254" s="125"/>
      <c r="X254" s="125"/>
      <c r="Y254" s="142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</row>
    <row r="255">
      <c r="A255" s="125"/>
      <c r="B255" s="166"/>
      <c r="C255" s="69"/>
      <c r="D255" s="167"/>
      <c r="E255" s="62"/>
      <c r="F255" s="69"/>
      <c r="G255" s="168"/>
      <c r="H255" s="62"/>
      <c r="I255" s="62"/>
      <c r="J255" s="69"/>
      <c r="K255" s="169"/>
      <c r="L255" s="62"/>
      <c r="M255" s="62"/>
      <c r="N255" s="69"/>
      <c r="O255" s="125"/>
      <c r="P255" s="182" t="s">
        <v>58</v>
      </c>
      <c r="Q255" s="62"/>
      <c r="R255" s="183" t="s">
        <v>59</v>
      </c>
      <c r="S255" s="155" t="s">
        <v>60</v>
      </c>
      <c r="T255" s="184" t="s">
        <v>61</v>
      </c>
      <c r="U255" s="145"/>
      <c r="V255" s="125"/>
      <c r="W255" s="125"/>
      <c r="X255" s="125"/>
      <c r="Y255" s="142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</row>
    <row r="256">
      <c r="A256" s="125"/>
      <c r="B256" s="166"/>
      <c r="C256" s="69"/>
      <c r="D256" s="167"/>
      <c r="E256" s="62"/>
      <c r="F256" s="69"/>
      <c r="G256" s="168"/>
      <c r="H256" s="62"/>
      <c r="I256" s="62"/>
      <c r="J256" s="69"/>
      <c r="K256" s="169"/>
      <c r="L256" s="62"/>
      <c r="M256" s="62"/>
      <c r="N256" s="69"/>
      <c r="O256" s="125"/>
      <c r="P256" s="143" t="s">
        <v>62</v>
      </c>
      <c r="Q256" s="69"/>
      <c r="R256" s="185">
        <f t="shared" ref="R256:T256" si="13">F36</f>
        <v>0</v>
      </c>
      <c r="S256" s="185">
        <f t="shared" si="13"/>
        <v>0</v>
      </c>
      <c r="T256" s="185">
        <f t="shared" si="13"/>
        <v>0</v>
      </c>
      <c r="U256" s="145"/>
      <c r="V256" s="125"/>
      <c r="W256" s="125"/>
      <c r="X256" s="125"/>
      <c r="Y256" s="142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</row>
    <row r="257">
      <c r="A257" s="125"/>
      <c r="B257" s="166"/>
      <c r="C257" s="69"/>
      <c r="D257" s="167"/>
      <c r="E257" s="62"/>
      <c r="F257" s="69"/>
      <c r="G257" s="168"/>
      <c r="H257" s="62"/>
      <c r="I257" s="62"/>
      <c r="J257" s="69"/>
      <c r="K257" s="169"/>
      <c r="L257" s="62"/>
      <c r="M257" s="62"/>
      <c r="N257" s="69"/>
      <c r="O257" s="125"/>
      <c r="P257" s="143" t="s">
        <v>63</v>
      </c>
      <c r="Q257" s="69"/>
      <c r="R257" s="185">
        <f t="shared" ref="R257:T257" si="14">L36</f>
        <v>0</v>
      </c>
      <c r="S257" s="185">
        <f t="shared" si="14"/>
        <v>0</v>
      </c>
      <c r="T257" s="185">
        <f t="shared" si="14"/>
        <v>0</v>
      </c>
      <c r="U257" s="14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</row>
    <row r="258">
      <c r="A258" s="125"/>
      <c r="B258" s="166"/>
      <c r="C258" s="69"/>
      <c r="D258" s="167"/>
      <c r="E258" s="62"/>
      <c r="F258" s="69"/>
      <c r="G258" s="168"/>
      <c r="H258" s="62"/>
      <c r="I258" s="62"/>
      <c r="J258" s="69"/>
      <c r="K258" s="169"/>
      <c r="L258" s="62"/>
      <c r="M258" s="62"/>
      <c r="N258" s="69"/>
      <c r="O258" s="125"/>
      <c r="P258" s="143" t="s">
        <v>64</v>
      </c>
      <c r="Q258" s="69"/>
      <c r="R258" s="185">
        <f t="shared" ref="R258:T258" si="15">R26</f>
        <v>0</v>
      </c>
      <c r="S258" s="185">
        <f t="shared" si="15"/>
        <v>0</v>
      </c>
      <c r="T258" s="185">
        <f t="shared" si="15"/>
        <v>0</v>
      </c>
      <c r="U258" s="14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</row>
    <row r="259">
      <c r="A259" s="125"/>
      <c r="B259" s="166"/>
      <c r="C259" s="69"/>
      <c r="D259" s="167"/>
      <c r="E259" s="62"/>
      <c r="F259" s="69"/>
      <c r="G259" s="168"/>
      <c r="H259" s="62"/>
      <c r="I259" s="62"/>
      <c r="J259" s="69"/>
      <c r="K259" s="169"/>
      <c r="L259" s="62"/>
      <c r="M259" s="62"/>
      <c r="N259" s="69"/>
      <c r="O259" s="125"/>
      <c r="P259" s="143" t="s">
        <v>65</v>
      </c>
      <c r="Q259" s="69"/>
      <c r="R259" s="185">
        <f t="shared" ref="R259:T259" si="16">R36</f>
        <v>0</v>
      </c>
      <c r="S259" s="185">
        <f t="shared" si="16"/>
        <v>0</v>
      </c>
      <c r="T259" s="185">
        <f t="shared" si="16"/>
        <v>0</v>
      </c>
      <c r="U259" s="14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</row>
    <row r="260">
      <c r="A260" s="125"/>
      <c r="B260" s="166"/>
      <c r="C260" s="69"/>
      <c r="D260" s="167"/>
      <c r="E260" s="62"/>
      <c r="F260" s="69"/>
      <c r="G260" s="168"/>
      <c r="H260" s="62"/>
      <c r="I260" s="62"/>
      <c r="J260" s="69"/>
      <c r="K260" s="169"/>
      <c r="L260" s="62"/>
      <c r="M260" s="62"/>
      <c r="N260" s="69"/>
      <c r="O260" s="125"/>
      <c r="P260" s="186" t="s">
        <v>66</v>
      </c>
      <c r="Q260" s="69"/>
      <c r="R260" s="187">
        <f t="shared" ref="R260:T260" si="17">SUM(R256:R259)</f>
        <v>0</v>
      </c>
      <c r="S260" s="187">
        <f t="shared" si="17"/>
        <v>0</v>
      </c>
      <c r="T260" s="187">
        <f t="shared" si="17"/>
        <v>0</v>
      </c>
      <c r="U260" s="14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</row>
    <row r="261">
      <c r="A261" s="125"/>
      <c r="B261" s="166"/>
      <c r="C261" s="69"/>
      <c r="D261" s="167"/>
      <c r="E261" s="62"/>
      <c r="F261" s="69"/>
      <c r="G261" s="168"/>
      <c r="H261" s="62"/>
      <c r="I261" s="62"/>
      <c r="J261" s="69"/>
      <c r="K261" s="169"/>
      <c r="L261" s="62"/>
      <c r="M261" s="62"/>
      <c r="N261" s="69"/>
      <c r="O261" s="125"/>
      <c r="U261" s="14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</row>
    <row r="262">
      <c r="A262" s="125"/>
      <c r="B262" s="166"/>
      <c r="C262" s="69"/>
      <c r="D262" s="167"/>
      <c r="E262" s="62"/>
      <c r="F262" s="69"/>
      <c r="G262" s="168"/>
      <c r="H262" s="62"/>
      <c r="I262" s="62"/>
      <c r="J262" s="69"/>
      <c r="K262" s="169"/>
      <c r="L262" s="62"/>
      <c r="M262" s="62"/>
      <c r="N262" s="69"/>
      <c r="O262" s="125"/>
      <c r="P262" s="151" t="s">
        <v>67</v>
      </c>
      <c r="Q262" s="58"/>
      <c r="R262" s="58"/>
      <c r="S262" s="58"/>
      <c r="T262" s="59"/>
      <c r="U262" s="14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</row>
    <row r="263">
      <c r="A263" s="125"/>
      <c r="B263" s="166"/>
      <c r="C263" s="69"/>
      <c r="D263" s="167"/>
      <c r="E263" s="62"/>
      <c r="F263" s="69"/>
      <c r="G263" s="168"/>
      <c r="H263" s="62"/>
      <c r="I263" s="62"/>
      <c r="J263" s="69"/>
      <c r="K263" s="169"/>
      <c r="L263" s="62"/>
      <c r="M263" s="62"/>
      <c r="N263" s="69"/>
      <c r="O263" s="125"/>
      <c r="P263" s="154" t="s">
        <v>68</v>
      </c>
      <c r="Q263" s="62"/>
      <c r="R263" s="155" t="s">
        <v>69</v>
      </c>
      <c r="S263" s="155" t="s">
        <v>70</v>
      </c>
      <c r="T263" s="156" t="s">
        <v>71</v>
      </c>
      <c r="U263" s="14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</row>
    <row r="264">
      <c r="A264" s="125"/>
      <c r="B264" s="166"/>
      <c r="C264" s="69"/>
      <c r="D264" s="167"/>
      <c r="E264" s="62"/>
      <c r="F264" s="69"/>
      <c r="G264" s="168"/>
      <c r="H264" s="62"/>
      <c r="I264" s="62"/>
      <c r="J264" s="69"/>
      <c r="K264" s="169"/>
      <c r="L264" s="62"/>
      <c r="M264" s="62"/>
      <c r="N264" s="69"/>
      <c r="O264" s="125"/>
      <c r="P264" s="160">
        <f>T5</f>
        <v>45292</v>
      </c>
      <c r="Q264" s="69"/>
      <c r="R264" s="188">
        <f t="shared" ref="R264:R294" si="18">SUMIFS($D$40:$D$1000,$B$40:$B$1000,P264)</f>
        <v>0</v>
      </c>
      <c r="S264" s="188">
        <f t="shared" ref="S264:S294" si="19">SUMIFS($S$5:$S$7,$Q$5:$Q$7,P264)</f>
        <v>0</v>
      </c>
      <c r="T264" s="185">
        <f>S264-R264</f>
        <v>0</v>
      </c>
      <c r="U264" s="14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</row>
    <row r="265">
      <c r="A265" s="125"/>
      <c r="B265" s="166"/>
      <c r="C265" s="69"/>
      <c r="D265" s="167"/>
      <c r="E265" s="62"/>
      <c r="F265" s="69"/>
      <c r="G265" s="168"/>
      <c r="H265" s="62"/>
      <c r="I265" s="62"/>
      <c r="J265" s="69"/>
      <c r="K265" s="169"/>
      <c r="L265" s="62"/>
      <c r="M265" s="62"/>
      <c r="N265" s="69"/>
      <c r="O265" s="125"/>
      <c r="P265" s="160">
        <f t="shared" ref="P265:P294" si="20">P264+1</f>
        <v>45293</v>
      </c>
      <c r="Q265" s="69"/>
      <c r="R265" s="188">
        <f t="shared" si="18"/>
        <v>0</v>
      </c>
      <c r="S265" s="188">
        <f t="shared" si="19"/>
        <v>0</v>
      </c>
      <c r="T265" s="185">
        <f t="shared" ref="T265:T294" si="21">T264-R265+S265</f>
        <v>0</v>
      </c>
      <c r="U265" s="14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</row>
    <row r="266">
      <c r="A266" s="125"/>
      <c r="B266" s="166"/>
      <c r="C266" s="69"/>
      <c r="D266" s="167"/>
      <c r="E266" s="62"/>
      <c r="F266" s="69"/>
      <c r="G266" s="168"/>
      <c r="H266" s="62"/>
      <c r="I266" s="62"/>
      <c r="J266" s="69"/>
      <c r="K266" s="169"/>
      <c r="L266" s="62"/>
      <c r="M266" s="62"/>
      <c r="N266" s="69"/>
      <c r="O266" s="125"/>
      <c r="P266" s="160">
        <f t="shared" si="20"/>
        <v>45294</v>
      </c>
      <c r="Q266" s="69"/>
      <c r="R266" s="188">
        <f t="shared" si="18"/>
        <v>0</v>
      </c>
      <c r="S266" s="188">
        <f t="shared" si="19"/>
        <v>0</v>
      </c>
      <c r="T266" s="185">
        <f t="shared" si="21"/>
        <v>0</v>
      </c>
      <c r="U266" s="14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</row>
    <row r="267">
      <c r="A267" s="125"/>
      <c r="B267" s="166"/>
      <c r="C267" s="69"/>
      <c r="D267" s="167"/>
      <c r="E267" s="62"/>
      <c r="F267" s="69"/>
      <c r="G267" s="168"/>
      <c r="H267" s="62"/>
      <c r="I267" s="62"/>
      <c r="J267" s="69"/>
      <c r="K267" s="169"/>
      <c r="L267" s="62"/>
      <c r="M267" s="62"/>
      <c r="N267" s="69"/>
      <c r="O267" s="125"/>
      <c r="P267" s="160">
        <f t="shared" si="20"/>
        <v>45295</v>
      </c>
      <c r="Q267" s="69"/>
      <c r="R267" s="188">
        <f t="shared" si="18"/>
        <v>0</v>
      </c>
      <c r="S267" s="188">
        <f t="shared" si="19"/>
        <v>0</v>
      </c>
      <c r="T267" s="185">
        <f t="shared" si="21"/>
        <v>0</v>
      </c>
      <c r="U267" s="14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</row>
    <row r="268">
      <c r="A268" s="125"/>
      <c r="B268" s="166"/>
      <c r="C268" s="69"/>
      <c r="D268" s="167"/>
      <c r="E268" s="62"/>
      <c r="F268" s="69"/>
      <c r="G268" s="168"/>
      <c r="H268" s="62"/>
      <c r="I268" s="62"/>
      <c r="J268" s="69"/>
      <c r="K268" s="169"/>
      <c r="L268" s="62"/>
      <c r="M268" s="62"/>
      <c r="N268" s="69"/>
      <c r="O268" s="125"/>
      <c r="P268" s="160">
        <f t="shared" si="20"/>
        <v>45296</v>
      </c>
      <c r="Q268" s="69"/>
      <c r="R268" s="188">
        <f t="shared" si="18"/>
        <v>0</v>
      </c>
      <c r="S268" s="188">
        <f t="shared" si="19"/>
        <v>0</v>
      </c>
      <c r="T268" s="185">
        <f t="shared" si="21"/>
        <v>0</v>
      </c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</row>
    <row r="269">
      <c r="A269" s="125"/>
      <c r="B269" s="166"/>
      <c r="C269" s="69"/>
      <c r="D269" s="167"/>
      <c r="E269" s="62"/>
      <c r="F269" s="69"/>
      <c r="G269" s="168"/>
      <c r="H269" s="62"/>
      <c r="I269" s="62"/>
      <c r="J269" s="69"/>
      <c r="K269" s="169"/>
      <c r="L269" s="62"/>
      <c r="M269" s="62"/>
      <c r="N269" s="69"/>
      <c r="O269" s="125"/>
      <c r="P269" s="160">
        <f t="shared" si="20"/>
        <v>45297</v>
      </c>
      <c r="Q269" s="69"/>
      <c r="R269" s="188">
        <f t="shared" si="18"/>
        <v>0</v>
      </c>
      <c r="S269" s="188">
        <f t="shared" si="19"/>
        <v>0</v>
      </c>
      <c r="T269" s="185">
        <f t="shared" si="21"/>
        <v>0</v>
      </c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</row>
    <row r="270">
      <c r="A270" s="125"/>
      <c r="B270" s="166"/>
      <c r="C270" s="69"/>
      <c r="D270" s="167"/>
      <c r="E270" s="62"/>
      <c r="F270" s="69"/>
      <c r="G270" s="168"/>
      <c r="H270" s="62"/>
      <c r="I270" s="62"/>
      <c r="J270" s="69"/>
      <c r="K270" s="169"/>
      <c r="L270" s="62"/>
      <c r="M270" s="62"/>
      <c r="N270" s="69"/>
      <c r="O270" s="125"/>
      <c r="P270" s="160">
        <f t="shared" si="20"/>
        <v>45298</v>
      </c>
      <c r="Q270" s="69"/>
      <c r="R270" s="188">
        <f t="shared" si="18"/>
        <v>0</v>
      </c>
      <c r="S270" s="188">
        <f t="shared" si="19"/>
        <v>0</v>
      </c>
      <c r="T270" s="185">
        <f t="shared" si="21"/>
        <v>0</v>
      </c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</row>
    <row r="271">
      <c r="A271" s="125"/>
      <c r="B271" s="166"/>
      <c r="C271" s="69"/>
      <c r="D271" s="167"/>
      <c r="E271" s="62"/>
      <c r="F271" s="69"/>
      <c r="G271" s="168"/>
      <c r="H271" s="62"/>
      <c r="I271" s="62"/>
      <c r="J271" s="69"/>
      <c r="K271" s="169"/>
      <c r="L271" s="62"/>
      <c r="M271" s="62"/>
      <c r="N271" s="69"/>
      <c r="O271" s="125"/>
      <c r="P271" s="160">
        <f t="shared" si="20"/>
        <v>45299</v>
      </c>
      <c r="Q271" s="69"/>
      <c r="R271" s="188">
        <f t="shared" si="18"/>
        <v>0</v>
      </c>
      <c r="S271" s="188">
        <f t="shared" si="19"/>
        <v>0</v>
      </c>
      <c r="T271" s="185">
        <f t="shared" si="21"/>
        <v>0</v>
      </c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</row>
    <row r="272">
      <c r="A272" s="125"/>
      <c r="B272" s="166"/>
      <c r="C272" s="69"/>
      <c r="D272" s="167"/>
      <c r="E272" s="62"/>
      <c r="F272" s="69"/>
      <c r="G272" s="168"/>
      <c r="H272" s="62"/>
      <c r="I272" s="62"/>
      <c r="J272" s="69"/>
      <c r="K272" s="169"/>
      <c r="L272" s="62"/>
      <c r="M272" s="62"/>
      <c r="N272" s="69"/>
      <c r="O272" s="125"/>
      <c r="P272" s="160">
        <f t="shared" si="20"/>
        <v>45300</v>
      </c>
      <c r="Q272" s="69"/>
      <c r="R272" s="188">
        <f t="shared" si="18"/>
        <v>0</v>
      </c>
      <c r="S272" s="188">
        <f t="shared" si="19"/>
        <v>0</v>
      </c>
      <c r="T272" s="185">
        <f t="shared" si="21"/>
        <v>0</v>
      </c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</row>
    <row r="273">
      <c r="A273" s="125"/>
      <c r="B273" s="166"/>
      <c r="C273" s="69"/>
      <c r="D273" s="167"/>
      <c r="E273" s="62"/>
      <c r="F273" s="69"/>
      <c r="G273" s="168"/>
      <c r="H273" s="62"/>
      <c r="I273" s="62"/>
      <c r="J273" s="69"/>
      <c r="K273" s="169"/>
      <c r="L273" s="62"/>
      <c r="M273" s="62"/>
      <c r="N273" s="69"/>
      <c r="O273" s="125"/>
      <c r="P273" s="160">
        <f t="shared" si="20"/>
        <v>45301</v>
      </c>
      <c r="Q273" s="69"/>
      <c r="R273" s="188">
        <f t="shared" si="18"/>
        <v>0</v>
      </c>
      <c r="S273" s="188">
        <f t="shared" si="19"/>
        <v>0</v>
      </c>
      <c r="T273" s="185">
        <f t="shared" si="21"/>
        <v>0</v>
      </c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</row>
    <row r="274">
      <c r="A274" s="125"/>
      <c r="B274" s="166"/>
      <c r="C274" s="69"/>
      <c r="D274" s="167"/>
      <c r="E274" s="62"/>
      <c r="F274" s="69"/>
      <c r="G274" s="168"/>
      <c r="H274" s="62"/>
      <c r="I274" s="62"/>
      <c r="J274" s="69"/>
      <c r="K274" s="169"/>
      <c r="L274" s="62"/>
      <c r="M274" s="62"/>
      <c r="N274" s="69"/>
      <c r="O274" s="125"/>
      <c r="P274" s="160">
        <f t="shared" si="20"/>
        <v>45302</v>
      </c>
      <c r="Q274" s="69"/>
      <c r="R274" s="188">
        <f t="shared" si="18"/>
        <v>0</v>
      </c>
      <c r="S274" s="188">
        <f t="shared" si="19"/>
        <v>0</v>
      </c>
      <c r="T274" s="185">
        <f t="shared" si="21"/>
        <v>0</v>
      </c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</row>
    <row r="275">
      <c r="A275" s="125"/>
      <c r="B275" s="166"/>
      <c r="C275" s="69"/>
      <c r="D275" s="167"/>
      <c r="E275" s="62"/>
      <c r="F275" s="69"/>
      <c r="G275" s="168"/>
      <c r="H275" s="62"/>
      <c r="I275" s="62"/>
      <c r="J275" s="69"/>
      <c r="K275" s="169"/>
      <c r="L275" s="62"/>
      <c r="M275" s="62"/>
      <c r="N275" s="69"/>
      <c r="O275" s="125"/>
      <c r="P275" s="160">
        <f t="shared" si="20"/>
        <v>45303</v>
      </c>
      <c r="Q275" s="69"/>
      <c r="R275" s="188">
        <f t="shared" si="18"/>
        <v>0</v>
      </c>
      <c r="S275" s="188">
        <f t="shared" si="19"/>
        <v>0</v>
      </c>
      <c r="T275" s="185">
        <f t="shared" si="21"/>
        <v>0</v>
      </c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</row>
    <row r="276">
      <c r="A276" s="125"/>
      <c r="B276" s="166"/>
      <c r="C276" s="69"/>
      <c r="D276" s="167"/>
      <c r="E276" s="62"/>
      <c r="F276" s="69"/>
      <c r="G276" s="168"/>
      <c r="H276" s="62"/>
      <c r="I276" s="62"/>
      <c r="J276" s="69"/>
      <c r="K276" s="169"/>
      <c r="L276" s="62"/>
      <c r="M276" s="62"/>
      <c r="N276" s="69"/>
      <c r="O276" s="125"/>
      <c r="P276" s="160">
        <f t="shared" si="20"/>
        <v>45304</v>
      </c>
      <c r="Q276" s="69"/>
      <c r="R276" s="188">
        <f t="shared" si="18"/>
        <v>0</v>
      </c>
      <c r="S276" s="188">
        <f t="shared" si="19"/>
        <v>0</v>
      </c>
      <c r="T276" s="185">
        <f t="shared" si="21"/>
        <v>0</v>
      </c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</row>
    <row r="277">
      <c r="A277" s="125"/>
      <c r="B277" s="166"/>
      <c r="C277" s="69"/>
      <c r="D277" s="167"/>
      <c r="E277" s="62"/>
      <c r="F277" s="69"/>
      <c r="G277" s="168"/>
      <c r="H277" s="62"/>
      <c r="I277" s="62"/>
      <c r="J277" s="69"/>
      <c r="K277" s="169"/>
      <c r="L277" s="62"/>
      <c r="M277" s="62"/>
      <c r="N277" s="69"/>
      <c r="O277" s="125"/>
      <c r="P277" s="160">
        <f t="shared" si="20"/>
        <v>45305</v>
      </c>
      <c r="Q277" s="69"/>
      <c r="R277" s="188">
        <f t="shared" si="18"/>
        <v>0</v>
      </c>
      <c r="S277" s="188">
        <f t="shared" si="19"/>
        <v>0</v>
      </c>
      <c r="T277" s="185">
        <f t="shared" si="21"/>
        <v>0</v>
      </c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</row>
    <row r="278">
      <c r="A278" s="125"/>
      <c r="B278" s="166"/>
      <c r="C278" s="69"/>
      <c r="D278" s="167"/>
      <c r="E278" s="62"/>
      <c r="F278" s="69"/>
      <c r="G278" s="168"/>
      <c r="H278" s="62"/>
      <c r="I278" s="62"/>
      <c r="J278" s="69"/>
      <c r="K278" s="169"/>
      <c r="L278" s="62"/>
      <c r="M278" s="62"/>
      <c r="N278" s="69"/>
      <c r="O278" s="125"/>
      <c r="P278" s="160">
        <f t="shared" si="20"/>
        <v>45306</v>
      </c>
      <c r="Q278" s="69"/>
      <c r="R278" s="188">
        <f t="shared" si="18"/>
        <v>0</v>
      </c>
      <c r="S278" s="188">
        <f t="shared" si="19"/>
        <v>0</v>
      </c>
      <c r="T278" s="185">
        <f t="shared" si="21"/>
        <v>0</v>
      </c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</row>
    <row r="279">
      <c r="A279" s="125"/>
      <c r="B279" s="166"/>
      <c r="C279" s="69"/>
      <c r="D279" s="167"/>
      <c r="E279" s="62"/>
      <c r="F279" s="69"/>
      <c r="G279" s="168"/>
      <c r="H279" s="62"/>
      <c r="I279" s="62"/>
      <c r="J279" s="69"/>
      <c r="K279" s="169"/>
      <c r="L279" s="62"/>
      <c r="M279" s="62"/>
      <c r="N279" s="69"/>
      <c r="O279" s="125"/>
      <c r="P279" s="160">
        <f t="shared" si="20"/>
        <v>45307</v>
      </c>
      <c r="Q279" s="69"/>
      <c r="R279" s="188">
        <f t="shared" si="18"/>
        <v>0</v>
      </c>
      <c r="S279" s="188">
        <f t="shared" si="19"/>
        <v>0</v>
      </c>
      <c r="T279" s="185">
        <f t="shared" si="21"/>
        <v>0</v>
      </c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</row>
    <row r="280">
      <c r="A280" s="125"/>
      <c r="B280" s="166"/>
      <c r="C280" s="69"/>
      <c r="D280" s="167"/>
      <c r="E280" s="62"/>
      <c r="F280" s="69"/>
      <c r="G280" s="168"/>
      <c r="H280" s="62"/>
      <c r="I280" s="62"/>
      <c r="J280" s="69"/>
      <c r="K280" s="169"/>
      <c r="L280" s="62"/>
      <c r="M280" s="62"/>
      <c r="N280" s="69"/>
      <c r="O280" s="125"/>
      <c r="P280" s="160">
        <f t="shared" si="20"/>
        <v>45308</v>
      </c>
      <c r="Q280" s="69"/>
      <c r="R280" s="188">
        <f t="shared" si="18"/>
        <v>0</v>
      </c>
      <c r="S280" s="188">
        <f t="shared" si="19"/>
        <v>0</v>
      </c>
      <c r="T280" s="185">
        <f t="shared" si="21"/>
        <v>0</v>
      </c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</row>
    <row r="281">
      <c r="A281" s="125"/>
      <c r="B281" s="166"/>
      <c r="C281" s="69"/>
      <c r="D281" s="167"/>
      <c r="E281" s="62"/>
      <c r="F281" s="69"/>
      <c r="G281" s="168"/>
      <c r="H281" s="62"/>
      <c r="I281" s="62"/>
      <c r="J281" s="69"/>
      <c r="K281" s="169"/>
      <c r="L281" s="62"/>
      <c r="M281" s="62"/>
      <c r="N281" s="69"/>
      <c r="O281" s="125"/>
      <c r="P281" s="160">
        <f t="shared" si="20"/>
        <v>45309</v>
      </c>
      <c r="Q281" s="69"/>
      <c r="R281" s="188">
        <f t="shared" si="18"/>
        <v>0</v>
      </c>
      <c r="S281" s="188">
        <f t="shared" si="19"/>
        <v>0</v>
      </c>
      <c r="T281" s="185">
        <f t="shared" si="21"/>
        <v>0</v>
      </c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</row>
    <row r="282">
      <c r="A282" s="125"/>
      <c r="B282" s="166"/>
      <c r="C282" s="69"/>
      <c r="D282" s="167"/>
      <c r="E282" s="62"/>
      <c r="F282" s="69"/>
      <c r="G282" s="168"/>
      <c r="H282" s="62"/>
      <c r="I282" s="62"/>
      <c r="J282" s="69"/>
      <c r="K282" s="169"/>
      <c r="L282" s="62"/>
      <c r="M282" s="62"/>
      <c r="N282" s="69"/>
      <c r="O282" s="125"/>
      <c r="P282" s="160">
        <f t="shared" si="20"/>
        <v>45310</v>
      </c>
      <c r="Q282" s="69"/>
      <c r="R282" s="188">
        <f t="shared" si="18"/>
        <v>0</v>
      </c>
      <c r="S282" s="188">
        <f t="shared" si="19"/>
        <v>0</v>
      </c>
      <c r="T282" s="185">
        <f t="shared" si="21"/>
        <v>0</v>
      </c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</row>
    <row r="283">
      <c r="A283" s="125"/>
      <c r="B283" s="166"/>
      <c r="C283" s="69"/>
      <c r="D283" s="167"/>
      <c r="E283" s="62"/>
      <c r="F283" s="69"/>
      <c r="G283" s="168"/>
      <c r="H283" s="62"/>
      <c r="I283" s="62"/>
      <c r="J283" s="69"/>
      <c r="K283" s="169"/>
      <c r="L283" s="62"/>
      <c r="M283" s="62"/>
      <c r="N283" s="69"/>
      <c r="O283" s="125"/>
      <c r="P283" s="160">
        <f t="shared" si="20"/>
        <v>45311</v>
      </c>
      <c r="Q283" s="69"/>
      <c r="R283" s="188">
        <f t="shared" si="18"/>
        <v>0</v>
      </c>
      <c r="S283" s="188">
        <f t="shared" si="19"/>
        <v>0</v>
      </c>
      <c r="T283" s="185">
        <f t="shared" si="21"/>
        <v>0</v>
      </c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</row>
    <row r="284">
      <c r="A284" s="125"/>
      <c r="B284" s="166"/>
      <c r="C284" s="69"/>
      <c r="D284" s="167"/>
      <c r="E284" s="62"/>
      <c r="F284" s="69"/>
      <c r="G284" s="168"/>
      <c r="H284" s="62"/>
      <c r="I284" s="62"/>
      <c r="J284" s="69"/>
      <c r="K284" s="169"/>
      <c r="L284" s="62"/>
      <c r="M284" s="62"/>
      <c r="N284" s="69"/>
      <c r="O284" s="125"/>
      <c r="P284" s="160">
        <f t="shared" si="20"/>
        <v>45312</v>
      </c>
      <c r="Q284" s="69"/>
      <c r="R284" s="188">
        <f t="shared" si="18"/>
        <v>0</v>
      </c>
      <c r="S284" s="188">
        <f t="shared" si="19"/>
        <v>0</v>
      </c>
      <c r="T284" s="185">
        <f t="shared" si="21"/>
        <v>0</v>
      </c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</row>
    <row r="285">
      <c r="A285" s="125"/>
      <c r="B285" s="166"/>
      <c r="C285" s="69"/>
      <c r="D285" s="167"/>
      <c r="E285" s="62"/>
      <c r="F285" s="69"/>
      <c r="G285" s="168"/>
      <c r="H285" s="62"/>
      <c r="I285" s="62"/>
      <c r="J285" s="69"/>
      <c r="K285" s="169"/>
      <c r="L285" s="62"/>
      <c r="M285" s="62"/>
      <c r="N285" s="69"/>
      <c r="O285" s="125"/>
      <c r="P285" s="160">
        <f t="shared" si="20"/>
        <v>45313</v>
      </c>
      <c r="Q285" s="69"/>
      <c r="R285" s="188">
        <f t="shared" si="18"/>
        <v>0</v>
      </c>
      <c r="S285" s="188">
        <f t="shared" si="19"/>
        <v>0</v>
      </c>
      <c r="T285" s="185">
        <f t="shared" si="21"/>
        <v>0</v>
      </c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</row>
    <row r="286">
      <c r="A286" s="125"/>
      <c r="B286" s="166"/>
      <c r="C286" s="69"/>
      <c r="D286" s="167"/>
      <c r="E286" s="62"/>
      <c r="F286" s="69"/>
      <c r="G286" s="168"/>
      <c r="H286" s="62"/>
      <c r="I286" s="62"/>
      <c r="J286" s="69"/>
      <c r="K286" s="169"/>
      <c r="L286" s="62"/>
      <c r="M286" s="62"/>
      <c r="N286" s="69"/>
      <c r="O286" s="125"/>
      <c r="P286" s="160">
        <f t="shared" si="20"/>
        <v>45314</v>
      </c>
      <c r="Q286" s="69"/>
      <c r="R286" s="188">
        <f t="shared" si="18"/>
        <v>0</v>
      </c>
      <c r="S286" s="188">
        <f t="shared" si="19"/>
        <v>0</v>
      </c>
      <c r="T286" s="185">
        <f t="shared" si="21"/>
        <v>0</v>
      </c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</row>
    <row r="287">
      <c r="A287" s="125"/>
      <c r="B287" s="166"/>
      <c r="C287" s="69"/>
      <c r="D287" s="167"/>
      <c r="E287" s="62"/>
      <c r="F287" s="69"/>
      <c r="G287" s="168"/>
      <c r="H287" s="62"/>
      <c r="I287" s="62"/>
      <c r="J287" s="69"/>
      <c r="K287" s="169"/>
      <c r="L287" s="62"/>
      <c r="M287" s="62"/>
      <c r="N287" s="69"/>
      <c r="O287" s="125"/>
      <c r="P287" s="160">
        <f t="shared" si="20"/>
        <v>45315</v>
      </c>
      <c r="Q287" s="69"/>
      <c r="R287" s="188">
        <f t="shared" si="18"/>
        <v>0</v>
      </c>
      <c r="S287" s="188">
        <f t="shared" si="19"/>
        <v>0</v>
      </c>
      <c r="T287" s="185">
        <f t="shared" si="21"/>
        <v>0</v>
      </c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</row>
    <row r="288">
      <c r="A288" s="125"/>
      <c r="B288" s="166"/>
      <c r="C288" s="69"/>
      <c r="D288" s="167"/>
      <c r="E288" s="62"/>
      <c r="F288" s="69"/>
      <c r="G288" s="168"/>
      <c r="H288" s="62"/>
      <c r="I288" s="62"/>
      <c r="J288" s="69"/>
      <c r="K288" s="169"/>
      <c r="L288" s="62"/>
      <c r="M288" s="62"/>
      <c r="N288" s="69"/>
      <c r="O288" s="125"/>
      <c r="P288" s="160">
        <f t="shared" si="20"/>
        <v>45316</v>
      </c>
      <c r="Q288" s="69"/>
      <c r="R288" s="188">
        <f t="shared" si="18"/>
        <v>0</v>
      </c>
      <c r="S288" s="188">
        <f t="shared" si="19"/>
        <v>0</v>
      </c>
      <c r="T288" s="185">
        <f t="shared" si="21"/>
        <v>0</v>
      </c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</row>
    <row r="289">
      <c r="A289" s="125"/>
      <c r="B289" s="166"/>
      <c r="C289" s="69"/>
      <c r="D289" s="167"/>
      <c r="E289" s="62"/>
      <c r="F289" s="69"/>
      <c r="G289" s="168"/>
      <c r="H289" s="62"/>
      <c r="I289" s="62"/>
      <c r="J289" s="69"/>
      <c r="K289" s="169"/>
      <c r="L289" s="62"/>
      <c r="M289" s="62"/>
      <c r="N289" s="69"/>
      <c r="O289" s="125"/>
      <c r="P289" s="160">
        <f t="shared" si="20"/>
        <v>45317</v>
      </c>
      <c r="Q289" s="69"/>
      <c r="R289" s="188">
        <f t="shared" si="18"/>
        <v>0</v>
      </c>
      <c r="S289" s="188">
        <f t="shared" si="19"/>
        <v>0</v>
      </c>
      <c r="T289" s="185">
        <f t="shared" si="21"/>
        <v>0</v>
      </c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</row>
    <row r="290">
      <c r="A290" s="125"/>
      <c r="B290" s="166"/>
      <c r="C290" s="69"/>
      <c r="D290" s="167"/>
      <c r="E290" s="62"/>
      <c r="F290" s="69"/>
      <c r="G290" s="168"/>
      <c r="H290" s="62"/>
      <c r="I290" s="62"/>
      <c r="J290" s="69"/>
      <c r="K290" s="169"/>
      <c r="L290" s="62"/>
      <c r="M290" s="62"/>
      <c r="N290" s="69"/>
      <c r="O290" s="125"/>
      <c r="P290" s="160">
        <f t="shared" si="20"/>
        <v>45318</v>
      </c>
      <c r="Q290" s="69"/>
      <c r="R290" s="188">
        <f t="shared" si="18"/>
        <v>0</v>
      </c>
      <c r="S290" s="188">
        <f t="shared" si="19"/>
        <v>0</v>
      </c>
      <c r="T290" s="185">
        <f t="shared" si="21"/>
        <v>0</v>
      </c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</row>
    <row r="291">
      <c r="A291" s="125"/>
      <c r="B291" s="166"/>
      <c r="C291" s="69"/>
      <c r="D291" s="167"/>
      <c r="E291" s="62"/>
      <c r="F291" s="69"/>
      <c r="G291" s="168"/>
      <c r="H291" s="62"/>
      <c r="I291" s="62"/>
      <c r="J291" s="69"/>
      <c r="K291" s="169"/>
      <c r="L291" s="62"/>
      <c r="M291" s="62"/>
      <c r="N291" s="69"/>
      <c r="O291" s="125"/>
      <c r="P291" s="160">
        <f t="shared" si="20"/>
        <v>45319</v>
      </c>
      <c r="Q291" s="69"/>
      <c r="R291" s="188">
        <f t="shared" si="18"/>
        <v>0</v>
      </c>
      <c r="S291" s="188">
        <f t="shared" si="19"/>
        <v>0</v>
      </c>
      <c r="T291" s="185">
        <f t="shared" si="21"/>
        <v>0</v>
      </c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</row>
    <row r="292">
      <c r="A292" s="125"/>
      <c r="B292" s="166"/>
      <c r="C292" s="69"/>
      <c r="D292" s="167"/>
      <c r="E292" s="62"/>
      <c r="F292" s="69"/>
      <c r="G292" s="168"/>
      <c r="H292" s="62"/>
      <c r="I292" s="62"/>
      <c r="J292" s="69"/>
      <c r="K292" s="169"/>
      <c r="L292" s="62"/>
      <c r="M292" s="62"/>
      <c r="N292" s="69"/>
      <c r="O292" s="125"/>
      <c r="P292" s="160">
        <f t="shared" si="20"/>
        <v>45320</v>
      </c>
      <c r="Q292" s="69"/>
      <c r="R292" s="188">
        <f t="shared" si="18"/>
        <v>0</v>
      </c>
      <c r="S292" s="188">
        <f t="shared" si="19"/>
        <v>0</v>
      </c>
      <c r="T292" s="185">
        <f t="shared" si="21"/>
        <v>0</v>
      </c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</row>
    <row r="293">
      <c r="A293" s="125"/>
      <c r="B293" s="166"/>
      <c r="C293" s="69"/>
      <c r="D293" s="167"/>
      <c r="E293" s="62"/>
      <c r="F293" s="69"/>
      <c r="G293" s="168"/>
      <c r="H293" s="62"/>
      <c r="I293" s="62"/>
      <c r="J293" s="69"/>
      <c r="K293" s="169"/>
      <c r="L293" s="62"/>
      <c r="M293" s="62"/>
      <c r="N293" s="69"/>
      <c r="O293" s="125"/>
      <c r="P293" s="160">
        <f t="shared" si="20"/>
        <v>45321</v>
      </c>
      <c r="Q293" s="69"/>
      <c r="R293" s="188">
        <f t="shared" si="18"/>
        <v>0</v>
      </c>
      <c r="S293" s="188">
        <f t="shared" si="19"/>
        <v>0</v>
      </c>
      <c r="T293" s="185">
        <f t="shared" si="21"/>
        <v>0</v>
      </c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</row>
    <row r="294">
      <c r="A294" s="125"/>
      <c r="B294" s="166"/>
      <c r="C294" s="69"/>
      <c r="D294" s="167"/>
      <c r="E294" s="62"/>
      <c r="F294" s="69"/>
      <c r="G294" s="168"/>
      <c r="H294" s="62"/>
      <c r="I294" s="62"/>
      <c r="J294" s="69"/>
      <c r="K294" s="169"/>
      <c r="L294" s="62"/>
      <c r="M294" s="62"/>
      <c r="N294" s="69"/>
      <c r="O294" s="125"/>
      <c r="P294" s="160">
        <f t="shared" si="20"/>
        <v>45322</v>
      </c>
      <c r="Q294" s="69"/>
      <c r="R294" s="188">
        <f t="shared" si="18"/>
        <v>0</v>
      </c>
      <c r="S294" s="188">
        <f t="shared" si="19"/>
        <v>0</v>
      </c>
      <c r="T294" s="185">
        <f t="shared" si="21"/>
        <v>0</v>
      </c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</row>
    <row r="295">
      <c r="A295" s="125"/>
      <c r="B295" s="166"/>
      <c r="C295" s="69"/>
      <c r="D295" s="167"/>
      <c r="E295" s="62"/>
      <c r="F295" s="69"/>
      <c r="G295" s="168"/>
      <c r="H295" s="62"/>
      <c r="I295" s="62"/>
      <c r="J295" s="69"/>
      <c r="K295" s="169"/>
      <c r="L295" s="62"/>
      <c r="M295" s="62"/>
      <c r="N295" s="69"/>
      <c r="O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</row>
    <row r="296">
      <c r="A296" s="125"/>
      <c r="B296" s="166"/>
      <c r="C296" s="69"/>
      <c r="D296" s="167"/>
      <c r="E296" s="62"/>
      <c r="F296" s="69"/>
      <c r="G296" s="168"/>
      <c r="H296" s="62"/>
      <c r="I296" s="62"/>
      <c r="J296" s="69"/>
      <c r="K296" s="169"/>
      <c r="L296" s="62"/>
      <c r="M296" s="62"/>
      <c r="N296" s="69"/>
      <c r="O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</row>
    <row r="297">
      <c r="A297" s="125"/>
      <c r="B297" s="166"/>
      <c r="C297" s="69"/>
      <c r="D297" s="167"/>
      <c r="E297" s="62"/>
      <c r="F297" s="69"/>
      <c r="G297" s="168"/>
      <c r="H297" s="62"/>
      <c r="I297" s="62"/>
      <c r="J297" s="69"/>
      <c r="K297" s="169"/>
      <c r="L297" s="62"/>
      <c r="M297" s="62"/>
      <c r="N297" s="69"/>
      <c r="O297" s="125"/>
      <c r="U297" s="125"/>
      <c r="V297" s="125"/>
      <c r="W297" s="125"/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</row>
    <row r="298">
      <c r="A298" s="125"/>
      <c r="B298" s="166"/>
      <c r="C298" s="69"/>
      <c r="D298" s="167"/>
      <c r="E298" s="62"/>
      <c r="F298" s="69"/>
      <c r="G298" s="168"/>
      <c r="H298" s="62"/>
      <c r="I298" s="62"/>
      <c r="J298" s="69"/>
      <c r="K298" s="169"/>
      <c r="L298" s="62"/>
      <c r="M298" s="62"/>
      <c r="N298" s="69"/>
      <c r="O298" s="125"/>
      <c r="U298" s="125"/>
      <c r="V298" s="125"/>
      <c r="W298" s="125"/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</row>
    <row r="299">
      <c r="A299" s="125"/>
      <c r="B299" s="166"/>
      <c r="C299" s="69"/>
      <c r="D299" s="167"/>
      <c r="E299" s="62"/>
      <c r="F299" s="69"/>
      <c r="G299" s="168"/>
      <c r="H299" s="62"/>
      <c r="I299" s="62"/>
      <c r="J299" s="69"/>
      <c r="K299" s="169"/>
      <c r="L299" s="62"/>
      <c r="M299" s="62"/>
      <c r="N299" s="69"/>
      <c r="O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</row>
    <row r="300">
      <c r="A300" s="125"/>
      <c r="B300" s="166"/>
      <c r="C300" s="69"/>
      <c r="D300" s="167"/>
      <c r="E300" s="62"/>
      <c r="F300" s="69"/>
      <c r="G300" s="168"/>
      <c r="H300" s="62"/>
      <c r="I300" s="62"/>
      <c r="J300" s="69"/>
      <c r="K300" s="169"/>
      <c r="L300" s="62"/>
      <c r="M300" s="62"/>
      <c r="N300" s="69"/>
      <c r="O300" s="125"/>
      <c r="U300" s="125"/>
      <c r="V300" s="125"/>
      <c r="W300" s="125"/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</row>
    <row r="301">
      <c r="A301" s="125"/>
      <c r="B301" s="166"/>
      <c r="C301" s="69"/>
      <c r="D301" s="167"/>
      <c r="E301" s="62"/>
      <c r="F301" s="69"/>
      <c r="G301" s="168"/>
      <c r="H301" s="62"/>
      <c r="I301" s="62"/>
      <c r="J301" s="69"/>
      <c r="K301" s="169"/>
      <c r="L301" s="62"/>
      <c r="M301" s="62"/>
      <c r="N301" s="69"/>
      <c r="O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</row>
    <row r="302">
      <c r="A302" s="125"/>
      <c r="B302" s="166"/>
      <c r="C302" s="69"/>
      <c r="D302" s="167"/>
      <c r="E302" s="62"/>
      <c r="F302" s="69"/>
      <c r="G302" s="168"/>
      <c r="H302" s="62"/>
      <c r="I302" s="62"/>
      <c r="J302" s="69"/>
      <c r="K302" s="169"/>
      <c r="L302" s="62"/>
      <c r="M302" s="62"/>
      <c r="N302" s="69"/>
      <c r="O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</row>
    <row r="303">
      <c r="A303" s="125"/>
      <c r="B303" s="166"/>
      <c r="C303" s="69"/>
      <c r="D303" s="167"/>
      <c r="E303" s="62"/>
      <c r="F303" s="69"/>
      <c r="G303" s="168"/>
      <c r="H303" s="62"/>
      <c r="I303" s="62"/>
      <c r="J303" s="69"/>
      <c r="K303" s="169"/>
      <c r="L303" s="62"/>
      <c r="M303" s="62"/>
      <c r="N303" s="69"/>
      <c r="O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</row>
    <row r="304">
      <c r="A304" s="125"/>
      <c r="B304" s="166"/>
      <c r="C304" s="69"/>
      <c r="D304" s="167"/>
      <c r="E304" s="62"/>
      <c r="F304" s="69"/>
      <c r="G304" s="168"/>
      <c r="H304" s="62"/>
      <c r="I304" s="62"/>
      <c r="J304" s="69"/>
      <c r="K304" s="169"/>
      <c r="L304" s="62"/>
      <c r="M304" s="62"/>
      <c r="N304" s="69"/>
      <c r="O304" s="125"/>
      <c r="U304" s="125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</row>
    <row r="305">
      <c r="A305" s="125"/>
      <c r="B305" s="166"/>
      <c r="C305" s="69"/>
      <c r="D305" s="167"/>
      <c r="E305" s="62"/>
      <c r="F305" s="69"/>
      <c r="G305" s="168"/>
      <c r="H305" s="62"/>
      <c r="I305" s="62"/>
      <c r="J305" s="69"/>
      <c r="K305" s="169"/>
      <c r="L305" s="62"/>
      <c r="M305" s="62"/>
      <c r="N305" s="69"/>
      <c r="O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</row>
    <row r="306">
      <c r="A306" s="125"/>
      <c r="B306" s="166"/>
      <c r="C306" s="69"/>
      <c r="D306" s="167"/>
      <c r="E306" s="62"/>
      <c r="F306" s="69"/>
      <c r="G306" s="168"/>
      <c r="H306" s="62"/>
      <c r="I306" s="62"/>
      <c r="J306" s="69"/>
      <c r="K306" s="169"/>
      <c r="L306" s="62"/>
      <c r="M306" s="62"/>
      <c r="N306" s="69"/>
      <c r="O306" s="125"/>
      <c r="U306" s="125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</row>
    <row r="307">
      <c r="A307" s="125"/>
      <c r="B307" s="166"/>
      <c r="C307" s="69"/>
      <c r="D307" s="167"/>
      <c r="E307" s="62"/>
      <c r="F307" s="69"/>
      <c r="G307" s="168"/>
      <c r="H307" s="62"/>
      <c r="I307" s="62"/>
      <c r="J307" s="69"/>
      <c r="K307" s="169"/>
      <c r="L307" s="62"/>
      <c r="M307" s="62"/>
      <c r="N307" s="69"/>
      <c r="O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</row>
    <row r="308">
      <c r="A308" s="125"/>
      <c r="B308" s="166"/>
      <c r="C308" s="69"/>
      <c r="D308" s="167"/>
      <c r="E308" s="62"/>
      <c r="F308" s="69"/>
      <c r="G308" s="168"/>
      <c r="H308" s="62"/>
      <c r="I308" s="62"/>
      <c r="J308" s="69"/>
      <c r="K308" s="169"/>
      <c r="L308" s="62"/>
      <c r="M308" s="62"/>
      <c r="N308" s="69"/>
      <c r="O308" s="125"/>
      <c r="U308" s="125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</row>
    <row r="309">
      <c r="A309" s="125"/>
      <c r="B309" s="166"/>
      <c r="C309" s="69"/>
      <c r="D309" s="167"/>
      <c r="E309" s="62"/>
      <c r="F309" s="69"/>
      <c r="G309" s="168"/>
      <c r="H309" s="62"/>
      <c r="I309" s="62"/>
      <c r="J309" s="69"/>
      <c r="K309" s="169"/>
      <c r="L309" s="62"/>
      <c r="M309" s="62"/>
      <c r="N309" s="69"/>
      <c r="O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</row>
    <row r="310">
      <c r="A310" s="125"/>
      <c r="B310" s="166"/>
      <c r="C310" s="69"/>
      <c r="D310" s="167"/>
      <c r="E310" s="62"/>
      <c r="F310" s="69"/>
      <c r="G310" s="168"/>
      <c r="H310" s="62"/>
      <c r="I310" s="62"/>
      <c r="J310" s="69"/>
      <c r="K310" s="169"/>
      <c r="L310" s="62"/>
      <c r="M310" s="62"/>
      <c r="N310" s="69"/>
      <c r="O310" s="125"/>
      <c r="U310" s="125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</row>
    <row r="311">
      <c r="A311" s="125"/>
      <c r="B311" s="166"/>
      <c r="C311" s="69"/>
      <c r="D311" s="167"/>
      <c r="E311" s="62"/>
      <c r="F311" s="69"/>
      <c r="G311" s="168"/>
      <c r="H311" s="62"/>
      <c r="I311" s="62"/>
      <c r="J311" s="69"/>
      <c r="K311" s="169"/>
      <c r="L311" s="62"/>
      <c r="M311" s="62"/>
      <c r="N311" s="69"/>
      <c r="O311" s="125"/>
      <c r="U311" s="125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</row>
    <row r="312">
      <c r="A312" s="125"/>
      <c r="B312" s="166"/>
      <c r="C312" s="69"/>
      <c r="D312" s="167"/>
      <c r="E312" s="62"/>
      <c r="F312" s="69"/>
      <c r="G312" s="168"/>
      <c r="H312" s="62"/>
      <c r="I312" s="62"/>
      <c r="J312" s="69"/>
      <c r="K312" s="169"/>
      <c r="L312" s="62"/>
      <c r="M312" s="62"/>
      <c r="N312" s="69"/>
      <c r="O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</row>
    <row r="313">
      <c r="A313" s="125"/>
      <c r="B313" s="166"/>
      <c r="C313" s="69"/>
      <c r="D313" s="167"/>
      <c r="E313" s="62"/>
      <c r="F313" s="69"/>
      <c r="G313" s="168"/>
      <c r="H313" s="62"/>
      <c r="I313" s="62"/>
      <c r="J313" s="69"/>
      <c r="K313" s="169"/>
      <c r="L313" s="62"/>
      <c r="M313" s="62"/>
      <c r="N313" s="69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</row>
    <row r="314">
      <c r="A314" s="125"/>
      <c r="B314" s="166"/>
      <c r="C314" s="69"/>
      <c r="D314" s="167"/>
      <c r="E314" s="62"/>
      <c r="F314" s="69"/>
      <c r="G314" s="168"/>
      <c r="H314" s="62"/>
      <c r="I314" s="62"/>
      <c r="J314" s="69"/>
      <c r="K314" s="169"/>
      <c r="L314" s="62"/>
      <c r="M314" s="62"/>
      <c r="N314" s="69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</row>
    <row r="315">
      <c r="A315" s="125"/>
      <c r="B315" s="166"/>
      <c r="C315" s="69"/>
      <c r="D315" s="167"/>
      <c r="E315" s="62"/>
      <c r="F315" s="69"/>
      <c r="G315" s="168"/>
      <c r="H315" s="62"/>
      <c r="I315" s="62"/>
      <c r="J315" s="69"/>
      <c r="K315" s="169"/>
      <c r="L315" s="62"/>
      <c r="M315" s="62"/>
      <c r="N315" s="69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</row>
    <row r="316">
      <c r="A316" s="125"/>
      <c r="B316" s="166"/>
      <c r="C316" s="69"/>
      <c r="D316" s="167"/>
      <c r="E316" s="62"/>
      <c r="F316" s="69"/>
      <c r="G316" s="168"/>
      <c r="H316" s="62"/>
      <c r="I316" s="62"/>
      <c r="J316" s="69"/>
      <c r="K316" s="169"/>
      <c r="L316" s="62"/>
      <c r="M316" s="62"/>
      <c r="N316" s="69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</row>
    <row r="317">
      <c r="A317" s="125"/>
      <c r="B317" s="166"/>
      <c r="C317" s="69"/>
      <c r="D317" s="167"/>
      <c r="E317" s="62"/>
      <c r="F317" s="69"/>
      <c r="G317" s="168"/>
      <c r="H317" s="62"/>
      <c r="I317" s="62"/>
      <c r="J317" s="69"/>
      <c r="K317" s="169"/>
      <c r="L317" s="62"/>
      <c r="M317" s="62"/>
      <c r="N317" s="69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</row>
    <row r="318">
      <c r="A318" s="125"/>
      <c r="B318" s="166"/>
      <c r="C318" s="69"/>
      <c r="D318" s="167"/>
      <c r="E318" s="62"/>
      <c r="F318" s="69"/>
      <c r="G318" s="168"/>
      <c r="H318" s="62"/>
      <c r="I318" s="62"/>
      <c r="J318" s="69"/>
      <c r="K318" s="169"/>
      <c r="L318" s="62"/>
      <c r="M318" s="62"/>
      <c r="N318" s="69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</row>
    <row r="319">
      <c r="A319" s="125"/>
      <c r="B319" s="166"/>
      <c r="C319" s="69"/>
      <c r="D319" s="167"/>
      <c r="E319" s="62"/>
      <c r="F319" s="69"/>
      <c r="G319" s="168"/>
      <c r="H319" s="62"/>
      <c r="I319" s="62"/>
      <c r="J319" s="69"/>
      <c r="K319" s="169"/>
      <c r="L319" s="62"/>
      <c r="M319" s="62"/>
      <c r="N319" s="69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</row>
    <row r="320">
      <c r="A320" s="125"/>
      <c r="B320" s="166"/>
      <c r="C320" s="69"/>
      <c r="D320" s="167"/>
      <c r="E320" s="62"/>
      <c r="F320" s="69"/>
      <c r="G320" s="168"/>
      <c r="H320" s="62"/>
      <c r="I320" s="62"/>
      <c r="J320" s="69"/>
      <c r="K320" s="169"/>
      <c r="L320" s="62"/>
      <c r="M320" s="62"/>
      <c r="N320" s="69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</row>
    <row r="321">
      <c r="A321" s="125"/>
      <c r="B321" s="166"/>
      <c r="C321" s="69"/>
      <c r="D321" s="167"/>
      <c r="E321" s="62"/>
      <c r="F321" s="69"/>
      <c r="G321" s="168"/>
      <c r="H321" s="62"/>
      <c r="I321" s="62"/>
      <c r="J321" s="69"/>
      <c r="K321" s="169"/>
      <c r="L321" s="62"/>
      <c r="M321" s="62"/>
      <c r="N321" s="69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</row>
    <row r="322">
      <c r="A322" s="125"/>
      <c r="B322" s="166"/>
      <c r="C322" s="69"/>
      <c r="D322" s="167"/>
      <c r="E322" s="62"/>
      <c r="F322" s="69"/>
      <c r="G322" s="168"/>
      <c r="H322" s="62"/>
      <c r="I322" s="62"/>
      <c r="J322" s="69"/>
      <c r="K322" s="169"/>
      <c r="L322" s="62"/>
      <c r="M322" s="62"/>
      <c r="N322" s="69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</row>
    <row r="323">
      <c r="A323" s="125"/>
      <c r="B323" s="166"/>
      <c r="C323" s="69"/>
      <c r="D323" s="167"/>
      <c r="E323" s="62"/>
      <c r="F323" s="69"/>
      <c r="G323" s="168"/>
      <c r="H323" s="62"/>
      <c r="I323" s="62"/>
      <c r="J323" s="69"/>
      <c r="K323" s="169"/>
      <c r="L323" s="62"/>
      <c r="M323" s="62"/>
      <c r="N323" s="69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</row>
    <row r="324">
      <c r="A324" s="125"/>
      <c r="B324" s="166"/>
      <c r="C324" s="69"/>
      <c r="D324" s="167"/>
      <c r="E324" s="62"/>
      <c r="F324" s="69"/>
      <c r="G324" s="168"/>
      <c r="H324" s="62"/>
      <c r="I324" s="62"/>
      <c r="J324" s="69"/>
      <c r="K324" s="169"/>
      <c r="L324" s="62"/>
      <c r="M324" s="62"/>
      <c r="N324" s="69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</row>
    <row r="325">
      <c r="A325" s="125"/>
      <c r="B325" s="166"/>
      <c r="C325" s="69"/>
      <c r="D325" s="167"/>
      <c r="E325" s="62"/>
      <c r="F325" s="69"/>
      <c r="G325" s="168"/>
      <c r="H325" s="62"/>
      <c r="I325" s="62"/>
      <c r="J325" s="69"/>
      <c r="K325" s="169"/>
      <c r="L325" s="62"/>
      <c r="M325" s="62"/>
      <c r="N325" s="69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</row>
    <row r="326">
      <c r="A326" s="125"/>
      <c r="B326" s="166"/>
      <c r="C326" s="69"/>
      <c r="D326" s="167"/>
      <c r="E326" s="62"/>
      <c r="F326" s="69"/>
      <c r="G326" s="168"/>
      <c r="H326" s="62"/>
      <c r="I326" s="62"/>
      <c r="J326" s="69"/>
      <c r="K326" s="169"/>
      <c r="L326" s="62"/>
      <c r="M326" s="62"/>
      <c r="N326" s="69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</row>
    <row r="327">
      <c r="A327" s="125"/>
      <c r="B327" s="166"/>
      <c r="C327" s="69"/>
      <c r="D327" s="167"/>
      <c r="E327" s="62"/>
      <c r="F327" s="69"/>
      <c r="G327" s="168"/>
      <c r="H327" s="62"/>
      <c r="I327" s="62"/>
      <c r="J327" s="69"/>
      <c r="K327" s="169"/>
      <c r="L327" s="62"/>
      <c r="M327" s="62"/>
      <c r="N327" s="69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</row>
    <row r="328">
      <c r="A328" s="125"/>
      <c r="B328" s="166"/>
      <c r="C328" s="69"/>
      <c r="D328" s="167"/>
      <c r="E328" s="62"/>
      <c r="F328" s="69"/>
      <c r="G328" s="168"/>
      <c r="H328" s="62"/>
      <c r="I328" s="62"/>
      <c r="J328" s="69"/>
      <c r="K328" s="169"/>
      <c r="L328" s="62"/>
      <c r="M328" s="62"/>
      <c r="N328" s="69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</row>
    <row r="329">
      <c r="A329" s="125"/>
      <c r="B329" s="166"/>
      <c r="C329" s="69"/>
      <c r="D329" s="167"/>
      <c r="E329" s="62"/>
      <c r="F329" s="69"/>
      <c r="G329" s="168"/>
      <c r="H329" s="62"/>
      <c r="I329" s="62"/>
      <c r="J329" s="69"/>
      <c r="K329" s="169"/>
      <c r="L329" s="62"/>
      <c r="M329" s="62"/>
      <c r="N329" s="69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</row>
    <row r="330">
      <c r="A330" s="125"/>
      <c r="B330" s="166"/>
      <c r="C330" s="69"/>
      <c r="D330" s="167"/>
      <c r="E330" s="62"/>
      <c r="F330" s="69"/>
      <c r="G330" s="168"/>
      <c r="H330" s="62"/>
      <c r="I330" s="62"/>
      <c r="J330" s="69"/>
      <c r="K330" s="169"/>
      <c r="L330" s="62"/>
      <c r="M330" s="62"/>
      <c r="N330" s="69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</row>
    <row r="331">
      <c r="A331" s="125"/>
      <c r="B331" s="166"/>
      <c r="C331" s="69"/>
      <c r="D331" s="167"/>
      <c r="E331" s="62"/>
      <c r="F331" s="69"/>
      <c r="G331" s="168"/>
      <c r="H331" s="62"/>
      <c r="I331" s="62"/>
      <c r="J331" s="69"/>
      <c r="K331" s="169"/>
      <c r="L331" s="62"/>
      <c r="M331" s="62"/>
      <c r="N331" s="69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</row>
    <row r="332">
      <c r="A332" s="125"/>
      <c r="B332" s="166"/>
      <c r="C332" s="69"/>
      <c r="D332" s="167"/>
      <c r="E332" s="62"/>
      <c r="F332" s="69"/>
      <c r="G332" s="168"/>
      <c r="H332" s="62"/>
      <c r="I332" s="62"/>
      <c r="J332" s="69"/>
      <c r="K332" s="169"/>
      <c r="L332" s="62"/>
      <c r="M332" s="62"/>
      <c r="N332" s="69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</row>
    <row r="333">
      <c r="A333" s="125"/>
      <c r="B333" s="166"/>
      <c r="C333" s="69"/>
      <c r="D333" s="167"/>
      <c r="E333" s="62"/>
      <c r="F333" s="69"/>
      <c r="G333" s="168"/>
      <c r="H333" s="62"/>
      <c r="I333" s="62"/>
      <c r="J333" s="69"/>
      <c r="K333" s="169"/>
      <c r="L333" s="62"/>
      <c r="M333" s="62"/>
      <c r="N333" s="69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</row>
    <row r="334">
      <c r="A334" s="125"/>
      <c r="B334" s="166"/>
      <c r="C334" s="69"/>
      <c r="D334" s="167"/>
      <c r="E334" s="62"/>
      <c r="F334" s="69"/>
      <c r="G334" s="168"/>
      <c r="H334" s="62"/>
      <c r="I334" s="62"/>
      <c r="J334" s="69"/>
      <c r="K334" s="169"/>
      <c r="L334" s="62"/>
      <c r="M334" s="62"/>
      <c r="N334" s="69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</row>
    <row r="335">
      <c r="A335" s="125"/>
      <c r="B335" s="166"/>
      <c r="C335" s="69"/>
      <c r="D335" s="167"/>
      <c r="E335" s="62"/>
      <c r="F335" s="69"/>
      <c r="G335" s="168"/>
      <c r="H335" s="62"/>
      <c r="I335" s="62"/>
      <c r="J335" s="69"/>
      <c r="K335" s="169"/>
      <c r="L335" s="62"/>
      <c r="M335" s="62"/>
      <c r="N335" s="69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</row>
    <row r="336">
      <c r="A336" s="125"/>
      <c r="B336" s="166"/>
      <c r="C336" s="69"/>
      <c r="D336" s="167"/>
      <c r="E336" s="62"/>
      <c r="F336" s="69"/>
      <c r="G336" s="168"/>
      <c r="H336" s="62"/>
      <c r="I336" s="62"/>
      <c r="J336" s="69"/>
      <c r="K336" s="169"/>
      <c r="L336" s="62"/>
      <c r="M336" s="62"/>
      <c r="N336" s="69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</row>
    <row r="337">
      <c r="A337" s="125"/>
      <c r="B337" s="166"/>
      <c r="C337" s="69"/>
      <c r="D337" s="167"/>
      <c r="E337" s="62"/>
      <c r="F337" s="69"/>
      <c r="G337" s="168"/>
      <c r="H337" s="62"/>
      <c r="I337" s="62"/>
      <c r="J337" s="69"/>
      <c r="K337" s="169"/>
      <c r="L337" s="62"/>
      <c r="M337" s="62"/>
      <c r="N337" s="69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</row>
    <row r="338">
      <c r="A338" s="125"/>
      <c r="B338" s="166"/>
      <c r="C338" s="69"/>
      <c r="D338" s="167"/>
      <c r="E338" s="62"/>
      <c r="F338" s="69"/>
      <c r="G338" s="168"/>
      <c r="H338" s="62"/>
      <c r="I338" s="62"/>
      <c r="J338" s="69"/>
      <c r="K338" s="169"/>
      <c r="L338" s="62"/>
      <c r="M338" s="62"/>
      <c r="N338" s="69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</row>
    <row r="339">
      <c r="A339" s="125"/>
      <c r="B339" s="166"/>
      <c r="C339" s="69"/>
      <c r="D339" s="167"/>
      <c r="E339" s="62"/>
      <c r="F339" s="69"/>
      <c r="G339" s="168"/>
      <c r="H339" s="62"/>
      <c r="I339" s="62"/>
      <c r="J339" s="69"/>
      <c r="K339" s="169"/>
      <c r="L339" s="62"/>
      <c r="M339" s="62"/>
      <c r="N339" s="69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</row>
    <row r="340">
      <c r="A340" s="125"/>
      <c r="B340" s="166"/>
      <c r="C340" s="69"/>
      <c r="D340" s="167"/>
      <c r="E340" s="62"/>
      <c r="F340" s="69"/>
      <c r="G340" s="168"/>
      <c r="H340" s="62"/>
      <c r="I340" s="62"/>
      <c r="J340" s="69"/>
      <c r="K340" s="169"/>
      <c r="L340" s="62"/>
      <c r="M340" s="62"/>
      <c r="N340" s="69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</row>
    <row r="341">
      <c r="A341" s="125"/>
      <c r="B341" s="166"/>
      <c r="C341" s="69"/>
      <c r="D341" s="167"/>
      <c r="E341" s="62"/>
      <c r="F341" s="69"/>
      <c r="G341" s="168"/>
      <c r="H341" s="62"/>
      <c r="I341" s="62"/>
      <c r="J341" s="69"/>
      <c r="K341" s="169"/>
      <c r="L341" s="62"/>
      <c r="M341" s="62"/>
      <c r="N341" s="69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</row>
    <row r="342">
      <c r="A342" s="125"/>
      <c r="B342" s="166"/>
      <c r="C342" s="69"/>
      <c r="D342" s="167"/>
      <c r="E342" s="62"/>
      <c r="F342" s="69"/>
      <c r="G342" s="168"/>
      <c r="H342" s="62"/>
      <c r="I342" s="62"/>
      <c r="J342" s="69"/>
      <c r="K342" s="169"/>
      <c r="L342" s="62"/>
      <c r="M342" s="62"/>
      <c r="N342" s="69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</row>
    <row r="343">
      <c r="A343" s="125"/>
      <c r="B343" s="166"/>
      <c r="C343" s="69"/>
      <c r="D343" s="167"/>
      <c r="E343" s="62"/>
      <c r="F343" s="69"/>
      <c r="G343" s="168"/>
      <c r="H343" s="62"/>
      <c r="I343" s="62"/>
      <c r="J343" s="69"/>
      <c r="K343" s="169"/>
      <c r="L343" s="62"/>
      <c r="M343" s="62"/>
      <c r="N343" s="69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</row>
    <row r="344">
      <c r="A344" s="125"/>
      <c r="B344" s="166"/>
      <c r="C344" s="69"/>
      <c r="D344" s="167"/>
      <c r="E344" s="62"/>
      <c r="F344" s="69"/>
      <c r="G344" s="168"/>
      <c r="H344" s="62"/>
      <c r="I344" s="62"/>
      <c r="J344" s="69"/>
      <c r="K344" s="169"/>
      <c r="L344" s="62"/>
      <c r="M344" s="62"/>
      <c r="N344" s="69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</row>
    <row r="345">
      <c r="A345" s="125"/>
      <c r="B345" s="166"/>
      <c r="C345" s="69"/>
      <c r="D345" s="167"/>
      <c r="E345" s="62"/>
      <c r="F345" s="69"/>
      <c r="G345" s="168"/>
      <c r="H345" s="62"/>
      <c r="I345" s="62"/>
      <c r="J345" s="69"/>
      <c r="K345" s="169"/>
      <c r="L345" s="62"/>
      <c r="M345" s="62"/>
      <c r="N345" s="69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</row>
    <row r="346">
      <c r="A346" s="125"/>
      <c r="B346" s="166"/>
      <c r="C346" s="69"/>
      <c r="D346" s="167"/>
      <c r="E346" s="62"/>
      <c r="F346" s="69"/>
      <c r="G346" s="168"/>
      <c r="H346" s="62"/>
      <c r="I346" s="62"/>
      <c r="J346" s="69"/>
      <c r="K346" s="169"/>
      <c r="L346" s="62"/>
      <c r="M346" s="62"/>
      <c r="N346" s="69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</row>
    <row r="347">
      <c r="A347" s="125"/>
      <c r="B347" s="166"/>
      <c r="C347" s="69"/>
      <c r="D347" s="167"/>
      <c r="E347" s="62"/>
      <c r="F347" s="69"/>
      <c r="G347" s="168"/>
      <c r="H347" s="62"/>
      <c r="I347" s="62"/>
      <c r="J347" s="69"/>
      <c r="K347" s="169"/>
      <c r="L347" s="62"/>
      <c r="M347" s="62"/>
      <c r="N347" s="69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</row>
    <row r="348">
      <c r="A348" s="125"/>
      <c r="B348" s="166"/>
      <c r="C348" s="69"/>
      <c r="D348" s="167"/>
      <c r="E348" s="62"/>
      <c r="F348" s="69"/>
      <c r="G348" s="168"/>
      <c r="H348" s="62"/>
      <c r="I348" s="62"/>
      <c r="J348" s="69"/>
      <c r="K348" s="169"/>
      <c r="L348" s="62"/>
      <c r="M348" s="62"/>
      <c r="N348" s="69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</row>
    <row r="349">
      <c r="A349" s="125"/>
      <c r="B349" s="166"/>
      <c r="C349" s="69"/>
      <c r="D349" s="167"/>
      <c r="E349" s="62"/>
      <c r="F349" s="69"/>
      <c r="G349" s="168"/>
      <c r="H349" s="62"/>
      <c r="I349" s="62"/>
      <c r="J349" s="69"/>
      <c r="K349" s="169"/>
      <c r="L349" s="62"/>
      <c r="M349" s="62"/>
      <c r="N349" s="69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</row>
    <row r="350">
      <c r="A350" s="125"/>
      <c r="B350" s="166"/>
      <c r="C350" s="69"/>
      <c r="D350" s="167"/>
      <c r="E350" s="62"/>
      <c r="F350" s="69"/>
      <c r="G350" s="168"/>
      <c r="H350" s="62"/>
      <c r="I350" s="62"/>
      <c r="J350" s="69"/>
      <c r="K350" s="169"/>
      <c r="L350" s="62"/>
      <c r="M350" s="62"/>
      <c r="N350" s="69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</row>
    <row r="351">
      <c r="A351" s="125"/>
      <c r="B351" s="166"/>
      <c r="C351" s="69"/>
      <c r="D351" s="167"/>
      <c r="E351" s="62"/>
      <c r="F351" s="69"/>
      <c r="G351" s="168"/>
      <c r="H351" s="62"/>
      <c r="I351" s="62"/>
      <c r="J351" s="69"/>
      <c r="K351" s="169"/>
      <c r="L351" s="62"/>
      <c r="M351" s="62"/>
      <c r="N351" s="69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</row>
    <row r="352">
      <c r="A352" s="125"/>
      <c r="B352" s="166"/>
      <c r="C352" s="69"/>
      <c r="D352" s="167"/>
      <c r="E352" s="62"/>
      <c r="F352" s="69"/>
      <c r="G352" s="168"/>
      <c r="H352" s="62"/>
      <c r="I352" s="62"/>
      <c r="J352" s="69"/>
      <c r="K352" s="169"/>
      <c r="L352" s="62"/>
      <c r="M352" s="62"/>
      <c r="N352" s="69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</row>
    <row r="353">
      <c r="A353" s="125"/>
      <c r="B353" s="166"/>
      <c r="C353" s="69"/>
      <c r="D353" s="167"/>
      <c r="E353" s="62"/>
      <c r="F353" s="69"/>
      <c r="G353" s="168"/>
      <c r="H353" s="62"/>
      <c r="I353" s="62"/>
      <c r="J353" s="69"/>
      <c r="K353" s="169"/>
      <c r="L353" s="62"/>
      <c r="M353" s="62"/>
      <c r="N353" s="69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</row>
    <row r="354">
      <c r="A354" s="125"/>
      <c r="B354" s="166"/>
      <c r="C354" s="69"/>
      <c r="D354" s="167"/>
      <c r="E354" s="62"/>
      <c r="F354" s="69"/>
      <c r="G354" s="168"/>
      <c r="H354" s="62"/>
      <c r="I354" s="62"/>
      <c r="J354" s="69"/>
      <c r="K354" s="169"/>
      <c r="L354" s="62"/>
      <c r="M354" s="62"/>
      <c r="N354" s="69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</row>
    <row r="355">
      <c r="A355" s="125"/>
      <c r="B355" s="166"/>
      <c r="C355" s="69"/>
      <c r="D355" s="167"/>
      <c r="E355" s="62"/>
      <c r="F355" s="69"/>
      <c r="G355" s="168"/>
      <c r="H355" s="62"/>
      <c r="I355" s="62"/>
      <c r="J355" s="69"/>
      <c r="K355" s="169"/>
      <c r="L355" s="62"/>
      <c r="M355" s="62"/>
      <c r="N355" s="69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</row>
    <row r="356">
      <c r="A356" s="125"/>
      <c r="B356" s="166"/>
      <c r="C356" s="69"/>
      <c r="D356" s="167"/>
      <c r="E356" s="62"/>
      <c r="F356" s="69"/>
      <c r="G356" s="168"/>
      <c r="H356" s="62"/>
      <c r="I356" s="62"/>
      <c r="J356" s="69"/>
      <c r="K356" s="169"/>
      <c r="L356" s="62"/>
      <c r="M356" s="62"/>
      <c r="N356" s="69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</row>
    <row r="357">
      <c r="A357" s="125"/>
      <c r="B357" s="166"/>
      <c r="C357" s="69"/>
      <c r="D357" s="167"/>
      <c r="E357" s="62"/>
      <c r="F357" s="69"/>
      <c r="G357" s="168"/>
      <c r="H357" s="62"/>
      <c r="I357" s="62"/>
      <c r="J357" s="69"/>
      <c r="K357" s="169"/>
      <c r="L357" s="62"/>
      <c r="M357" s="62"/>
      <c r="N357" s="69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</row>
    <row r="358">
      <c r="A358" s="125"/>
      <c r="B358" s="166"/>
      <c r="C358" s="69"/>
      <c r="D358" s="167"/>
      <c r="E358" s="62"/>
      <c r="F358" s="69"/>
      <c r="G358" s="168"/>
      <c r="H358" s="62"/>
      <c r="I358" s="62"/>
      <c r="J358" s="69"/>
      <c r="K358" s="169"/>
      <c r="L358" s="62"/>
      <c r="M358" s="62"/>
      <c r="N358" s="69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</row>
    <row r="359">
      <c r="A359" s="125"/>
      <c r="B359" s="166"/>
      <c r="C359" s="69"/>
      <c r="D359" s="167"/>
      <c r="E359" s="62"/>
      <c r="F359" s="69"/>
      <c r="G359" s="168"/>
      <c r="H359" s="62"/>
      <c r="I359" s="62"/>
      <c r="J359" s="69"/>
      <c r="K359" s="169"/>
      <c r="L359" s="62"/>
      <c r="M359" s="62"/>
      <c r="N359" s="69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</row>
    <row r="360">
      <c r="A360" s="125"/>
      <c r="B360" s="166"/>
      <c r="C360" s="69"/>
      <c r="D360" s="167"/>
      <c r="E360" s="62"/>
      <c r="F360" s="69"/>
      <c r="G360" s="168"/>
      <c r="H360" s="62"/>
      <c r="I360" s="62"/>
      <c r="J360" s="69"/>
      <c r="K360" s="169"/>
      <c r="L360" s="62"/>
      <c r="M360" s="62"/>
      <c r="N360" s="69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</row>
    <row r="361">
      <c r="A361" s="125"/>
      <c r="B361" s="166"/>
      <c r="C361" s="69"/>
      <c r="D361" s="167"/>
      <c r="E361" s="62"/>
      <c r="F361" s="69"/>
      <c r="G361" s="168"/>
      <c r="H361" s="62"/>
      <c r="I361" s="62"/>
      <c r="J361" s="69"/>
      <c r="K361" s="169"/>
      <c r="L361" s="62"/>
      <c r="M361" s="62"/>
      <c r="N361" s="69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</row>
    <row r="362">
      <c r="A362" s="125"/>
      <c r="B362" s="166"/>
      <c r="C362" s="69"/>
      <c r="D362" s="167"/>
      <c r="E362" s="62"/>
      <c r="F362" s="69"/>
      <c r="G362" s="168"/>
      <c r="H362" s="62"/>
      <c r="I362" s="62"/>
      <c r="J362" s="69"/>
      <c r="K362" s="169"/>
      <c r="L362" s="62"/>
      <c r="M362" s="62"/>
      <c r="N362" s="69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</row>
    <row r="363">
      <c r="A363" s="125"/>
      <c r="B363" s="166"/>
      <c r="C363" s="69"/>
      <c r="D363" s="167"/>
      <c r="E363" s="62"/>
      <c r="F363" s="69"/>
      <c r="G363" s="168"/>
      <c r="H363" s="62"/>
      <c r="I363" s="62"/>
      <c r="J363" s="69"/>
      <c r="K363" s="169"/>
      <c r="L363" s="62"/>
      <c r="M363" s="62"/>
      <c r="N363" s="69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</row>
    <row r="364">
      <c r="A364" s="125"/>
      <c r="B364" s="166"/>
      <c r="C364" s="69"/>
      <c r="D364" s="167"/>
      <c r="E364" s="62"/>
      <c r="F364" s="69"/>
      <c r="G364" s="168"/>
      <c r="H364" s="62"/>
      <c r="I364" s="62"/>
      <c r="J364" s="69"/>
      <c r="K364" s="169"/>
      <c r="L364" s="62"/>
      <c r="M364" s="62"/>
      <c r="N364" s="69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</row>
    <row r="365">
      <c r="A365" s="125"/>
      <c r="B365" s="166"/>
      <c r="C365" s="69"/>
      <c r="D365" s="167"/>
      <c r="E365" s="62"/>
      <c r="F365" s="69"/>
      <c r="G365" s="168"/>
      <c r="H365" s="62"/>
      <c r="I365" s="62"/>
      <c r="J365" s="69"/>
      <c r="K365" s="169"/>
      <c r="L365" s="62"/>
      <c r="M365" s="62"/>
      <c r="N365" s="69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</row>
    <row r="366">
      <c r="A366" s="125"/>
      <c r="B366" s="166"/>
      <c r="C366" s="69"/>
      <c r="D366" s="167"/>
      <c r="E366" s="62"/>
      <c r="F366" s="69"/>
      <c r="G366" s="168"/>
      <c r="H366" s="62"/>
      <c r="I366" s="62"/>
      <c r="J366" s="69"/>
      <c r="K366" s="169"/>
      <c r="L366" s="62"/>
      <c r="M366" s="62"/>
      <c r="N366" s="69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</row>
    <row r="367">
      <c r="A367" s="125"/>
      <c r="B367" s="166"/>
      <c r="C367" s="69"/>
      <c r="D367" s="167"/>
      <c r="E367" s="62"/>
      <c r="F367" s="69"/>
      <c r="G367" s="168"/>
      <c r="H367" s="62"/>
      <c r="I367" s="62"/>
      <c r="J367" s="69"/>
      <c r="K367" s="169"/>
      <c r="L367" s="62"/>
      <c r="M367" s="62"/>
      <c r="N367" s="69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</row>
    <row r="368">
      <c r="A368" s="125"/>
      <c r="B368" s="166"/>
      <c r="C368" s="69"/>
      <c r="D368" s="167"/>
      <c r="E368" s="62"/>
      <c r="F368" s="69"/>
      <c r="G368" s="168"/>
      <c r="H368" s="62"/>
      <c r="I368" s="62"/>
      <c r="J368" s="69"/>
      <c r="K368" s="169"/>
      <c r="L368" s="62"/>
      <c r="M368" s="62"/>
      <c r="N368" s="69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</row>
    <row r="369">
      <c r="A369" s="125"/>
      <c r="B369" s="166"/>
      <c r="C369" s="69"/>
      <c r="D369" s="167"/>
      <c r="E369" s="62"/>
      <c r="F369" s="69"/>
      <c r="G369" s="168"/>
      <c r="H369" s="62"/>
      <c r="I369" s="62"/>
      <c r="J369" s="69"/>
      <c r="K369" s="169"/>
      <c r="L369" s="62"/>
      <c r="M369" s="62"/>
      <c r="N369" s="69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</row>
    <row r="370">
      <c r="A370" s="125"/>
      <c r="B370" s="166"/>
      <c r="C370" s="69"/>
      <c r="D370" s="167"/>
      <c r="E370" s="62"/>
      <c r="F370" s="69"/>
      <c r="G370" s="168"/>
      <c r="H370" s="62"/>
      <c r="I370" s="62"/>
      <c r="J370" s="69"/>
      <c r="K370" s="169"/>
      <c r="L370" s="62"/>
      <c r="M370" s="62"/>
      <c r="N370" s="69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</row>
    <row r="371">
      <c r="A371" s="125"/>
      <c r="B371" s="166"/>
      <c r="C371" s="69"/>
      <c r="D371" s="167"/>
      <c r="E371" s="62"/>
      <c r="F371" s="69"/>
      <c r="G371" s="168"/>
      <c r="H371" s="62"/>
      <c r="I371" s="62"/>
      <c r="J371" s="69"/>
      <c r="K371" s="169"/>
      <c r="L371" s="62"/>
      <c r="M371" s="62"/>
      <c r="N371" s="69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</row>
    <row r="372">
      <c r="A372" s="125"/>
      <c r="B372" s="166"/>
      <c r="C372" s="69"/>
      <c r="D372" s="167"/>
      <c r="E372" s="62"/>
      <c r="F372" s="69"/>
      <c r="G372" s="168"/>
      <c r="H372" s="62"/>
      <c r="I372" s="62"/>
      <c r="J372" s="69"/>
      <c r="K372" s="169"/>
      <c r="L372" s="62"/>
      <c r="M372" s="62"/>
      <c r="N372" s="69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</row>
    <row r="373">
      <c r="A373" s="125"/>
      <c r="B373" s="166"/>
      <c r="C373" s="69"/>
      <c r="D373" s="167"/>
      <c r="E373" s="62"/>
      <c r="F373" s="69"/>
      <c r="G373" s="168"/>
      <c r="H373" s="62"/>
      <c r="I373" s="62"/>
      <c r="J373" s="69"/>
      <c r="K373" s="169"/>
      <c r="L373" s="62"/>
      <c r="M373" s="62"/>
      <c r="N373" s="69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</row>
    <row r="374">
      <c r="A374" s="125"/>
      <c r="B374" s="166"/>
      <c r="C374" s="69"/>
      <c r="D374" s="167"/>
      <c r="E374" s="62"/>
      <c r="F374" s="69"/>
      <c r="G374" s="168"/>
      <c r="H374" s="62"/>
      <c r="I374" s="62"/>
      <c r="J374" s="69"/>
      <c r="K374" s="169"/>
      <c r="L374" s="62"/>
      <c r="M374" s="62"/>
      <c r="N374" s="69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</row>
    <row r="375">
      <c r="A375" s="125"/>
      <c r="B375" s="166"/>
      <c r="C375" s="69"/>
      <c r="D375" s="167"/>
      <c r="E375" s="62"/>
      <c r="F375" s="69"/>
      <c r="G375" s="168"/>
      <c r="H375" s="62"/>
      <c r="I375" s="62"/>
      <c r="J375" s="69"/>
      <c r="K375" s="169"/>
      <c r="L375" s="62"/>
      <c r="M375" s="62"/>
      <c r="N375" s="69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</row>
    <row r="376">
      <c r="A376" s="125"/>
      <c r="B376" s="166"/>
      <c r="C376" s="69"/>
      <c r="D376" s="167"/>
      <c r="E376" s="62"/>
      <c r="F376" s="69"/>
      <c r="G376" s="168"/>
      <c r="H376" s="62"/>
      <c r="I376" s="62"/>
      <c r="J376" s="69"/>
      <c r="K376" s="169"/>
      <c r="L376" s="62"/>
      <c r="M376" s="62"/>
      <c r="N376" s="69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</row>
    <row r="377">
      <c r="A377" s="125"/>
      <c r="B377" s="166"/>
      <c r="C377" s="69"/>
      <c r="D377" s="167"/>
      <c r="E377" s="62"/>
      <c r="F377" s="69"/>
      <c r="G377" s="168"/>
      <c r="H377" s="62"/>
      <c r="I377" s="62"/>
      <c r="J377" s="69"/>
      <c r="K377" s="169"/>
      <c r="L377" s="62"/>
      <c r="M377" s="62"/>
      <c r="N377" s="69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</row>
    <row r="378">
      <c r="A378" s="125"/>
      <c r="B378" s="166"/>
      <c r="C378" s="69"/>
      <c r="D378" s="167"/>
      <c r="E378" s="62"/>
      <c r="F378" s="69"/>
      <c r="G378" s="168"/>
      <c r="H378" s="62"/>
      <c r="I378" s="62"/>
      <c r="J378" s="69"/>
      <c r="K378" s="169"/>
      <c r="L378" s="62"/>
      <c r="M378" s="62"/>
      <c r="N378" s="69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</row>
    <row r="379">
      <c r="A379" s="125"/>
      <c r="B379" s="166"/>
      <c r="C379" s="69"/>
      <c r="D379" s="167"/>
      <c r="E379" s="62"/>
      <c r="F379" s="69"/>
      <c r="G379" s="168"/>
      <c r="H379" s="62"/>
      <c r="I379" s="62"/>
      <c r="J379" s="69"/>
      <c r="K379" s="169"/>
      <c r="L379" s="62"/>
      <c r="M379" s="62"/>
      <c r="N379" s="69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</row>
    <row r="380">
      <c r="A380" s="125"/>
      <c r="B380" s="166"/>
      <c r="C380" s="69"/>
      <c r="D380" s="167"/>
      <c r="E380" s="62"/>
      <c r="F380" s="69"/>
      <c r="G380" s="168"/>
      <c r="H380" s="62"/>
      <c r="I380" s="62"/>
      <c r="J380" s="69"/>
      <c r="K380" s="169"/>
      <c r="L380" s="62"/>
      <c r="M380" s="62"/>
      <c r="N380" s="69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</row>
    <row r="381">
      <c r="A381" s="125"/>
      <c r="B381" s="166"/>
      <c r="C381" s="69"/>
      <c r="D381" s="167"/>
      <c r="E381" s="62"/>
      <c r="F381" s="69"/>
      <c r="G381" s="168"/>
      <c r="H381" s="62"/>
      <c r="I381" s="62"/>
      <c r="J381" s="69"/>
      <c r="K381" s="169"/>
      <c r="L381" s="62"/>
      <c r="M381" s="62"/>
      <c r="N381" s="69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</row>
    <row r="382">
      <c r="A382" s="125"/>
      <c r="B382" s="166"/>
      <c r="C382" s="69"/>
      <c r="D382" s="167"/>
      <c r="E382" s="62"/>
      <c r="F382" s="69"/>
      <c r="G382" s="168"/>
      <c r="H382" s="62"/>
      <c r="I382" s="62"/>
      <c r="J382" s="69"/>
      <c r="K382" s="169"/>
      <c r="L382" s="62"/>
      <c r="M382" s="62"/>
      <c r="N382" s="69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</row>
    <row r="383">
      <c r="A383" s="125"/>
      <c r="B383" s="166"/>
      <c r="C383" s="69"/>
      <c r="D383" s="167"/>
      <c r="E383" s="62"/>
      <c r="F383" s="69"/>
      <c r="G383" s="168"/>
      <c r="H383" s="62"/>
      <c r="I383" s="62"/>
      <c r="J383" s="69"/>
      <c r="K383" s="169"/>
      <c r="L383" s="62"/>
      <c r="M383" s="62"/>
      <c r="N383" s="69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</row>
    <row r="384">
      <c r="A384" s="125"/>
      <c r="B384" s="166"/>
      <c r="C384" s="69"/>
      <c r="D384" s="167"/>
      <c r="E384" s="62"/>
      <c r="F384" s="69"/>
      <c r="G384" s="168"/>
      <c r="H384" s="62"/>
      <c r="I384" s="62"/>
      <c r="J384" s="69"/>
      <c r="K384" s="169"/>
      <c r="L384" s="62"/>
      <c r="M384" s="62"/>
      <c r="N384" s="69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</row>
    <row r="385">
      <c r="A385" s="125"/>
      <c r="B385" s="166"/>
      <c r="C385" s="69"/>
      <c r="D385" s="167"/>
      <c r="E385" s="62"/>
      <c r="F385" s="69"/>
      <c r="G385" s="168"/>
      <c r="H385" s="62"/>
      <c r="I385" s="62"/>
      <c r="J385" s="69"/>
      <c r="K385" s="169"/>
      <c r="L385" s="62"/>
      <c r="M385" s="62"/>
      <c r="N385" s="69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</row>
    <row r="386">
      <c r="A386" s="125"/>
      <c r="B386" s="166"/>
      <c r="C386" s="69"/>
      <c r="D386" s="167"/>
      <c r="E386" s="62"/>
      <c r="F386" s="69"/>
      <c r="G386" s="168"/>
      <c r="H386" s="62"/>
      <c r="I386" s="62"/>
      <c r="J386" s="69"/>
      <c r="K386" s="169"/>
      <c r="L386" s="62"/>
      <c r="M386" s="62"/>
      <c r="N386" s="69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</row>
    <row r="387">
      <c r="A387" s="125"/>
      <c r="B387" s="166"/>
      <c r="C387" s="69"/>
      <c r="D387" s="167"/>
      <c r="E387" s="62"/>
      <c r="F387" s="69"/>
      <c r="G387" s="168"/>
      <c r="H387" s="62"/>
      <c r="I387" s="62"/>
      <c r="J387" s="69"/>
      <c r="K387" s="169"/>
      <c r="L387" s="62"/>
      <c r="M387" s="62"/>
      <c r="N387" s="69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</row>
    <row r="388">
      <c r="A388" s="125"/>
      <c r="B388" s="166"/>
      <c r="C388" s="69"/>
      <c r="D388" s="167"/>
      <c r="E388" s="62"/>
      <c r="F388" s="69"/>
      <c r="G388" s="168"/>
      <c r="H388" s="62"/>
      <c r="I388" s="62"/>
      <c r="J388" s="69"/>
      <c r="K388" s="169"/>
      <c r="L388" s="62"/>
      <c r="M388" s="62"/>
      <c r="N388" s="69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</row>
    <row r="389">
      <c r="A389" s="125"/>
      <c r="B389" s="166"/>
      <c r="C389" s="69"/>
      <c r="D389" s="167"/>
      <c r="E389" s="62"/>
      <c r="F389" s="69"/>
      <c r="G389" s="168"/>
      <c r="H389" s="62"/>
      <c r="I389" s="62"/>
      <c r="J389" s="69"/>
      <c r="K389" s="169"/>
      <c r="L389" s="62"/>
      <c r="M389" s="62"/>
      <c r="N389" s="69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</row>
    <row r="390">
      <c r="A390" s="125"/>
      <c r="B390" s="166"/>
      <c r="C390" s="69"/>
      <c r="D390" s="167"/>
      <c r="E390" s="62"/>
      <c r="F390" s="69"/>
      <c r="G390" s="168"/>
      <c r="H390" s="62"/>
      <c r="I390" s="62"/>
      <c r="J390" s="69"/>
      <c r="K390" s="169"/>
      <c r="L390" s="62"/>
      <c r="M390" s="62"/>
      <c r="N390" s="69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</row>
    <row r="391">
      <c r="A391" s="125"/>
      <c r="B391" s="166"/>
      <c r="C391" s="69"/>
      <c r="D391" s="167"/>
      <c r="E391" s="62"/>
      <c r="F391" s="69"/>
      <c r="G391" s="168"/>
      <c r="H391" s="62"/>
      <c r="I391" s="62"/>
      <c r="J391" s="69"/>
      <c r="K391" s="169"/>
      <c r="L391" s="62"/>
      <c r="M391" s="62"/>
      <c r="N391" s="69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</row>
    <row r="392">
      <c r="A392" s="125"/>
      <c r="B392" s="166"/>
      <c r="C392" s="69"/>
      <c r="D392" s="167"/>
      <c r="E392" s="62"/>
      <c r="F392" s="69"/>
      <c r="G392" s="168"/>
      <c r="H392" s="62"/>
      <c r="I392" s="62"/>
      <c r="J392" s="69"/>
      <c r="K392" s="169"/>
      <c r="L392" s="62"/>
      <c r="M392" s="62"/>
      <c r="N392" s="69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</row>
    <row r="393">
      <c r="A393" s="125"/>
      <c r="B393" s="166"/>
      <c r="C393" s="69"/>
      <c r="D393" s="167"/>
      <c r="E393" s="62"/>
      <c r="F393" s="69"/>
      <c r="G393" s="168"/>
      <c r="H393" s="62"/>
      <c r="I393" s="62"/>
      <c r="J393" s="69"/>
      <c r="K393" s="169"/>
      <c r="L393" s="62"/>
      <c r="M393" s="62"/>
      <c r="N393" s="69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</row>
    <row r="394">
      <c r="A394" s="125"/>
      <c r="B394" s="166"/>
      <c r="C394" s="69"/>
      <c r="D394" s="167"/>
      <c r="E394" s="62"/>
      <c r="F394" s="69"/>
      <c r="G394" s="168"/>
      <c r="H394" s="62"/>
      <c r="I394" s="62"/>
      <c r="J394" s="69"/>
      <c r="K394" s="169"/>
      <c r="L394" s="62"/>
      <c r="M394" s="62"/>
      <c r="N394" s="69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</row>
    <row r="395">
      <c r="A395" s="125"/>
      <c r="B395" s="166"/>
      <c r="C395" s="69"/>
      <c r="D395" s="167"/>
      <c r="E395" s="62"/>
      <c r="F395" s="69"/>
      <c r="G395" s="168"/>
      <c r="H395" s="62"/>
      <c r="I395" s="62"/>
      <c r="J395" s="69"/>
      <c r="K395" s="169"/>
      <c r="L395" s="62"/>
      <c r="M395" s="62"/>
      <c r="N395" s="69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</row>
    <row r="396">
      <c r="A396" s="125"/>
      <c r="B396" s="166"/>
      <c r="C396" s="69"/>
      <c r="D396" s="167"/>
      <c r="E396" s="62"/>
      <c r="F396" s="69"/>
      <c r="G396" s="168"/>
      <c r="H396" s="62"/>
      <c r="I396" s="62"/>
      <c r="J396" s="69"/>
      <c r="K396" s="169"/>
      <c r="L396" s="62"/>
      <c r="M396" s="62"/>
      <c r="N396" s="69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</row>
    <row r="397">
      <c r="A397" s="125"/>
      <c r="B397" s="166"/>
      <c r="C397" s="69"/>
      <c r="D397" s="167"/>
      <c r="E397" s="62"/>
      <c r="F397" s="69"/>
      <c r="G397" s="168"/>
      <c r="H397" s="62"/>
      <c r="I397" s="62"/>
      <c r="J397" s="69"/>
      <c r="K397" s="169"/>
      <c r="L397" s="62"/>
      <c r="M397" s="62"/>
      <c r="N397" s="69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</row>
    <row r="398">
      <c r="A398" s="125"/>
      <c r="B398" s="166"/>
      <c r="C398" s="69"/>
      <c r="D398" s="167"/>
      <c r="E398" s="62"/>
      <c r="F398" s="69"/>
      <c r="G398" s="168"/>
      <c r="H398" s="62"/>
      <c r="I398" s="62"/>
      <c r="J398" s="69"/>
      <c r="K398" s="169"/>
      <c r="L398" s="62"/>
      <c r="M398" s="62"/>
      <c r="N398" s="69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</row>
    <row r="399">
      <c r="A399" s="125"/>
      <c r="B399" s="166"/>
      <c r="C399" s="69"/>
      <c r="D399" s="167"/>
      <c r="E399" s="62"/>
      <c r="F399" s="69"/>
      <c r="G399" s="168"/>
      <c r="H399" s="62"/>
      <c r="I399" s="62"/>
      <c r="J399" s="69"/>
      <c r="K399" s="169"/>
      <c r="L399" s="62"/>
      <c r="M399" s="62"/>
      <c r="N399" s="69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</row>
    <row r="400">
      <c r="A400" s="125"/>
      <c r="B400" s="166"/>
      <c r="C400" s="69"/>
      <c r="D400" s="167"/>
      <c r="E400" s="62"/>
      <c r="F400" s="69"/>
      <c r="G400" s="168"/>
      <c r="H400" s="62"/>
      <c r="I400" s="62"/>
      <c r="J400" s="69"/>
      <c r="K400" s="169"/>
      <c r="L400" s="62"/>
      <c r="M400" s="62"/>
      <c r="N400" s="69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</row>
    <row r="401">
      <c r="A401" s="125"/>
      <c r="B401" s="166"/>
      <c r="C401" s="69"/>
      <c r="D401" s="167"/>
      <c r="E401" s="62"/>
      <c r="F401" s="69"/>
      <c r="G401" s="168"/>
      <c r="H401" s="62"/>
      <c r="I401" s="62"/>
      <c r="J401" s="69"/>
      <c r="K401" s="169"/>
      <c r="L401" s="62"/>
      <c r="M401" s="62"/>
      <c r="N401" s="69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</row>
    <row r="402">
      <c r="A402" s="125"/>
      <c r="B402" s="166"/>
      <c r="C402" s="69"/>
      <c r="D402" s="167"/>
      <c r="E402" s="62"/>
      <c r="F402" s="69"/>
      <c r="G402" s="168"/>
      <c r="H402" s="62"/>
      <c r="I402" s="62"/>
      <c r="J402" s="69"/>
      <c r="K402" s="169"/>
      <c r="L402" s="62"/>
      <c r="M402" s="62"/>
      <c r="N402" s="69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</row>
    <row r="403">
      <c r="A403" s="125"/>
      <c r="B403" s="166"/>
      <c r="C403" s="69"/>
      <c r="D403" s="167"/>
      <c r="E403" s="62"/>
      <c r="F403" s="69"/>
      <c r="G403" s="168"/>
      <c r="H403" s="62"/>
      <c r="I403" s="62"/>
      <c r="J403" s="69"/>
      <c r="K403" s="169"/>
      <c r="L403" s="62"/>
      <c r="M403" s="62"/>
      <c r="N403" s="69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</row>
    <row r="404">
      <c r="A404" s="125"/>
      <c r="B404" s="166"/>
      <c r="C404" s="69"/>
      <c r="D404" s="167"/>
      <c r="E404" s="62"/>
      <c r="F404" s="69"/>
      <c r="G404" s="168"/>
      <c r="H404" s="62"/>
      <c r="I404" s="62"/>
      <c r="J404" s="69"/>
      <c r="K404" s="169"/>
      <c r="L404" s="62"/>
      <c r="M404" s="62"/>
      <c r="N404" s="69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</row>
    <row r="405">
      <c r="A405" s="125"/>
      <c r="B405" s="166"/>
      <c r="C405" s="69"/>
      <c r="D405" s="167"/>
      <c r="E405" s="62"/>
      <c r="F405" s="69"/>
      <c r="G405" s="168"/>
      <c r="H405" s="62"/>
      <c r="I405" s="62"/>
      <c r="J405" s="69"/>
      <c r="K405" s="169"/>
      <c r="L405" s="62"/>
      <c r="M405" s="62"/>
      <c r="N405" s="69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</row>
    <row r="406">
      <c r="A406" s="125"/>
      <c r="B406" s="166"/>
      <c r="C406" s="69"/>
      <c r="D406" s="167"/>
      <c r="E406" s="62"/>
      <c r="F406" s="69"/>
      <c r="G406" s="168"/>
      <c r="H406" s="62"/>
      <c r="I406" s="62"/>
      <c r="J406" s="69"/>
      <c r="K406" s="169"/>
      <c r="L406" s="62"/>
      <c r="M406" s="62"/>
      <c r="N406" s="69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</row>
    <row r="407">
      <c r="A407" s="125"/>
      <c r="B407" s="166"/>
      <c r="C407" s="69"/>
      <c r="D407" s="167"/>
      <c r="E407" s="62"/>
      <c r="F407" s="69"/>
      <c r="G407" s="168"/>
      <c r="H407" s="62"/>
      <c r="I407" s="62"/>
      <c r="J407" s="69"/>
      <c r="K407" s="169"/>
      <c r="L407" s="62"/>
      <c r="M407" s="62"/>
      <c r="N407" s="69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</row>
    <row r="408">
      <c r="A408" s="125"/>
      <c r="B408" s="166"/>
      <c r="C408" s="69"/>
      <c r="D408" s="167"/>
      <c r="E408" s="62"/>
      <c r="F408" s="69"/>
      <c r="G408" s="168"/>
      <c r="H408" s="62"/>
      <c r="I408" s="62"/>
      <c r="J408" s="69"/>
      <c r="K408" s="169"/>
      <c r="L408" s="62"/>
      <c r="M408" s="62"/>
      <c r="N408" s="69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</row>
    <row r="409">
      <c r="A409" s="125"/>
      <c r="B409" s="166"/>
      <c r="C409" s="69"/>
      <c r="D409" s="167"/>
      <c r="E409" s="62"/>
      <c r="F409" s="69"/>
      <c r="G409" s="168"/>
      <c r="H409" s="62"/>
      <c r="I409" s="62"/>
      <c r="J409" s="69"/>
      <c r="K409" s="169"/>
      <c r="L409" s="62"/>
      <c r="M409" s="62"/>
      <c r="N409" s="69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</row>
    <row r="410">
      <c r="A410" s="125"/>
      <c r="B410" s="166"/>
      <c r="C410" s="69"/>
      <c r="D410" s="167"/>
      <c r="E410" s="62"/>
      <c r="F410" s="69"/>
      <c r="G410" s="168"/>
      <c r="H410" s="62"/>
      <c r="I410" s="62"/>
      <c r="J410" s="69"/>
      <c r="K410" s="169"/>
      <c r="L410" s="62"/>
      <c r="M410" s="62"/>
      <c r="N410" s="69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</row>
    <row r="411">
      <c r="A411" s="125"/>
      <c r="B411" s="166"/>
      <c r="C411" s="69"/>
      <c r="D411" s="167"/>
      <c r="E411" s="62"/>
      <c r="F411" s="69"/>
      <c r="G411" s="168"/>
      <c r="H411" s="62"/>
      <c r="I411" s="62"/>
      <c r="J411" s="69"/>
      <c r="K411" s="169"/>
      <c r="L411" s="62"/>
      <c r="M411" s="62"/>
      <c r="N411" s="69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</row>
    <row r="412">
      <c r="A412" s="125"/>
      <c r="B412" s="166"/>
      <c r="C412" s="69"/>
      <c r="D412" s="167"/>
      <c r="E412" s="62"/>
      <c r="F412" s="69"/>
      <c r="G412" s="168"/>
      <c r="H412" s="62"/>
      <c r="I412" s="62"/>
      <c r="J412" s="69"/>
      <c r="K412" s="169"/>
      <c r="L412" s="62"/>
      <c r="M412" s="62"/>
      <c r="N412" s="69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</row>
    <row r="413">
      <c r="A413" s="125"/>
      <c r="B413" s="166"/>
      <c r="C413" s="69"/>
      <c r="D413" s="167"/>
      <c r="E413" s="62"/>
      <c r="F413" s="69"/>
      <c r="G413" s="168"/>
      <c r="H413" s="62"/>
      <c r="I413" s="62"/>
      <c r="J413" s="69"/>
      <c r="K413" s="169"/>
      <c r="L413" s="62"/>
      <c r="M413" s="62"/>
      <c r="N413" s="69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</row>
    <row r="414">
      <c r="A414" s="125"/>
      <c r="B414" s="166"/>
      <c r="C414" s="69"/>
      <c r="D414" s="167"/>
      <c r="E414" s="62"/>
      <c r="F414" s="69"/>
      <c r="G414" s="168"/>
      <c r="H414" s="62"/>
      <c r="I414" s="62"/>
      <c r="J414" s="69"/>
      <c r="K414" s="169"/>
      <c r="L414" s="62"/>
      <c r="M414" s="62"/>
      <c r="N414" s="69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</row>
    <row r="415">
      <c r="A415" s="125"/>
      <c r="B415" s="166"/>
      <c r="C415" s="69"/>
      <c r="D415" s="167"/>
      <c r="E415" s="62"/>
      <c r="F415" s="69"/>
      <c r="G415" s="168"/>
      <c r="H415" s="62"/>
      <c r="I415" s="62"/>
      <c r="J415" s="69"/>
      <c r="K415" s="169"/>
      <c r="L415" s="62"/>
      <c r="M415" s="62"/>
      <c r="N415" s="69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</row>
    <row r="416">
      <c r="A416" s="125"/>
      <c r="B416" s="166"/>
      <c r="C416" s="69"/>
      <c r="D416" s="167"/>
      <c r="E416" s="62"/>
      <c r="F416" s="69"/>
      <c r="G416" s="168"/>
      <c r="H416" s="62"/>
      <c r="I416" s="62"/>
      <c r="J416" s="69"/>
      <c r="K416" s="169"/>
      <c r="L416" s="62"/>
      <c r="M416" s="62"/>
      <c r="N416" s="69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</row>
    <row r="417">
      <c r="A417" s="125"/>
      <c r="B417" s="166"/>
      <c r="C417" s="69"/>
      <c r="D417" s="167"/>
      <c r="E417" s="62"/>
      <c r="F417" s="69"/>
      <c r="G417" s="168"/>
      <c r="H417" s="62"/>
      <c r="I417" s="62"/>
      <c r="J417" s="69"/>
      <c r="K417" s="169"/>
      <c r="L417" s="62"/>
      <c r="M417" s="62"/>
      <c r="N417" s="69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</row>
    <row r="418">
      <c r="A418" s="125"/>
      <c r="B418" s="166"/>
      <c r="C418" s="69"/>
      <c r="D418" s="167"/>
      <c r="E418" s="62"/>
      <c r="F418" s="69"/>
      <c r="G418" s="168"/>
      <c r="H418" s="62"/>
      <c r="I418" s="62"/>
      <c r="J418" s="69"/>
      <c r="K418" s="169"/>
      <c r="L418" s="62"/>
      <c r="M418" s="62"/>
      <c r="N418" s="69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</row>
    <row r="419">
      <c r="A419" s="125"/>
      <c r="B419" s="166"/>
      <c r="C419" s="69"/>
      <c r="D419" s="167"/>
      <c r="E419" s="62"/>
      <c r="F419" s="69"/>
      <c r="G419" s="168"/>
      <c r="H419" s="62"/>
      <c r="I419" s="62"/>
      <c r="J419" s="69"/>
      <c r="K419" s="169"/>
      <c r="L419" s="62"/>
      <c r="M419" s="62"/>
      <c r="N419" s="69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</row>
    <row r="420">
      <c r="A420" s="125"/>
      <c r="B420" s="166"/>
      <c r="C420" s="69"/>
      <c r="D420" s="167"/>
      <c r="E420" s="62"/>
      <c r="F420" s="69"/>
      <c r="G420" s="168"/>
      <c r="H420" s="62"/>
      <c r="I420" s="62"/>
      <c r="J420" s="69"/>
      <c r="K420" s="169"/>
      <c r="L420" s="62"/>
      <c r="M420" s="62"/>
      <c r="N420" s="69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</row>
    <row r="421">
      <c r="A421" s="125"/>
      <c r="B421" s="166"/>
      <c r="C421" s="69"/>
      <c r="D421" s="167"/>
      <c r="E421" s="62"/>
      <c r="F421" s="69"/>
      <c r="G421" s="168"/>
      <c r="H421" s="62"/>
      <c r="I421" s="62"/>
      <c r="J421" s="69"/>
      <c r="K421" s="169"/>
      <c r="L421" s="62"/>
      <c r="M421" s="62"/>
      <c r="N421" s="69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</row>
    <row r="422">
      <c r="A422" s="125"/>
      <c r="B422" s="166"/>
      <c r="C422" s="69"/>
      <c r="D422" s="167"/>
      <c r="E422" s="62"/>
      <c r="F422" s="69"/>
      <c r="G422" s="168"/>
      <c r="H422" s="62"/>
      <c r="I422" s="62"/>
      <c r="J422" s="69"/>
      <c r="K422" s="169"/>
      <c r="L422" s="62"/>
      <c r="M422" s="62"/>
      <c r="N422" s="69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</row>
    <row r="423">
      <c r="A423" s="125"/>
      <c r="B423" s="166"/>
      <c r="C423" s="69"/>
      <c r="D423" s="167"/>
      <c r="E423" s="62"/>
      <c r="F423" s="69"/>
      <c r="G423" s="168"/>
      <c r="H423" s="62"/>
      <c r="I423" s="62"/>
      <c r="J423" s="69"/>
      <c r="K423" s="169"/>
      <c r="L423" s="62"/>
      <c r="M423" s="62"/>
      <c r="N423" s="69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</row>
    <row r="424">
      <c r="A424" s="125"/>
      <c r="B424" s="166"/>
      <c r="C424" s="69"/>
      <c r="D424" s="167"/>
      <c r="E424" s="62"/>
      <c r="F424" s="69"/>
      <c r="G424" s="168"/>
      <c r="H424" s="62"/>
      <c r="I424" s="62"/>
      <c r="J424" s="69"/>
      <c r="K424" s="169"/>
      <c r="L424" s="62"/>
      <c r="M424" s="62"/>
      <c r="N424" s="69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</row>
    <row r="425">
      <c r="A425" s="125"/>
      <c r="B425" s="166"/>
      <c r="C425" s="69"/>
      <c r="D425" s="167"/>
      <c r="E425" s="62"/>
      <c r="F425" s="69"/>
      <c r="G425" s="168"/>
      <c r="H425" s="62"/>
      <c r="I425" s="62"/>
      <c r="J425" s="69"/>
      <c r="K425" s="169"/>
      <c r="L425" s="62"/>
      <c r="M425" s="62"/>
      <c r="N425" s="69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</row>
    <row r="426">
      <c r="A426" s="125"/>
      <c r="B426" s="166"/>
      <c r="C426" s="69"/>
      <c r="D426" s="167"/>
      <c r="E426" s="62"/>
      <c r="F426" s="69"/>
      <c r="G426" s="168"/>
      <c r="H426" s="62"/>
      <c r="I426" s="62"/>
      <c r="J426" s="69"/>
      <c r="K426" s="169"/>
      <c r="L426" s="62"/>
      <c r="M426" s="62"/>
      <c r="N426" s="69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</row>
    <row r="427">
      <c r="A427" s="125"/>
      <c r="B427" s="166"/>
      <c r="C427" s="69"/>
      <c r="D427" s="167"/>
      <c r="E427" s="62"/>
      <c r="F427" s="69"/>
      <c r="G427" s="168"/>
      <c r="H427" s="62"/>
      <c r="I427" s="62"/>
      <c r="J427" s="69"/>
      <c r="K427" s="169"/>
      <c r="L427" s="62"/>
      <c r="M427" s="62"/>
      <c r="N427" s="69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</row>
    <row r="428">
      <c r="A428" s="125"/>
      <c r="B428" s="166"/>
      <c r="C428" s="69"/>
      <c r="D428" s="167"/>
      <c r="E428" s="62"/>
      <c r="F428" s="69"/>
      <c r="G428" s="168"/>
      <c r="H428" s="62"/>
      <c r="I428" s="62"/>
      <c r="J428" s="69"/>
      <c r="K428" s="169"/>
      <c r="L428" s="62"/>
      <c r="M428" s="62"/>
      <c r="N428" s="69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</row>
    <row r="429">
      <c r="A429" s="125"/>
      <c r="B429" s="166"/>
      <c r="C429" s="69"/>
      <c r="D429" s="167"/>
      <c r="E429" s="62"/>
      <c r="F429" s="69"/>
      <c r="G429" s="168"/>
      <c r="H429" s="62"/>
      <c r="I429" s="62"/>
      <c r="J429" s="69"/>
      <c r="K429" s="169"/>
      <c r="L429" s="62"/>
      <c r="M429" s="62"/>
      <c r="N429" s="69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</row>
    <row r="430">
      <c r="A430" s="125"/>
      <c r="B430" s="166"/>
      <c r="C430" s="69"/>
      <c r="D430" s="167"/>
      <c r="E430" s="62"/>
      <c r="F430" s="69"/>
      <c r="G430" s="168"/>
      <c r="H430" s="62"/>
      <c r="I430" s="62"/>
      <c r="J430" s="69"/>
      <c r="K430" s="169"/>
      <c r="L430" s="62"/>
      <c r="M430" s="62"/>
      <c r="N430" s="69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</row>
    <row r="431">
      <c r="A431" s="125"/>
      <c r="B431" s="166"/>
      <c r="C431" s="69"/>
      <c r="D431" s="167"/>
      <c r="E431" s="62"/>
      <c r="F431" s="69"/>
      <c r="G431" s="168"/>
      <c r="H431" s="62"/>
      <c r="I431" s="62"/>
      <c r="J431" s="69"/>
      <c r="K431" s="169"/>
      <c r="L431" s="62"/>
      <c r="M431" s="62"/>
      <c r="N431" s="69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5"/>
      <c r="AC431" s="125"/>
      <c r="AD431" s="125"/>
      <c r="AE431" s="125"/>
      <c r="AF431" s="125"/>
      <c r="AG431" s="125"/>
      <c r="AH431" s="125"/>
      <c r="AI431" s="125"/>
      <c r="AJ431" s="125"/>
    </row>
    <row r="432">
      <c r="A432" s="125"/>
      <c r="B432" s="166"/>
      <c r="C432" s="69"/>
      <c r="D432" s="167"/>
      <c r="E432" s="62"/>
      <c r="F432" s="69"/>
      <c r="G432" s="168"/>
      <c r="H432" s="62"/>
      <c r="I432" s="62"/>
      <c r="J432" s="69"/>
      <c r="K432" s="169"/>
      <c r="L432" s="62"/>
      <c r="M432" s="62"/>
      <c r="N432" s="69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5"/>
      <c r="AC432" s="125"/>
      <c r="AD432" s="125"/>
      <c r="AE432" s="125"/>
      <c r="AF432" s="125"/>
      <c r="AG432" s="125"/>
      <c r="AH432" s="125"/>
      <c r="AI432" s="125"/>
      <c r="AJ432" s="125"/>
    </row>
    <row r="433">
      <c r="A433" s="125"/>
      <c r="B433" s="166"/>
      <c r="C433" s="69"/>
      <c r="D433" s="167"/>
      <c r="E433" s="62"/>
      <c r="F433" s="69"/>
      <c r="G433" s="168"/>
      <c r="H433" s="62"/>
      <c r="I433" s="62"/>
      <c r="J433" s="69"/>
      <c r="K433" s="169"/>
      <c r="L433" s="62"/>
      <c r="M433" s="62"/>
      <c r="N433" s="69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</row>
    <row r="434">
      <c r="A434" s="125"/>
      <c r="B434" s="166"/>
      <c r="C434" s="69"/>
      <c r="D434" s="167"/>
      <c r="E434" s="62"/>
      <c r="F434" s="69"/>
      <c r="G434" s="168"/>
      <c r="H434" s="62"/>
      <c r="I434" s="62"/>
      <c r="J434" s="69"/>
      <c r="K434" s="169"/>
      <c r="L434" s="62"/>
      <c r="M434" s="62"/>
      <c r="N434" s="69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</row>
    <row r="435">
      <c r="A435" s="125"/>
      <c r="B435" s="166"/>
      <c r="C435" s="69"/>
      <c r="D435" s="167"/>
      <c r="E435" s="62"/>
      <c r="F435" s="69"/>
      <c r="G435" s="168"/>
      <c r="H435" s="62"/>
      <c r="I435" s="62"/>
      <c r="J435" s="69"/>
      <c r="K435" s="169"/>
      <c r="L435" s="62"/>
      <c r="M435" s="62"/>
      <c r="N435" s="69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</row>
    <row r="436">
      <c r="A436" s="125"/>
      <c r="B436" s="166"/>
      <c r="C436" s="69"/>
      <c r="D436" s="167"/>
      <c r="E436" s="62"/>
      <c r="F436" s="69"/>
      <c r="G436" s="168"/>
      <c r="H436" s="62"/>
      <c r="I436" s="62"/>
      <c r="J436" s="69"/>
      <c r="K436" s="169"/>
      <c r="L436" s="62"/>
      <c r="M436" s="62"/>
      <c r="N436" s="69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</row>
    <row r="437">
      <c r="A437" s="125"/>
      <c r="B437" s="166"/>
      <c r="C437" s="69"/>
      <c r="D437" s="167"/>
      <c r="E437" s="62"/>
      <c r="F437" s="69"/>
      <c r="G437" s="168"/>
      <c r="H437" s="62"/>
      <c r="I437" s="62"/>
      <c r="J437" s="69"/>
      <c r="K437" s="169"/>
      <c r="L437" s="62"/>
      <c r="M437" s="62"/>
      <c r="N437" s="69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</row>
    <row r="438">
      <c r="A438" s="125"/>
      <c r="B438" s="166"/>
      <c r="C438" s="69"/>
      <c r="D438" s="167"/>
      <c r="E438" s="62"/>
      <c r="F438" s="69"/>
      <c r="G438" s="168"/>
      <c r="H438" s="62"/>
      <c r="I438" s="62"/>
      <c r="J438" s="69"/>
      <c r="K438" s="169"/>
      <c r="L438" s="62"/>
      <c r="M438" s="62"/>
      <c r="N438" s="69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</row>
    <row r="439">
      <c r="A439" s="125"/>
      <c r="B439" s="166"/>
      <c r="C439" s="69"/>
      <c r="D439" s="167"/>
      <c r="E439" s="62"/>
      <c r="F439" s="69"/>
      <c r="G439" s="168"/>
      <c r="H439" s="62"/>
      <c r="I439" s="62"/>
      <c r="J439" s="69"/>
      <c r="K439" s="169"/>
      <c r="L439" s="62"/>
      <c r="M439" s="62"/>
      <c r="N439" s="69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5"/>
      <c r="AC439" s="125"/>
      <c r="AD439" s="125"/>
      <c r="AE439" s="125"/>
      <c r="AF439" s="125"/>
      <c r="AG439" s="125"/>
      <c r="AH439" s="125"/>
      <c r="AI439" s="125"/>
      <c r="AJ439" s="125"/>
    </row>
    <row r="440">
      <c r="A440" s="125"/>
      <c r="B440" s="166"/>
      <c r="C440" s="69"/>
      <c r="D440" s="167"/>
      <c r="E440" s="62"/>
      <c r="F440" s="69"/>
      <c r="G440" s="168"/>
      <c r="H440" s="62"/>
      <c r="I440" s="62"/>
      <c r="J440" s="69"/>
      <c r="K440" s="169"/>
      <c r="L440" s="62"/>
      <c r="M440" s="62"/>
      <c r="N440" s="69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</row>
    <row r="441">
      <c r="A441" s="125"/>
      <c r="B441" s="166"/>
      <c r="C441" s="69"/>
      <c r="D441" s="167"/>
      <c r="E441" s="62"/>
      <c r="F441" s="69"/>
      <c r="G441" s="168"/>
      <c r="H441" s="62"/>
      <c r="I441" s="62"/>
      <c r="J441" s="69"/>
      <c r="K441" s="169"/>
      <c r="L441" s="62"/>
      <c r="M441" s="62"/>
      <c r="N441" s="69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</row>
    <row r="442">
      <c r="A442" s="125"/>
      <c r="B442" s="166"/>
      <c r="C442" s="69"/>
      <c r="D442" s="167"/>
      <c r="E442" s="62"/>
      <c r="F442" s="69"/>
      <c r="G442" s="168"/>
      <c r="H442" s="62"/>
      <c r="I442" s="62"/>
      <c r="J442" s="69"/>
      <c r="K442" s="169"/>
      <c r="L442" s="62"/>
      <c r="M442" s="62"/>
      <c r="N442" s="69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</row>
    <row r="443">
      <c r="A443" s="125"/>
      <c r="B443" s="166"/>
      <c r="C443" s="69"/>
      <c r="D443" s="167"/>
      <c r="E443" s="62"/>
      <c r="F443" s="69"/>
      <c r="G443" s="168"/>
      <c r="H443" s="62"/>
      <c r="I443" s="62"/>
      <c r="J443" s="69"/>
      <c r="K443" s="169"/>
      <c r="L443" s="62"/>
      <c r="M443" s="62"/>
      <c r="N443" s="69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</row>
    <row r="444">
      <c r="A444" s="125"/>
      <c r="B444" s="166"/>
      <c r="C444" s="69"/>
      <c r="D444" s="167"/>
      <c r="E444" s="62"/>
      <c r="F444" s="69"/>
      <c r="G444" s="168"/>
      <c r="H444" s="62"/>
      <c r="I444" s="62"/>
      <c r="J444" s="69"/>
      <c r="K444" s="169"/>
      <c r="L444" s="62"/>
      <c r="M444" s="62"/>
      <c r="N444" s="69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</row>
    <row r="445">
      <c r="A445" s="125"/>
      <c r="B445" s="166"/>
      <c r="C445" s="69"/>
      <c r="D445" s="167"/>
      <c r="E445" s="62"/>
      <c r="F445" s="69"/>
      <c r="G445" s="168"/>
      <c r="H445" s="62"/>
      <c r="I445" s="62"/>
      <c r="J445" s="69"/>
      <c r="K445" s="169"/>
      <c r="L445" s="62"/>
      <c r="M445" s="62"/>
      <c r="N445" s="69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</row>
    <row r="446">
      <c r="A446" s="125"/>
      <c r="B446" s="166"/>
      <c r="C446" s="69"/>
      <c r="D446" s="167"/>
      <c r="E446" s="62"/>
      <c r="F446" s="69"/>
      <c r="G446" s="168"/>
      <c r="H446" s="62"/>
      <c r="I446" s="62"/>
      <c r="J446" s="69"/>
      <c r="K446" s="169"/>
      <c r="L446" s="62"/>
      <c r="M446" s="62"/>
      <c r="N446" s="69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</row>
    <row r="447">
      <c r="A447" s="125"/>
      <c r="B447" s="166"/>
      <c r="C447" s="69"/>
      <c r="D447" s="167"/>
      <c r="E447" s="62"/>
      <c r="F447" s="69"/>
      <c r="G447" s="168"/>
      <c r="H447" s="62"/>
      <c r="I447" s="62"/>
      <c r="J447" s="69"/>
      <c r="K447" s="169"/>
      <c r="L447" s="62"/>
      <c r="M447" s="62"/>
      <c r="N447" s="69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</row>
    <row r="448">
      <c r="A448" s="125"/>
      <c r="B448" s="166"/>
      <c r="C448" s="69"/>
      <c r="D448" s="167"/>
      <c r="E448" s="62"/>
      <c r="F448" s="69"/>
      <c r="G448" s="168"/>
      <c r="H448" s="62"/>
      <c r="I448" s="62"/>
      <c r="J448" s="69"/>
      <c r="K448" s="169"/>
      <c r="L448" s="62"/>
      <c r="M448" s="62"/>
      <c r="N448" s="69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</row>
    <row r="449">
      <c r="A449" s="125"/>
      <c r="B449" s="166"/>
      <c r="C449" s="69"/>
      <c r="D449" s="167"/>
      <c r="E449" s="62"/>
      <c r="F449" s="69"/>
      <c r="G449" s="168"/>
      <c r="H449" s="62"/>
      <c r="I449" s="62"/>
      <c r="J449" s="69"/>
      <c r="K449" s="169"/>
      <c r="L449" s="62"/>
      <c r="M449" s="62"/>
      <c r="N449" s="69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</row>
    <row r="450">
      <c r="A450" s="125"/>
      <c r="B450" s="166"/>
      <c r="C450" s="69"/>
      <c r="D450" s="167"/>
      <c r="E450" s="62"/>
      <c r="F450" s="69"/>
      <c r="G450" s="168"/>
      <c r="H450" s="62"/>
      <c r="I450" s="62"/>
      <c r="J450" s="69"/>
      <c r="K450" s="169"/>
      <c r="L450" s="62"/>
      <c r="M450" s="62"/>
      <c r="N450" s="69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</row>
    <row r="451">
      <c r="A451" s="125"/>
      <c r="B451" s="166"/>
      <c r="C451" s="69"/>
      <c r="D451" s="167"/>
      <c r="E451" s="62"/>
      <c r="F451" s="69"/>
      <c r="G451" s="168"/>
      <c r="H451" s="62"/>
      <c r="I451" s="62"/>
      <c r="J451" s="69"/>
      <c r="K451" s="169"/>
      <c r="L451" s="62"/>
      <c r="M451" s="62"/>
      <c r="N451" s="69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</row>
    <row r="452">
      <c r="A452" s="125"/>
      <c r="B452" s="166"/>
      <c r="C452" s="69"/>
      <c r="D452" s="167"/>
      <c r="E452" s="62"/>
      <c r="F452" s="69"/>
      <c r="G452" s="168"/>
      <c r="H452" s="62"/>
      <c r="I452" s="62"/>
      <c r="J452" s="69"/>
      <c r="K452" s="169"/>
      <c r="L452" s="62"/>
      <c r="M452" s="62"/>
      <c r="N452" s="69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</row>
    <row r="453">
      <c r="A453" s="125"/>
      <c r="B453" s="166"/>
      <c r="C453" s="69"/>
      <c r="D453" s="167"/>
      <c r="E453" s="62"/>
      <c r="F453" s="69"/>
      <c r="G453" s="168"/>
      <c r="H453" s="62"/>
      <c r="I453" s="62"/>
      <c r="J453" s="69"/>
      <c r="K453" s="169"/>
      <c r="L453" s="62"/>
      <c r="M453" s="62"/>
      <c r="N453" s="69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</row>
    <row r="454">
      <c r="A454" s="125"/>
      <c r="B454" s="166"/>
      <c r="C454" s="69"/>
      <c r="D454" s="167"/>
      <c r="E454" s="62"/>
      <c r="F454" s="69"/>
      <c r="G454" s="168"/>
      <c r="H454" s="62"/>
      <c r="I454" s="62"/>
      <c r="J454" s="69"/>
      <c r="K454" s="169"/>
      <c r="L454" s="62"/>
      <c r="M454" s="62"/>
      <c r="N454" s="69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</row>
    <row r="455">
      <c r="A455" s="125"/>
      <c r="B455" s="166"/>
      <c r="C455" s="69"/>
      <c r="D455" s="167"/>
      <c r="E455" s="62"/>
      <c r="F455" s="69"/>
      <c r="G455" s="168"/>
      <c r="H455" s="62"/>
      <c r="I455" s="62"/>
      <c r="J455" s="69"/>
      <c r="K455" s="169"/>
      <c r="L455" s="62"/>
      <c r="M455" s="62"/>
      <c r="N455" s="69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</row>
    <row r="456">
      <c r="A456" s="125"/>
      <c r="B456" s="166"/>
      <c r="C456" s="69"/>
      <c r="D456" s="167"/>
      <c r="E456" s="62"/>
      <c r="F456" s="69"/>
      <c r="G456" s="168"/>
      <c r="H456" s="62"/>
      <c r="I456" s="62"/>
      <c r="J456" s="69"/>
      <c r="K456" s="169"/>
      <c r="L456" s="62"/>
      <c r="M456" s="62"/>
      <c r="N456" s="69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</row>
    <row r="457">
      <c r="A457" s="125"/>
      <c r="B457" s="166"/>
      <c r="C457" s="69"/>
      <c r="D457" s="167"/>
      <c r="E457" s="62"/>
      <c r="F457" s="69"/>
      <c r="G457" s="168"/>
      <c r="H457" s="62"/>
      <c r="I457" s="62"/>
      <c r="J457" s="69"/>
      <c r="K457" s="169"/>
      <c r="L457" s="62"/>
      <c r="M457" s="62"/>
      <c r="N457" s="69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</row>
    <row r="458">
      <c r="A458" s="125"/>
      <c r="B458" s="166"/>
      <c r="C458" s="69"/>
      <c r="D458" s="167"/>
      <c r="E458" s="62"/>
      <c r="F458" s="69"/>
      <c r="G458" s="168"/>
      <c r="H458" s="62"/>
      <c r="I458" s="62"/>
      <c r="J458" s="69"/>
      <c r="K458" s="169"/>
      <c r="L458" s="62"/>
      <c r="M458" s="62"/>
      <c r="N458" s="69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</row>
    <row r="459">
      <c r="A459" s="125"/>
      <c r="B459" s="166"/>
      <c r="C459" s="69"/>
      <c r="D459" s="167"/>
      <c r="E459" s="62"/>
      <c r="F459" s="69"/>
      <c r="G459" s="168"/>
      <c r="H459" s="62"/>
      <c r="I459" s="62"/>
      <c r="J459" s="69"/>
      <c r="K459" s="169"/>
      <c r="L459" s="62"/>
      <c r="M459" s="62"/>
      <c r="N459" s="69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</row>
    <row r="460">
      <c r="A460" s="125"/>
      <c r="B460" s="166"/>
      <c r="C460" s="69"/>
      <c r="D460" s="167"/>
      <c r="E460" s="62"/>
      <c r="F460" s="69"/>
      <c r="G460" s="168"/>
      <c r="H460" s="62"/>
      <c r="I460" s="62"/>
      <c r="J460" s="69"/>
      <c r="K460" s="169"/>
      <c r="L460" s="62"/>
      <c r="M460" s="62"/>
      <c r="N460" s="69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5"/>
      <c r="AC460" s="125"/>
      <c r="AD460" s="125"/>
      <c r="AE460" s="125"/>
      <c r="AF460" s="125"/>
      <c r="AG460" s="125"/>
      <c r="AH460" s="125"/>
      <c r="AI460" s="125"/>
      <c r="AJ460" s="125"/>
    </row>
    <row r="461">
      <c r="A461" s="125"/>
      <c r="B461" s="166"/>
      <c r="C461" s="69"/>
      <c r="D461" s="167"/>
      <c r="E461" s="62"/>
      <c r="F461" s="69"/>
      <c r="G461" s="168"/>
      <c r="H461" s="62"/>
      <c r="I461" s="62"/>
      <c r="J461" s="69"/>
      <c r="K461" s="169"/>
      <c r="L461" s="62"/>
      <c r="M461" s="62"/>
      <c r="N461" s="69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</row>
    <row r="462">
      <c r="A462" s="125"/>
      <c r="B462" s="166"/>
      <c r="C462" s="69"/>
      <c r="D462" s="167"/>
      <c r="E462" s="62"/>
      <c r="F462" s="69"/>
      <c r="G462" s="168"/>
      <c r="H462" s="62"/>
      <c r="I462" s="62"/>
      <c r="J462" s="69"/>
      <c r="K462" s="169"/>
      <c r="L462" s="62"/>
      <c r="M462" s="62"/>
      <c r="N462" s="69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</row>
    <row r="463">
      <c r="A463" s="125"/>
      <c r="B463" s="166"/>
      <c r="C463" s="69"/>
      <c r="D463" s="167"/>
      <c r="E463" s="62"/>
      <c r="F463" s="69"/>
      <c r="G463" s="168"/>
      <c r="H463" s="62"/>
      <c r="I463" s="62"/>
      <c r="J463" s="69"/>
      <c r="K463" s="169"/>
      <c r="L463" s="62"/>
      <c r="M463" s="62"/>
      <c r="N463" s="69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</row>
    <row r="464">
      <c r="A464" s="125"/>
      <c r="B464" s="166"/>
      <c r="C464" s="69"/>
      <c r="D464" s="167"/>
      <c r="E464" s="62"/>
      <c r="F464" s="69"/>
      <c r="G464" s="168"/>
      <c r="H464" s="62"/>
      <c r="I464" s="62"/>
      <c r="J464" s="69"/>
      <c r="K464" s="169"/>
      <c r="L464" s="62"/>
      <c r="M464" s="62"/>
      <c r="N464" s="69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</row>
    <row r="465">
      <c r="A465" s="125"/>
      <c r="B465" s="166"/>
      <c r="C465" s="69"/>
      <c r="D465" s="167"/>
      <c r="E465" s="62"/>
      <c r="F465" s="69"/>
      <c r="G465" s="168"/>
      <c r="H465" s="62"/>
      <c r="I465" s="62"/>
      <c r="J465" s="69"/>
      <c r="K465" s="169"/>
      <c r="L465" s="62"/>
      <c r="M465" s="62"/>
      <c r="N465" s="69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</row>
    <row r="466">
      <c r="A466" s="125"/>
      <c r="B466" s="166"/>
      <c r="C466" s="69"/>
      <c r="D466" s="167"/>
      <c r="E466" s="62"/>
      <c r="F466" s="69"/>
      <c r="G466" s="168"/>
      <c r="H466" s="62"/>
      <c r="I466" s="62"/>
      <c r="J466" s="69"/>
      <c r="K466" s="169"/>
      <c r="L466" s="62"/>
      <c r="M466" s="62"/>
      <c r="N466" s="69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</row>
    <row r="467">
      <c r="A467" s="125"/>
      <c r="B467" s="166"/>
      <c r="C467" s="69"/>
      <c r="D467" s="167"/>
      <c r="E467" s="62"/>
      <c r="F467" s="69"/>
      <c r="G467" s="168"/>
      <c r="H467" s="62"/>
      <c r="I467" s="62"/>
      <c r="J467" s="69"/>
      <c r="K467" s="169"/>
      <c r="L467" s="62"/>
      <c r="M467" s="62"/>
      <c r="N467" s="69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</row>
    <row r="468">
      <c r="A468" s="125"/>
      <c r="B468" s="166"/>
      <c r="C468" s="69"/>
      <c r="D468" s="167"/>
      <c r="E468" s="62"/>
      <c r="F468" s="69"/>
      <c r="G468" s="168"/>
      <c r="H468" s="62"/>
      <c r="I468" s="62"/>
      <c r="J468" s="69"/>
      <c r="K468" s="169"/>
      <c r="L468" s="62"/>
      <c r="M468" s="62"/>
      <c r="N468" s="69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</row>
    <row r="469">
      <c r="A469" s="125"/>
      <c r="B469" s="166"/>
      <c r="C469" s="69"/>
      <c r="D469" s="167"/>
      <c r="E469" s="62"/>
      <c r="F469" s="69"/>
      <c r="G469" s="168"/>
      <c r="H469" s="62"/>
      <c r="I469" s="62"/>
      <c r="J469" s="69"/>
      <c r="K469" s="169"/>
      <c r="L469" s="62"/>
      <c r="M469" s="62"/>
      <c r="N469" s="69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</row>
    <row r="470">
      <c r="A470" s="125"/>
      <c r="B470" s="166"/>
      <c r="C470" s="69"/>
      <c r="D470" s="167"/>
      <c r="E470" s="62"/>
      <c r="F470" s="69"/>
      <c r="G470" s="168"/>
      <c r="H470" s="62"/>
      <c r="I470" s="62"/>
      <c r="J470" s="69"/>
      <c r="K470" s="169"/>
      <c r="L470" s="62"/>
      <c r="M470" s="62"/>
      <c r="N470" s="69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</row>
    <row r="471">
      <c r="A471" s="125"/>
      <c r="B471" s="166"/>
      <c r="C471" s="69"/>
      <c r="D471" s="167"/>
      <c r="E471" s="62"/>
      <c r="F471" s="69"/>
      <c r="G471" s="168"/>
      <c r="H471" s="62"/>
      <c r="I471" s="62"/>
      <c r="J471" s="69"/>
      <c r="K471" s="169"/>
      <c r="L471" s="62"/>
      <c r="M471" s="62"/>
      <c r="N471" s="69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</row>
    <row r="472">
      <c r="A472" s="125"/>
      <c r="B472" s="166"/>
      <c r="C472" s="69"/>
      <c r="D472" s="167"/>
      <c r="E472" s="62"/>
      <c r="F472" s="69"/>
      <c r="G472" s="168"/>
      <c r="H472" s="62"/>
      <c r="I472" s="62"/>
      <c r="J472" s="69"/>
      <c r="K472" s="169"/>
      <c r="L472" s="62"/>
      <c r="M472" s="62"/>
      <c r="N472" s="69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</row>
    <row r="473">
      <c r="A473" s="125"/>
      <c r="B473" s="166"/>
      <c r="C473" s="69"/>
      <c r="D473" s="167"/>
      <c r="E473" s="62"/>
      <c r="F473" s="69"/>
      <c r="G473" s="168"/>
      <c r="H473" s="62"/>
      <c r="I473" s="62"/>
      <c r="J473" s="69"/>
      <c r="K473" s="169"/>
      <c r="L473" s="62"/>
      <c r="M473" s="62"/>
      <c r="N473" s="69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</row>
    <row r="474">
      <c r="A474" s="125"/>
      <c r="B474" s="166"/>
      <c r="C474" s="69"/>
      <c r="D474" s="167"/>
      <c r="E474" s="62"/>
      <c r="F474" s="69"/>
      <c r="G474" s="168"/>
      <c r="H474" s="62"/>
      <c r="I474" s="62"/>
      <c r="J474" s="69"/>
      <c r="K474" s="169"/>
      <c r="L474" s="62"/>
      <c r="M474" s="62"/>
      <c r="N474" s="69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/>
    </row>
    <row r="475">
      <c r="A475" s="125"/>
      <c r="B475" s="166"/>
      <c r="C475" s="69"/>
      <c r="D475" s="167"/>
      <c r="E475" s="62"/>
      <c r="F475" s="69"/>
      <c r="G475" s="168"/>
      <c r="H475" s="62"/>
      <c r="I475" s="62"/>
      <c r="J475" s="69"/>
      <c r="K475" s="169"/>
      <c r="L475" s="62"/>
      <c r="M475" s="62"/>
      <c r="N475" s="69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5"/>
      <c r="AC475" s="125"/>
      <c r="AD475" s="125"/>
      <c r="AE475" s="125"/>
      <c r="AF475" s="125"/>
      <c r="AG475" s="125"/>
      <c r="AH475" s="125"/>
      <c r="AI475" s="125"/>
      <c r="AJ475" s="125"/>
    </row>
    <row r="476">
      <c r="A476" s="125"/>
      <c r="B476" s="166"/>
      <c r="C476" s="69"/>
      <c r="D476" s="167"/>
      <c r="E476" s="62"/>
      <c r="F476" s="69"/>
      <c r="G476" s="168"/>
      <c r="H476" s="62"/>
      <c r="I476" s="62"/>
      <c r="J476" s="69"/>
      <c r="K476" s="169"/>
      <c r="L476" s="62"/>
      <c r="M476" s="62"/>
      <c r="N476" s="69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5"/>
      <c r="AC476" s="125"/>
      <c r="AD476" s="125"/>
      <c r="AE476" s="125"/>
      <c r="AF476" s="125"/>
      <c r="AG476" s="125"/>
      <c r="AH476" s="125"/>
      <c r="AI476" s="125"/>
      <c r="AJ476" s="125"/>
    </row>
    <row r="477">
      <c r="A477" s="125"/>
      <c r="B477" s="166"/>
      <c r="C477" s="69"/>
      <c r="D477" s="167"/>
      <c r="E477" s="62"/>
      <c r="F477" s="69"/>
      <c r="G477" s="168"/>
      <c r="H477" s="62"/>
      <c r="I477" s="62"/>
      <c r="J477" s="69"/>
      <c r="K477" s="169"/>
      <c r="L477" s="62"/>
      <c r="M477" s="62"/>
      <c r="N477" s="69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5"/>
      <c r="AD477" s="125"/>
      <c r="AE477" s="125"/>
      <c r="AF477" s="125"/>
      <c r="AG477" s="125"/>
      <c r="AH477" s="125"/>
      <c r="AI477" s="125"/>
      <c r="AJ477" s="125"/>
    </row>
    <row r="478">
      <c r="A478" s="125"/>
      <c r="B478" s="166"/>
      <c r="C478" s="69"/>
      <c r="D478" s="167"/>
      <c r="E478" s="62"/>
      <c r="F478" s="69"/>
      <c r="G478" s="168"/>
      <c r="H478" s="62"/>
      <c r="I478" s="62"/>
      <c r="J478" s="69"/>
      <c r="K478" s="169"/>
      <c r="L478" s="62"/>
      <c r="M478" s="62"/>
      <c r="N478" s="69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5"/>
      <c r="AC478" s="125"/>
      <c r="AD478" s="125"/>
      <c r="AE478" s="125"/>
      <c r="AF478" s="125"/>
      <c r="AG478" s="125"/>
      <c r="AH478" s="125"/>
      <c r="AI478" s="125"/>
      <c r="AJ478" s="125"/>
    </row>
    <row r="479">
      <c r="A479" s="125"/>
      <c r="B479" s="166"/>
      <c r="C479" s="69"/>
      <c r="D479" s="167"/>
      <c r="E479" s="62"/>
      <c r="F479" s="69"/>
      <c r="G479" s="168"/>
      <c r="H479" s="62"/>
      <c r="I479" s="62"/>
      <c r="J479" s="69"/>
      <c r="K479" s="169"/>
      <c r="L479" s="62"/>
      <c r="M479" s="62"/>
      <c r="N479" s="69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5"/>
      <c r="AC479" s="125"/>
      <c r="AD479" s="125"/>
      <c r="AE479" s="125"/>
      <c r="AF479" s="125"/>
      <c r="AG479" s="125"/>
      <c r="AH479" s="125"/>
      <c r="AI479" s="125"/>
      <c r="AJ479" s="125"/>
    </row>
    <row r="480">
      <c r="A480" s="125"/>
      <c r="B480" s="166"/>
      <c r="C480" s="69"/>
      <c r="D480" s="167"/>
      <c r="E480" s="62"/>
      <c r="F480" s="69"/>
      <c r="G480" s="168"/>
      <c r="H480" s="62"/>
      <c r="I480" s="62"/>
      <c r="J480" s="69"/>
      <c r="K480" s="169"/>
      <c r="L480" s="62"/>
      <c r="M480" s="62"/>
      <c r="N480" s="69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</row>
    <row r="481">
      <c r="A481" s="125"/>
      <c r="B481" s="166"/>
      <c r="C481" s="69"/>
      <c r="D481" s="167"/>
      <c r="E481" s="62"/>
      <c r="F481" s="69"/>
      <c r="G481" s="168"/>
      <c r="H481" s="62"/>
      <c r="I481" s="62"/>
      <c r="J481" s="69"/>
      <c r="K481" s="169"/>
      <c r="L481" s="62"/>
      <c r="M481" s="62"/>
      <c r="N481" s="69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</row>
    <row r="482">
      <c r="A482" s="125"/>
      <c r="B482" s="166"/>
      <c r="C482" s="69"/>
      <c r="D482" s="167"/>
      <c r="E482" s="62"/>
      <c r="F482" s="69"/>
      <c r="G482" s="168"/>
      <c r="H482" s="62"/>
      <c r="I482" s="62"/>
      <c r="J482" s="69"/>
      <c r="K482" s="169"/>
      <c r="L482" s="62"/>
      <c r="M482" s="62"/>
      <c r="N482" s="69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5"/>
      <c r="AC482" s="125"/>
      <c r="AD482" s="125"/>
      <c r="AE482" s="125"/>
      <c r="AF482" s="125"/>
      <c r="AG482" s="125"/>
      <c r="AH482" s="125"/>
      <c r="AI482" s="125"/>
      <c r="AJ482" s="125"/>
    </row>
    <row r="483">
      <c r="A483" s="125"/>
      <c r="B483" s="166"/>
      <c r="C483" s="69"/>
      <c r="D483" s="167"/>
      <c r="E483" s="62"/>
      <c r="F483" s="69"/>
      <c r="G483" s="168"/>
      <c r="H483" s="62"/>
      <c r="I483" s="62"/>
      <c r="J483" s="69"/>
      <c r="K483" s="169"/>
      <c r="L483" s="62"/>
      <c r="M483" s="62"/>
      <c r="N483" s="69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5"/>
      <c r="AC483" s="125"/>
      <c r="AD483" s="125"/>
      <c r="AE483" s="125"/>
      <c r="AF483" s="125"/>
      <c r="AG483" s="125"/>
      <c r="AH483" s="125"/>
      <c r="AI483" s="125"/>
      <c r="AJ483" s="125"/>
    </row>
    <row r="484">
      <c r="A484" s="125"/>
      <c r="B484" s="166"/>
      <c r="C484" s="69"/>
      <c r="D484" s="167"/>
      <c r="E484" s="62"/>
      <c r="F484" s="69"/>
      <c r="G484" s="168"/>
      <c r="H484" s="62"/>
      <c r="I484" s="62"/>
      <c r="J484" s="69"/>
      <c r="K484" s="169"/>
      <c r="L484" s="62"/>
      <c r="M484" s="62"/>
      <c r="N484" s="69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</row>
    <row r="485">
      <c r="A485" s="125"/>
      <c r="B485" s="166"/>
      <c r="C485" s="69"/>
      <c r="D485" s="167"/>
      <c r="E485" s="62"/>
      <c r="F485" s="69"/>
      <c r="G485" s="168"/>
      <c r="H485" s="62"/>
      <c r="I485" s="62"/>
      <c r="J485" s="69"/>
      <c r="K485" s="169"/>
      <c r="L485" s="62"/>
      <c r="M485" s="62"/>
      <c r="N485" s="69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</row>
    <row r="486">
      <c r="A486" s="125"/>
      <c r="B486" s="166"/>
      <c r="C486" s="69"/>
      <c r="D486" s="167"/>
      <c r="E486" s="62"/>
      <c r="F486" s="69"/>
      <c r="G486" s="168"/>
      <c r="H486" s="62"/>
      <c r="I486" s="62"/>
      <c r="J486" s="69"/>
      <c r="K486" s="169"/>
      <c r="L486" s="62"/>
      <c r="M486" s="62"/>
      <c r="N486" s="69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/>
    </row>
    <row r="487">
      <c r="A487" s="125"/>
      <c r="B487" s="166"/>
      <c r="C487" s="69"/>
      <c r="D487" s="167"/>
      <c r="E487" s="62"/>
      <c r="F487" s="69"/>
      <c r="G487" s="168"/>
      <c r="H487" s="62"/>
      <c r="I487" s="62"/>
      <c r="J487" s="69"/>
      <c r="K487" s="169"/>
      <c r="L487" s="62"/>
      <c r="M487" s="62"/>
      <c r="N487" s="69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</row>
    <row r="488">
      <c r="A488" s="125"/>
      <c r="B488" s="166"/>
      <c r="C488" s="69"/>
      <c r="D488" s="167"/>
      <c r="E488" s="62"/>
      <c r="F488" s="69"/>
      <c r="G488" s="168"/>
      <c r="H488" s="62"/>
      <c r="I488" s="62"/>
      <c r="J488" s="69"/>
      <c r="K488" s="169"/>
      <c r="L488" s="62"/>
      <c r="M488" s="62"/>
      <c r="N488" s="69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/>
    </row>
    <row r="489">
      <c r="A489" s="125"/>
      <c r="B489" s="166"/>
      <c r="C489" s="69"/>
      <c r="D489" s="167"/>
      <c r="E489" s="62"/>
      <c r="F489" s="69"/>
      <c r="G489" s="168"/>
      <c r="H489" s="62"/>
      <c r="I489" s="62"/>
      <c r="J489" s="69"/>
      <c r="K489" s="169"/>
      <c r="L489" s="62"/>
      <c r="M489" s="62"/>
      <c r="N489" s="69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</row>
    <row r="490">
      <c r="A490" s="125"/>
      <c r="B490" s="166"/>
      <c r="C490" s="69"/>
      <c r="D490" s="167"/>
      <c r="E490" s="62"/>
      <c r="F490" s="69"/>
      <c r="G490" s="168"/>
      <c r="H490" s="62"/>
      <c r="I490" s="62"/>
      <c r="J490" s="69"/>
      <c r="K490" s="169"/>
      <c r="L490" s="62"/>
      <c r="M490" s="62"/>
      <c r="N490" s="69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</row>
    <row r="491">
      <c r="A491" s="125"/>
      <c r="B491" s="166"/>
      <c r="C491" s="69"/>
      <c r="D491" s="167"/>
      <c r="E491" s="62"/>
      <c r="F491" s="69"/>
      <c r="G491" s="168"/>
      <c r="H491" s="62"/>
      <c r="I491" s="62"/>
      <c r="J491" s="69"/>
      <c r="K491" s="169"/>
      <c r="L491" s="62"/>
      <c r="M491" s="62"/>
      <c r="N491" s="69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  <c r="AB491" s="125"/>
      <c r="AC491" s="125"/>
      <c r="AD491" s="125"/>
      <c r="AE491" s="125"/>
      <c r="AF491" s="125"/>
      <c r="AG491" s="125"/>
      <c r="AH491" s="125"/>
      <c r="AI491" s="125"/>
      <c r="AJ491" s="125"/>
    </row>
    <row r="492">
      <c r="A492" s="125"/>
      <c r="B492" s="166"/>
      <c r="C492" s="69"/>
      <c r="D492" s="167"/>
      <c r="E492" s="62"/>
      <c r="F492" s="69"/>
      <c r="G492" s="168"/>
      <c r="H492" s="62"/>
      <c r="I492" s="62"/>
      <c r="J492" s="69"/>
      <c r="K492" s="169"/>
      <c r="L492" s="62"/>
      <c r="M492" s="62"/>
      <c r="N492" s="69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  <c r="AB492" s="125"/>
      <c r="AC492" s="125"/>
      <c r="AD492" s="125"/>
      <c r="AE492" s="125"/>
      <c r="AF492" s="125"/>
      <c r="AG492" s="125"/>
      <c r="AH492" s="125"/>
      <c r="AI492" s="125"/>
      <c r="AJ492" s="125"/>
    </row>
    <row r="493">
      <c r="A493" s="125"/>
      <c r="B493" s="166"/>
      <c r="C493" s="69"/>
      <c r="D493" s="167"/>
      <c r="E493" s="62"/>
      <c r="F493" s="69"/>
      <c r="G493" s="168"/>
      <c r="H493" s="62"/>
      <c r="I493" s="62"/>
      <c r="J493" s="69"/>
      <c r="K493" s="169"/>
      <c r="L493" s="62"/>
      <c r="M493" s="62"/>
      <c r="N493" s="69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</row>
    <row r="494">
      <c r="A494" s="125"/>
      <c r="B494" s="166"/>
      <c r="C494" s="69"/>
      <c r="D494" s="167"/>
      <c r="E494" s="62"/>
      <c r="F494" s="69"/>
      <c r="G494" s="168"/>
      <c r="H494" s="62"/>
      <c r="I494" s="62"/>
      <c r="J494" s="69"/>
      <c r="K494" s="169"/>
      <c r="L494" s="62"/>
      <c r="M494" s="62"/>
      <c r="N494" s="69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</row>
    <row r="495">
      <c r="A495" s="125"/>
      <c r="B495" s="166"/>
      <c r="C495" s="69"/>
      <c r="D495" s="167"/>
      <c r="E495" s="62"/>
      <c r="F495" s="69"/>
      <c r="G495" s="168"/>
      <c r="H495" s="62"/>
      <c r="I495" s="62"/>
      <c r="J495" s="69"/>
      <c r="K495" s="169"/>
      <c r="L495" s="62"/>
      <c r="M495" s="62"/>
      <c r="N495" s="69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</row>
    <row r="496">
      <c r="A496" s="125"/>
      <c r="B496" s="166"/>
      <c r="C496" s="69"/>
      <c r="D496" s="167"/>
      <c r="E496" s="62"/>
      <c r="F496" s="69"/>
      <c r="G496" s="168"/>
      <c r="H496" s="62"/>
      <c r="I496" s="62"/>
      <c r="J496" s="69"/>
      <c r="K496" s="169"/>
      <c r="L496" s="62"/>
      <c r="M496" s="62"/>
      <c r="N496" s="69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  <c r="AB496" s="125"/>
      <c r="AC496" s="125"/>
      <c r="AD496" s="125"/>
      <c r="AE496" s="125"/>
      <c r="AF496" s="125"/>
      <c r="AG496" s="125"/>
      <c r="AH496" s="125"/>
      <c r="AI496" s="125"/>
      <c r="AJ496" s="125"/>
    </row>
    <row r="497">
      <c r="A497" s="125"/>
      <c r="B497" s="166"/>
      <c r="C497" s="69"/>
      <c r="D497" s="167"/>
      <c r="E497" s="62"/>
      <c r="F497" s="69"/>
      <c r="G497" s="168"/>
      <c r="H497" s="62"/>
      <c r="I497" s="62"/>
      <c r="J497" s="69"/>
      <c r="K497" s="169"/>
      <c r="L497" s="62"/>
      <c r="M497" s="62"/>
      <c r="N497" s="69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  <c r="AB497" s="125"/>
      <c r="AC497" s="125"/>
      <c r="AD497" s="125"/>
      <c r="AE497" s="125"/>
      <c r="AF497" s="125"/>
      <c r="AG497" s="125"/>
      <c r="AH497" s="125"/>
      <c r="AI497" s="125"/>
      <c r="AJ497" s="125"/>
    </row>
    <row r="498">
      <c r="A498" s="125"/>
      <c r="B498" s="166"/>
      <c r="C498" s="69"/>
      <c r="D498" s="167"/>
      <c r="E498" s="62"/>
      <c r="F498" s="69"/>
      <c r="G498" s="168"/>
      <c r="H498" s="62"/>
      <c r="I498" s="62"/>
      <c r="J498" s="69"/>
      <c r="K498" s="169"/>
      <c r="L498" s="62"/>
      <c r="M498" s="62"/>
      <c r="N498" s="69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</row>
    <row r="499">
      <c r="A499" s="125"/>
      <c r="B499" s="166"/>
      <c r="C499" s="69"/>
      <c r="D499" s="167"/>
      <c r="E499" s="62"/>
      <c r="F499" s="69"/>
      <c r="G499" s="168"/>
      <c r="H499" s="62"/>
      <c r="I499" s="62"/>
      <c r="J499" s="69"/>
      <c r="K499" s="169"/>
      <c r="L499" s="62"/>
      <c r="M499" s="62"/>
      <c r="N499" s="69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</row>
    <row r="500">
      <c r="A500" s="125"/>
      <c r="B500" s="166"/>
      <c r="C500" s="69"/>
      <c r="D500" s="167"/>
      <c r="E500" s="62"/>
      <c r="F500" s="69"/>
      <c r="G500" s="168"/>
      <c r="H500" s="62"/>
      <c r="I500" s="62"/>
      <c r="J500" s="69"/>
      <c r="K500" s="169"/>
      <c r="L500" s="62"/>
      <c r="M500" s="62"/>
      <c r="N500" s="69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</row>
    <row r="501">
      <c r="A501" s="125"/>
      <c r="B501" s="166"/>
      <c r="C501" s="69"/>
      <c r="D501" s="167"/>
      <c r="E501" s="62"/>
      <c r="F501" s="69"/>
      <c r="G501" s="168"/>
      <c r="H501" s="62"/>
      <c r="I501" s="62"/>
      <c r="J501" s="69"/>
      <c r="K501" s="169"/>
      <c r="L501" s="62"/>
      <c r="M501" s="62"/>
      <c r="N501" s="69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  <c r="AB501" s="125"/>
      <c r="AC501" s="125"/>
      <c r="AD501" s="125"/>
      <c r="AE501" s="125"/>
      <c r="AF501" s="125"/>
      <c r="AG501" s="125"/>
      <c r="AH501" s="125"/>
      <c r="AI501" s="125"/>
      <c r="AJ501" s="125"/>
    </row>
    <row r="502">
      <c r="A502" s="125"/>
      <c r="B502" s="166"/>
      <c r="C502" s="69"/>
      <c r="D502" s="167"/>
      <c r="E502" s="62"/>
      <c r="F502" s="69"/>
      <c r="G502" s="168"/>
      <c r="H502" s="62"/>
      <c r="I502" s="62"/>
      <c r="J502" s="69"/>
      <c r="K502" s="169"/>
      <c r="L502" s="62"/>
      <c r="M502" s="62"/>
      <c r="N502" s="69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</row>
    <row r="503">
      <c r="A503" s="125"/>
      <c r="B503" s="166"/>
      <c r="C503" s="69"/>
      <c r="D503" s="167"/>
      <c r="E503" s="62"/>
      <c r="F503" s="69"/>
      <c r="G503" s="168"/>
      <c r="H503" s="62"/>
      <c r="I503" s="62"/>
      <c r="J503" s="69"/>
      <c r="K503" s="169"/>
      <c r="L503" s="62"/>
      <c r="M503" s="62"/>
      <c r="N503" s="69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</row>
    <row r="504">
      <c r="A504" s="125"/>
      <c r="B504" s="166"/>
      <c r="C504" s="69"/>
      <c r="D504" s="167"/>
      <c r="E504" s="62"/>
      <c r="F504" s="69"/>
      <c r="G504" s="168"/>
      <c r="H504" s="62"/>
      <c r="I504" s="62"/>
      <c r="J504" s="69"/>
      <c r="K504" s="169"/>
      <c r="L504" s="62"/>
      <c r="M504" s="62"/>
      <c r="N504" s="69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</row>
    <row r="505">
      <c r="A505" s="125"/>
      <c r="B505" s="166"/>
      <c r="C505" s="69"/>
      <c r="D505" s="167"/>
      <c r="E505" s="62"/>
      <c r="F505" s="69"/>
      <c r="G505" s="168"/>
      <c r="H505" s="62"/>
      <c r="I505" s="62"/>
      <c r="J505" s="69"/>
      <c r="K505" s="169"/>
      <c r="L505" s="62"/>
      <c r="M505" s="62"/>
      <c r="N505" s="69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</row>
    <row r="506">
      <c r="A506" s="125"/>
      <c r="B506" s="166"/>
      <c r="C506" s="69"/>
      <c r="D506" s="167"/>
      <c r="E506" s="62"/>
      <c r="F506" s="69"/>
      <c r="G506" s="168"/>
      <c r="H506" s="62"/>
      <c r="I506" s="62"/>
      <c r="J506" s="69"/>
      <c r="K506" s="169"/>
      <c r="L506" s="62"/>
      <c r="M506" s="62"/>
      <c r="N506" s="69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</row>
    <row r="507">
      <c r="A507" s="125"/>
      <c r="B507" s="166"/>
      <c r="C507" s="69"/>
      <c r="D507" s="167"/>
      <c r="E507" s="62"/>
      <c r="F507" s="69"/>
      <c r="G507" s="168"/>
      <c r="H507" s="62"/>
      <c r="I507" s="62"/>
      <c r="J507" s="69"/>
      <c r="K507" s="169"/>
      <c r="L507" s="62"/>
      <c r="M507" s="62"/>
      <c r="N507" s="69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</row>
    <row r="508">
      <c r="A508" s="125"/>
      <c r="B508" s="166"/>
      <c r="C508" s="69"/>
      <c r="D508" s="167"/>
      <c r="E508" s="62"/>
      <c r="F508" s="69"/>
      <c r="G508" s="168"/>
      <c r="H508" s="62"/>
      <c r="I508" s="62"/>
      <c r="J508" s="69"/>
      <c r="K508" s="169"/>
      <c r="L508" s="62"/>
      <c r="M508" s="62"/>
      <c r="N508" s="69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</row>
    <row r="509">
      <c r="A509" s="125"/>
      <c r="B509" s="166"/>
      <c r="C509" s="69"/>
      <c r="D509" s="167"/>
      <c r="E509" s="62"/>
      <c r="F509" s="69"/>
      <c r="G509" s="168"/>
      <c r="H509" s="62"/>
      <c r="I509" s="62"/>
      <c r="J509" s="69"/>
      <c r="K509" s="169"/>
      <c r="L509" s="62"/>
      <c r="M509" s="62"/>
      <c r="N509" s="69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</row>
    <row r="510">
      <c r="A510" s="125"/>
      <c r="B510" s="166"/>
      <c r="C510" s="69"/>
      <c r="D510" s="167"/>
      <c r="E510" s="62"/>
      <c r="F510" s="69"/>
      <c r="G510" s="168"/>
      <c r="H510" s="62"/>
      <c r="I510" s="62"/>
      <c r="J510" s="69"/>
      <c r="K510" s="169"/>
      <c r="L510" s="62"/>
      <c r="M510" s="62"/>
      <c r="N510" s="69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</row>
    <row r="511">
      <c r="A511" s="125"/>
      <c r="B511" s="166"/>
      <c r="C511" s="69"/>
      <c r="D511" s="167"/>
      <c r="E511" s="62"/>
      <c r="F511" s="69"/>
      <c r="G511" s="168"/>
      <c r="H511" s="62"/>
      <c r="I511" s="62"/>
      <c r="J511" s="69"/>
      <c r="K511" s="169"/>
      <c r="L511" s="62"/>
      <c r="M511" s="62"/>
      <c r="N511" s="69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</row>
    <row r="512">
      <c r="A512" s="125"/>
      <c r="B512" s="166"/>
      <c r="C512" s="69"/>
      <c r="D512" s="167"/>
      <c r="E512" s="62"/>
      <c r="F512" s="69"/>
      <c r="G512" s="168"/>
      <c r="H512" s="62"/>
      <c r="I512" s="62"/>
      <c r="J512" s="69"/>
      <c r="K512" s="169"/>
      <c r="L512" s="62"/>
      <c r="M512" s="62"/>
      <c r="N512" s="69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</row>
    <row r="513">
      <c r="A513" s="125"/>
      <c r="B513" s="166"/>
      <c r="C513" s="69"/>
      <c r="D513" s="167"/>
      <c r="E513" s="62"/>
      <c r="F513" s="69"/>
      <c r="G513" s="168"/>
      <c r="H513" s="62"/>
      <c r="I513" s="62"/>
      <c r="J513" s="69"/>
      <c r="K513" s="169"/>
      <c r="L513" s="62"/>
      <c r="M513" s="62"/>
      <c r="N513" s="69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</row>
    <row r="514">
      <c r="A514" s="125"/>
      <c r="B514" s="166"/>
      <c r="C514" s="69"/>
      <c r="D514" s="167"/>
      <c r="E514" s="62"/>
      <c r="F514" s="69"/>
      <c r="G514" s="168"/>
      <c r="H514" s="62"/>
      <c r="I514" s="62"/>
      <c r="J514" s="69"/>
      <c r="K514" s="169"/>
      <c r="L514" s="62"/>
      <c r="M514" s="62"/>
      <c r="N514" s="69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</row>
    <row r="515">
      <c r="A515" s="125"/>
      <c r="B515" s="166"/>
      <c r="C515" s="69"/>
      <c r="D515" s="167"/>
      <c r="E515" s="62"/>
      <c r="F515" s="69"/>
      <c r="G515" s="168"/>
      <c r="H515" s="62"/>
      <c r="I515" s="62"/>
      <c r="J515" s="69"/>
      <c r="K515" s="169"/>
      <c r="L515" s="62"/>
      <c r="M515" s="62"/>
      <c r="N515" s="69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</row>
    <row r="516">
      <c r="A516" s="125"/>
      <c r="B516" s="166"/>
      <c r="C516" s="69"/>
      <c r="D516" s="167"/>
      <c r="E516" s="62"/>
      <c r="F516" s="69"/>
      <c r="G516" s="168"/>
      <c r="H516" s="62"/>
      <c r="I516" s="62"/>
      <c r="J516" s="69"/>
      <c r="K516" s="169"/>
      <c r="L516" s="62"/>
      <c r="M516" s="62"/>
      <c r="N516" s="69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</row>
    <row r="517">
      <c r="A517" s="125"/>
      <c r="B517" s="166"/>
      <c r="C517" s="69"/>
      <c r="D517" s="167"/>
      <c r="E517" s="62"/>
      <c r="F517" s="69"/>
      <c r="G517" s="168"/>
      <c r="H517" s="62"/>
      <c r="I517" s="62"/>
      <c r="J517" s="69"/>
      <c r="K517" s="169"/>
      <c r="L517" s="62"/>
      <c r="M517" s="62"/>
      <c r="N517" s="69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</row>
    <row r="518">
      <c r="A518" s="125"/>
      <c r="B518" s="166"/>
      <c r="C518" s="69"/>
      <c r="D518" s="167"/>
      <c r="E518" s="62"/>
      <c r="F518" s="69"/>
      <c r="G518" s="168"/>
      <c r="H518" s="62"/>
      <c r="I518" s="62"/>
      <c r="J518" s="69"/>
      <c r="K518" s="169"/>
      <c r="L518" s="62"/>
      <c r="M518" s="62"/>
      <c r="N518" s="69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/>
    </row>
    <row r="519">
      <c r="A519" s="125"/>
      <c r="B519" s="166"/>
      <c r="C519" s="69"/>
      <c r="D519" s="167"/>
      <c r="E519" s="62"/>
      <c r="F519" s="69"/>
      <c r="G519" s="168"/>
      <c r="H519" s="62"/>
      <c r="I519" s="62"/>
      <c r="J519" s="69"/>
      <c r="K519" s="169"/>
      <c r="L519" s="62"/>
      <c r="M519" s="62"/>
      <c r="N519" s="69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  <c r="AB519" s="125"/>
      <c r="AC519" s="125"/>
      <c r="AD519" s="125"/>
      <c r="AE519" s="125"/>
      <c r="AF519" s="125"/>
      <c r="AG519" s="125"/>
      <c r="AH519" s="125"/>
      <c r="AI519" s="125"/>
      <c r="AJ519" s="125"/>
    </row>
    <row r="520">
      <c r="A520" s="125"/>
      <c r="B520" s="166"/>
      <c r="C520" s="69"/>
      <c r="D520" s="167"/>
      <c r="E520" s="62"/>
      <c r="F520" s="69"/>
      <c r="G520" s="168"/>
      <c r="H520" s="62"/>
      <c r="I520" s="62"/>
      <c r="J520" s="69"/>
      <c r="K520" s="169"/>
      <c r="L520" s="62"/>
      <c r="M520" s="62"/>
      <c r="N520" s="69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/>
    </row>
    <row r="521">
      <c r="A521" s="125"/>
      <c r="B521" s="166"/>
      <c r="C521" s="69"/>
      <c r="D521" s="167"/>
      <c r="E521" s="62"/>
      <c r="F521" s="69"/>
      <c r="G521" s="168"/>
      <c r="H521" s="62"/>
      <c r="I521" s="62"/>
      <c r="J521" s="69"/>
      <c r="K521" s="169"/>
      <c r="L521" s="62"/>
      <c r="M521" s="62"/>
      <c r="N521" s="69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  <c r="AB521" s="125"/>
      <c r="AC521" s="125"/>
      <c r="AD521" s="125"/>
      <c r="AE521" s="125"/>
      <c r="AF521" s="125"/>
      <c r="AG521" s="125"/>
      <c r="AH521" s="125"/>
      <c r="AI521" s="125"/>
      <c r="AJ521" s="125"/>
    </row>
    <row r="522">
      <c r="A522" s="125"/>
      <c r="B522" s="166"/>
      <c r="C522" s="69"/>
      <c r="D522" s="167"/>
      <c r="E522" s="62"/>
      <c r="F522" s="69"/>
      <c r="G522" s="168"/>
      <c r="H522" s="62"/>
      <c r="I522" s="62"/>
      <c r="J522" s="69"/>
      <c r="K522" s="169"/>
      <c r="L522" s="62"/>
      <c r="M522" s="62"/>
      <c r="N522" s="69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5"/>
      <c r="AC522" s="125"/>
      <c r="AD522" s="125"/>
      <c r="AE522" s="125"/>
      <c r="AF522" s="125"/>
      <c r="AG522" s="125"/>
      <c r="AH522" s="125"/>
      <c r="AI522" s="125"/>
      <c r="AJ522" s="125"/>
    </row>
    <row r="523">
      <c r="A523" s="125"/>
      <c r="B523" s="166"/>
      <c r="C523" s="69"/>
      <c r="D523" s="167"/>
      <c r="E523" s="62"/>
      <c r="F523" s="69"/>
      <c r="G523" s="168"/>
      <c r="H523" s="62"/>
      <c r="I523" s="62"/>
      <c r="J523" s="69"/>
      <c r="K523" s="169"/>
      <c r="L523" s="62"/>
      <c r="M523" s="62"/>
      <c r="N523" s="69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</row>
    <row r="524">
      <c r="A524" s="125"/>
      <c r="B524" s="166"/>
      <c r="C524" s="69"/>
      <c r="D524" s="167"/>
      <c r="E524" s="62"/>
      <c r="F524" s="69"/>
      <c r="G524" s="168"/>
      <c r="H524" s="62"/>
      <c r="I524" s="62"/>
      <c r="J524" s="69"/>
      <c r="K524" s="169"/>
      <c r="L524" s="62"/>
      <c r="M524" s="62"/>
      <c r="N524" s="69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  <c r="AB524" s="125"/>
      <c r="AC524" s="125"/>
      <c r="AD524" s="125"/>
      <c r="AE524" s="125"/>
      <c r="AF524" s="125"/>
      <c r="AG524" s="125"/>
      <c r="AH524" s="125"/>
      <c r="AI524" s="125"/>
      <c r="AJ524" s="125"/>
    </row>
    <row r="525">
      <c r="A525" s="125"/>
      <c r="B525" s="166"/>
      <c r="C525" s="69"/>
      <c r="D525" s="167"/>
      <c r="E525" s="62"/>
      <c r="F525" s="69"/>
      <c r="G525" s="168"/>
      <c r="H525" s="62"/>
      <c r="I525" s="62"/>
      <c r="J525" s="69"/>
      <c r="K525" s="169"/>
      <c r="L525" s="62"/>
      <c r="M525" s="62"/>
      <c r="N525" s="69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  <c r="AB525" s="125"/>
      <c r="AC525" s="125"/>
      <c r="AD525" s="125"/>
      <c r="AE525" s="125"/>
      <c r="AF525" s="125"/>
      <c r="AG525" s="125"/>
      <c r="AH525" s="125"/>
      <c r="AI525" s="125"/>
      <c r="AJ525" s="125"/>
    </row>
    <row r="526">
      <c r="A526" s="125"/>
      <c r="B526" s="166"/>
      <c r="C526" s="69"/>
      <c r="D526" s="167"/>
      <c r="E526" s="62"/>
      <c r="F526" s="69"/>
      <c r="G526" s="168"/>
      <c r="H526" s="62"/>
      <c r="I526" s="62"/>
      <c r="J526" s="69"/>
      <c r="K526" s="169"/>
      <c r="L526" s="62"/>
      <c r="M526" s="62"/>
      <c r="N526" s="69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</row>
    <row r="527">
      <c r="A527" s="125"/>
      <c r="B527" s="166"/>
      <c r="C527" s="69"/>
      <c r="D527" s="167"/>
      <c r="E527" s="62"/>
      <c r="F527" s="69"/>
      <c r="G527" s="168"/>
      <c r="H527" s="62"/>
      <c r="I527" s="62"/>
      <c r="J527" s="69"/>
      <c r="K527" s="169"/>
      <c r="L527" s="62"/>
      <c r="M527" s="62"/>
      <c r="N527" s="69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</row>
    <row r="528">
      <c r="A528" s="125"/>
      <c r="B528" s="166"/>
      <c r="C528" s="69"/>
      <c r="D528" s="167"/>
      <c r="E528" s="62"/>
      <c r="F528" s="69"/>
      <c r="G528" s="168"/>
      <c r="H528" s="62"/>
      <c r="I528" s="62"/>
      <c r="J528" s="69"/>
      <c r="K528" s="169"/>
      <c r="L528" s="62"/>
      <c r="M528" s="62"/>
      <c r="N528" s="69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  <c r="AB528" s="125"/>
      <c r="AC528" s="125"/>
      <c r="AD528" s="125"/>
      <c r="AE528" s="125"/>
      <c r="AF528" s="125"/>
      <c r="AG528" s="125"/>
      <c r="AH528" s="125"/>
      <c r="AI528" s="125"/>
      <c r="AJ528" s="125"/>
    </row>
    <row r="529">
      <c r="A529" s="125"/>
      <c r="B529" s="166"/>
      <c r="C529" s="69"/>
      <c r="D529" s="167"/>
      <c r="E529" s="62"/>
      <c r="F529" s="69"/>
      <c r="G529" s="168"/>
      <c r="H529" s="62"/>
      <c r="I529" s="62"/>
      <c r="J529" s="69"/>
      <c r="K529" s="169"/>
      <c r="L529" s="62"/>
      <c r="M529" s="62"/>
      <c r="N529" s="69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</row>
    <row r="530">
      <c r="A530" s="125"/>
      <c r="B530" s="166"/>
      <c r="C530" s="69"/>
      <c r="D530" s="167"/>
      <c r="E530" s="62"/>
      <c r="F530" s="69"/>
      <c r="G530" s="168"/>
      <c r="H530" s="62"/>
      <c r="I530" s="62"/>
      <c r="J530" s="69"/>
      <c r="K530" s="169"/>
      <c r="L530" s="62"/>
      <c r="M530" s="62"/>
      <c r="N530" s="69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  <c r="AB530" s="125"/>
      <c r="AC530" s="125"/>
      <c r="AD530" s="125"/>
      <c r="AE530" s="125"/>
      <c r="AF530" s="125"/>
      <c r="AG530" s="125"/>
      <c r="AH530" s="125"/>
      <c r="AI530" s="125"/>
      <c r="AJ530" s="125"/>
    </row>
    <row r="531">
      <c r="A531" s="125"/>
      <c r="B531" s="166"/>
      <c r="C531" s="69"/>
      <c r="D531" s="167"/>
      <c r="E531" s="62"/>
      <c r="F531" s="69"/>
      <c r="G531" s="168"/>
      <c r="H531" s="62"/>
      <c r="I531" s="62"/>
      <c r="J531" s="69"/>
      <c r="K531" s="169"/>
      <c r="L531" s="62"/>
      <c r="M531" s="62"/>
      <c r="N531" s="69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  <c r="AB531" s="125"/>
      <c r="AC531" s="125"/>
      <c r="AD531" s="125"/>
      <c r="AE531" s="125"/>
      <c r="AF531" s="125"/>
      <c r="AG531" s="125"/>
      <c r="AH531" s="125"/>
      <c r="AI531" s="125"/>
      <c r="AJ531" s="125"/>
    </row>
    <row r="532">
      <c r="A532" s="125"/>
      <c r="B532" s="166"/>
      <c r="C532" s="69"/>
      <c r="D532" s="167"/>
      <c r="E532" s="62"/>
      <c r="F532" s="69"/>
      <c r="G532" s="168"/>
      <c r="H532" s="62"/>
      <c r="I532" s="62"/>
      <c r="J532" s="69"/>
      <c r="K532" s="169"/>
      <c r="L532" s="62"/>
      <c r="M532" s="62"/>
      <c r="N532" s="69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  <c r="AB532" s="125"/>
      <c r="AC532" s="125"/>
      <c r="AD532" s="125"/>
      <c r="AE532" s="125"/>
      <c r="AF532" s="125"/>
      <c r="AG532" s="125"/>
      <c r="AH532" s="125"/>
      <c r="AI532" s="125"/>
      <c r="AJ532" s="125"/>
    </row>
    <row r="533">
      <c r="A533" s="125"/>
      <c r="B533" s="166"/>
      <c r="C533" s="69"/>
      <c r="D533" s="167"/>
      <c r="E533" s="62"/>
      <c r="F533" s="69"/>
      <c r="G533" s="168"/>
      <c r="H533" s="62"/>
      <c r="I533" s="62"/>
      <c r="J533" s="69"/>
      <c r="K533" s="169"/>
      <c r="L533" s="62"/>
      <c r="M533" s="62"/>
      <c r="N533" s="69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</row>
    <row r="534">
      <c r="A534" s="125"/>
      <c r="B534" s="166"/>
      <c r="C534" s="69"/>
      <c r="D534" s="167"/>
      <c r="E534" s="62"/>
      <c r="F534" s="69"/>
      <c r="G534" s="168"/>
      <c r="H534" s="62"/>
      <c r="I534" s="62"/>
      <c r="J534" s="69"/>
      <c r="K534" s="169"/>
      <c r="L534" s="62"/>
      <c r="M534" s="62"/>
      <c r="N534" s="69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</row>
    <row r="535">
      <c r="A535" s="125"/>
      <c r="B535" s="166"/>
      <c r="C535" s="69"/>
      <c r="D535" s="167"/>
      <c r="E535" s="62"/>
      <c r="F535" s="69"/>
      <c r="G535" s="168"/>
      <c r="H535" s="62"/>
      <c r="I535" s="62"/>
      <c r="J535" s="69"/>
      <c r="K535" s="169"/>
      <c r="L535" s="62"/>
      <c r="M535" s="62"/>
      <c r="N535" s="69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</row>
    <row r="536">
      <c r="A536" s="125"/>
      <c r="B536" s="166"/>
      <c r="C536" s="69"/>
      <c r="D536" s="167"/>
      <c r="E536" s="62"/>
      <c r="F536" s="69"/>
      <c r="G536" s="168"/>
      <c r="H536" s="62"/>
      <c r="I536" s="62"/>
      <c r="J536" s="69"/>
      <c r="K536" s="169"/>
      <c r="L536" s="62"/>
      <c r="M536" s="62"/>
      <c r="N536" s="69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/>
    </row>
    <row r="537">
      <c r="A537" s="125"/>
      <c r="B537" s="166"/>
      <c r="C537" s="69"/>
      <c r="D537" s="167"/>
      <c r="E537" s="62"/>
      <c r="F537" s="69"/>
      <c r="G537" s="168"/>
      <c r="H537" s="62"/>
      <c r="I537" s="62"/>
      <c r="J537" s="69"/>
      <c r="K537" s="169"/>
      <c r="L537" s="62"/>
      <c r="M537" s="62"/>
      <c r="N537" s="69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</row>
    <row r="538">
      <c r="A538" s="125"/>
      <c r="B538" s="166"/>
      <c r="C538" s="69"/>
      <c r="D538" s="167"/>
      <c r="E538" s="62"/>
      <c r="F538" s="69"/>
      <c r="G538" s="168"/>
      <c r="H538" s="62"/>
      <c r="I538" s="62"/>
      <c r="J538" s="69"/>
      <c r="K538" s="169"/>
      <c r="L538" s="62"/>
      <c r="M538" s="62"/>
      <c r="N538" s="69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</row>
    <row r="539">
      <c r="A539" s="125"/>
      <c r="B539" s="166"/>
      <c r="C539" s="69"/>
      <c r="D539" s="167"/>
      <c r="E539" s="62"/>
      <c r="F539" s="69"/>
      <c r="G539" s="168"/>
      <c r="H539" s="62"/>
      <c r="I539" s="62"/>
      <c r="J539" s="69"/>
      <c r="K539" s="169"/>
      <c r="L539" s="62"/>
      <c r="M539" s="62"/>
      <c r="N539" s="69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</row>
    <row r="540">
      <c r="A540" s="125"/>
      <c r="B540" s="166"/>
      <c r="C540" s="69"/>
      <c r="D540" s="167"/>
      <c r="E540" s="62"/>
      <c r="F540" s="69"/>
      <c r="G540" s="168"/>
      <c r="H540" s="62"/>
      <c r="I540" s="62"/>
      <c r="J540" s="69"/>
      <c r="K540" s="169"/>
      <c r="L540" s="62"/>
      <c r="M540" s="62"/>
      <c r="N540" s="69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</row>
    <row r="541">
      <c r="A541" s="125"/>
      <c r="B541" s="166"/>
      <c r="C541" s="69"/>
      <c r="D541" s="167"/>
      <c r="E541" s="62"/>
      <c r="F541" s="69"/>
      <c r="G541" s="168"/>
      <c r="H541" s="62"/>
      <c r="I541" s="62"/>
      <c r="J541" s="69"/>
      <c r="K541" s="169"/>
      <c r="L541" s="62"/>
      <c r="M541" s="62"/>
      <c r="N541" s="69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</row>
    <row r="542">
      <c r="A542" s="125"/>
      <c r="B542" s="166"/>
      <c r="C542" s="69"/>
      <c r="D542" s="167"/>
      <c r="E542" s="62"/>
      <c r="F542" s="69"/>
      <c r="G542" s="168"/>
      <c r="H542" s="62"/>
      <c r="I542" s="62"/>
      <c r="J542" s="69"/>
      <c r="K542" s="169"/>
      <c r="L542" s="62"/>
      <c r="M542" s="62"/>
      <c r="N542" s="69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</row>
    <row r="543">
      <c r="A543" s="125"/>
      <c r="B543" s="166"/>
      <c r="C543" s="69"/>
      <c r="D543" s="167"/>
      <c r="E543" s="62"/>
      <c r="F543" s="69"/>
      <c r="G543" s="168"/>
      <c r="H543" s="62"/>
      <c r="I543" s="62"/>
      <c r="J543" s="69"/>
      <c r="K543" s="169"/>
      <c r="L543" s="62"/>
      <c r="M543" s="62"/>
      <c r="N543" s="69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</row>
    <row r="544">
      <c r="A544" s="125"/>
      <c r="B544" s="166"/>
      <c r="C544" s="69"/>
      <c r="D544" s="167"/>
      <c r="E544" s="62"/>
      <c r="F544" s="69"/>
      <c r="G544" s="168"/>
      <c r="H544" s="62"/>
      <c r="I544" s="62"/>
      <c r="J544" s="69"/>
      <c r="K544" s="169"/>
      <c r="L544" s="62"/>
      <c r="M544" s="62"/>
      <c r="N544" s="69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</row>
    <row r="545">
      <c r="A545" s="125"/>
      <c r="B545" s="166"/>
      <c r="C545" s="69"/>
      <c r="D545" s="167"/>
      <c r="E545" s="62"/>
      <c r="F545" s="69"/>
      <c r="G545" s="168"/>
      <c r="H545" s="62"/>
      <c r="I545" s="62"/>
      <c r="J545" s="69"/>
      <c r="K545" s="169"/>
      <c r="L545" s="62"/>
      <c r="M545" s="62"/>
      <c r="N545" s="69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</row>
    <row r="546">
      <c r="A546" s="125"/>
      <c r="B546" s="166"/>
      <c r="C546" s="69"/>
      <c r="D546" s="167"/>
      <c r="E546" s="62"/>
      <c r="F546" s="69"/>
      <c r="G546" s="168"/>
      <c r="H546" s="62"/>
      <c r="I546" s="62"/>
      <c r="J546" s="69"/>
      <c r="K546" s="169"/>
      <c r="L546" s="62"/>
      <c r="M546" s="62"/>
      <c r="N546" s="69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/>
    </row>
    <row r="547">
      <c r="A547" s="125"/>
      <c r="B547" s="166"/>
      <c r="C547" s="69"/>
      <c r="D547" s="167"/>
      <c r="E547" s="62"/>
      <c r="F547" s="69"/>
      <c r="G547" s="168"/>
      <c r="H547" s="62"/>
      <c r="I547" s="62"/>
      <c r="J547" s="69"/>
      <c r="K547" s="169"/>
      <c r="L547" s="62"/>
      <c r="M547" s="62"/>
      <c r="N547" s="69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</row>
    <row r="548">
      <c r="A548" s="125"/>
      <c r="B548" s="166"/>
      <c r="C548" s="69"/>
      <c r="D548" s="167"/>
      <c r="E548" s="62"/>
      <c r="F548" s="69"/>
      <c r="G548" s="168"/>
      <c r="H548" s="62"/>
      <c r="I548" s="62"/>
      <c r="J548" s="69"/>
      <c r="K548" s="169"/>
      <c r="L548" s="62"/>
      <c r="M548" s="62"/>
      <c r="N548" s="69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  <c r="AB548" s="125"/>
      <c r="AC548" s="125"/>
      <c r="AD548" s="125"/>
      <c r="AE548" s="125"/>
      <c r="AF548" s="125"/>
      <c r="AG548" s="125"/>
      <c r="AH548" s="125"/>
      <c r="AI548" s="125"/>
      <c r="AJ548" s="125"/>
    </row>
    <row r="549">
      <c r="A549" s="125"/>
      <c r="B549" s="166"/>
      <c r="C549" s="69"/>
      <c r="D549" s="167"/>
      <c r="E549" s="62"/>
      <c r="F549" s="69"/>
      <c r="G549" s="168"/>
      <c r="H549" s="62"/>
      <c r="I549" s="62"/>
      <c r="J549" s="69"/>
      <c r="K549" s="169"/>
      <c r="L549" s="62"/>
      <c r="M549" s="62"/>
      <c r="N549" s="69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</row>
    <row r="550">
      <c r="A550" s="125"/>
      <c r="B550" s="166"/>
      <c r="C550" s="69"/>
      <c r="D550" s="167"/>
      <c r="E550" s="62"/>
      <c r="F550" s="69"/>
      <c r="G550" s="168"/>
      <c r="H550" s="62"/>
      <c r="I550" s="62"/>
      <c r="J550" s="69"/>
      <c r="K550" s="169"/>
      <c r="L550" s="62"/>
      <c r="M550" s="62"/>
      <c r="N550" s="69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</row>
    <row r="551">
      <c r="A551" s="125"/>
      <c r="B551" s="166"/>
      <c r="C551" s="69"/>
      <c r="D551" s="167"/>
      <c r="E551" s="62"/>
      <c r="F551" s="69"/>
      <c r="G551" s="168"/>
      <c r="H551" s="62"/>
      <c r="I551" s="62"/>
      <c r="J551" s="69"/>
      <c r="K551" s="169"/>
      <c r="L551" s="62"/>
      <c r="M551" s="62"/>
      <c r="N551" s="69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</row>
    <row r="552">
      <c r="A552" s="125"/>
      <c r="B552" s="166"/>
      <c r="C552" s="69"/>
      <c r="D552" s="167"/>
      <c r="E552" s="62"/>
      <c r="F552" s="69"/>
      <c r="G552" s="168"/>
      <c r="H552" s="62"/>
      <c r="I552" s="62"/>
      <c r="J552" s="69"/>
      <c r="K552" s="169"/>
      <c r="L552" s="62"/>
      <c r="M552" s="62"/>
      <c r="N552" s="69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</row>
    <row r="553">
      <c r="A553" s="125"/>
      <c r="B553" s="166"/>
      <c r="C553" s="69"/>
      <c r="D553" s="167"/>
      <c r="E553" s="62"/>
      <c r="F553" s="69"/>
      <c r="G553" s="168"/>
      <c r="H553" s="62"/>
      <c r="I553" s="62"/>
      <c r="J553" s="69"/>
      <c r="K553" s="169"/>
      <c r="L553" s="62"/>
      <c r="M553" s="62"/>
      <c r="N553" s="69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</row>
    <row r="554">
      <c r="A554" s="125"/>
      <c r="B554" s="166"/>
      <c r="C554" s="69"/>
      <c r="D554" s="167"/>
      <c r="E554" s="62"/>
      <c r="F554" s="69"/>
      <c r="G554" s="168"/>
      <c r="H554" s="62"/>
      <c r="I554" s="62"/>
      <c r="J554" s="69"/>
      <c r="K554" s="169"/>
      <c r="L554" s="62"/>
      <c r="M554" s="62"/>
      <c r="N554" s="69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</row>
    <row r="555">
      <c r="A555" s="125"/>
      <c r="B555" s="166"/>
      <c r="C555" s="69"/>
      <c r="D555" s="167"/>
      <c r="E555" s="62"/>
      <c r="F555" s="69"/>
      <c r="G555" s="168"/>
      <c r="H555" s="62"/>
      <c r="I555" s="62"/>
      <c r="J555" s="69"/>
      <c r="K555" s="169"/>
      <c r="L555" s="62"/>
      <c r="M555" s="62"/>
      <c r="N555" s="69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  <c r="AB555" s="125"/>
      <c r="AC555" s="125"/>
      <c r="AD555" s="125"/>
      <c r="AE555" s="125"/>
      <c r="AF555" s="125"/>
      <c r="AG555" s="125"/>
      <c r="AH555" s="125"/>
      <c r="AI555" s="125"/>
      <c r="AJ555" s="125"/>
    </row>
    <row r="556">
      <c r="A556" s="125"/>
      <c r="B556" s="166"/>
      <c r="C556" s="69"/>
      <c r="D556" s="167"/>
      <c r="E556" s="62"/>
      <c r="F556" s="69"/>
      <c r="G556" s="168"/>
      <c r="H556" s="62"/>
      <c r="I556" s="62"/>
      <c r="J556" s="69"/>
      <c r="K556" s="169"/>
      <c r="L556" s="62"/>
      <c r="M556" s="62"/>
      <c r="N556" s="69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</row>
    <row r="557">
      <c r="A557" s="125"/>
      <c r="B557" s="166"/>
      <c r="C557" s="69"/>
      <c r="D557" s="167"/>
      <c r="E557" s="62"/>
      <c r="F557" s="69"/>
      <c r="G557" s="168"/>
      <c r="H557" s="62"/>
      <c r="I557" s="62"/>
      <c r="J557" s="69"/>
      <c r="K557" s="169"/>
      <c r="L557" s="62"/>
      <c r="M557" s="62"/>
      <c r="N557" s="69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</row>
    <row r="558">
      <c r="A558" s="125"/>
      <c r="B558" s="166"/>
      <c r="C558" s="69"/>
      <c r="D558" s="167"/>
      <c r="E558" s="62"/>
      <c r="F558" s="69"/>
      <c r="G558" s="168"/>
      <c r="H558" s="62"/>
      <c r="I558" s="62"/>
      <c r="J558" s="69"/>
      <c r="K558" s="169"/>
      <c r="L558" s="62"/>
      <c r="M558" s="62"/>
      <c r="N558" s="69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</row>
    <row r="559">
      <c r="A559" s="125"/>
      <c r="B559" s="166"/>
      <c r="C559" s="69"/>
      <c r="D559" s="167"/>
      <c r="E559" s="62"/>
      <c r="F559" s="69"/>
      <c r="G559" s="168"/>
      <c r="H559" s="62"/>
      <c r="I559" s="62"/>
      <c r="J559" s="69"/>
      <c r="K559" s="169"/>
      <c r="L559" s="62"/>
      <c r="M559" s="62"/>
      <c r="N559" s="69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  <c r="AB559" s="125"/>
      <c r="AC559" s="125"/>
      <c r="AD559" s="125"/>
      <c r="AE559" s="125"/>
      <c r="AF559" s="125"/>
      <c r="AG559" s="125"/>
      <c r="AH559" s="125"/>
      <c r="AI559" s="125"/>
      <c r="AJ559" s="125"/>
    </row>
    <row r="560">
      <c r="A560" s="125"/>
      <c r="B560" s="166"/>
      <c r="C560" s="69"/>
      <c r="D560" s="167"/>
      <c r="E560" s="62"/>
      <c r="F560" s="69"/>
      <c r="G560" s="168"/>
      <c r="H560" s="62"/>
      <c r="I560" s="62"/>
      <c r="J560" s="69"/>
      <c r="K560" s="169"/>
      <c r="L560" s="62"/>
      <c r="M560" s="62"/>
      <c r="N560" s="69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</row>
    <row r="561">
      <c r="A561" s="125"/>
      <c r="B561" s="166"/>
      <c r="C561" s="69"/>
      <c r="D561" s="167"/>
      <c r="E561" s="62"/>
      <c r="F561" s="69"/>
      <c r="G561" s="168"/>
      <c r="H561" s="62"/>
      <c r="I561" s="62"/>
      <c r="J561" s="69"/>
      <c r="K561" s="169"/>
      <c r="L561" s="62"/>
      <c r="M561" s="62"/>
      <c r="N561" s="69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</row>
    <row r="562">
      <c r="A562" s="125"/>
      <c r="B562" s="166"/>
      <c r="C562" s="69"/>
      <c r="D562" s="167"/>
      <c r="E562" s="62"/>
      <c r="F562" s="69"/>
      <c r="G562" s="168"/>
      <c r="H562" s="62"/>
      <c r="I562" s="62"/>
      <c r="J562" s="69"/>
      <c r="K562" s="169"/>
      <c r="L562" s="62"/>
      <c r="M562" s="62"/>
      <c r="N562" s="69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</row>
    <row r="563">
      <c r="A563" s="125"/>
      <c r="B563" s="166"/>
      <c r="C563" s="69"/>
      <c r="D563" s="167"/>
      <c r="E563" s="62"/>
      <c r="F563" s="69"/>
      <c r="G563" s="168"/>
      <c r="H563" s="62"/>
      <c r="I563" s="62"/>
      <c r="J563" s="69"/>
      <c r="K563" s="169"/>
      <c r="L563" s="62"/>
      <c r="M563" s="62"/>
      <c r="N563" s="69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</row>
    <row r="564">
      <c r="A564" s="125"/>
      <c r="B564" s="166"/>
      <c r="C564" s="69"/>
      <c r="D564" s="167"/>
      <c r="E564" s="62"/>
      <c r="F564" s="69"/>
      <c r="G564" s="168"/>
      <c r="H564" s="62"/>
      <c r="I564" s="62"/>
      <c r="J564" s="69"/>
      <c r="K564" s="169"/>
      <c r="L564" s="62"/>
      <c r="M564" s="62"/>
      <c r="N564" s="69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</row>
    <row r="565">
      <c r="A565" s="125"/>
      <c r="B565" s="166"/>
      <c r="C565" s="69"/>
      <c r="D565" s="167"/>
      <c r="E565" s="62"/>
      <c r="F565" s="69"/>
      <c r="G565" s="168"/>
      <c r="H565" s="62"/>
      <c r="I565" s="62"/>
      <c r="J565" s="69"/>
      <c r="K565" s="169"/>
      <c r="L565" s="62"/>
      <c r="M565" s="62"/>
      <c r="N565" s="69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</row>
    <row r="566">
      <c r="A566" s="125"/>
      <c r="B566" s="166"/>
      <c r="C566" s="69"/>
      <c r="D566" s="167"/>
      <c r="E566" s="62"/>
      <c r="F566" s="69"/>
      <c r="G566" s="168"/>
      <c r="H566" s="62"/>
      <c r="I566" s="62"/>
      <c r="J566" s="69"/>
      <c r="K566" s="169"/>
      <c r="L566" s="62"/>
      <c r="M566" s="62"/>
      <c r="N566" s="69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</row>
    <row r="567">
      <c r="A567" s="125"/>
      <c r="B567" s="166"/>
      <c r="C567" s="69"/>
      <c r="D567" s="167"/>
      <c r="E567" s="62"/>
      <c r="F567" s="69"/>
      <c r="G567" s="168"/>
      <c r="H567" s="62"/>
      <c r="I567" s="62"/>
      <c r="J567" s="69"/>
      <c r="K567" s="169"/>
      <c r="L567" s="62"/>
      <c r="M567" s="62"/>
      <c r="N567" s="69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</row>
    <row r="568">
      <c r="A568" s="125"/>
      <c r="B568" s="166"/>
      <c r="C568" s="69"/>
      <c r="D568" s="167"/>
      <c r="E568" s="62"/>
      <c r="F568" s="69"/>
      <c r="G568" s="168"/>
      <c r="H568" s="62"/>
      <c r="I568" s="62"/>
      <c r="J568" s="69"/>
      <c r="K568" s="169"/>
      <c r="L568" s="62"/>
      <c r="M568" s="62"/>
      <c r="N568" s="69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</row>
    <row r="569">
      <c r="A569" s="125"/>
      <c r="B569" s="166"/>
      <c r="C569" s="69"/>
      <c r="D569" s="167"/>
      <c r="E569" s="62"/>
      <c r="F569" s="69"/>
      <c r="G569" s="168"/>
      <c r="H569" s="62"/>
      <c r="I569" s="62"/>
      <c r="J569" s="69"/>
      <c r="K569" s="169"/>
      <c r="L569" s="62"/>
      <c r="M569" s="62"/>
      <c r="N569" s="69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  <c r="AA569" s="125"/>
      <c r="AB569" s="125"/>
      <c r="AC569" s="125"/>
      <c r="AD569" s="125"/>
      <c r="AE569" s="125"/>
      <c r="AF569" s="125"/>
      <c r="AG569" s="125"/>
      <c r="AH569" s="125"/>
      <c r="AI569" s="125"/>
      <c r="AJ569" s="125"/>
    </row>
    <row r="570">
      <c r="A570" s="125"/>
      <c r="B570" s="166"/>
      <c r="C570" s="69"/>
      <c r="D570" s="167"/>
      <c r="E570" s="62"/>
      <c r="F570" s="69"/>
      <c r="G570" s="168"/>
      <c r="H570" s="62"/>
      <c r="I570" s="62"/>
      <c r="J570" s="69"/>
      <c r="K570" s="169"/>
      <c r="L570" s="62"/>
      <c r="M570" s="62"/>
      <c r="N570" s="69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  <c r="AB570" s="125"/>
      <c r="AC570" s="125"/>
      <c r="AD570" s="125"/>
      <c r="AE570" s="125"/>
      <c r="AF570" s="125"/>
      <c r="AG570" s="125"/>
      <c r="AH570" s="125"/>
      <c r="AI570" s="125"/>
      <c r="AJ570" s="125"/>
    </row>
    <row r="571">
      <c r="A571" s="125"/>
      <c r="B571" s="166"/>
      <c r="C571" s="69"/>
      <c r="D571" s="167"/>
      <c r="E571" s="62"/>
      <c r="F571" s="69"/>
      <c r="G571" s="168"/>
      <c r="H571" s="62"/>
      <c r="I571" s="62"/>
      <c r="J571" s="69"/>
      <c r="K571" s="169"/>
      <c r="L571" s="62"/>
      <c r="M571" s="62"/>
      <c r="N571" s="69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</row>
    <row r="572">
      <c r="A572" s="125"/>
      <c r="B572" s="166"/>
      <c r="C572" s="69"/>
      <c r="D572" s="167"/>
      <c r="E572" s="62"/>
      <c r="F572" s="69"/>
      <c r="G572" s="168"/>
      <c r="H572" s="62"/>
      <c r="I572" s="62"/>
      <c r="J572" s="69"/>
      <c r="K572" s="169"/>
      <c r="L572" s="62"/>
      <c r="M572" s="62"/>
      <c r="N572" s="69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/>
    </row>
    <row r="573">
      <c r="A573" s="125"/>
      <c r="B573" s="166"/>
      <c r="C573" s="69"/>
      <c r="D573" s="167"/>
      <c r="E573" s="62"/>
      <c r="F573" s="69"/>
      <c r="G573" s="168"/>
      <c r="H573" s="62"/>
      <c r="I573" s="62"/>
      <c r="J573" s="69"/>
      <c r="K573" s="169"/>
      <c r="L573" s="62"/>
      <c r="M573" s="62"/>
      <c r="N573" s="69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</row>
    <row r="574">
      <c r="A574" s="125"/>
      <c r="B574" s="166"/>
      <c r="C574" s="69"/>
      <c r="D574" s="167"/>
      <c r="E574" s="62"/>
      <c r="F574" s="69"/>
      <c r="G574" s="168"/>
      <c r="H574" s="62"/>
      <c r="I574" s="62"/>
      <c r="J574" s="69"/>
      <c r="K574" s="169"/>
      <c r="L574" s="62"/>
      <c r="M574" s="62"/>
      <c r="N574" s="69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</row>
    <row r="575">
      <c r="A575" s="125"/>
      <c r="B575" s="166"/>
      <c r="C575" s="69"/>
      <c r="D575" s="167"/>
      <c r="E575" s="62"/>
      <c r="F575" s="69"/>
      <c r="G575" s="168"/>
      <c r="H575" s="62"/>
      <c r="I575" s="62"/>
      <c r="J575" s="69"/>
      <c r="K575" s="169"/>
      <c r="L575" s="62"/>
      <c r="M575" s="62"/>
      <c r="N575" s="69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</row>
    <row r="576">
      <c r="A576" s="125"/>
      <c r="B576" s="166"/>
      <c r="C576" s="69"/>
      <c r="D576" s="167"/>
      <c r="E576" s="62"/>
      <c r="F576" s="69"/>
      <c r="G576" s="168"/>
      <c r="H576" s="62"/>
      <c r="I576" s="62"/>
      <c r="J576" s="69"/>
      <c r="K576" s="169"/>
      <c r="L576" s="62"/>
      <c r="M576" s="62"/>
      <c r="N576" s="69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</row>
    <row r="577">
      <c r="A577" s="125"/>
      <c r="B577" s="166"/>
      <c r="C577" s="69"/>
      <c r="D577" s="167"/>
      <c r="E577" s="62"/>
      <c r="F577" s="69"/>
      <c r="G577" s="168"/>
      <c r="H577" s="62"/>
      <c r="I577" s="62"/>
      <c r="J577" s="69"/>
      <c r="K577" s="169"/>
      <c r="L577" s="62"/>
      <c r="M577" s="62"/>
      <c r="N577" s="69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/>
    </row>
    <row r="578">
      <c r="A578" s="125"/>
      <c r="B578" s="166"/>
      <c r="C578" s="69"/>
      <c r="D578" s="167"/>
      <c r="E578" s="62"/>
      <c r="F578" s="69"/>
      <c r="G578" s="168"/>
      <c r="H578" s="62"/>
      <c r="I578" s="62"/>
      <c r="J578" s="69"/>
      <c r="K578" s="169"/>
      <c r="L578" s="62"/>
      <c r="M578" s="62"/>
      <c r="N578" s="69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</row>
    <row r="579">
      <c r="A579" s="125"/>
      <c r="B579" s="166"/>
      <c r="C579" s="69"/>
      <c r="D579" s="167"/>
      <c r="E579" s="62"/>
      <c r="F579" s="69"/>
      <c r="G579" s="168"/>
      <c r="H579" s="62"/>
      <c r="I579" s="62"/>
      <c r="J579" s="69"/>
      <c r="K579" s="169"/>
      <c r="L579" s="62"/>
      <c r="M579" s="62"/>
      <c r="N579" s="69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</row>
    <row r="580">
      <c r="A580" s="125"/>
      <c r="B580" s="166"/>
      <c r="C580" s="69"/>
      <c r="D580" s="167"/>
      <c r="E580" s="62"/>
      <c r="F580" s="69"/>
      <c r="G580" s="168"/>
      <c r="H580" s="62"/>
      <c r="I580" s="62"/>
      <c r="J580" s="69"/>
      <c r="K580" s="169"/>
      <c r="L580" s="62"/>
      <c r="M580" s="62"/>
      <c r="N580" s="69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</row>
    <row r="581">
      <c r="A581" s="125"/>
      <c r="B581" s="166"/>
      <c r="C581" s="69"/>
      <c r="D581" s="167"/>
      <c r="E581" s="62"/>
      <c r="F581" s="69"/>
      <c r="G581" s="168"/>
      <c r="H581" s="62"/>
      <c r="I581" s="62"/>
      <c r="J581" s="69"/>
      <c r="K581" s="169"/>
      <c r="L581" s="62"/>
      <c r="M581" s="62"/>
      <c r="N581" s="69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</row>
    <row r="582">
      <c r="A582" s="125"/>
      <c r="B582" s="166"/>
      <c r="C582" s="69"/>
      <c r="D582" s="167"/>
      <c r="E582" s="62"/>
      <c r="F582" s="69"/>
      <c r="G582" s="168"/>
      <c r="H582" s="62"/>
      <c r="I582" s="62"/>
      <c r="J582" s="69"/>
      <c r="K582" s="169"/>
      <c r="L582" s="62"/>
      <c r="M582" s="62"/>
      <c r="N582" s="69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</row>
    <row r="583">
      <c r="A583" s="125"/>
      <c r="B583" s="166"/>
      <c r="C583" s="69"/>
      <c r="D583" s="167"/>
      <c r="E583" s="62"/>
      <c r="F583" s="69"/>
      <c r="G583" s="168"/>
      <c r="H583" s="62"/>
      <c r="I583" s="62"/>
      <c r="J583" s="69"/>
      <c r="K583" s="169"/>
      <c r="L583" s="62"/>
      <c r="M583" s="62"/>
      <c r="N583" s="69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</row>
    <row r="584">
      <c r="A584" s="125"/>
      <c r="B584" s="166"/>
      <c r="C584" s="69"/>
      <c r="D584" s="167"/>
      <c r="E584" s="62"/>
      <c r="F584" s="69"/>
      <c r="G584" s="168"/>
      <c r="H584" s="62"/>
      <c r="I584" s="62"/>
      <c r="J584" s="69"/>
      <c r="K584" s="169"/>
      <c r="L584" s="62"/>
      <c r="M584" s="62"/>
      <c r="N584" s="69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</row>
    <row r="585">
      <c r="A585" s="125"/>
      <c r="B585" s="166"/>
      <c r="C585" s="69"/>
      <c r="D585" s="167"/>
      <c r="E585" s="62"/>
      <c r="F585" s="69"/>
      <c r="G585" s="168"/>
      <c r="H585" s="62"/>
      <c r="I585" s="62"/>
      <c r="J585" s="69"/>
      <c r="K585" s="169"/>
      <c r="L585" s="62"/>
      <c r="M585" s="62"/>
      <c r="N585" s="69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</row>
    <row r="586">
      <c r="A586" s="125"/>
      <c r="B586" s="166"/>
      <c r="C586" s="69"/>
      <c r="D586" s="167"/>
      <c r="E586" s="62"/>
      <c r="F586" s="69"/>
      <c r="G586" s="168"/>
      <c r="H586" s="62"/>
      <c r="I586" s="62"/>
      <c r="J586" s="69"/>
      <c r="K586" s="169"/>
      <c r="L586" s="62"/>
      <c r="M586" s="62"/>
      <c r="N586" s="69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</row>
    <row r="587">
      <c r="A587" s="125"/>
      <c r="B587" s="166"/>
      <c r="C587" s="69"/>
      <c r="D587" s="167"/>
      <c r="E587" s="62"/>
      <c r="F587" s="69"/>
      <c r="G587" s="168"/>
      <c r="H587" s="62"/>
      <c r="I587" s="62"/>
      <c r="J587" s="69"/>
      <c r="K587" s="169"/>
      <c r="L587" s="62"/>
      <c r="M587" s="62"/>
      <c r="N587" s="69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</row>
    <row r="588">
      <c r="A588" s="125"/>
      <c r="B588" s="166"/>
      <c r="C588" s="69"/>
      <c r="D588" s="167"/>
      <c r="E588" s="62"/>
      <c r="F588" s="69"/>
      <c r="G588" s="168"/>
      <c r="H588" s="62"/>
      <c r="I588" s="62"/>
      <c r="J588" s="69"/>
      <c r="K588" s="169"/>
      <c r="L588" s="62"/>
      <c r="M588" s="62"/>
      <c r="N588" s="69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</row>
    <row r="589">
      <c r="A589" s="125"/>
      <c r="B589" s="166"/>
      <c r="C589" s="69"/>
      <c r="D589" s="167"/>
      <c r="E589" s="62"/>
      <c r="F589" s="69"/>
      <c r="G589" s="168"/>
      <c r="H589" s="62"/>
      <c r="I589" s="62"/>
      <c r="J589" s="69"/>
      <c r="K589" s="169"/>
      <c r="L589" s="62"/>
      <c r="M589" s="62"/>
      <c r="N589" s="69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</row>
    <row r="590">
      <c r="A590" s="125"/>
      <c r="B590" s="166"/>
      <c r="C590" s="69"/>
      <c r="D590" s="167"/>
      <c r="E590" s="62"/>
      <c r="F590" s="69"/>
      <c r="G590" s="168"/>
      <c r="H590" s="62"/>
      <c r="I590" s="62"/>
      <c r="J590" s="69"/>
      <c r="K590" s="169"/>
      <c r="L590" s="62"/>
      <c r="M590" s="62"/>
      <c r="N590" s="69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</row>
    <row r="591">
      <c r="A591" s="125"/>
      <c r="B591" s="166"/>
      <c r="C591" s="69"/>
      <c r="D591" s="167"/>
      <c r="E591" s="62"/>
      <c r="F591" s="69"/>
      <c r="G591" s="168"/>
      <c r="H591" s="62"/>
      <c r="I591" s="62"/>
      <c r="J591" s="69"/>
      <c r="K591" s="169"/>
      <c r="L591" s="62"/>
      <c r="M591" s="62"/>
      <c r="N591" s="69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</row>
    <row r="592">
      <c r="A592" s="125"/>
      <c r="B592" s="166"/>
      <c r="C592" s="69"/>
      <c r="D592" s="167"/>
      <c r="E592" s="62"/>
      <c r="F592" s="69"/>
      <c r="G592" s="168"/>
      <c r="H592" s="62"/>
      <c r="I592" s="62"/>
      <c r="J592" s="69"/>
      <c r="K592" s="169"/>
      <c r="L592" s="62"/>
      <c r="M592" s="62"/>
      <c r="N592" s="69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</row>
    <row r="593">
      <c r="A593" s="125"/>
      <c r="B593" s="166"/>
      <c r="C593" s="69"/>
      <c r="D593" s="167"/>
      <c r="E593" s="62"/>
      <c r="F593" s="69"/>
      <c r="G593" s="168"/>
      <c r="H593" s="62"/>
      <c r="I593" s="62"/>
      <c r="J593" s="69"/>
      <c r="K593" s="169"/>
      <c r="L593" s="62"/>
      <c r="M593" s="62"/>
      <c r="N593" s="69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</row>
    <row r="594">
      <c r="A594" s="125"/>
      <c r="B594" s="166"/>
      <c r="C594" s="69"/>
      <c r="D594" s="167"/>
      <c r="E594" s="62"/>
      <c r="F594" s="69"/>
      <c r="G594" s="168"/>
      <c r="H594" s="62"/>
      <c r="I594" s="62"/>
      <c r="J594" s="69"/>
      <c r="K594" s="169"/>
      <c r="L594" s="62"/>
      <c r="M594" s="62"/>
      <c r="N594" s="69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</row>
    <row r="595">
      <c r="A595" s="125"/>
      <c r="B595" s="166"/>
      <c r="C595" s="69"/>
      <c r="D595" s="167"/>
      <c r="E595" s="62"/>
      <c r="F595" s="69"/>
      <c r="G595" s="168"/>
      <c r="H595" s="62"/>
      <c r="I595" s="62"/>
      <c r="J595" s="69"/>
      <c r="K595" s="169"/>
      <c r="L595" s="62"/>
      <c r="M595" s="62"/>
      <c r="N595" s="69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</row>
    <row r="596">
      <c r="A596" s="125"/>
      <c r="B596" s="166"/>
      <c r="C596" s="69"/>
      <c r="D596" s="167"/>
      <c r="E596" s="62"/>
      <c r="F596" s="69"/>
      <c r="G596" s="168"/>
      <c r="H596" s="62"/>
      <c r="I596" s="62"/>
      <c r="J596" s="69"/>
      <c r="K596" s="169"/>
      <c r="L596" s="62"/>
      <c r="M596" s="62"/>
      <c r="N596" s="69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</row>
    <row r="597">
      <c r="A597" s="125"/>
      <c r="B597" s="166"/>
      <c r="C597" s="69"/>
      <c r="D597" s="167"/>
      <c r="E597" s="62"/>
      <c r="F597" s="69"/>
      <c r="G597" s="168"/>
      <c r="H597" s="62"/>
      <c r="I597" s="62"/>
      <c r="J597" s="69"/>
      <c r="K597" s="169"/>
      <c r="L597" s="62"/>
      <c r="M597" s="62"/>
      <c r="N597" s="69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</row>
    <row r="598">
      <c r="A598" s="125"/>
      <c r="B598" s="166"/>
      <c r="C598" s="69"/>
      <c r="D598" s="167"/>
      <c r="E598" s="62"/>
      <c r="F598" s="69"/>
      <c r="G598" s="168"/>
      <c r="H598" s="62"/>
      <c r="I598" s="62"/>
      <c r="J598" s="69"/>
      <c r="K598" s="169"/>
      <c r="L598" s="62"/>
      <c r="M598" s="62"/>
      <c r="N598" s="69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</row>
    <row r="599">
      <c r="A599" s="125"/>
      <c r="B599" s="166"/>
      <c r="C599" s="69"/>
      <c r="D599" s="167"/>
      <c r="E599" s="62"/>
      <c r="F599" s="69"/>
      <c r="G599" s="168"/>
      <c r="H599" s="62"/>
      <c r="I599" s="62"/>
      <c r="J599" s="69"/>
      <c r="K599" s="169"/>
      <c r="L599" s="62"/>
      <c r="M599" s="62"/>
      <c r="N599" s="69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</row>
    <row r="600">
      <c r="A600" s="125"/>
      <c r="B600" s="166"/>
      <c r="C600" s="69"/>
      <c r="D600" s="167"/>
      <c r="E600" s="62"/>
      <c r="F600" s="69"/>
      <c r="G600" s="168"/>
      <c r="H600" s="62"/>
      <c r="I600" s="62"/>
      <c r="J600" s="69"/>
      <c r="K600" s="169"/>
      <c r="L600" s="62"/>
      <c r="M600" s="62"/>
      <c r="N600" s="69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</row>
    <row r="601">
      <c r="A601" s="125"/>
      <c r="B601" s="166"/>
      <c r="C601" s="69"/>
      <c r="D601" s="167"/>
      <c r="E601" s="62"/>
      <c r="F601" s="69"/>
      <c r="G601" s="168"/>
      <c r="H601" s="62"/>
      <c r="I601" s="62"/>
      <c r="J601" s="69"/>
      <c r="K601" s="169"/>
      <c r="L601" s="62"/>
      <c r="M601" s="62"/>
      <c r="N601" s="69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</row>
    <row r="602">
      <c r="A602" s="125"/>
      <c r="B602" s="166"/>
      <c r="C602" s="69"/>
      <c r="D602" s="167"/>
      <c r="E602" s="62"/>
      <c r="F602" s="69"/>
      <c r="G602" s="168"/>
      <c r="H602" s="62"/>
      <c r="I602" s="62"/>
      <c r="J602" s="69"/>
      <c r="K602" s="169"/>
      <c r="L602" s="62"/>
      <c r="M602" s="62"/>
      <c r="N602" s="69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</row>
    <row r="603">
      <c r="A603" s="125"/>
      <c r="B603" s="166"/>
      <c r="C603" s="69"/>
      <c r="D603" s="167"/>
      <c r="E603" s="62"/>
      <c r="F603" s="69"/>
      <c r="G603" s="168"/>
      <c r="H603" s="62"/>
      <c r="I603" s="62"/>
      <c r="J603" s="69"/>
      <c r="K603" s="169"/>
      <c r="L603" s="62"/>
      <c r="M603" s="62"/>
      <c r="N603" s="69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</row>
    <row r="604">
      <c r="A604" s="125"/>
      <c r="B604" s="166"/>
      <c r="C604" s="69"/>
      <c r="D604" s="167"/>
      <c r="E604" s="62"/>
      <c r="F604" s="69"/>
      <c r="G604" s="168"/>
      <c r="H604" s="62"/>
      <c r="I604" s="62"/>
      <c r="J604" s="69"/>
      <c r="K604" s="169"/>
      <c r="L604" s="62"/>
      <c r="M604" s="62"/>
      <c r="N604" s="69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</row>
    <row r="605">
      <c r="A605" s="125"/>
      <c r="B605" s="166"/>
      <c r="C605" s="69"/>
      <c r="D605" s="167"/>
      <c r="E605" s="62"/>
      <c r="F605" s="69"/>
      <c r="G605" s="168"/>
      <c r="H605" s="62"/>
      <c r="I605" s="62"/>
      <c r="J605" s="69"/>
      <c r="K605" s="169"/>
      <c r="L605" s="62"/>
      <c r="M605" s="62"/>
      <c r="N605" s="69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</row>
    <row r="606">
      <c r="A606" s="125"/>
      <c r="B606" s="166"/>
      <c r="C606" s="69"/>
      <c r="D606" s="167"/>
      <c r="E606" s="62"/>
      <c r="F606" s="69"/>
      <c r="G606" s="168"/>
      <c r="H606" s="62"/>
      <c r="I606" s="62"/>
      <c r="J606" s="69"/>
      <c r="K606" s="169"/>
      <c r="L606" s="62"/>
      <c r="M606" s="62"/>
      <c r="N606" s="69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</row>
    <row r="607">
      <c r="A607" s="125"/>
      <c r="B607" s="166"/>
      <c r="C607" s="69"/>
      <c r="D607" s="167"/>
      <c r="E607" s="62"/>
      <c r="F607" s="69"/>
      <c r="G607" s="168"/>
      <c r="H607" s="62"/>
      <c r="I607" s="62"/>
      <c r="J607" s="69"/>
      <c r="K607" s="169"/>
      <c r="L607" s="62"/>
      <c r="M607" s="62"/>
      <c r="N607" s="69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</row>
    <row r="608">
      <c r="A608" s="125"/>
      <c r="B608" s="166"/>
      <c r="C608" s="69"/>
      <c r="D608" s="167"/>
      <c r="E608" s="62"/>
      <c r="F608" s="69"/>
      <c r="G608" s="168"/>
      <c r="H608" s="62"/>
      <c r="I608" s="62"/>
      <c r="J608" s="69"/>
      <c r="K608" s="169"/>
      <c r="L608" s="62"/>
      <c r="M608" s="62"/>
      <c r="N608" s="69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</row>
    <row r="609">
      <c r="A609" s="125"/>
      <c r="B609" s="166"/>
      <c r="C609" s="69"/>
      <c r="D609" s="167"/>
      <c r="E609" s="62"/>
      <c r="F609" s="69"/>
      <c r="G609" s="168"/>
      <c r="H609" s="62"/>
      <c r="I609" s="62"/>
      <c r="J609" s="69"/>
      <c r="K609" s="169"/>
      <c r="L609" s="62"/>
      <c r="M609" s="62"/>
      <c r="N609" s="69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</row>
    <row r="610">
      <c r="A610" s="125"/>
      <c r="B610" s="166"/>
      <c r="C610" s="69"/>
      <c r="D610" s="167"/>
      <c r="E610" s="62"/>
      <c r="F610" s="69"/>
      <c r="G610" s="168"/>
      <c r="H610" s="62"/>
      <c r="I610" s="62"/>
      <c r="J610" s="69"/>
      <c r="K610" s="169"/>
      <c r="L610" s="62"/>
      <c r="M610" s="62"/>
      <c r="N610" s="69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</row>
    <row r="611">
      <c r="A611" s="125"/>
      <c r="B611" s="166"/>
      <c r="C611" s="69"/>
      <c r="D611" s="167"/>
      <c r="E611" s="62"/>
      <c r="F611" s="69"/>
      <c r="G611" s="168"/>
      <c r="H611" s="62"/>
      <c r="I611" s="62"/>
      <c r="J611" s="69"/>
      <c r="K611" s="169"/>
      <c r="L611" s="62"/>
      <c r="M611" s="62"/>
      <c r="N611" s="69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</row>
    <row r="612">
      <c r="A612" s="125"/>
      <c r="B612" s="166"/>
      <c r="C612" s="69"/>
      <c r="D612" s="167"/>
      <c r="E612" s="62"/>
      <c r="F612" s="69"/>
      <c r="G612" s="168"/>
      <c r="H612" s="62"/>
      <c r="I612" s="62"/>
      <c r="J612" s="69"/>
      <c r="K612" s="169"/>
      <c r="L612" s="62"/>
      <c r="M612" s="62"/>
      <c r="N612" s="69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</row>
    <row r="613">
      <c r="A613" s="125"/>
      <c r="B613" s="166"/>
      <c r="C613" s="69"/>
      <c r="D613" s="167"/>
      <c r="E613" s="62"/>
      <c r="F613" s="69"/>
      <c r="G613" s="168"/>
      <c r="H613" s="62"/>
      <c r="I613" s="62"/>
      <c r="J613" s="69"/>
      <c r="K613" s="169"/>
      <c r="L613" s="62"/>
      <c r="M613" s="62"/>
      <c r="N613" s="69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</row>
    <row r="614">
      <c r="A614" s="125"/>
      <c r="B614" s="166"/>
      <c r="C614" s="69"/>
      <c r="D614" s="167"/>
      <c r="E614" s="62"/>
      <c r="F614" s="69"/>
      <c r="G614" s="168"/>
      <c r="H614" s="62"/>
      <c r="I614" s="62"/>
      <c r="J614" s="69"/>
      <c r="K614" s="169"/>
      <c r="L614" s="62"/>
      <c r="M614" s="62"/>
      <c r="N614" s="69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</row>
    <row r="615">
      <c r="A615" s="125"/>
      <c r="B615" s="166"/>
      <c r="C615" s="69"/>
      <c r="D615" s="167"/>
      <c r="E615" s="62"/>
      <c r="F615" s="69"/>
      <c r="G615" s="168"/>
      <c r="H615" s="62"/>
      <c r="I615" s="62"/>
      <c r="J615" s="69"/>
      <c r="K615" s="169"/>
      <c r="L615" s="62"/>
      <c r="M615" s="62"/>
      <c r="N615" s="69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</row>
    <row r="616">
      <c r="A616" s="125"/>
      <c r="B616" s="166"/>
      <c r="C616" s="69"/>
      <c r="D616" s="167"/>
      <c r="E616" s="62"/>
      <c r="F616" s="69"/>
      <c r="G616" s="168"/>
      <c r="H616" s="62"/>
      <c r="I616" s="62"/>
      <c r="J616" s="69"/>
      <c r="K616" s="169"/>
      <c r="L616" s="62"/>
      <c r="M616" s="62"/>
      <c r="N616" s="69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</row>
    <row r="617">
      <c r="A617" s="125"/>
      <c r="B617" s="166"/>
      <c r="C617" s="69"/>
      <c r="D617" s="167"/>
      <c r="E617" s="62"/>
      <c r="F617" s="69"/>
      <c r="G617" s="168"/>
      <c r="H617" s="62"/>
      <c r="I617" s="62"/>
      <c r="J617" s="69"/>
      <c r="K617" s="169"/>
      <c r="L617" s="62"/>
      <c r="M617" s="62"/>
      <c r="N617" s="69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</row>
    <row r="618">
      <c r="A618" s="125"/>
      <c r="B618" s="166"/>
      <c r="C618" s="69"/>
      <c r="D618" s="167"/>
      <c r="E618" s="62"/>
      <c r="F618" s="69"/>
      <c r="G618" s="168"/>
      <c r="H618" s="62"/>
      <c r="I618" s="62"/>
      <c r="J618" s="69"/>
      <c r="K618" s="169"/>
      <c r="L618" s="62"/>
      <c r="M618" s="62"/>
      <c r="N618" s="69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</row>
    <row r="619">
      <c r="A619" s="125"/>
      <c r="B619" s="166"/>
      <c r="C619" s="69"/>
      <c r="D619" s="167"/>
      <c r="E619" s="62"/>
      <c r="F619" s="69"/>
      <c r="G619" s="168"/>
      <c r="H619" s="62"/>
      <c r="I619" s="62"/>
      <c r="J619" s="69"/>
      <c r="K619" s="169"/>
      <c r="L619" s="62"/>
      <c r="M619" s="62"/>
      <c r="N619" s="69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</row>
    <row r="620">
      <c r="A620" s="125"/>
      <c r="B620" s="166"/>
      <c r="C620" s="69"/>
      <c r="D620" s="167"/>
      <c r="E620" s="62"/>
      <c r="F620" s="69"/>
      <c r="G620" s="168"/>
      <c r="H620" s="62"/>
      <c r="I620" s="62"/>
      <c r="J620" s="69"/>
      <c r="K620" s="169"/>
      <c r="L620" s="62"/>
      <c r="M620" s="62"/>
      <c r="N620" s="69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</row>
    <row r="621">
      <c r="A621" s="125"/>
      <c r="B621" s="166"/>
      <c r="C621" s="69"/>
      <c r="D621" s="167"/>
      <c r="E621" s="62"/>
      <c r="F621" s="69"/>
      <c r="G621" s="168"/>
      <c r="H621" s="62"/>
      <c r="I621" s="62"/>
      <c r="J621" s="69"/>
      <c r="K621" s="169"/>
      <c r="L621" s="62"/>
      <c r="M621" s="62"/>
      <c r="N621" s="69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</row>
    <row r="622">
      <c r="A622" s="125"/>
      <c r="B622" s="166"/>
      <c r="C622" s="69"/>
      <c r="D622" s="167"/>
      <c r="E622" s="62"/>
      <c r="F622" s="69"/>
      <c r="G622" s="168"/>
      <c r="H622" s="62"/>
      <c r="I622" s="62"/>
      <c r="J622" s="69"/>
      <c r="K622" s="169"/>
      <c r="L622" s="62"/>
      <c r="M622" s="62"/>
      <c r="N622" s="69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</row>
    <row r="623">
      <c r="A623" s="125"/>
      <c r="B623" s="166"/>
      <c r="C623" s="69"/>
      <c r="D623" s="167"/>
      <c r="E623" s="62"/>
      <c r="F623" s="69"/>
      <c r="G623" s="168"/>
      <c r="H623" s="62"/>
      <c r="I623" s="62"/>
      <c r="J623" s="69"/>
      <c r="K623" s="169"/>
      <c r="L623" s="62"/>
      <c r="M623" s="62"/>
      <c r="N623" s="69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</row>
    <row r="624">
      <c r="A624" s="125"/>
      <c r="B624" s="166"/>
      <c r="C624" s="69"/>
      <c r="D624" s="167"/>
      <c r="E624" s="62"/>
      <c r="F624" s="69"/>
      <c r="G624" s="168"/>
      <c r="H624" s="62"/>
      <c r="I624" s="62"/>
      <c r="J624" s="69"/>
      <c r="K624" s="169"/>
      <c r="L624" s="62"/>
      <c r="M624" s="62"/>
      <c r="N624" s="69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</row>
    <row r="625">
      <c r="A625" s="125"/>
      <c r="B625" s="166"/>
      <c r="C625" s="69"/>
      <c r="D625" s="167"/>
      <c r="E625" s="62"/>
      <c r="F625" s="69"/>
      <c r="G625" s="168"/>
      <c r="H625" s="62"/>
      <c r="I625" s="62"/>
      <c r="J625" s="69"/>
      <c r="K625" s="169"/>
      <c r="L625" s="62"/>
      <c r="M625" s="62"/>
      <c r="N625" s="69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</row>
    <row r="626">
      <c r="A626" s="125"/>
      <c r="B626" s="166"/>
      <c r="C626" s="69"/>
      <c r="D626" s="167"/>
      <c r="E626" s="62"/>
      <c r="F626" s="69"/>
      <c r="G626" s="168"/>
      <c r="H626" s="62"/>
      <c r="I626" s="62"/>
      <c r="J626" s="69"/>
      <c r="K626" s="169"/>
      <c r="L626" s="62"/>
      <c r="M626" s="62"/>
      <c r="N626" s="69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</row>
    <row r="627">
      <c r="A627" s="125"/>
      <c r="B627" s="166"/>
      <c r="C627" s="69"/>
      <c r="D627" s="167"/>
      <c r="E627" s="62"/>
      <c r="F627" s="69"/>
      <c r="G627" s="168"/>
      <c r="H627" s="62"/>
      <c r="I627" s="62"/>
      <c r="J627" s="69"/>
      <c r="K627" s="169"/>
      <c r="L627" s="62"/>
      <c r="M627" s="62"/>
      <c r="N627" s="69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</row>
    <row r="628">
      <c r="A628" s="125"/>
      <c r="B628" s="166"/>
      <c r="C628" s="69"/>
      <c r="D628" s="167"/>
      <c r="E628" s="62"/>
      <c r="F628" s="69"/>
      <c r="G628" s="168"/>
      <c r="H628" s="62"/>
      <c r="I628" s="62"/>
      <c r="J628" s="69"/>
      <c r="K628" s="169"/>
      <c r="L628" s="62"/>
      <c r="M628" s="62"/>
      <c r="N628" s="69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</row>
    <row r="629">
      <c r="A629" s="125"/>
      <c r="B629" s="166"/>
      <c r="C629" s="69"/>
      <c r="D629" s="167"/>
      <c r="E629" s="62"/>
      <c r="F629" s="69"/>
      <c r="G629" s="168"/>
      <c r="H629" s="62"/>
      <c r="I629" s="62"/>
      <c r="J629" s="69"/>
      <c r="K629" s="169"/>
      <c r="L629" s="62"/>
      <c r="M629" s="62"/>
      <c r="N629" s="69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</row>
    <row r="630">
      <c r="A630" s="125"/>
      <c r="B630" s="166"/>
      <c r="C630" s="69"/>
      <c r="D630" s="167"/>
      <c r="E630" s="62"/>
      <c r="F630" s="69"/>
      <c r="G630" s="168"/>
      <c r="H630" s="62"/>
      <c r="I630" s="62"/>
      <c r="J630" s="69"/>
      <c r="K630" s="169"/>
      <c r="L630" s="62"/>
      <c r="M630" s="62"/>
      <c r="N630" s="69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</row>
    <row r="631">
      <c r="A631" s="125"/>
      <c r="B631" s="166"/>
      <c r="C631" s="69"/>
      <c r="D631" s="167"/>
      <c r="E631" s="62"/>
      <c r="F631" s="69"/>
      <c r="G631" s="168"/>
      <c r="H631" s="62"/>
      <c r="I631" s="62"/>
      <c r="J631" s="69"/>
      <c r="K631" s="169"/>
      <c r="L631" s="62"/>
      <c r="M631" s="62"/>
      <c r="N631" s="69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</row>
    <row r="632">
      <c r="A632" s="125"/>
      <c r="B632" s="166"/>
      <c r="C632" s="69"/>
      <c r="D632" s="167"/>
      <c r="E632" s="62"/>
      <c r="F632" s="69"/>
      <c r="G632" s="168"/>
      <c r="H632" s="62"/>
      <c r="I632" s="62"/>
      <c r="J632" s="69"/>
      <c r="K632" s="169"/>
      <c r="L632" s="62"/>
      <c r="M632" s="62"/>
      <c r="N632" s="69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</row>
    <row r="633">
      <c r="A633" s="125"/>
      <c r="B633" s="166"/>
      <c r="C633" s="69"/>
      <c r="D633" s="167"/>
      <c r="E633" s="62"/>
      <c r="F633" s="69"/>
      <c r="G633" s="168"/>
      <c r="H633" s="62"/>
      <c r="I633" s="62"/>
      <c r="J633" s="69"/>
      <c r="K633" s="169"/>
      <c r="L633" s="62"/>
      <c r="M633" s="62"/>
      <c r="N633" s="69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</row>
    <row r="634">
      <c r="A634" s="125"/>
      <c r="B634" s="166"/>
      <c r="C634" s="69"/>
      <c r="D634" s="167"/>
      <c r="E634" s="62"/>
      <c r="F634" s="69"/>
      <c r="G634" s="168"/>
      <c r="H634" s="62"/>
      <c r="I634" s="62"/>
      <c r="J634" s="69"/>
      <c r="K634" s="169"/>
      <c r="L634" s="62"/>
      <c r="M634" s="62"/>
      <c r="N634" s="69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</row>
    <row r="635">
      <c r="A635" s="125"/>
      <c r="B635" s="166"/>
      <c r="C635" s="69"/>
      <c r="D635" s="167"/>
      <c r="E635" s="62"/>
      <c r="F635" s="69"/>
      <c r="G635" s="168"/>
      <c r="H635" s="62"/>
      <c r="I635" s="62"/>
      <c r="J635" s="69"/>
      <c r="K635" s="169"/>
      <c r="L635" s="62"/>
      <c r="M635" s="62"/>
      <c r="N635" s="69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</row>
    <row r="636">
      <c r="A636" s="125"/>
      <c r="B636" s="166"/>
      <c r="C636" s="69"/>
      <c r="D636" s="167"/>
      <c r="E636" s="62"/>
      <c r="F636" s="69"/>
      <c r="G636" s="168"/>
      <c r="H636" s="62"/>
      <c r="I636" s="62"/>
      <c r="J636" s="69"/>
      <c r="K636" s="169"/>
      <c r="L636" s="62"/>
      <c r="M636" s="62"/>
      <c r="N636" s="69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</row>
    <row r="637">
      <c r="A637" s="125"/>
      <c r="B637" s="166"/>
      <c r="C637" s="69"/>
      <c r="D637" s="167"/>
      <c r="E637" s="62"/>
      <c r="F637" s="69"/>
      <c r="G637" s="168"/>
      <c r="H637" s="62"/>
      <c r="I637" s="62"/>
      <c r="J637" s="69"/>
      <c r="K637" s="169"/>
      <c r="L637" s="62"/>
      <c r="M637" s="62"/>
      <c r="N637" s="69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</row>
    <row r="638">
      <c r="A638" s="125"/>
      <c r="B638" s="166"/>
      <c r="C638" s="69"/>
      <c r="D638" s="167"/>
      <c r="E638" s="62"/>
      <c r="F638" s="69"/>
      <c r="G638" s="168"/>
      <c r="H638" s="62"/>
      <c r="I638" s="62"/>
      <c r="J638" s="69"/>
      <c r="K638" s="169"/>
      <c r="L638" s="62"/>
      <c r="M638" s="62"/>
      <c r="N638" s="69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</row>
    <row r="639">
      <c r="A639" s="125"/>
      <c r="B639" s="166"/>
      <c r="C639" s="69"/>
      <c r="D639" s="167"/>
      <c r="E639" s="62"/>
      <c r="F639" s="69"/>
      <c r="G639" s="168"/>
      <c r="H639" s="62"/>
      <c r="I639" s="62"/>
      <c r="J639" s="69"/>
      <c r="K639" s="169"/>
      <c r="L639" s="62"/>
      <c r="M639" s="62"/>
      <c r="N639" s="69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</row>
    <row r="640">
      <c r="A640" s="125"/>
      <c r="B640" s="166"/>
      <c r="C640" s="69"/>
      <c r="D640" s="167"/>
      <c r="E640" s="62"/>
      <c r="F640" s="69"/>
      <c r="G640" s="168"/>
      <c r="H640" s="62"/>
      <c r="I640" s="62"/>
      <c r="J640" s="69"/>
      <c r="K640" s="169"/>
      <c r="L640" s="62"/>
      <c r="M640" s="62"/>
      <c r="N640" s="69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</row>
    <row r="641">
      <c r="A641" s="125"/>
      <c r="B641" s="166"/>
      <c r="C641" s="69"/>
      <c r="D641" s="167"/>
      <c r="E641" s="62"/>
      <c r="F641" s="69"/>
      <c r="G641" s="168"/>
      <c r="H641" s="62"/>
      <c r="I641" s="62"/>
      <c r="J641" s="69"/>
      <c r="K641" s="169"/>
      <c r="L641" s="62"/>
      <c r="M641" s="62"/>
      <c r="N641" s="69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</row>
    <row r="642">
      <c r="A642" s="125"/>
      <c r="B642" s="166"/>
      <c r="C642" s="69"/>
      <c r="D642" s="167"/>
      <c r="E642" s="62"/>
      <c r="F642" s="69"/>
      <c r="G642" s="168"/>
      <c r="H642" s="62"/>
      <c r="I642" s="62"/>
      <c r="J642" s="69"/>
      <c r="K642" s="169"/>
      <c r="L642" s="62"/>
      <c r="M642" s="62"/>
      <c r="N642" s="69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</row>
    <row r="643">
      <c r="A643" s="125"/>
      <c r="B643" s="166"/>
      <c r="C643" s="69"/>
      <c r="D643" s="167"/>
      <c r="E643" s="62"/>
      <c r="F643" s="69"/>
      <c r="G643" s="168"/>
      <c r="H643" s="62"/>
      <c r="I643" s="62"/>
      <c r="J643" s="69"/>
      <c r="K643" s="169"/>
      <c r="L643" s="62"/>
      <c r="M643" s="62"/>
      <c r="N643" s="69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</row>
    <row r="644">
      <c r="A644" s="125"/>
      <c r="B644" s="166"/>
      <c r="C644" s="69"/>
      <c r="D644" s="167"/>
      <c r="E644" s="62"/>
      <c r="F644" s="69"/>
      <c r="G644" s="168"/>
      <c r="H644" s="62"/>
      <c r="I644" s="62"/>
      <c r="J644" s="69"/>
      <c r="K644" s="169"/>
      <c r="L644" s="62"/>
      <c r="M644" s="62"/>
      <c r="N644" s="69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</row>
    <row r="645">
      <c r="A645" s="125"/>
      <c r="B645" s="166"/>
      <c r="C645" s="69"/>
      <c r="D645" s="167"/>
      <c r="E645" s="62"/>
      <c r="F645" s="69"/>
      <c r="G645" s="168"/>
      <c r="H645" s="62"/>
      <c r="I645" s="62"/>
      <c r="J645" s="69"/>
      <c r="K645" s="169"/>
      <c r="L645" s="62"/>
      <c r="M645" s="62"/>
      <c r="N645" s="69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</row>
    <row r="646">
      <c r="A646" s="125"/>
      <c r="B646" s="166"/>
      <c r="C646" s="69"/>
      <c r="D646" s="167"/>
      <c r="E646" s="62"/>
      <c r="F646" s="69"/>
      <c r="G646" s="168"/>
      <c r="H646" s="62"/>
      <c r="I646" s="62"/>
      <c r="J646" s="69"/>
      <c r="K646" s="169"/>
      <c r="L646" s="62"/>
      <c r="M646" s="62"/>
      <c r="N646" s="69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</row>
    <row r="647">
      <c r="A647" s="125"/>
      <c r="B647" s="166"/>
      <c r="C647" s="69"/>
      <c r="D647" s="167"/>
      <c r="E647" s="62"/>
      <c r="F647" s="69"/>
      <c r="G647" s="168"/>
      <c r="H647" s="62"/>
      <c r="I647" s="62"/>
      <c r="J647" s="69"/>
      <c r="K647" s="169"/>
      <c r="L647" s="62"/>
      <c r="M647" s="62"/>
      <c r="N647" s="69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</row>
    <row r="648">
      <c r="A648" s="125"/>
      <c r="B648" s="166"/>
      <c r="C648" s="69"/>
      <c r="D648" s="167"/>
      <c r="E648" s="62"/>
      <c r="F648" s="69"/>
      <c r="G648" s="168"/>
      <c r="H648" s="62"/>
      <c r="I648" s="62"/>
      <c r="J648" s="69"/>
      <c r="K648" s="169"/>
      <c r="L648" s="62"/>
      <c r="M648" s="62"/>
      <c r="N648" s="69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</row>
    <row r="649">
      <c r="A649" s="125"/>
      <c r="B649" s="166"/>
      <c r="C649" s="69"/>
      <c r="D649" s="167"/>
      <c r="E649" s="62"/>
      <c r="F649" s="69"/>
      <c r="G649" s="168"/>
      <c r="H649" s="62"/>
      <c r="I649" s="62"/>
      <c r="J649" s="69"/>
      <c r="K649" s="169"/>
      <c r="L649" s="62"/>
      <c r="M649" s="62"/>
      <c r="N649" s="69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</row>
    <row r="650">
      <c r="A650" s="125"/>
      <c r="B650" s="166"/>
      <c r="C650" s="69"/>
      <c r="D650" s="167"/>
      <c r="E650" s="62"/>
      <c r="F650" s="69"/>
      <c r="G650" s="168"/>
      <c r="H650" s="62"/>
      <c r="I650" s="62"/>
      <c r="J650" s="69"/>
      <c r="K650" s="169"/>
      <c r="L650" s="62"/>
      <c r="M650" s="62"/>
      <c r="N650" s="69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</row>
    <row r="651">
      <c r="A651" s="125"/>
      <c r="B651" s="166"/>
      <c r="C651" s="69"/>
      <c r="D651" s="167"/>
      <c r="E651" s="62"/>
      <c r="F651" s="69"/>
      <c r="G651" s="168"/>
      <c r="H651" s="62"/>
      <c r="I651" s="62"/>
      <c r="J651" s="69"/>
      <c r="K651" s="169"/>
      <c r="L651" s="62"/>
      <c r="M651" s="62"/>
      <c r="N651" s="69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</row>
    <row r="652">
      <c r="A652" s="125"/>
      <c r="B652" s="166"/>
      <c r="C652" s="69"/>
      <c r="D652" s="167"/>
      <c r="E652" s="62"/>
      <c r="F652" s="69"/>
      <c r="G652" s="168"/>
      <c r="H652" s="62"/>
      <c r="I652" s="62"/>
      <c r="J652" s="69"/>
      <c r="K652" s="169"/>
      <c r="L652" s="62"/>
      <c r="M652" s="62"/>
      <c r="N652" s="69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</row>
    <row r="653">
      <c r="A653" s="125"/>
      <c r="B653" s="166"/>
      <c r="C653" s="69"/>
      <c r="D653" s="167"/>
      <c r="E653" s="62"/>
      <c r="F653" s="69"/>
      <c r="G653" s="168"/>
      <c r="H653" s="62"/>
      <c r="I653" s="62"/>
      <c r="J653" s="69"/>
      <c r="K653" s="169"/>
      <c r="L653" s="62"/>
      <c r="M653" s="62"/>
      <c r="N653" s="69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</row>
    <row r="654">
      <c r="A654" s="125"/>
      <c r="B654" s="166"/>
      <c r="C654" s="69"/>
      <c r="D654" s="167"/>
      <c r="E654" s="62"/>
      <c r="F654" s="69"/>
      <c r="G654" s="168"/>
      <c r="H654" s="62"/>
      <c r="I654" s="62"/>
      <c r="J654" s="69"/>
      <c r="K654" s="169"/>
      <c r="L654" s="62"/>
      <c r="M654" s="62"/>
      <c r="N654" s="69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</row>
    <row r="655">
      <c r="A655" s="125"/>
      <c r="B655" s="166"/>
      <c r="C655" s="69"/>
      <c r="D655" s="167"/>
      <c r="E655" s="62"/>
      <c r="F655" s="69"/>
      <c r="G655" s="168"/>
      <c r="H655" s="62"/>
      <c r="I655" s="62"/>
      <c r="J655" s="69"/>
      <c r="K655" s="169"/>
      <c r="L655" s="62"/>
      <c r="M655" s="62"/>
      <c r="N655" s="69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</row>
    <row r="656">
      <c r="A656" s="125"/>
      <c r="B656" s="166"/>
      <c r="C656" s="69"/>
      <c r="D656" s="167"/>
      <c r="E656" s="62"/>
      <c r="F656" s="69"/>
      <c r="G656" s="168"/>
      <c r="H656" s="62"/>
      <c r="I656" s="62"/>
      <c r="J656" s="69"/>
      <c r="K656" s="169"/>
      <c r="L656" s="62"/>
      <c r="M656" s="62"/>
      <c r="N656" s="69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</row>
    <row r="657">
      <c r="A657" s="125"/>
      <c r="B657" s="166"/>
      <c r="C657" s="69"/>
      <c r="D657" s="167"/>
      <c r="E657" s="62"/>
      <c r="F657" s="69"/>
      <c r="G657" s="168"/>
      <c r="H657" s="62"/>
      <c r="I657" s="62"/>
      <c r="J657" s="69"/>
      <c r="K657" s="169"/>
      <c r="L657" s="62"/>
      <c r="M657" s="62"/>
      <c r="N657" s="69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</row>
    <row r="658">
      <c r="A658" s="125"/>
      <c r="B658" s="166"/>
      <c r="C658" s="69"/>
      <c r="D658" s="167"/>
      <c r="E658" s="62"/>
      <c r="F658" s="69"/>
      <c r="G658" s="168"/>
      <c r="H658" s="62"/>
      <c r="I658" s="62"/>
      <c r="J658" s="69"/>
      <c r="K658" s="169"/>
      <c r="L658" s="62"/>
      <c r="M658" s="62"/>
      <c r="N658" s="69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</row>
    <row r="659">
      <c r="A659" s="125"/>
      <c r="B659" s="166"/>
      <c r="C659" s="69"/>
      <c r="D659" s="167"/>
      <c r="E659" s="62"/>
      <c r="F659" s="69"/>
      <c r="G659" s="168"/>
      <c r="H659" s="62"/>
      <c r="I659" s="62"/>
      <c r="J659" s="69"/>
      <c r="K659" s="169"/>
      <c r="L659" s="62"/>
      <c r="M659" s="62"/>
      <c r="N659" s="69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</row>
    <row r="660">
      <c r="A660" s="125"/>
      <c r="B660" s="166"/>
      <c r="C660" s="69"/>
      <c r="D660" s="167"/>
      <c r="E660" s="62"/>
      <c r="F660" s="69"/>
      <c r="G660" s="168"/>
      <c r="H660" s="62"/>
      <c r="I660" s="62"/>
      <c r="J660" s="69"/>
      <c r="K660" s="169"/>
      <c r="L660" s="62"/>
      <c r="M660" s="62"/>
      <c r="N660" s="69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</row>
    <row r="661">
      <c r="A661" s="125"/>
      <c r="B661" s="166"/>
      <c r="C661" s="69"/>
      <c r="D661" s="167"/>
      <c r="E661" s="62"/>
      <c r="F661" s="69"/>
      <c r="G661" s="168"/>
      <c r="H661" s="62"/>
      <c r="I661" s="62"/>
      <c r="J661" s="69"/>
      <c r="K661" s="169"/>
      <c r="L661" s="62"/>
      <c r="M661" s="62"/>
      <c r="N661" s="69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</row>
    <row r="662">
      <c r="A662" s="125"/>
      <c r="B662" s="166"/>
      <c r="C662" s="69"/>
      <c r="D662" s="167"/>
      <c r="E662" s="62"/>
      <c r="F662" s="69"/>
      <c r="G662" s="168"/>
      <c r="H662" s="62"/>
      <c r="I662" s="62"/>
      <c r="J662" s="69"/>
      <c r="K662" s="169"/>
      <c r="L662" s="62"/>
      <c r="M662" s="62"/>
      <c r="N662" s="69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</row>
    <row r="663">
      <c r="A663" s="125"/>
      <c r="B663" s="166"/>
      <c r="C663" s="69"/>
      <c r="D663" s="167"/>
      <c r="E663" s="62"/>
      <c r="F663" s="69"/>
      <c r="G663" s="168"/>
      <c r="H663" s="62"/>
      <c r="I663" s="62"/>
      <c r="J663" s="69"/>
      <c r="K663" s="169"/>
      <c r="L663" s="62"/>
      <c r="M663" s="62"/>
      <c r="N663" s="69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</row>
    <row r="664">
      <c r="A664" s="125"/>
      <c r="B664" s="166"/>
      <c r="C664" s="69"/>
      <c r="D664" s="167"/>
      <c r="E664" s="62"/>
      <c r="F664" s="69"/>
      <c r="G664" s="168"/>
      <c r="H664" s="62"/>
      <c r="I664" s="62"/>
      <c r="J664" s="69"/>
      <c r="K664" s="169"/>
      <c r="L664" s="62"/>
      <c r="M664" s="62"/>
      <c r="N664" s="69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</row>
    <row r="665">
      <c r="A665" s="125"/>
      <c r="B665" s="166"/>
      <c r="C665" s="69"/>
      <c r="D665" s="167"/>
      <c r="E665" s="62"/>
      <c r="F665" s="69"/>
      <c r="G665" s="168"/>
      <c r="H665" s="62"/>
      <c r="I665" s="62"/>
      <c r="J665" s="69"/>
      <c r="K665" s="169"/>
      <c r="L665" s="62"/>
      <c r="M665" s="62"/>
      <c r="N665" s="69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</row>
    <row r="666">
      <c r="A666" s="125"/>
      <c r="B666" s="166"/>
      <c r="C666" s="69"/>
      <c r="D666" s="167"/>
      <c r="E666" s="62"/>
      <c r="F666" s="69"/>
      <c r="G666" s="168"/>
      <c r="H666" s="62"/>
      <c r="I666" s="62"/>
      <c r="J666" s="69"/>
      <c r="K666" s="169"/>
      <c r="L666" s="62"/>
      <c r="M666" s="62"/>
      <c r="N666" s="69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</row>
    <row r="667">
      <c r="A667" s="125"/>
      <c r="B667" s="166"/>
      <c r="C667" s="69"/>
      <c r="D667" s="167"/>
      <c r="E667" s="62"/>
      <c r="F667" s="69"/>
      <c r="G667" s="168"/>
      <c r="H667" s="62"/>
      <c r="I667" s="62"/>
      <c r="J667" s="69"/>
      <c r="K667" s="169"/>
      <c r="L667" s="62"/>
      <c r="M667" s="62"/>
      <c r="N667" s="69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</row>
    <row r="668">
      <c r="A668" s="125"/>
      <c r="B668" s="166"/>
      <c r="C668" s="69"/>
      <c r="D668" s="167"/>
      <c r="E668" s="62"/>
      <c r="F668" s="69"/>
      <c r="G668" s="168"/>
      <c r="H668" s="62"/>
      <c r="I668" s="62"/>
      <c r="J668" s="69"/>
      <c r="K668" s="169"/>
      <c r="L668" s="62"/>
      <c r="M668" s="62"/>
      <c r="N668" s="69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</row>
    <row r="669">
      <c r="A669" s="125"/>
      <c r="B669" s="166"/>
      <c r="C669" s="69"/>
      <c r="D669" s="167"/>
      <c r="E669" s="62"/>
      <c r="F669" s="69"/>
      <c r="G669" s="168"/>
      <c r="H669" s="62"/>
      <c r="I669" s="62"/>
      <c r="J669" s="69"/>
      <c r="K669" s="169"/>
      <c r="L669" s="62"/>
      <c r="M669" s="62"/>
      <c r="N669" s="69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</row>
    <row r="670">
      <c r="A670" s="125"/>
      <c r="B670" s="166"/>
      <c r="C670" s="69"/>
      <c r="D670" s="167"/>
      <c r="E670" s="62"/>
      <c r="F670" s="69"/>
      <c r="G670" s="168"/>
      <c r="H670" s="62"/>
      <c r="I670" s="62"/>
      <c r="J670" s="69"/>
      <c r="K670" s="169"/>
      <c r="L670" s="62"/>
      <c r="M670" s="62"/>
      <c r="N670" s="69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</row>
    <row r="671">
      <c r="A671" s="125"/>
      <c r="B671" s="166"/>
      <c r="C671" s="69"/>
      <c r="D671" s="167"/>
      <c r="E671" s="62"/>
      <c r="F671" s="69"/>
      <c r="G671" s="168"/>
      <c r="H671" s="62"/>
      <c r="I671" s="62"/>
      <c r="J671" s="69"/>
      <c r="K671" s="169"/>
      <c r="L671" s="62"/>
      <c r="M671" s="62"/>
      <c r="N671" s="69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</row>
    <row r="672">
      <c r="A672" s="125"/>
      <c r="B672" s="166"/>
      <c r="C672" s="69"/>
      <c r="D672" s="167"/>
      <c r="E672" s="62"/>
      <c r="F672" s="69"/>
      <c r="G672" s="168"/>
      <c r="H672" s="62"/>
      <c r="I672" s="62"/>
      <c r="J672" s="69"/>
      <c r="K672" s="169"/>
      <c r="L672" s="62"/>
      <c r="M672" s="62"/>
      <c r="N672" s="69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</row>
    <row r="673">
      <c r="A673" s="125"/>
      <c r="B673" s="166"/>
      <c r="C673" s="69"/>
      <c r="D673" s="167"/>
      <c r="E673" s="62"/>
      <c r="F673" s="69"/>
      <c r="G673" s="168"/>
      <c r="H673" s="62"/>
      <c r="I673" s="62"/>
      <c r="J673" s="69"/>
      <c r="K673" s="169"/>
      <c r="L673" s="62"/>
      <c r="M673" s="62"/>
      <c r="N673" s="69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</row>
    <row r="674">
      <c r="A674" s="125"/>
      <c r="B674" s="166"/>
      <c r="C674" s="69"/>
      <c r="D674" s="167"/>
      <c r="E674" s="62"/>
      <c r="F674" s="69"/>
      <c r="G674" s="168"/>
      <c r="H674" s="62"/>
      <c r="I674" s="62"/>
      <c r="J674" s="69"/>
      <c r="K674" s="169"/>
      <c r="L674" s="62"/>
      <c r="M674" s="62"/>
      <c r="N674" s="69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</row>
    <row r="675">
      <c r="A675" s="125"/>
      <c r="B675" s="166"/>
      <c r="C675" s="69"/>
      <c r="D675" s="167"/>
      <c r="E675" s="62"/>
      <c r="F675" s="69"/>
      <c r="G675" s="168"/>
      <c r="H675" s="62"/>
      <c r="I675" s="62"/>
      <c r="J675" s="69"/>
      <c r="K675" s="169"/>
      <c r="L675" s="62"/>
      <c r="M675" s="62"/>
      <c r="N675" s="69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</row>
    <row r="676">
      <c r="A676" s="125"/>
      <c r="B676" s="166"/>
      <c r="C676" s="69"/>
      <c r="D676" s="167"/>
      <c r="E676" s="62"/>
      <c r="F676" s="69"/>
      <c r="G676" s="168"/>
      <c r="H676" s="62"/>
      <c r="I676" s="62"/>
      <c r="J676" s="69"/>
      <c r="K676" s="169"/>
      <c r="L676" s="62"/>
      <c r="M676" s="62"/>
      <c r="N676" s="69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</row>
    <row r="677">
      <c r="A677" s="125"/>
      <c r="B677" s="166"/>
      <c r="C677" s="69"/>
      <c r="D677" s="167"/>
      <c r="E677" s="62"/>
      <c r="F677" s="69"/>
      <c r="G677" s="168"/>
      <c r="H677" s="62"/>
      <c r="I677" s="62"/>
      <c r="J677" s="69"/>
      <c r="K677" s="169"/>
      <c r="L677" s="62"/>
      <c r="M677" s="62"/>
      <c r="N677" s="69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</row>
    <row r="678">
      <c r="A678" s="125"/>
      <c r="B678" s="166"/>
      <c r="C678" s="69"/>
      <c r="D678" s="167"/>
      <c r="E678" s="62"/>
      <c r="F678" s="69"/>
      <c r="G678" s="168"/>
      <c r="H678" s="62"/>
      <c r="I678" s="62"/>
      <c r="J678" s="69"/>
      <c r="K678" s="169"/>
      <c r="L678" s="62"/>
      <c r="M678" s="62"/>
      <c r="N678" s="69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</row>
    <row r="679">
      <c r="A679" s="125"/>
      <c r="B679" s="166"/>
      <c r="C679" s="69"/>
      <c r="D679" s="167"/>
      <c r="E679" s="62"/>
      <c r="F679" s="69"/>
      <c r="G679" s="168"/>
      <c r="H679" s="62"/>
      <c r="I679" s="62"/>
      <c r="J679" s="69"/>
      <c r="K679" s="169"/>
      <c r="L679" s="62"/>
      <c r="M679" s="62"/>
      <c r="N679" s="69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</row>
    <row r="680">
      <c r="A680" s="125"/>
      <c r="B680" s="166"/>
      <c r="C680" s="69"/>
      <c r="D680" s="167"/>
      <c r="E680" s="62"/>
      <c r="F680" s="69"/>
      <c r="G680" s="168"/>
      <c r="H680" s="62"/>
      <c r="I680" s="62"/>
      <c r="J680" s="69"/>
      <c r="K680" s="169"/>
      <c r="L680" s="62"/>
      <c r="M680" s="62"/>
      <c r="N680" s="69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</row>
    <row r="681">
      <c r="A681" s="125"/>
      <c r="B681" s="166"/>
      <c r="C681" s="69"/>
      <c r="D681" s="167"/>
      <c r="E681" s="62"/>
      <c r="F681" s="69"/>
      <c r="G681" s="168"/>
      <c r="H681" s="62"/>
      <c r="I681" s="62"/>
      <c r="J681" s="69"/>
      <c r="K681" s="169"/>
      <c r="L681" s="62"/>
      <c r="M681" s="62"/>
      <c r="N681" s="69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</row>
    <row r="682">
      <c r="A682" s="125"/>
      <c r="B682" s="166"/>
      <c r="C682" s="69"/>
      <c r="D682" s="167"/>
      <c r="E682" s="62"/>
      <c r="F682" s="69"/>
      <c r="G682" s="168"/>
      <c r="H682" s="62"/>
      <c r="I682" s="62"/>
      <c r="J682" s="69"/>
      <c r="K682" s="169"/>
      <c r="L682" s="62"/>
      <c r="M682" s="62"/>
      <c r="N682" s="69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</row>
    <row r="683">
      <c r="A683" s="125"/>
      <c r="B683" s="166"/>
      <c r="C683" s="69"/>
      <c r="D683" s="167"/>
      <c r="E683" s="62"/>
      <c r="F683" s="69"/>
      <c r="G683" s="168"/>
      <c r="H683" s="62"/>
      <c r="I683" s="62"/>
      <c r="J683" s="69"/>
      <c r="K683" s="169"/>
      <c r="L683" s="62"/>
      <c r="M683" s="62"/>
      <c r="N683" s="69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</row>
    <row r="684">
      <c r="A684" s="125"/>
      <c r="B684" s="166"/>
      <c r="C684" s="69"/>
      <c r="D684" s="167"/>
      <c r="E684" s="62"/>
      <c r="F684" s="69"/>
      <c r="G684" s="168"/>
      <c r="H684" s="62"/>
      <c r="I684" s="62"/>
      <c r="J684" s="69"/>
      <c r="K684" s="169"/>
      <c r="L684" s="62"/>
      <c r="M684" s="62"/>
      <c r="N684" s="69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</row>
    <row r="685">
      <c r="A685" s="125"/>
      <c r="B685" s="166"/>
      <c r="C685" s="69"/>
      <c r="D685" s="167"/>
      <c r="E685" s="62"/>
      <c r="F685" s="69"/>
      <c r="G685" s="168"/>
      <c r="H685" s="62"/>
      <c r="I685" s="62"/>
      <c r="J685" s="69"/>
      <c r="K685" s="169"/>
      <c r="L685" s="62"/>
      <c r="M685" s="62"/>
      <c r="N685" s="69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</row>
    <row r="686">
      <c r="A686" s="125"/>
      <c r="B686" s="166"/>
      <c r="C686" s="69"/>
      <c r="D686" s="167"/>
      <c r="E686" s="62"/>
      <c r="F686" s="69"/>
      <c r="G686" s="168"/>
      <c r="H686" s="62"/>
      <c r="I686" s="62"/>
      <c r="J686" s="69"/>
      <c r="K686" s="169"/>
      <c r="L686" s="62"/>
      <c r="M686" s="62"/>
      <c r="N686" s="69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</row>
    <row r="687">
      <c r="A687" s="125"/>
      <c r="B687" s="166"/>
      <c r="C687" s="69"/>
      <c r="D687" s="167"/>
      <c r="E687" s="62"/>
      <c r="F687" s="69"/>
      <c r="G687" s="168"/>
      <c r="H687" s="62"/>
      <c r="I687" s="62"/>
      <c r="J687" s="69"/>
      <c r="K687" s="169"/>
      <c r="L687" s="62"/>
      <c r="M687" s="62"/>
      <c r="N687" s="69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</row>
    <row r="688">
      <c r="A688" s="125"/>
      <c r="B688" s="166"/>
      <c r="C688" s="69"/>
      <c r="D688" s="167"/>
      <c r="E688" s="62"/>
      <c r="F688" s="69"/>
      <c r="G688" s="168"/>
      <c r="H688" s="62"/>
      <c r="I688" s="62"/>
      <c r="J688" s="69"/>
      <c r="K688" s="169"/>
      <c r="L688" s="62"/>
      <c r="M688" s="62"/>
      <c r="N688" s="69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</row>
    <row r="689">
      <c r="A689" s="125"/>
      <c r="B689" s="166"/>
      <c r="C689" s="69"/>
      <c r="D689" s="167"/>
      <c r="E689" s="62"/>
      <c r="F689" s="69"/>
      <c r="G689" s="168"/>
      <c r="H689" s="62"/>
      <c r="I689" s="62"/>
      <c r="J689" s="69"/>
      <c r="K689" s="169"/>
      <c r="L689" s="62"/>
      <c r="M689" s="62"/>
      <c r="N689" s="69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</row>
    <row r="690">
      <c r="A690" s="125"/>
      <c r="B690" s="166"/>
      <c r="C690" s="69"/>
      <c r="D690" s="167"/>
      <c r="E690" s="62"/>
      <c r="F690" s="69"/>
      <c r="G690" s="168"/>
      <c r="H690" s="62"/>
      <c r="I690" s="62"/>
      <c r="J690" s="69"/>
      <c r="K690" s="169"/>
      <c r="L690" s="62"/>
      <c r="M690" s="62"/>
      <c r="N690" s="69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</row>
    <row r="691">
      <c r="A691" s="125"/>
      <c r="B691" s="166"/>
      <c r="C691" s="69"/>
      <c r="D691" s="167"/>
      <c r="E691" s="62"/>
      <c r="F691" s="69"/>
      <c r="G691" s="168"/>
      <c r="H691" s="62"/>
      <c r="I691" s="62"/>
      <c r="J691" s="69"/>
      <c r="K691" s="169"/>
      <c r="L691" s="62"/>
      <c r="M691" s="62"/>
      <c r="N691" s="69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</row>
    <row r="692">
      <c r="A692" s="125"/>
      <c r="B692" s="166"/>
      <c r="C692" s="69"/>
      <c r="D692" s="167"/>
      <c r="E692" s="62"/>
      <c r="F692" s="69"/>
      <c r="G692" s="168"/>
      <c r="H692" s="62"/>
      <c r="I692" s="62"/>
      <c r="J692" s="69"/>
      <c r="K692" s="169"/>
      <c r="L692" s="62"/>
      <c r="M692" s="62"/>
      <c r="N692" s="69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</row>
    <row r="693">
      <c r="A693" s="125"/>
      <c r="B693" s="166"/>
      <c r="C693" s="69"/>
      <c r="D693" s="167"/>
      <c r="E693" s="62"/>
      <c r="F693" s="69"/>
      <c r="G693" s="168"/>
      <c r="H693" s="62"/>
      <c r="I693" s="62"/>
      <c r="J693" s="69"/>
      <c r="K693" s="169"/>
      <c r="L693" s="62"/>
      <c r="M693" s="62"/>
      <c r="N693" s="69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</row>
    <row r="694">
      <c r="A694" s="125"/>
      <c r="B694" s="166"/>
      <c r="C694" s="69"/>
      <c r="D694" s="167"/>
      <c r="E694" s="62"/>
      <c r="F694" s="69"/>
      <c r="G694" s="168"/>
      <c r="H694" s="62"/>
      <c r="I694" s="62"/>
      <c r="J694" s="69"/>
      <c r="K694" s="169"/>
      <c r="L694" s="62"/>
      <c r="M694" s="62"/>
      <c r="N694" s="69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</row>
    <row r="695">
      <c r="A695" s="125"/>
      <c r="B695" s="166"/>
      <c r="C695" s="69"/>
      <c r="D695" s="167"/>
      <c r="E695" s="62"/>
      <c r="F695" s="69"/>
      <c r="G695" s="168"/>
      <c r="H695" s="62"/>
      <c r="I695" s="62"/>
      <c r="J695" s="69"/>
      <c r="K695" s="169"/>
      <c r="L695" s="62"/>
      <c r="M695" s="62"/>
      <c r="N695" s="69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</row>
    <row r="696">
      <c r="A696" s="125"/>
      <c r="B696" s="166"/>
      <c r="C696" s="69"/>
      <c r="D696" s="167"/>
      <c r="E696" s="62"/>
      <c r="F696" s="69"/>
      <c r="G696" s="168"/>
      <c r="H696" s="62"/>
      <c r="I696" s="62"/>
      <c r="J696" s="69"/>
      <c r="K696" s="169"/>
      <c r="L696" s="62"/>
      <c r="M696" s="62"/>
      <c r="N696" s="69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</row>
    <row r="697">
      <c r="A697" s="125"/>
      <c r="B697" s="166"/>
      <c r="C697" s="69"/>
      <c r="D697" s="167"/>
      <c r="E697" s="62"/>
      <c r="F697" s="69"/>
      <c r="G697" s="168"/>
      <c r="H697" s="62"/>
      <c r="I697" s="62"/>
      <c r="J697" s="69"/>
      <c r="K697" s="169"/>
      <c r="L697" s="62"/>
      <c r="M697" s="62"/>
      <c r="N697" s="69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</row>
    <row r="698">
      <c r="A698" s="125"/>
      <c r="B698" s="166"/>
      <c r="C698" s="69"/>
      <c r="D698" s="167"/>
      <c r="E698" s="62"/>
      <c r="F698" s="69"/>
      <c r="G698" s="168"/>
      <c r="H698" s="62"/>
      <c r="I698" s="62"/>
      <c r="J698" s="69"/>
      <c r="K698" s="169"/>
      <c r="L698" s="62"/>
      <c r="M698" s="62"/>
      <c r="N698" s="69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</row>
    <row r="699">
      <c r="A699" s="125"/>
      <c r="B699" s="166"/>
      <c r="C699" s="69"/>
      <c r="D699" s="167"/>
      <c r="E699" s="62"/>
      <c r="F699" s="69"/>
      <c r="G699" s="168"/>
      <c r="H699" s="62"/>
      <c r="I699" s="62"/>
      <c r="J699" s="69"/>
      <c r="K699" s="169"/>
      <c r="L699" s="62"/>
      <c r="M699" s="62"/>
      <c r="N699" s="69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</row>
    <row r="700">
      <c r="A700" s="125"/>
      <c r="B700" s="166"/>
      <c r="C700" s="69"/>
      <c r="D700" s="167"/>
      <c r="E700" s="62"/>
      <c r="F700" s="69"/>
      <c r="G700" s="168"/>
      <c r="H700" s="62"/>
      <c r="I700" s="62"/>
      <c r="J700" s="69"/>
      <c r="K700" s="169"/>
      <c r="L700" s="62"/>
      <c r="M700" s="62"/>
      <c r="N700" s="69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</row>
    <row r="701">
      <c r="A701" s="125"/>
      <c r="B701" s="166"/>
      <c r="C701" s="69"/>
      <c r="D701" s="167"/>
      <c r="E701" s="62"/>
      <c r="F701" s="69"/>
      <c r="G701" s="168"/>
      <c r="H701" s="62"/>
      <c r="I701" s="62"/>
      <c r="J701" s="69"/>
      <c r="K701" s="169"/>
      <c r="L701" s="62"/>
      <c r="M701" s="62"/>
      <c r="N701" s="69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</row>
    <row r="702">
      <c r="A702" s="125"/>
      <c r="B702" s="166"/>
      <c r="C702" s="69"/>
      <c r="D702" s="167"/>
      <c r="E702" s="62"/>
      <c r="F702" s="69"/>
      <c r="G702" s="168"/>
      <c r="H702" s="62"/>
      <c r="I702" s="62"/>
      <c r="J702" s="69"/>
      <c r="K702" s="169"/>
      <c r="L702" s="62"/>
      <c r="M702" s="62"/>
      <c r="N702" s="69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</row>
    <row r="703">
      <c r="A703" s="125"/>
      <c r="B703" s="166"/>
      <c r="C703" s="69"/>
      <c r="D703" s="167"/>
      <c r="E703" s="62"/>
      <c r="F703" s="69"/>
      <c r="G703" s="168"/>
      <c r="H703" s="62"/>
      <c r="I703" s="62"/>
      <c r="J703" s="69"/>
      <c r="K703" s="169"/>
      <c r="L703" s="62"/>
      <c r="M703" s="62"/>
      <c r="N703" s="69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</row>
    <row r="704">
      <c r="A704" s="125"/>
      <c r="B704" s="166"/>
      <c r="C704" s="69"/>
      <c r="D704" s="167"/>
      <c r="E704" s="62"/>
      <c r="F704" s="69"/>
      <c r="G704" s="168"/>
      <c r="H704" s="62"/>
      <c r="I704" s="62"/>
      <c r="J704" s="69"/>
      <c r="K704" s="169"/>
      <c r="L704" s="62"/>
      <c r="M704" s="62"/>
      <c r="N704" s="69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</row>
    <row r="705">
      <c r="A705" s="125"/>
      <c r="B705" s="166"/>
      <c r="C705" s="69"/>
      <c r="D705" s="167"/>
      <c r="E705" s="62"/>
      <c r="F705" s="69"/>
      <c r="G705" s="168"/>
      <c r="H705" s="62"/>
      <c r="I705" s="62"/>
      <c r="J705" s="69"/>
      <c r="K705" s="169"/>
      <c r="L705" s="62"/>
      <c r="M705" s="62"/>
      <c r="N705" s="69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</row>
    <row r="706">
      <c r="A706" s="125"/>
      <c r="B706" s="166"/>
      <c r="C706" s="69"/>
      <c r="D706" s="167"/>
      <c r="E706" s="62"/>
      <c r="F706" s="69"/>
      <c r="G706" s="168"/>
      <c r="H706" s="62"/>
      <c r="I706" s="62"/>
      <c r="J706" s="69"/>
      <c r="K706" s="169"/>
      <c r="L706" s="62"/>
      <c r="M706" s="62"/>
      <c r="N706" s="69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</row>
    <row r="707">
      <c r="A707" s="125"/>
      <c r="B707" s="166"/>
      <c r="C707" s="69"/>
      <c r="D707" s="167"/>
      <c r="E707" s="62"/>
      <c r="F707" s="69"/>
      <c r="G707" s="168"/>
      <c r="H707" s="62"/>
      <c r="I707" s="62"/>
      <c r="J707" s="69"/>
      <c r="K707" s="169"/>
      <c r="L707" s="62"/>
      <c r="M707" s="62"/>
      <c r="N707" s="69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</row>
    <row r="708">
      <c r="A708" s="125"/>
      <c r="B708" s="166"/>
      <c r="C708" s="69"/>
      <c r="D708" s="167"/>
      <c r="E708" s="62"/>
      <c r="F708" s="69"/>
      <c r="G708" s="168"/>
      <c r="H708" s="62"/>
      <c r="I708" s="62"/>
      <c r="J708" s="69"/>
      <c r="K708" s="169"/>
      <c r="L708" s="62"/>
      <c r="M708" s="62"/>
      <c r="N708" s="69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</row>
    <row r="709">
      <c r="A709" s="125"/>
      <c r="B709" s="166"/>
      <c r="C709" s="69"/>
      <c r="D709" s="167"/>
      <c r="E709" s="62"/>
      <c r="F709" s="69"/>
      <c r="G709" s="168"/>
      <c r="H709" s="62"/>
      <c r="I709" s="62"/>
      <c r="J709" s="69"/>
      <c r="K709" s="169"/>
      <c r="L709" s="62"/>
      <c r="M709" s="62"/>
      <c r="N709" s="69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</row>
    <row r="710">
      <c r="A710" s="125"/>
      <c r="B710" s="166"/>
      <c r="C710" s="69"/>
      <c r="D710" s="167"/>
      <c r="E710" s="62"/>
      <c r="F710" s="69"/>
      <c r="G710" s="168"/>
      <c r="H710" s="62"/>
      <c r="I710" s="62"/>
      <c r="J710" s="69"/>
      <c r="K710" s="169"/>
      <c r="L710" s="62"/>
      <c r="M710" s="62"/>
      <c r="N710" s="69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</row>
    <row r="711">
      <c r="A711" s="125"/>
      <c r="B711" s="166"/>
      <c r="C711" s="69"/>
      <c r="D711" s="167"/>
      <c r="E711" s="62"/>
      <c r="F711" s="69"/>
      <c r="G711" s="168"/>
      <c r="H711" s="62"/>
      <c r="I711" s="62"/>
      <c r="J711" s="69"/>
      <c r="K711" s="169"/>
      <c r="L711" s="62"/>
      <c r="M711" s="62"/>
      <c r="N711" s="69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</row>
    <row r="712">
      <c r="A712" s="125"/>
      <c r="B712" s="166"/>
      <c r="C712" s="69"/>
      <c r="D712" s="167"/>
      <c r="E712" s="62"/>
      <c r="F712" s="69"/>
      <c r="G712" s="168"/>
      <c r="H712" s="62"/>
      <c r="I712" s="62"/>
      <c r="J712" s="69"/>
      <c r="K712" s="169"/>
      <c r="L712" s="62"/>
      <c r="M712" s="62"/>
      <c r="N712" s="69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</row>
    <row r="713">
      <c r="A713" s="125"/>
      <c r="B713" s="166"/>
      <c r="C713" s="69"/>
      <c r="D713" s="167"/>
      <c r="E713" s="62"/>
      <c r="F713" s="69"/>
      <c r="G713" s="168"/>
      <c r="H713" s="62"/>
      <c r="I713" s="62"/>
      <c r="J713" s="69"/>
      <c r="K713" s="169"/>
      <c r="L713" s="62"/>
      <c r="M713" s="62"/>
      <c r="N713" s="69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</row>
    <row r="714">
      <c r="A714" s="125"/>
      <c r="B714" s="166"/>
      <c r="C714" s="69"/>
      <c r="D714" s="167"/>
      <c r="E714" s="62"/>
      <c r="F714" s="69"/>
      <c r="G714" s="168"/>
      <c r="H714" s="62"/>
      <c r="I714" s="62"/>
      <c r="J714" s="69"/>
      <c r="K714" s="169"/>
      <c r="L714" s="62"/>
      <c r="M714" s="62"/>
      <c r="N714" s="69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</row>
    <row r="715">
      <c r="A715" s="125"/>
      <c r="B715" s="166"/>
      <c r="C715" s="69"/>
      <c r="D715" s="167"/>
      <c r="E715" s="62"/>
      <c r="F715" s="69"/>
      <c r="G715" s="168"/>
      <c r="H715" s="62"/>
      <c r="I715" s="62"/>
      <c r="J715" s="69"/>
      <c r="K715" s="169"/>
      <c r="L715" s="62"/>
      <c r="M715" s="62"/>
      <c r="N715" s="69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</row>
    <row r="716">
      <c r="A716" s="125"/>
      <c r="B716" s="166"/>
      <c r="C716" s="69"/>
      <c r="D716" s="167"/>
      <c r="E716" s="62"/>
      <c r="F716" s="69"/>
      <c r="G716" s="168"/>
      <c r="H716" s="62"/>
      <c r="I716" s="62"/>
      <c r="J716" s="69"/>
      <c r="K716" s="169"/>
      <c r="L716" s="62"/>
      <c r="M716" s="62"/>
      <c r="N716" s="69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</row>
    <row r="717">
      <c r="A717" s="125"/>
      <c r="B717" s="166"/>
      <c r="C717" s="69"/>
      <c r="D717" s="167"/>
      <c r="E717" s="62"/>
      <c r="F717" s="69"/>
      <c r="G717" s="168"/>
      <c r="H717" s="62"/>
      <c r="I717" s="62"/>
      <c r="J717" s="69"/>
      <c r="K717" s="169"/>
      <c r="L717" s="62"/>
      <c r="M717" s="62"/>
      <c r="N717" s="69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</row>
    <row r="718">
      <c r="A718" s="125"/>
      <c r="B718" s="166"/>
      <c r="C718" s="69"/>
      <c r="D718" s="167"/>
      <c r="E718" s="62"/>
      <c r="F718" s="69"/>
      <c r="G718" s="168"/>
      <c r="H718" s="62"/>
      <c r="I718" s="62"/>
      <c r="J718" s="69"/>
      <c r="K718" s="169"/>
      <c r="L718" s="62"/>
      <c r="M718" s="62"/>
      <c r="N718" s="69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</row>
    <row r="719">
      <c r="A719" s="125"/>
      <c r="B719" s="166"/>
      <c r="C719" s="69"/>
      <c r="D719" s="167"/>
      <c r="E719" s="62"/>
      <c r="F719" s="69"/>
      <c r="G719" s="168"/>
      <c r="H719" s="62"/>
      <c r="I719" s="62"/>
      <c r="J719" s="69"/>
      <c r="K719" s="169"/>
      <c r="L719" s="62"/>
      <c r="M719" s="62"/>
      <c r="N719" s="69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</row>
    <row r="720">
      <c r="A720" s="125"/>
      <c r="B720" s="166"/>
      <c r="C720" s="69"/>
      <c r="D720" s="167"/>
      <c r="E720" s="62"/>
      <c r="F720" s="69"/>
      <c r="G720" s="168"/>
      <c r="H720" s="62"/>
      <c r="I720" s="62"/>
      <c r="J720" s="69"/>
      <c r="K720" s="169"/>
      <c r="L720" s="62"/>
      <c r="M720" s="62"/>
      <c r="N720" s="69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</row>
    <row r="721">
      <c r="A721" s="125"/>
      <c r="B721" s="166"/>
      <c r="C721" s="69"/>
      <c r="D721" s="167"/>
      <c r="E721" s="62"/>
      <c r="F721" s="69"/>
      <c r="G721" s="168"/>
      <c r="H721" s="62"/>
      <c r="I721" s="62"/>
      <c r="J721" s="69"/>
      <c r="K721" s="169"/>
      <c r="L721" s="62"/>
      <c r="M721" s="62"/>
      <c r="N721" s="69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</row>
    <row r="722">
      <c r="A722" s="125"/>
      <c r="B722" s="166"/>
      <c r="C722" s="69"/>
      <c r="D722" s="167"/>
      <c r="E722" s="62"/>
      <c r="F722" s="69"/>
      <c r="G722" s="168"/>
      <c r="H722" s="62"/>
      <c r="I722" s="62"/>
      <c r="J722" s="69"/>
      <c r="K722" s="169"/>
      <c r="L722" s="62"/>
      <c r="M722" s="62"/>
      <c r="N722" s="69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</row>
    <row r="723">
      <c r="A723" s="125"/>
      <c r="B723" s="166"/>
      <c r="C723" s="69"/>
      <c r="D723" s="167"/>
      <c r="E723" s="62"/>
      <c r="F723" s="69"/>
      <c r="G723" s="168"/>
      <c r="H723" s="62"/>
      <c r="I723" s="62"/>
      <c r="J723" s="69"/>
      <c r="K723" s="169"/>
      <c r="L723" s="62"/>
      <c r="M723" s="62"/>
      <c r="N723" s="69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</row>
    <row r="724">
      <c r="A724" s="125"/>
      <c r="B724" s="166"/>
      <c r="C724" s="69"/>
      <c r="D724" s="167"/>
      <c r="E724" s="62"/>
      <c r="F724" s="69"/>
      <c r="G724" s="168"/>
      <c r="H724" s="62"/>
      <c r="I724" s="62"/>
      <c r="J724" s="69"/>
      <c r="K724" s="169"/>
      <c r="L724" s="62"/>
      <c r="M724" s="62"/>
      <c r="N724" s="69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</row>
    <row r="725">
      <c r="A725" s="125"/>
      <c r="B725" s="166"/>
      <c r="C725" s="69"/>
      <c r="D725" s="167"/>
      <c r="E725" s="62"/>
      <c r="F725" s="69"/>
      <c r="G725" s="168"/>
      <c r="H725" s="62"/>
      <c r="I725" s="62"/>
      <c r="J725" s="69"/>
      <c r="K725" s="169"/>
      <c r="L725" s="62"/>
      <c r="M725" s="62"/>
      <c r="N725" s="69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</row>
    <row r="726">
      <c r="A726" s="125"/>
      <c r="B726" s="166"/>
      <c r="C726" s="69"/>
      <c r="D726" s="167"/>
      <c r="E726" s="62"/>
      <c r="F726" s="69"/>
      <c r="G726" s="168"/>
      <c r="H726" s="62"/>
      <c r="I726" s="62"/>
      <c r="J726" s="69"/>
      <c r="K726" s="169"/>
      <c r="L726" s="62"/>
      <c r="M726" s="62"/>
      <c r="N726" s="69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</row>
    <row r="727">
      <c r="A727" s="125"/>
      <c r="B727" s="166"/>
      <c r="C727" s="69"/>
      <c r="D727" s="167"/>
      <c r="E727" s="62"/>
      <c r="F727" s="69"/>
      <c r="G727" s="168"/>
      <c r="H727" s="62"/>
      <c r="I727" s="62"/>
      <c r="J727" s="69"/>
      <c r="K727" s="169"/>
      <c r="L727" s="62"/>
      <c r="M727" s="62"/>
      <c r="N727" s="69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</row>
    <row r="728">
      <c r="A728" s="125"/>
      <c r="B728" s="166"/>
      <c r="C728" s="69"/>
      <c r="D728" s="167"/>
      <c r="E728" s="62"/>
      <c r="F728" s="69"/>
      <c r="G728" s="168"/>
      <c r="H728" s="62"/>
      <c r="I728" s="62"/>
      <c r="J728" s="69"/>
      <c r="K728" s="169"/>
      <c r="L728" s="62"/>
      <c r="M728" s="62"/>
      <c r="N728" s="69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</row>
    <row r="729">
      <c r="A729" s="125"/>
      <c r="B729" s="166"/>
      <c r="C729" s="69"/>
      <c r="D729" s="167"/>
      <c r="E729" s="62"/>
      <c r="F729" s="69"/>
      <c r="G729" s="168"/>
      <c r="H729" s="62"/>
      <c r="I729" s="62"/>
      <c r="J729" s="69"/>
      <c r="K729" s="169"/>
      <c r="L729" s="62"/>
      <c r="M729" s="62"/>
      <c r="N729" s="69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</row>
    <row r="730">
      <c r="A730" s="125"/>
      <c r="B730" s="166"/>
      <c r="C730" s="69"/>
      <c r="D730" s="167"/>
      <c r="E730" s="62"/>
      <c r="F730" s="69"/>
      <c r="G730" s="168"/>
      <c r="H730" s="62"/>
      <c r="I730" s="62"/>
      <c r="J730" s="69"/>
      <c r="K730" s="169"/>
      <c r="L730" s="62"/>
      <c r="M730" s="62"/>
      <c r="N730" s="69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</row>
    <row r="731">
      <c r="A731" s="125"/>
      <c r="B731" s="166"/>
      <c r="C731" s="69"/>
      <c r="D731" s="167"/>
      <c r="E731" s="62"/>
      <c r="F731" s="69"/>
      <c r="G731" s="168"/>
      <c r="H731" s="62"/>
      <c r="I731" s="62"/>
      <c r="J731" s="69"/>
      <c r="K731" s="169"/>
      <c r="L731" s="62"/>
      <c r="M731" s="62"/>
      <c r="N731" s="69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</row>
    <row r="732">
      <c r="A732" s="125"/>
      <c r="B732" s="166"/>
      <c r="C732" s="69"/>
      <c r="D732" s="167"/>
      <c r="E732" s="62"/>
      <c r="F732" s="69"/>
      <c r="G732" s="168"/>
      <c r="H732" s="62"/>
      <c r="I732" s="62"/>
      <c r="J732" s="69"/>
      <c r="K732" s="169"/>
      <c r="L732" s="62"/>
      <c r="M732" s="62"/>
      <c r="N732" s="69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</row>
    <row r="733">
      <c r="A733" s="125"/>
      <c r="B733" s="166"/>
      <c r="C733" s="69"/>
      <c r="D733" s="167"/>
      <c r="E733" s="62"/>
      <c r="F733" s="69"/>
      <c r="G733" s="168"/>
      <c r="H733" s="62"/>
      <c r="I733" s="62"/>
      <c r="J733" s="69"/>
      <c r="K733" s="169"/>
      <c r="L733" s="62"/>
      <c r="M733" s="62"/>
      <c r="N733" s="69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</row>
    <row r="734">
      <c r="A734" s="125"/>
      <c r="B734" s="166"/>
      <c r="C734" s="69"/>
      <c r="D734" s="167"/>
      <c r="E734" s="62"/>
      <c r="F734" s="69"/>
      <c r="G734" s="168"/>
      <c r="H734" s="62"/>
      <c r="I734" s="62"/>
      <c r="J734" s="69"/>
      <c r="K734" s="169"/>
      <c r="L734" s="62"/>
      <c r="M734" s="62"/>
      <c r="N734" s="69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</row>
    <row r="735">
      <c r="A735" s="125"/>
      <c r="B735" s="166"/>
      <c r="C735" s="69"/>
      <c r="D735" s="167"/>
      <c r="E735" s="62"/>
      <c r="F735" s="69"/>
      <c r="G735" s="168"/>
      <c r="H735" s="62"/>
      <c r="I735" s="62"/>
      <c r="J735" s="69"/>
      <c r="K735" s="169"/>
      <c r="L735" s="62"/>
      <c r="M735" s="62"/>
      <c r="N735" s="69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</row>
    <row r="736">
      <c r="A736" s="125"/>
      <c r="B736" s="166"/>
      <c r="C736" s="69"/>
      <c r="D736" s="167"/>
      <c r="E736" s="62"/>
      <c r="F736" s="69"/>
      <c r="G736" s="168"/>
      <c r="H736" s="62"/>
      <c r="I736" s="62"/>
      <c r="J736" s="69"/>
      <c r="K736" s="169"/>
      <c r="L736" s="62"/>
      <c r="M736" s="62"/>
      <c r="N736" s="69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</row>
    <row r="737">
      <c r="A737" s="125"/>
      <c r="B737" s="166"/>
      <c r="C737" s="69"/>
      <c r="D737" s="167"/>
      <c r="E737" s="62"/>
      <c r="F737" s="69"/>
      <c r="G737" s="168"/>
      <c r="H737" s="62"/>
      <c r="I737" s="62"/>
      <c r="J737" s="69"/>
      <c r="K737" s="169"/>
      <c r="L737" s="62"/>
      <c r="M737" s="62"/>
      <c r="N737" s="69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</row>
    <row r="738">
      <c r="A738" s="125"/>
      <c r="B738" s="166"/>
      <c r="C738" s="69"/>
      <c r="D738" s="167"/>
      <c r="E738" s="62"/>
      <c r="F738" s="69"/>
      <c r="G738" s="168"/>
      <c r="H738" s="62"/>
      <c r="I738" s="62"/>
      <c r="J738" s="69"/>
      <c r="K738" s="169"/>
      <c r="L738" s="62"/>
      <c r="M738" s="62"/>
      <c r="N738" s="69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</row>
    <row r="739">
      <c r="A739" s="125"/>
      <c r="B739" s="166"/>
      <c r="C739" s="69"/>
      <c r="D739" s="167"/>
      <c r="E739" s="62"/>
      <c r="F739" s="69"/>
      <c r="G739" s="168"/>
      <c r="H739" s="62"/>
      <c r="I739" s="62"/>
      <c r="J739" s="69"/>
      <c r="K739" s="169"/>
      <c r="L739" s="62"/>
      <c r="M739" s="62"/>
      <c r="N739" s="69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</row>
    <row r="740">
      <c r="A740" s="125"/>
      <c r="B740" s="166"/>
      <c r="C740" s="69"/>
      <c r="D740" s="167"/>
      <c r="E740" s="62"/>
      <c r="F740" s="69"/>
      <c r="G740" s="168"/>
      <c r="H740" s="62"/>
      <c r="I740" s="62"/>
      <c r="J740" s="69"/>
      <c r="K740" s="169"/>
      <c r="L740" s="62"/>
      <c r="M740" s="62"/>
      <c r="N740" s="69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</row>
    <row r="741">
      <c r="A741" s="125"/>
      <c r="B741" s="166"/>
      <c r="C741" s="69"/>
      <c r="D741" s="167"/>
      <c r="E741" s="62"/>
      <c r="F741" s="69"/>
      <c r="G741" s="168"/>
      <c r="H741" s="62"/>
      <c r="I741" s="62"/>
      <c r="J741" s="69"/>
      <c r="K741" s="169"/>
      <c r="L741" s="62"/>
      <c r="M741" s="62"/>
      <c r="N741" s="69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</row>
    <row r="742">
      <c r="A742" s="125"/>
      <c r="B742" s="166"/>
      <c r="C742" s="69"/>
      <c r="D742" s="167"/>
      <c r="E742" s="62"/>
      <c r="F742" s="69"/>
      <c r="G742" s="168"/>
      <c r="H742" s="62"/>
      <c r="I742" s="62"/>
      <c r="J742" s="69"/>
      <c r="K742" s="169"/>
      <c r="L742" s="62"/>
      <c r="M742" s="62"/>
      <c r="N742" s="69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</row>
    <row r="743">
      <c r="A743" s="125"/>
      <c r="B743" s="166"/>
      <c r="C743" s="69"/>
      <c r="D743" s="167"/>
      <c r="E743" s="62"/>
      <c r="F743" s="69"/>
      <c r="G743" s="168"/>
      <c r="H743" s="62"/>
      <c r="I743" s="62"/>
      <c r="J743" s="69"/>
      <c r="K743" s="169"/>
      <c r="L743" s="62"/>
      <c r="M743" s="62"/>
      <c r="N743" s="69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</row>
    <row r="744">
      <c r="A744" s="125"/>
      <c r="B744" s="166"/>
      <c r="C744" s="69"/>
      <c r="D744" s="167"/>
      <c r="E744" s="62"/>
      <c r="F744" s="69"/>
      <c r="G744" s="168"/>
      <c r="H744" s="62"/>
      <c r="I744" s="62"/>
      <c r="J744" s="69"/>
      <c r="K744" s="169"/>
      <c r="L744" s="62"/>
      <c r="M744" s="62"/>
      <c r="N744" s="69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</row>
    <row r="745">
      <c r="A745" s="125"/>
      <c r="B745" s="166"/>
      <c r="C745" s="69"/>
      <c r="D745" s="167"/>
      <c r="E745" s="62"/>
      <c r="F745" s="69"/>
      <c r="G745" s="168"/>
      <c r="H745" s="62"/>
      <c r="I745" s="62"/>
      <c r="J745" s="69"/>
      <c r="K745" s="169"/>
      <c r="L745" s="62"/>
      <c r="M745" s="62"/>
      <c r="N745" s="69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</row>
    <row r="746">
      <c r="A746" s="125"/>
      <c r="B746" s="166"/>
      <c r="C746" s="69"/>
      <c r="D746" s="167"/>
      <c r="E746" s="62"/>
      <c r="F746" s="69"/>
      <c r="G746" s="168"/>
      <c r="H746" s="62"/>
      <c r="I746" s="62"/>
      <c r="J746" s="69"/>
      <c r="K746" s="169"/>
      <c r="L746" s="62"/>
      <c r="M746" s="62"/>
      <c r="N746" s="69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</row>
    <row r="747">
      <c r="A747" s="125"/>
      <c r="B747" s="166"/>
      <c r="C747" s="69"/>
      <c r="D747" s="167"/>
      <c r="E747" s="62"/>
      <c r="F747" s="69"/>
      <c r="G747" s="168"/>
      <c r="H747" s="62"/>
      <c r="I747" s="62"/>
      <c r="J747" s="69"/>
      <c r="K747" s="169"/>
      <c r="L747" s="62"/>
      <c r="M747" s="62"/>
      <c r="N747" s="69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</row>
    <row r="748">
      <c r="A748" s="125"/>
      <c r="B748" s="166"/>
      <c r="C748" s="69"/>
      <c r="D748" s="167"/>
      <c r="E748" s="62"/>
      <c r="F748" s="69"/>
      <c r="G748" s="168"/>
      <c r="H748" s="62"/>
      <c r="I748" s="62"/>
      <c r="J748" s="69"/>
      <c r="K748" s="169"/>
      <c r="L748" s="62"/>
      <c r="M748" s="62"/>
      <c r="N748" s="69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</row>
    <row r="749">
      <c r="A749" s="125"/>
      <c r="B749" s="166"/>
      <c r="C749" s="69"/>
      <c r="D749" s="167"/>
      <c r="E749" s="62"/>
      <c r="F749" s="69"/>
      <c r="G749" s="168"/>
      <c r="H749" s="62"/>
      <c r="I749" s="62"/>
      <c r="J749" s="69"/>
      <c r="K749" s="169"/>
      <c r="L749" s="62"/>
      <c r="M749" s="62"/>
      <c r="N749" s="69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</row>
    <row r="750">
      <c r="A750" s="125"/>
      <c r="B750" s="166"/>
      <c r="C750" s="69"/>
      <c r="D750" s="167"/>
      <c r="E750" s="62"/>
      <c r="F750" s="69"/>
      <c r="G750" s="168"/>
      <c r="H750" s="62"/>
      <c r="I750" s="62"/>
      <c r="J750" s="69"/>
      <c r="K750" s="169"/>
      <c r="L750" s="62"/>
      <c r="M750" s="62"/>
      <c r="N750" s="69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</row>
    <row r="751">
      <c r="A751" s="125"/>
      <c r="B751" s="166"/>
      <c r="C751" s="69"/>
      <c r="D751" s="167"/>
      <c r="E751" s="62"/>
      <c r="F751" s="69"/>
      <c r="G751" s="168"/>
      <c r="H751" s="62"/>
      <c r="I751" s="62"/>
      <c r="J751" s="69"/>
      <c r="K751" s="169"/>
      <c r="L751" s="62"/>
      <c r="M751" s="62"/>
      <c r="N751" s="69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  <c r="AA751" s="125"/>
      <c r="AB751" s="125"/>
      <c r="AC751" s="125"/>
      <c r="AD751" s="125"/>
      <c r="AE751" s="125"/>
      <c r="AF751" s="125"/>
      <c r="AG751" s="125"/>
      <c r="AH751" s="125"/>
      <c r="AI751" s="125"/>
      <c r="AJ751" s="125"/>
    </row>
    <row r="752">
      <c r="A752" s="125"/>
      <c r="B752" s="166"/>
      <c r="C752" s="69"/>
      <c r="D752" s="167"/>
      <c r="E752" s="62"/>
      <c r="F752" s="69"/>
      <c r="G752" s="168"/>
      <c r="H752" s="62"/>
      <c r="I752" s="62"/>
      <c r="J752" s="69"/>
      <c r="K752" s="169"/>
      <c r="L752" s="62"/>
      <c r="M752" s="62"/>
      <c r="N752" s="69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  <c r="AA752" s="125"/>
      <c r="AB752" s="125"/>
      <c r="AC752" s="125"/>
      <c r="AD752" s="125"/>
      <c r="AE752" s="125"/>
      <c r="AF752" s="125"/>
      <c r="AG752" s="125"/>
      <c r="AH752" s="125"/>
      <c r="AI752" s="125"/>
      <c r="AJ752" s="125"/>
    </row>
    <row r="753">
      <c r="A753" s="125"/>
      <c r="B753" s="166"/>
      <c r="C753" s="69"/>
      <c r="D753" s="167"/>
      <c r="E753" s="62"/>
      <c r="F753" s="69"/>
      <c r="G753" s="168"/>
      <c r="H753" s="62"/>
      <c r="I753" s="62"/>
      <c r="J753" s="69"/>
      <c r="K753" s="169"/>
      <c r="L753" s="62"/>
      <c r="M753" s="62"/>
      <c r="N753" s="69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  <c r="AA753" s="125"/>
      <c r="AB753" s="125"/>
      <c r="AC753" s="125"/>
      <c r="AD753" s="125"/>
      <c r="AE753" s="125"/>
      <c r="AF753" s="125"/>
      <c r="AG753" s="125"/>
      <c r="AH753" s="125"/>
      <c r="AI753" s="125"/>
      <c r="AJ753" s="125"/>
    </row>
    <row r="754">
      <c r="A754" s="125"/>
      <c r="B754" s="166"/>
      <c r="C754" s="69"/>
      <c r="D754" s="167"/>
      <c r="E754" s="62"/>
      <c r="F754" s="69"/>
      <c r="G754" s="168"/>
      <c r="H754" s="62"/>
      <c r="I754" s="62"/>
      <c r="J754" s="69"/>
      <c r="K754" s="169"/>
      <c r="L754" s="62"/>
      <c r="M754" s="62"/>
      <c r="N754" s="69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  <c r="AA754" s="125"/>
      <c r="AB754" s="125"/>
      <c r="AC754" s="125"/>
      <c r="AD754" s="125"/>
      <c r="AE754" s="125"/>
      <c r="AF754" s="125"/>
      <c r="AG754" s="125"/>
      <c r="AH754" s="125"/>
      <c r="AI754" s="125"/>
      <c r="AJ754" s="125"/>
    </row>
    <row r="755">
      <c r="A755" s="125"/>
      <c r="B755" s="166"/>
      <c r="C755" s="69"/>
      <c r="D755" s="167"/>
      <c r="E755" s="62"/>
      <c r="F755" s="69"/>
      <c r="G755" s="168"/>
      <c r="H755" s="62"/>
      <c r="I755" s="62"/>
      <c r="J755" s="69"/>
      <c r="K755" s="169"/>
      <c r="L755" s="62"/>
      <c r="M755" s="62"/>
      <c r="N755" s="69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  <c r="AA755" s="125"/>
      <c r="AB755" s="125"/>
      <c r="AC755" s="125"/>
      <c r="AD755" s="125"/>
      <c r="AE755" s="125"/>
      <c r="AF755" s="125"/>
      <c r="AG755" s="125"/>
      <c r="AH755" s="125"/>
      <c r="AI755" s="125"/>
      <c r="AJ755" s="125"/>
    </row>
    <row r="756">
      <c r="A756" s="125"/>
      <c r="B756" s="166"/>
      <c r="C756" s="69"/>
      <c r="D756" s="167"/>
      <c r="E756" s="62"/>
      <c r="F756" s="69"/>
      <c r="G756" s="168"/>
      <c r="H756" s="62"/>
      <c r="I756" s="62"/>
      <c r="J756" s="69"/>
      <c r="K756" s="169"/>
      <c r="L756" s="62"/>
      <c r="M756" s="62"/>
      <c r="N756" s="69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  <c r="AA756" s="125"/>
      <c r="AB756" s="125"/>
      <c r="AC756" s="125"/>
      <c r="AD756" s="125"/>
      <c r="AE756" s="125"/>
      <c r="AF756" s="125"/>
      <c r="AG756" s="125"/>
      <c r="AH756" s="125"/>
      <c r="AI756" s="125"/>
      <c r="AJ756" s="125"/>
    </row>
    <row r="757">
      <c r="A757" s="125"/>
      <c r="B757" s="166"/>
      <c r="C757" s="69"/>
      <c r="D757" s="167"/>
      <c r="E757" s="62"/>
      <c r="F757" s="69"/>
      <c r="G757" s="168"/>
      <c r="H757" s="62"/>
      <c r="I757" s="62"/>
      <c r="J757" s="69"/>
      <c r="K757" s="169"/>
      <c r="L757" s="62"/>
      <c r="M757" s="62"/>
      <c r="N757" s="69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  <c r="AA757" s="125"/>
      <c r="AB757" s="125"/>
      <c r="AC757" s="125"/>
      <c r="AD757" s="125"/>
      <c r="AE757" s="125"/>
      <c r="AF757" s="125"/>
      <c r="AG757" s="125"/>
      <c r="AH757" s="125"/>
      <c r="AI757" s="125"/>
      <c r="AJ757" s="125"/>
    </row>
    <row r="758">
      <c r="A758" s="125"/>
      <c r="B758" s="166"/>
      <c r="C758" s="69"/>
      <c r="D758" s="167"/>
      <c r="E758" s="62"/>
      <c r="F758" s="69"/>
      <c r="G758" s="168"/>
      <c r="H758" s="62"/>
      <c r="I758" s="62"/>
      <c r="J758" s="69"/>
      <c r="K758" s="169"/>
      <c r="L758" s="62"/>
      <c r="M758" s="62"/>
      <c r="N758" s="69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  <c r="AA758" s="125"/>
      <c r="AB758" s="125"/>
      <c r="AC758" s="125"/>
      <c r="AD758" s="125"/>
      <c r="AE758" s="125"/>
      <c r="AF758" s="125"/>
      <c r="AG758" s="125"/>
      <c r="AH758" s="125"/>
      <c r="AI758" s="125"/>
      <c r="AJ758" s="125"/>
    </row>
    <row r="759">
      <c r="A759" s="125"/>
      <c r="B759" s="166"/>
      <c r="C759" s="69"/>
      <c r="D759" s="167"/>
      <c r="E759" s="62"/>
      <c r="F759" s="69"/>
      <c r="G759" s="168"/>
      <c r="H759" s="62"/>
      <c r="I759" s="62"/>
      <c r="J759" s="69"/>
      <c r="K759" s="169"/>
      <c r="L759" s="62"/>
      <c r="M759" s="62"/>
      <c r="N759" s="69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  <c r="AA759" s="125"/>
      <c r="AB759" s="125"/>
      <c r="AC759" s="125"/>
      <c r="AD759" s="125"/>
      <c r="AE759" s="125"/>
      <c r="AF759" s="125"/>
      <c r="AG759" s="125"/>
      <c r="AH759" s="125"/>
      <c r="AI759" s="125"/>
      <c r="AJ759" s="125"/>
    </row>
    <row r="760">
      <c r="A760" s="125"/>
      <c r="B760" s="166"/>
      <c r="C760" s="69"/>
      <c r="D760" s="167"/>
      <c r="E760" s="62"/>
      <c r="F760" s="69"/>
      <c r="G760" s="168"/>
      <c r="H760" s="62"/>
      <c r="I760" s="62"/>
      <c r="J760" s="69"/>
      <c r="K760" s="169"/>
      <c r="L760" s="62"/>
      <c r="M760" s="62"/>
      <c r="N760" s="69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</row>
    <row r="761">
      <c r="A761" s="125"/>
      <c r="B761" s="166"/>
      <c r="C761" s="69"/>
      <c r="D761" s="167"/>
      <c r="E761" s="62"/>
      <c r="F761" s="69"/>
      <c r="G761" s="168"/>
      <c r="H761" s="62"/>
      <c r="I761" s="62"/>
      <c r="J761" s="69"/>
      <c r="K761" s="169"/>
      <c r="L761" s="62"/>
      <c r="M761" s="62"/>
      <c r="N761" s="69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  <c r="AA761" s="125"/>
      <c r="AB761" s="125"/>
      <c r="AC761" s="125"/>
      <c r="AD761" s="125"/>
      <c r="AE761" s="125"/>
      <c r="AF761" s="125"/>
      <c r="AG761" s="125"/>
      <c r="AH761" s="125"/>
      <c r="AI761" s="125"/>
      <c r="AJ761" s="125"/>
    </row>
    <row r="762">
      <c r="A762" s="125"/>
      <c r="B762" s="166"/>
      <c r="C762" s="69"/>
      <c r="D762" s="167"/>
      <c r="E762" s="62"/>
      <c r="F762" s="69"/>
      <c r="G762" s="168"/>
      <c r="H762" s="62"/>
      <c r="I762" s="62"/>
      <c r="J762" s="69"/>
      <c r="K762" s="169"/>
      <c r="L762" s="62"/>
      <c r="M762" s="62"/>
      <c r="N762" s="69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</row>
    <row r="763">
      <c r="A763" s="125"/>
      <c r="B763" s="166"/>
      <c r="C763" s="69"/>
      <c r="D763" s="167"/>
      <c r="E763" s="62"/>
      <c r="F763" s="69"/>
      <c r="G763" s="168"/>
      <c r="H763" s="62"/>
      <c r="I763" s="62"/>
      <c r="J763" s="69"/>
      <c r="K763" s="169"/>
      <c r="L763" s="62"/>
      <c r="M763" s="62"/>
      <c r="N763" s="69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</row>
    <row r="764">
      <c r="A764" s="125"/>
      <c r="B764" s="166"/>
      <c r="C764" s="69"/>
      <c r="D764" s="167"/>
      <c r="E764" s="62"/>
      <c r="F764" s="69"/>
      <c r="G764" s="168"/>
      <c r="H764" s="62"/>
      <c r="I764" s="62"/>
      <c r="J764" s="69"/>
      <c r="K764" s="169"/>
      <c r="L764" s="62"/>
      <c r="M764" s="62"/>
      <c r="N764" s="69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</row>
    <row r="765">
      <c r="A765" s="125"/>
      <c r="B765" s="166"/>
      <c r="C765" s="69"/>
      <c r="D765" s="167"/>
      <c r="E765" s="62"/>
      <c r="F765" s="69"/>
      <c r="G765" s="168"/>
      <c r="H765" s="62"/>
      <c r="I765" s="62"/>
      <c r="J765" s="69"/>
      <c r="K765" s="169"/>
      <c r="L765" s="62"/>
      <c r="M765" s="62"/>
      <c r="N765" s="69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  <c r="AA765" s="125"/>
      <c r="AB765" s="125"/>
      <c r="AC765" s="125"/>
      <c r="AD765" s="125"/>
      <c r="AE765" s="125"/>
      <c r="AF765" s="125"/>
      <c r="AG765" s="125"/>
      <c r="AH765" s="125"/>
      <c r="AI765" s="125"/>
      <c r="AJ765" s="125"/>
    </row>
    <row r="766">
      <c r="A766" s="125"/>
      <c r="B766" s="166"/>
      <c r="C766" s="69"/>
      <c r="D766" s="167"/>
      <c r="E766" s="62"/>
      <c r="F766" s="69"/>
      <c r="G766" s="168"/>
      <c r="H766" s="62"/>
      <c r="I766" s="62"/>
      <c r="J766" s="69"/>
      <c r="K766" s="169"/>
      <c r="L766" s="62"/>
      <c r="M766" s="62"/>
      <c r="N766" s="69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  <c r="AA766" s="125"/>
      <c r="AB766" s="125"/>
      <c r="AC766" s="125"/>
      <c r="AD766" s="125"/>
      <c r="AE766" s="125"/>
      <c r="AF766" s="125"/>
      <c r="AG766" s="125"/>
      <c r="AH766" s="125"/>
      <c r="AI766" s="125"/>
      <c r="AJ766" s="125"/>
    </row>
    <row r="767">
      <c r="A767" s="125"/>
      <c r="B767" s="166"/>
      <c r="C767" s="69"/>
      <c r="D767" s="167"/>
      <c r="E767" s="62"/>
      <c r="F767" s="69"/>
      <c r="G767" s="168"/>
      <c r="H767" s="62"/>
      <c r="I767" s="62"/>
      <c r="J767" s="69"/>
      <c r="K767" s="169"/>
      <c r="L767" s="62"/>
      <c r="M767" s="62"/>
      <c r="N767" s="69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  <c r="AA767" s="125"/>
      <c r="AB767" s="125"/>
      <c r="AC767" s="125"/>
      <c r="AD767" s="125"/>
      <c r="AE767" s="125"/>
      <c r="AF767" s="125"/>
      <c r="AG767" s="125"/>
      <c r="AH767" s="125"/>
      <c r="AI767" s="125"/>
      <c r="AJ767" s="125"/>
    </row>
    <row r="768">
      <c r="A768" s="125"/>
      <c r="B768" s="166"/>
      <c r="C768" s="69"/>
      <c r="D768" s="167"/>
      <c r="E768" s="62"/>
      <c r="F768" s="69"/>
      <c r="G768" s="168"/>
      <c r="H768" s="62"/>
      <c r="I768" s="62"/>
      <c r="J768" s="69"/>
      <c r="K768" s="169"/>
      <c r="L768" s="62"/>
      <c r="M768" s="62"/>
      <c r="N768" s="69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  <c r="AA768" s="125"/>
      <c r="AB768" s="125"/>
      <c r="AC768" s="125"/>
      <c r="AD768" s="125"/>
      <c r="AE768" s="125"/>
      <c r="AF768" s="125"/>
      <c r="AG768" s="125"/>
      <c r="AH768" s="125"/>
      <c r="AI768" s="125"/>
      <c r="AJ768" s="125"/>
    </row>
    <row r="769">
      <c r="A769" s="125"/>
      <c r="B769" s="166"/>
      <c r="C769" s="69"/>
      <c r="D769" s="167"/>
      <c r="E769" s="62"/>
      <c r="F769" s="69"/>
      <c r="G769" s="168"/>
      <c r="H769" s="62"/>
      <c r="I769" s="62"/>
      <c r="J769" s="69"/>
      <c r="K769" s="169"/>
      <c r="L769" s="62"/>
      <c r="M769" s="62"/>
      <c r="N769" s="69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  <c r="AA769" s="125"/>
      <c r="AB769" s="125"/>
      <c r="AC769" s="125"/>
      <c r="AD769" s="125"/>
      <c r="AE769" s="125"/>
      <c r="AF769" s="125"/>
      <c r="AG769" s="125"/>
      <c r="AH769" s="125"/>
      <c r="AI769" s="125"/>
      <c r="AJ769" s="125"/>
    </row>
    <row r="770">
      <c r="A770" s="125"/>
      <c r="B770" s="166"/>
      <c r="C770" s="69"/>
      <c r="D770" s="167"/>
      <c r="E770" s="62"/>
      <c r="F770" s="69"/>
      <c r="G770" s="168"/>
      <c r="H770" s="62"/>
      <c r="I770" s="62"/>
      <c r="J770" s="69"/>
      <c r="K770" s="169"/>
      <c r="L770" s="62"/>
      <c r="M770" s="62"/>
      <c r="N770" s="69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</row>
    <row r="771">
      <c r="A771" s="125"/>
      <c r="B771" s="166"/>
      <c r="C771" s="69"/>
      <c r="D771" s="167"/>
      <c r="E771" s="62"/>
      <c r="F771" s="69"/>
      <c r="G771" s="168"/>
      <c r="H771" s="62"/>
      <c r="I771" s="62"/>
      <c r="J771" s="69"/>
      <c r="K771" s="169"/>
      <c r="L771" s="62"/>
      <c r="M771" s="62"/>
      <c r="N771" s="69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  <c r="AA771" s="125"/>
      <c r="AB771" s="125"/>
      <c r="AC771" s="125"/>
      <c r="AD771" s="125"/>
      <c r="AE771" s="125"/>
      <c r="AF771" s="125"/>
      <c r="AG771" s="125"/>
      <c r="AH771" s="125"/>
      <c r="AI771" s="125"/>
      <c r="AJ771" s="125"/>
    </row>
    <row r="772">
      <c r="A772" s="125"/>
      <c r="B772" s="166"/>
      <c r="C772" s="69"/>
      <c r="D772" s="167"/>
      <c r="E772" s="62"/>
      <c r="F772" s="69"/>
      <c r="G772" s="168"/>
      <c r="H772" s="62"/>
      <c r="I772" s="62"/>
      <c r="J772" s="69"/>
      <c r="K772" s="169"/>
      <c r="L772" s="62"/>
      <c r="M772" s="62"/>
      <c r="N772" s="69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  <c r="AA772" s="125"/>
      <c r="AB772" s="125"/>
      <c r="AC772" s="125"/>
      <c r="AD772" s="125"/>
      <c r="AE772" s="125"/>
      <c r="AF772" s="125"/>
      <c r="AG772" s="125"/>
      <c r="AH772" s="125"/>
      <c r="AI772" s="125"/>
      <c r="AJ772" s="125"/>
    </row>
    <row r="773">
      <c r="A773" s="125"/>
      <c r="B773" s="166"/>
      <c r="C773" s="69"/>
      <c r="D773" s="167"/>
      <c r="E773" s="62"/>
      <c r="F773" s="69"/>
      <c r="G773" s="168"/>
      <c r="H773" s="62"/>
      <c r="I773" s="62"/>
      <c r="J773" s="69"/>
      <c r="K773" s="169"/>
      <c r="L773" s="62"/>
      <c r="M773" s="62"/>
      <c r="N773" s="69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  <c r="AA773" s="125"/>
      <c r="AB773" s="125"/>
      <c r="AC773" s="125"/>
      <c r="AD773" s="125"/>
      <c r="AE773" s="125"/>
      <c r="AF773" s="125"/>
      <c r="AG773" s="125"/>
      <c r="AH773" s="125"/>
      <c r="AI773" s="125"/>
      <c r="AJ773" s="125"/>
    </row>
    <row r="774">
      <c r="A774" s="125"/>
      <c r="B774" s="166"/>
      <c r="C774" s="69"/>
      <c r="D774" s="167"/>
      <c r="E774" s="62"/>
      <c r="F774" s="69"/>
      <c r="G774" s="168"/>
      <c r="H774" s="62"/>
      <c r="I774" s="62"/>
      <c r="J774" s="69"/>
      <c r="K774" s="169"/>
      <c r="L774" s="62"/>
      <c r="M774" s="62"/>
      <c r="N774" s="69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  <c r="AA774" s="125"/>
      <c r="AB774" s="125"/>
      <c r="AC774" s="125"/>
      <c r="AD774" s="125"/>
      <c r="AE774" s="125"/>
      <c r="AF774" s="125"/>
      <c r="AG774" s="125"/>
      <c r="AH774" s="125"/>
      <c r="AI774" s="125"/>
      <c r="AJ774" s="125"/>
    </row>
    <row r="775">
      <c r="A775" s="125"/>
      <c r="B775" s="166"/>
      <c r="C775" s="69"/>
      <c r="D775" s="167"/>
      <c r="E775" s="62"/>
      <c r="F775" s="69"/>
      <c r="G775" s="168"/>
      <c r="H775" s="62"/>
      <c r="I775" s="62"/>
      <c r="J775" s="69"/>
      <c r="K775" s="169"/>
      <c r="L775" s="62"/>
      <c r="M775" s="62"/>
      <c r="N775" s="69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  <c r="AA775" s="125"/>
      <c r="AB775" s="125"/>
      <c r="AC775" s="125"/>
      <c r="AD775" s="125"/>
      <c r="AE775" s="125"/>
      <c r="AF775" s="125"/>
      <c r="AG775" s="125"/>
      <c r="AH775" s="125"/>
      <c r="AI775" s="125"/>
      <c r="AJ775" s="125"/>
    </row>
    <row r="776">
      <c r="A776" s="125"/>
      <c r="B776" s="166"/>
      <c r="C776" s="69"/>
      <c r="D776" s="167"/>
      <c r="E776" s="62"/>
      <c r="F776" s="69"/>
      <c r="G776" s="168"/>
      <c r="H776" s="62"/>
      <c r="I776" s="62"/>
      <c r="J776" s="69"/>
      <c r="K776" s="169"/>
      <c r="L776" s="62"/>
      <c r="M776" s="62"/>
      <c r="N776" s="69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  <c r="AA776" s="125"/>
      <c r="AB776" s="125"/>
      <c r="AC776" s="125"/>
      <c r="AD776" s="125"/>
      <c r="AE776" s="125"/>
      <c r="AF776" s="125"/>
      <c r="AG776" s="125"/>
      <c r="AH776" s="125"/>
      <c r="AI776" s="125"/>
      <c r="AJ776" s="125"/>
    </row>
    <row r="777">
      <c r="A777" s="125"/>
      <c r="B777" s="166"/>
      <c r="C777" s="69"/>
      <c r="D777" s="167"/>
      <c r="E777" s="62"/>
      <c r="F777" s="69"/>
      <c r="G777" s="168"/>
      <c r="H777" s="62"/>
      <c r="I777" s="62"/>
      <c r="J777" s="69"/>
      <c r="K777" s="169"/>
      <c r="L777" s="62"/>
      <c r="M777" s="62"/>
      <c r="N777" s="69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  <c r="AA777" s="125"/>
      <c r="AB777" s="125"/>
      <c r="AC777" s="125"/>
      <c r="AD777" s="125"/>
      <c r="AE777" s="125"/>
      <c r="AF777" s="125"/>
      <c r="AG777" s="125"/>
      <c r="AH777" s="125"/>
      <c r="AI777" s="125"/>
      <c r="AJ777" s="125"/>
    </row>
    <row r="778">
      <c r="A778" s="125"/>
      <c r="B778" s="166"/>
      <c r="C778" s="69"/>
      <c r="D778" s="167"/>
      <c r="E778" s="62"/>
      <c r="F778" s="69"/>
      <c r="G778" s="168"/>
      <c r="H778" s="62"/>
      <c r="I778" s="62"/>
      <c r="J778" s="69"/>
      <c r="K778" s="169"/>
      <c r="L778" s="62"/>
      <c r="M778" s="62"/>
      <c r="N778" s="69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  <c r="AA778" s="125"/>
      <c r="AB778" s="125"/>
      <c r="AC778" s="125"/>
      <c r="AD778" s="125"/>
      <c r="AE778" s="125"/>
      <c r="AF778" s="125"/>
      <c r="AG778" s="125"/>
      <c r="AH778" s="125"/>
      <c r="AI778" s="125"/>
      <c r="AJ778" s="125"/>
    </row>
    <row r="779">
      <c r="A779" s="125"/>
      <c r="B779" s="166"/>
      <c r="C779" s="69"/>
      <c r="D779" s="167"/>
      <c r="E779" s="62"/>
      <c r="F779" s="69"/>
      <c r="G779" s="168"/>
      <c r="H779" s="62"/>
      <c r="I779" s="62"/>
      <c r="J779" s="69"/>
      <c r="K779" s="169"/>
      <c r="L779" s="62"/>
      <c r="M779" s="62"/>
      <c r="N779" s="69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  <c r="AA779" s="125"/>
      <c r="AB779" s="125"/>
      <c r="AC779" s="125"/>
      <c r="AD779" s="125"/>
      <c r="AE779" s="125"/>
      <c r="AF779" s="125"/>
      <c r="AG779" s="125"/>
      <c r="AH779" s="125"/>
      <c r="AI779" s="125"/>
      <c r="AJ779" s="125"/>
    </row>
    <row r="780">
      <c r="A780" s="125"/>
      <c r="B780" s="166"/>
      <c r="C780" s="69"/>
      <c r="D780" s="167"/>
      <c r="E780" s="62"/>
      <c r="F780" s="69"/>
      <c r="G780" s="168"/>
      <c r="H780" s="62"/>
      <c r="I780" s="62"/>
      <c r="J780" s="69"/>
      <c r="K780" s="169"/>
      <c r="L780" s="62"/>
      <c r="M780" s="62"/>
      <c r="N780" s="69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  <c r="AA780" s="125"/>
      <c r="AB780" s="125"/>
      <c r="AC780" s="125"/>
      <c r="AD780" s="125"/>
      <c r="AE780" s="125"/>
      <c r="AF780" s="125"/>
      <c r="AG780" s="125"/>
      <c r="AH780" s="125"/>
      <c r="AI780" s="125"/>
      <c r="AJ780" s="125"/>
    </row>
    <row r="781">
      <c r="A781" s="125"/>
      <c r="B781" s="166"/>
      <c r="C781" s="69"/>
      <c r="D781" s="167"/>
      <c r="E781" s="62"/>
      <c r="F781" s="69"/>
      <c r="G781" s="168"/>
      <c r="H781" s="62"/>
      <c r="I781" s="62"/>
      <c r="J781" s="69"/>
      <c r="K781" s="169"/>
      <c r="L781" s="62"/>
      <c r="M781" s="62"/>
      <c r="N781" s="69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  <c r="AA781" s="125"/>
      <c r="AB781" s="125"/>
      <c r="AC781" s="125"/>
      <c r="AD781" s="125"/>
      <c r="AE781" s="125"/>
      <c r="AF781" s="125"/>
      <c r="AG781" s="125"/>
      <c r="AH781" s="125"/>
      <c r="AI781" s="125"/>
      <c r="AJ781" s="125"/>
    </row>
    <row r="782">
      <c r="A782" s="125"/>
      <c r="B782" s="166"/>
      <c r="C782" s="69"/>
      <c r="D782" s="167"/>
      <c r="E782" s="62"/>
      <c r="F782" s="69"/>
      <c r="G782" s="168"/>
      <c r="H782" s="62"/>
      <c r="I782" s="62"/>
      <c r="J782" s="69"/>
      <c r="K782" s="169"/>
      <c r="L782" s="62"/>
      <c r="M782" s="62"/>
      <c r="N782" s="69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  <c r="AA782" s="125"/>
      <c r="AB782" s="125"/>
      <c r="AC782" s="125"/>
      <c r="AD782" s="125"/>
      <c r="AE782" s="125"/>
      <c r="AF782" s="125"/>
      <c r="AG782" s="125"/>
      <c r="AH782" s="125"/>
      <c r="AI782" s="125"/>
      <c r="AJ782" s="125"/>
    </row>
    <row r="783">
      <c r="A783" s="125"/>
      <c r="B783" s="166"/>
      <c r="C783" s="69"/>
      <c r="D783" s="167"/>
      <c r="E783" s="62"/>
      <c r="F783" s="69"/>
      <c r="G783" s="168"/>
      <c r="H783" s="62"/>
      <c r="I783" s="62"/>
      <c r="J783" s="69"/>
      <c r="K783" s="169"/>
      <c r="L783" s="62"/>
      <c r="M783" s="62"/>
      <c r="N783" s="69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  <c r="AA783" s="125"/>
      <c r="AB783" s="125"/>
      <c r="AC783" s="125"/>
      <c r="AD783" s="125"/>
      <c r="AE783" s="125"/>
      <c r="AF783" s="125"/>
      <c r="AG783" s="125"/>
      <c r="AH783" s="125"/>
      <c r="AI783" s="125"/>
      <c r="AJ783" s="125"/>
    </row>
    <row r="784">
      <c r="A784" s="125"/>
      <c r="B784" s="166"/>
      <c r="C784" s="69"/>
      <c r="D784" s="167"/>
      <c r="E784" s="62"/>
      <c r="F784" s="69"/>
      <c r="G784" s="168"/>
      <c r="H784" s="62"/>
      <c r="I784" s="62"/>
      <c r="J784" s="69"/>
      <c r="K784" s="169"/>
      <c r="L784" s="62"/>
      <c r="M784" s="62"/>
      <c r="N784" s="69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  <c r="AA784" s="125"/>
      <c r="AB784" s="125"/>
      <c r="AC784" s="125"/>
      <c r="AD784" s="125"/>
      <c r="AE784" s="125"/>
      <c r="AF784" s="125"/>
      <c r="AG784" s="125"/>
      <c r="AH784" s="125"/>
      <c r="AI784" s="125"/>
      <c r="AJ784" s="125"/>
    </row>
    <row r="785">
      <c r="A785" s="125"/>
      <c r="B785" s="166"/>
      <c r="C785" s="69"/>
      <c r="D785" s="167"/>
      <c r="E785" s="62"/>
      <c r="F785" s="69"/>
      <c r="G785" s="168"/>
      <c r="H785" s="62"/>
      <c r="I785" s="62"/>
      <c r="J785" s="69"/>
      <c r="K785" s="169"/>
      <c r="L785" s="62"/>
      <c r="M785" s="62"/>
      <c r="N785" s="69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  <c r="AA785" s="125"/>
      <c r="AB785" s="125"/>
      <c r="AC785" s="125"/>
      <c r="AD785" s="125"/>
      <c r="AE785" s="125"/>
      <c r="AF785" s="125"/>
      <c r="AG785" s="125"/>
      <c r="AH785" s="125"/>
      <c r="AI785" s="125"/>
      <c r="AJ785" s="125"/>
    </row>
    <row r="786">
      <c r="A786" s="125"/>
      <c r="B786" s="166"/>
      <c r="C786" s="69"/>
      <c r="D786" s="167"/>
      <c r="E786" s="62"/>
      <c r="F786" s="69"/>
      <c r="G786" s="168"/>
      <c r="H786" s="62"/>
      <c r="I786" s="62"/>
      <c r="J786" s="69"/>
      <c r="K786" s="169"/>
      <c r="L786" s="62"/>
      <c r="M786" s="62"/>
      <c r="N786" s="69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  <c r="AA786" s="125"/>
      <c r="AB786" s="125"/>
      <c r="AC786" s="125"/>
      <c r="AD786" s="125"/>
      <c r="AE786" s="125"/>
      <c r="AF786" s="125"/>
      <c r="AG786" s="125"/>
      <c r="AH786" s="125"/>
      <c r="AI786" s="125"/>
      <c r="AJ786" s="125"/>
    </row>
    <row r="787">
      <c r="A787" s="125"/>
      <c r="B787" s="166"/>
      <c r="C787" s="69"/>
      <c r="D787" s="167"/>
      <c r="E787" s="62"/>
      <c r="F787" s="69"/>
      <c r="G787" s="168"/>
      <c r="H787" s="62"/>
      <c r="I787" s="62"/>
      <c r="J787" s="69"/>
      <c r="K787" s="169"/>
      <c r="L787" s="62"/>
      <c r="M787" s="62"/>
      <c r="N787" s="69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  <c r="AA787" s="125"/>
      <c r="AB787" s="125"/>
      <c r="AC787" s="125"/>
      <c r="AD787" s="125"/>
      <c r="AE787" s="125"/>
      <c r="AF787" s="125"/>
      <c r="AG787" s="125"/>
      <c r="AH787" s="125"/>
      <c r="AI787" s="125"/>
      <c r="AJ787" s="125"/>
    </row>
    <row r="788">
      <c r="A788" s="125"/>
      <c r="B788" s="166"/>
      <c r="C788" s="69"/>
      <c r="D788" s="167"/>
      <c r="E788" s="62"/>
      <c r="F788" s="69"/>
      <c r="G788" s="168"/>
      <c r="H788" s="62"/>
      <c r="I788" s="62"/>
      <c r="J788" s="69"/>
      <c r="K788" s="169"/>
      <c r="L788" s="62"/>
      <c r="M788" s="62"/>
      <c r="N788" s="69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  <c r="AA788" s="125"/>
      <c r="AB788" s="125"/>
      <c r="AC788" s="125"/>
      <c r="AD788" s="125"/>
      <c r="AE788" s="125"/>
      <c r="AF788" s="125"/>
      <c r="AG788" s="125"/>
      <c r="AH788" s="125"/>
      <c r="AI788" s="125"/>
      <c r="AJ788" s="125"/>
    </row>
    <row r="789">
      <c r="A789" s="125"/>
      <c r="B789" s="166"/>
      <c r="C789" s="69"/>
      <c r="D789" s="167"/>
      <c r="E789" s="62"/>
      <c r="F789" s="69"/>
      <c r="G789" s="168"/>
      <c r="H789" s="62"/>
      <c r="I789" s="62"/>
      <c r="J789" s="69"/>
      <c r="K789" s="169"/>
      <c r="L789" s="62"/>
      <c r="M789" s="62"/>
      <c r="N789" s="69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  <c r="AA789" s="125"/>
      <c r="AB789" s="125"/>
      <c r="AC789" s="125"/>
      <c r="AD789" s="125"/>
      <c r="AE789" s="125"/>
      <c r="AF789" s="125"/>
      <c r="AG789" s="125"/>
      <c r="AH789" s="125"/>
      <c r="AI789" s="125"/>
      <c r="AJ789" s="125"/>
    </row>
    <row r="790">
      <c r="A790" s="125"/>
      <c r="B790" s="166"/>
      <c r="C790" s="69"/>
      <c r="D790" s="167"/>
      <c r="E790" s="62"/>
      <c r="F790" s="69"/>
      <c r="G790" s="168"/>
      <c r="H790" s="62"/>
      <c r="I790" s="62"/>
      <c r="J790" s="69"/>
      <c r="K790" s="169"/>
      <c r="L790" s="62"/>
      <c r="M790" s="62"/>
      <c r="N790" s="69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  <c r="AA790" s="125"/>
      <c r="AB790" s="125"/>
      <c r="AC790" s="125"/>
      <c r="AD790" s="125"/>
      <c r="AE790" s="125"/>
      <c r="AF790" s="125"/>
      <c r="AG790" s="125"/>
      <c r="AH790" s="125"/>
      <c r="AI790" s="125"/>
      <c r="AJ790" s="125"/>
    </row>
    <row r="791">
      <c r="A791" s="125"/>
      <c r="B791" s="166"/>
      <c r="C791" s="69"/>
      <c r="D791" s="167"/>
      <c r="E791" s="62"/>
      <c r="F791" s="69"/>
      <c r="G791" s="168"/>
      <c r="H791" s="62"/>
      <c r="I791" s="62"/>
      <c r="J791" s="69"/>
      <c r="K791" s="169"/>
      <c r="L791" s="62"/>
      <c r="M791" s="62"/>
      <c r="N791" s="69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  <c r="AA791" s="125"/>
      <c r="AB791" s="125"/>
      <c r="AC791" s="125"/>
      <c r="AD791" s="125"/>
      <c r="AE791" s="125"/>
      <c r="AF791" s="125"/>
      <c r="AG791" s="125"/>
      <c r="AH791" s="125"/>
      <c r="AI791" s="125"/>
      <c r="AJ791" s="125"/>
    </row>
    <row r="792">
      <c r="A792" s="125"/>
      <c r="B792" s="166"/>
      <c r="C792" s="69"/>
      <c r="D792" s="167"/>
      <c r="E792" s="62"/>
      <c r="F792" s="69"/>
      <c r="G792" s="168"/>
      <c r="H792" s="62"/>
      <c r="I792" s="62"/>
      <c r="J792" s="69"/>
      <c r="K792" s="169"/>
      <c r="L792" s="62"/>
      <c r="M792" s="62"/>
      <c r="N792" s="69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  <c r="AA792" s="125"/>
      <c r="AB792" s="125"/>
      <c r="AC792" s="125"/>
      <c r="AD792" s="125"/>
      <c r="AE792" s="125"/>
      <c r="AF792" s="125"/>
      <c r="AG792" s="125"/>
      <c r="AH792" s="125"/>
      <c r="AI792" s="125"/>
      <c r="AJ792" s="125"/>
    </row>
    <row r="793">
      <c r="A793" s="125"/>
      <c r="B793" s="166"/>
      <c r="C793" s="69"/>
      <c r="D793" s="167"/>
      <c r="E793" s="62"/>
      <c r="F793" s="69"/>
      <c r="G793" s="168"/>
      <c r="H793" s="62"/>
      <c r="I793" s="62"/>
      <c r="J793" s="69"/>
      <c r="K793" s="169"/>
      <c r="L793" s="62"/>
      <c r="M793" s="62"/>
      <c r="N793" s="69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  <c r="AA793" s="125"/>
      <c r="AB793" s="125"/>
      <c r="AC793" s="125"/>
      <c r="AD793" s="125"/>
      <c r="AE793" s="125"/>
      <c r="AF793" s="125"/>
      <c r="AG793" s="125"/>
      <c r="AH793" s="125"/>
      <c r="AI793" s="125"/>
      <c r="AJ793" s="125"/>
    </row>
    <row r="794">
      <c r="A794" s="125"/>
      <c r="B794" s="166"/>
      <c r="C794" s="69"/>
      <c r="D794" s="167"/>
      <c r="E794" s="62"/>
      <c r="F794" s="69"/>
      <c r="G794" s="168"/>
      <c r="H794" s="62"/>
      <c r="I794" s="62"/>
      <c r="J794" s="69"/>
      <c r="K794" s="169"/>
      <c r="L794" s="62"/>
      <c r="M794" s="62"/>
      <c r="N794" s="69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  <c r="AA794" s="125"/>
      <c r="AB794" s="125"/>
      <c r="AC794" s="125"/>
      <c r="AD794" s="125"/>
      <c r="AE794" s="125"/>
      <c r="AF794" s="125"/>
      <c r="AG794" s="125"/>
      <c r="AH794" s="125"/>
      <c r="AI794" s="125"/>
      <c r="AJ794" s="125"/>
    </row>
    <row r="795">
      <c r="A795" s="125"/>
      <c r="B795" s="166"/>
      <c r="C795" s="69"/>
      <c r="D795" s="167"/>
      <c r="E795" s="62"/>
      <c r="F795" s="69"/>
      <c r="G795" s="168"/>
      <c r="H795" s="62"/>
      <c r="I795" s="62"/>
      <c r="J795" s="69"/>
      <c r="K795" s="169"/>
      <c r="L795" s="62"/>
      <c r="M795" s="62"/>
      <c r="N795" s="69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  <c r="AA795" s="125"/>
      <c r="AB795" s="125"/>
      <c r="AC795" s="125"/>
      <c r="AD795" s="125"/>
      <c r="AE795" s="125"/>
      <c r="AF795" s="125"/>
      <c r="AG795" s="125"/>
      <c r="AH795" s="125"/>
      <c r="AI795" s="125"/>
      <c r="AJ795" s="125"/>
    </row>
    <row r="796">
      <c r="A796" s="125"/>
      <c r="B796" s="166"/>
      <c r="C796" s="69"/>
      <c r="D796" s="167"/>
      <c r="E796" s="62"/>
      <c r="F796" s="69"/>
      <c r="G796" s="168"/>
      <c r="H796" s="62"/>
      <c r="I796" s="62"/>
      <c r="J796" s="69"/>
      <c r="K796" s="169"/>
      <c r="L796" s="62"/>
      <c r="M796" s="62"/>
      <c r="N796" s="69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  <c r="AA796" s="125"/>
      <c r="AB796" s="125"/>
      <c r="AC796" s="125"/>
      <c r="AD796" s="125"/>
      <c r="AE796" s="125"/>
      <c r="AF796" s="125"/>
      <c r="AG796" s="125"/>
      <c r="AH796" s="125"/>
      <c r="AI796" s="125"/>
      <c r="AJ796" s="125"/>
    </row>
    <row r="797">
      <c r="A797" s="125"/>
      <c r="B797" s="166"/>
      <c r="C797" s="69"/>
      <c r="D797" s="167"/>
      <c r="E797" s="62"/>
      <c r="F797" s="69"/>
      <c r="G797" s="168"/>
      <c r="H797" s="62"/>
      <c r="I797" s="62"/>
      <c r="J797" s="69"/>
      <c r="K797" s="169"/>
      <c r="L797" s="62"/>
      <c r="M797" s="62"/>
      <c r="N797" s="69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  <c r="AA797" s="125"/>
      <c r="AB797" s="125"/>
      <c r="AC797" s="125"/>
      <c r="AD797" s="125"/>
      <c r="AE797" s="125"/>
      <c r="AF797" s="125"/>
      <c r="AG797" s="125"/>
      <c r="AH797" s="125"/>
      <c r="AI797" s="125"/>
      <c r="AJ797" s="125"/>
    </row>
    <row r="798">
      <c r="A798" s="125"/>
      <c r="B798" s="166"/>
      <c r="C798" s="69"/>
      <c r="D798" s="167"/>
      <c r="E798" s="62"/>
      <c r="F798" s="69"/>
      <c r="G798" s="168"/>
      <c r="H798" s="62"/>
      <c r="I798" s="62"/>
      <c r="J798" s="69"/>
      <c r="K798" s="169"/>
      <c r="L798" s="62"/>
      <c r="M798" s="62"/>
      <c r="N798" s="69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</row>
    <row r="799">
      <c r="A799" s="125"/>
      <c r="B799" s="166"/>
      <c r="C799" s="69"/>
      <c r="D799" s="167"/>
      <c r="E799" s="62"/>
      <c r="F799" s="69"/>
      <c r="G799" s="168"/>
      <c r="H799" s="62"/>
      <c r="I799" s="62"/>
      <c r="J799" s="69"/>
      <c r="K799" s="169"/>
      <c r="L799" s="62"/>
      <c r="M799" s="62"/>
      <c r="N799" s="69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  <c r="AA799" s="125"/>
      <c r="AB799" s="125"/>
      <c r="AC799" s="125"/>
      <c r="AD799" s="125"/>
      <c r="AE799" s="125"/>
      <c r="AF799" s="125"/>
      <c r="AG799" s="125"/>
      <c r="AH799" s="125"/>
      <c r="AI799" s="125"/>
      <c r="AJ799" s="125"/>
    </row>
    <row r="800">
      <c r="A800" s="125"/>
      <c r="B800" s="166"/>
      <c r="C800" s="69"/>
      <c r="D800" s="167"/>
      <c r="E800" s="62"/>
      <c r="F800" s="69"/>
      <c r="G800" s="168"/>
      <c r="H800" s="62"/>
      <c r="I800" s="62"/>
      <c r="J800" s="69"/>
      <c r="K800" s="169"/>
      <c r="L800" s="62"/>
      <c r="M800" s="62"/>
      <c r="N800" s="69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  <c r="AA800" s="125"/>
      <c r="AB800" s="125"/>
      <c r="AC800" s="125"/>
      <c r="AD800" s="125"/>
      <c r="AE800" s="125"/>
      <c r="AF800" s="125"/>
      <c r="AG800" s="125"/>
      <c r="AH800" s="125"/>
      <c r="AI800" s="125"/>
      <c r="AJ800" s="125"/>
    </row>
    <row r="801">
      <c r="A801" s="125"/>
      <c r="B801" s="166"/>
      <c r="C801" s="69"/>
      <c r="D801" s="167"/>
      <c r="E801" s="62"/>
      <c r="F801" s="69"/>
      <c r="G801" s="168"/>
      <c r="H801" s="62"/>
      <c r="I801" s="62"/>
      <c r="J801" s="69"/>
      <c r="K801" s="169"/>
      <c r="L801" s="62"/>
      <c r="M801" s="62"/>
      <c r="N801" s="69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  <c r="AA801" s="125"/>
      <c r="AB801" s="125"/>
      <c r="AC801" s="125"/>
      <c r="AD801" s="125"/>
      <c r="AE801" s="125"/>
      <c r="AF801" s="125"/>
      <c r="AG801" s="125"/>
      <c r="AH801" s="125"/>
      <c r="AI801" s="125"/>
      <c r="AJ801" s="125"/>
    </row>
    <row r="802">
      <c r="A802" s="125"/>
      <c r="B802" s="166"/>
      <c r="C802" s="69"/>
      <c r="D802" s="167"/>
      <c r="E802" s="62"/>
      <c r="F802" s="69"/>
      <c r="G802" s="168"/>
      <c r="H802" s="62"/>
      <c r="I802" s="62"/>
      <c r="J802" s="69"/>
      <c r="K802" s="169"/>
      <c r="L802" s="62"/>
      <c r="M802" s="62"/>
      <c r="N802" s="69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  <c r="AA802" s="125"/>
      <c r="AB802" s="125"/>
      <c r="AC802" s="125"/>
      <c r="AD802" s="125"/>
      <c r="AE802" s="125"/>
      <c r="AF802" s="125"/>
      <c r="AG802" s="125"/>
      <c r="AH802" s="125"/>
      <c r="AI802" s="125"/>
      <c r="AJ802" s="125"/>
    </row>
    <row r="803">
      <c r="A803" s="125"/>
      <c r="B803" s="166"/>
      <c r="C803" s="69"/>
      <c r="D803" s="167"/>
      <c r="E803" s="62"/>
      <c r="F803" s="69"/>
      <c r="G803" s="168"/>
      <c r="H803" s="62"/>
      <c r="I803" s="62"/>
      <c r="J803" s="69"/>
      <c r="K803" s="169"/>
      <c r="L803" s="62"/>
      <c r="M803" s="62"/>
      <c r="N803" s="69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  <c r="AA803" s="125"/>
      <c r="AB803" s="125"/>
      <c r="AC803" s="125"/>
      <c r="AD803" s="125"/>
      <c r="AE803" s="125"/>
      <c r="AF803" s="125"/>
      <c r="AG803" s="125"/>
      <c r="AH803" s="125"/>
      <c r="AI803" s="125"/>
      <c r="AJ803" s="125"/>
    </row>
    <row r="804">
      <c r="A804" s="125"/>
      <c r="B804" s="166"/>
      <c r="C804" s="69"/>
      <c r="D804" s="167"/>
      <c r="E804" s="62"/>
      <c r="F804" s="69"/>
      <c r="G804" s="168"/>
      <c r="H804" s="62"/>
      <c r="I804" s="62"/>
      <c r="J804" s="69"/>
      <c r="K804" s="169"/>
      <c r="L804" s="62"/>
      <c r="M804" s="62"/>
      <c r="N804" s="69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  <c r="AA804" s="125"/>
      <c r="AB804" s="125"/>
      <c r="AC804" s="125"/>
      <c r="AD804" s="125"/>
      <c r="AE804" s="125"/>
      <c r="AF804" s="125"/>
      <c r="AG804" s="125"/>
      <c r="AH804" s="125"/>
      <c r="AI804" s="125"/>
      <c r="AJ804" s="125"/>
    </row>
    <row r="805">
      <c r="A805" s="125"/>
      <c r="B805" s="166"/>
      <c r="C805" s="69"/>
      <c r="D805" s="167"/>
      <c r="E805" s="62"/>
      <c r="F805" s="69"/>
      <c r="G805" s="168"/>
      <c r="H805" s="62"/>
      <c r="I805" s="62"/>
      <c r="J805" s="69"/>
      <c r="K805" s="169"/>
      <c r="L805" s="62"/>
      <c r="M805" s="62"/>
      <c r="N805" s="69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  <c r="AA805" s="125"/>
      <c r="AB805" s="125"/>
      <c r="AC805" s="125"/>
      <c r="AD805" s="125"/>
      <c r="AE805" s="125"/>
      <c r="AF805" s="125"/>
      <c r="AG805" s="125"/>
      <c r="AH805" s="125"/>
      <c r="AI805" s="125"/>
      <c r="AJ805" s="125"/>
    </row>
    <row r="806">
      <c r="A806" s="125"/>
      <c r="B806" s="166"/>
      <c r="C806" s="69"/>
      <c r="D806" s="167"/>
      <c r="E806" s="62"/>
      <c r="F806" s="69"/>
      <c r="G806" s="168"/>
      <c r="H806" s="62"/>
      <c r="I806" s="62"/>
      <c r="J806" s="69"/>
      <c r="K806" s="169"/>
      <c r="L806" s="62"/>
      <c r="M806" s="62"/>
      <c r="N806" s="69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  <c r="AA806" s="125"/>
      <c r="AB806" s="125"/>
      <c r="AC806" s="125"/>
      <c r="AD806" s="125"/>
      <c r="AE806" s="125"/>
      <c r="AF806" s="125"/>
      <c r="AG806" s="125"/>
      <c r="AH806" s="125"/>
      <c r="AI806" s="125"/>
      <c r="AJ806" s="125"/>
    </row>
    <row r="807">
      <c r="A807" s="125"/>
      <c r="B807" s="166"/>
      <c r="C807" s="69"/>
      <c r="D807" s="167"/>
      <c r="E807" s="62"/>
      <c r="F807" s="69"/>
      <c r="G807" s="168"/>
      <c r="H807" s="62"/>
      <c r="I807" s="62"/>
      <c r="J807" s="69"/>
      <c r="K807" s="169"/>
      <c r="L807" s="62"/>
      <c r="M807" s="62"/>
      <c r="N807" s="69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  <c r="AA807" s="125"/>
      <c r="AB807" s="125"/>
      <c r="AC807" s="125"/>
      <c r="AD807" s="125"/>
      <c r="AE807" s="125"/>
      <c r="AF807" s="125"/>
      <c r="AG807" s="125"/>
      <c r="AH807" s="125"/>
      <c r="AI807" s="125"/>
      <c r="AJ807" s="125"/>
    </row>
    <row r="808">
      <c r="A808" s="125"/>
      <c r="B808" s="166"/>
      <c r="C808" s="69"/>
      <c r="D808" s="167"/>
      <c r="E808" s="62"/>
      <c r="F808" s="69"/>
      <c r="G808" s="168"/>
      <c r="H808" s="62"/>
      <c r="I808" s="62"/>
      <c r="J808" s="69"/>
      <c r="K808" s="169"/>
      <c r="L808" s="62"/>
      <c r="M808" s="62"/>
      <c r="N808" s="69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</row>
    <row r="809">
      <c r="A809" s="125"/>
      <c r="B809" s="166"/>
      <c r="C809" s="69"/>
      <c r="D809" s="167"/>
      <c r="E809" s="62"/>
      <c r="F809" s="69"/>
      <c r="G809" s="168"/>
      <c r="H809" s="62"/>
      <c r="I809" s="62"/>
      <c r="J809" s="69"/>
      <c r="K809" s="169"/>
      <c r="L809" s="62"/>
      <c r="M809" s="62"/>
      <c r="N809" s="69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  <c r="AA809" s="125"/>
      <c r="AB809" s="125"/>
      <c r="AC809" s="125"/>
      <c r="AD809" s="125"/>
      <c r="AE809" s="125"/>
      <c r="AF809" s="125"/>
      <c r="AG809" s="125"/>
      <c r="AH809" s="125"/>
      <c r="AI809" s="125"/>
      <c r="AJ809" s="125"/>
    </row>
    <row r="810">
      <c r="A810" s="125"/>
      <c r="B810" s="166"/>
      <c r="C810" s="69"/>
      <c r="D810" s="167"/>
      <c r="E810" s="62"/>
      <c r="F810" s="69"/>
      <c r="G810" s="168"/>
      <c r="H810" s="62"/>
      <c r="I810" s="62"/>
      <c r="J810" s="69"/>
      <c r="K810" s="169"/>
      <c r="L810" s="62"/>
      <c r="M810" s="62"/>
      <c r="N810" s="69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  <c r="AA810" s="125"/>
      <c r="AB810" s="125"/>
      <c r="AC810" s="125"/>
      <c r="AD810" s="125"/>
      <c r="AE810" s="125"/>
      <c r="AF810" s="125"/>
      <c r="AG810" s="125"/>
      <c r="AH810" s="125"/>
      <c r="AI810" s="125"/>
      <c r="AJ810" s="125"/>
    </row>
    <row r="811">
      <c r="A811" s="125"/>
      <c r="B811" s="166"/>
      <c r="C811" s="69"/>
      <c r="D811" s="167"/>
      <c r="E811" s="62"/>
      <c r="F811" s="69"/>
      <c r="G811" s="168"/>
      <c r="H811" s="62"/>
      <c r="I811" s="62"/>
      <c r="J811" s="69"/>
      <c r="K811" s="169"/>
      <c r="L811" s="62"/>
      <c r="M811" s="62"/>
      <c r="N811" s="69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  <c r="AA811" s="125"/>
      <c r="AB811" s="125"/>
      <c r="AC811" s="125"/>
      <c r="AD811" s="125"/>
      <c r="AE811" s="125"/>
      <c r="AF811" s="125"/>
      <c r="AG811" s="125"/>
      <c r="AH811" s="125"/>
      <c r="AI811" s="125"/>
      <c r="AJ811" s="125"/>
    </row>
    <row r="812">
      <c r="A812" s="125"/>
      <c r="B812" s="166"/>
      <c r="C812" s="69"/>
      <c r="D812" s="167"/>
      <c r="E812" s="62"/>
      <c r="F812" s="69"/>
      <c r="G812" s="168"/>
      <c r="H812" s="62"/>
      <c r="I812" s="62"/>
      <c r="J812" s="69"/>
      <c r="K812" s="169"/>
      <c r="L812" s="62"/>
      <c r="M812" s="62"/>
      <c r="N812" s="69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  <c r="AA812" s="125"/>
      <c r="AB812" s="125"/>
      <c r="AC812" s="125"/>
      <c r="AD812" s="125"/>
      <c r="AE812" s="125"/>
      <c r="AF812" s="125"/>
      <c r="AG812" s="125"/>
      <c r="AH812" s="125"/>
      <c r="AI812" s="125"/>
      <c r="AJ812" s="125"/>
    </row>
    <row r="813">
      <c r="A813" s="125"/>
      <c r="B813" s="166"/>
      <c r="C813" s="69"/>
      <c r="D813" s="167"/>
      <c r="E813" s="62"/>
      <c r="F813" s="69"/>
      <c r="G813" s="168"/>
      <c r="H813" s="62"/>
      <c r="I813" s="62"/>
      <c r="J813" s="69"/>
      <c r="K813" s="169"/>
      <c r="L813" s="62"/>
      <c r="M813" s="62"/>
      <c r="N813" s="69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  <c r="AA813" s="125"/>
      <c r="AB813" s="125"/>
      <c r="AC813" s="125"/>
      <c r="AD813" s="125"/>
      <c r="AE813" s="125"/>
      <c r="AF813" s="125"/>
      <c r="AG813" s="125"/>
      <c r="AH813" s="125"/>
      <c r="AI813" s="125"/>
      <c r="AJ813" s="125"/>
    </row>
    <row r="814">
      <c r="A814" s="125"/>
      <c r="B814" s="166"/>
      <c r="C814" s="69"/>
      <c r="D814" s="167"/>
      <c r="E814" s="62"/>
      <c r="F814" s="69"/>
      <c r="G814" s="168"/>
      <c r="H814" s="62"/>
      <c r="I814" s="62"/>
      <c r="J814" s="69"/>
      <c r="K814" s="169"/>
      <c r="L814" s="62"/>
      <c r="M814" s="62"/>
      <c r="N814" s="69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  <c r="AA814" s="125"/>
      <c r="AB814" s="125"/>
      <c r="AC814" s="125"/>
      <c r="AD814" s="125"/>
      <c r="AE814" s="125"/>
      <c r="AF814" s="125"/>
      <c r="AG814" s="125"/>
      <c r="AH814" s="125"/>
      <c r="AI814" s="125"/>
      <c r="AJ814" s="125"/>
    </row>
    <row r="815">
      <c r="A815" s="125"/>
      <c r="B815" s="166"/>
      <c r="C815" s="69"/>
      <c r="D815" s="167"/>
      <c r="E815" s="62"/>
      <c r="F815" s="69"/>
      <c r="G815" s="168"/>
      <c r="H815" s="62"/>
      <c r="I815" s="62"/>
      <c r="J815" s="69"/>
      <c r="K815" s="169"/>
      <c r="L815" s="62"/>
      <c r="M815" s="62"/>
      <c r="N815" s="69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  <c r="AA815" s="125"/>
      <c r="AB815" s="125"/>
      <c r="AC815" s="125"/>
      <c r="AD815" s="125"/>
      <c r="AE815" s="125"/>
      <c r="AF815" s="125"/>
      <c r="AG815" s="125"/>
      <c r="AH815" s="125"/>
      <c r="AI815" s="125"/>
      <c r="AJ815" s="125"/>
    </row>
    <row r="816">
      <c r="A816" s="125"/>
      <c r="B816" s="166"/>
      <c r="C816" s="69"/>
      <c r="D816" s="167"/>
      <c r="E816" s="62"/>
      <c r="F816" s="69"/>
      <c r="G816" s="168"/>
      <c r="H816" s="62"/>
      <c r="I816" s="62"/>
      <c r="J816" s="69"/>
      <c r="K816" s="169"/>
      <c r="L816" s="62"/>
      <c r="M816" s="62"/>
      <c r="N816" s="69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  <c r="AA816" s="125"/>
      <c r="AB816" s="125"/>
      <c r="AC816" s="125"/>
      <c r="AD816" s="125"/>
      <c r="AE816" s="125"/>
      <c r="AF816" s="125"/>
      <c r="AG816" s="125"/>
      <c r="AH816" s="125"/>
      <c r="AI816" s="125"/>
      <c r="AJ816" s="125"/>
    </row>
    <row r="817">
      <c r="A817" s="125"/>
      <c r="B817" s="166"/>
      <c r="C817" s="69"/>
      <c r="D817" s="167"/>
      <c r="E817" s="62"/>
      <c r="F817" s="69"/>
      <c r="G817" s="168"/>
      <c r="H817" s="62"/>
      <c r="I817" s="62"/>
      <c r="J817" s="69"/>
      <c r="K817" s="169"/>
      <c r="L817" s="62"/>
      <c r="M817" s="62"/>
      <c r="N817" s="69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  <c r="AA817" s="125"/>
      <c r="AB817" s="125"/>
      <c r="AC817" s="125"/>
      <c r="AD817" s="125"/>
      <c r="AE817" s="125"/>
      <c r="AF817" s="125"/>
      <c r="AG817" s="125"/>
      <c r="AH817" s="125"/>
      <c r="AI817" s="125"/>
      <c r="AJ817" s="125"/>
    </row>
    <row r="818">
      <c r="A818" s="125"/>
      <c r="B818" s="166"/>
      <c r="C818" s="69"/>
      <c r="D818" s="167"/>
      <c r="E818" s="62"/>
      <c r="F818" s="69"/>
      <c r="G818" s="168"/>
      <c r="H818" s="62"/>
      <c r="I818" s="62"/>
      <c r="J818" s="69"/>
      <c r="K818" s="169"/>
      <c r="L818" s="62"/>
      <c r="M818" s="62"/>
      <c r="N818" s="69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  <c r="AA818" s="125"/>
      <c r="AB818" s="125"/>
      <c r="AC818" s="125"/>
      <c r="AD818" s="125"/>
      <c r="AE818" s="125"/>
      <c r="AF818" s="125"/>
      <c r="AG818" s="125"/>
      <c r="AH818" s="125"/>
      <c r="AI818" s="125"/>
      <c r="AJ818" s="125"/>
    </row>
    <row r="819">
      <c r="A819" s="125"/>
      <c r="B819" s="166"/>
      <c r="C819" s="69"/>
      <c r="D819" s="167"/>
      <c r="E819" s="62"/>
      <c r="F819" s="69"/>
      <c r="G819" s="168"/>
      <c r="H819" s="62"/>
      <c r="I819" s="62"/>
      <c r="J819" s="69"/>
      <c r="K819" s="169"/>
      <c r="L819" s="62"/>
      <c r="M819" s="62"/>
      <c r="N819" s="69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  <c r="AA819" s="125"/>
      <c r="AB819" s="125"/>
      <c r="AC819" s="125"/>
      <c r="AD819" s="125"/>
      <c r="AE819" s="125"/>
      <c r="AF819" s="125"/>
      <c r="AG819" s="125"/>
      <c r="AH819" s="125"/>
      <c r="AI819" s="125"/>
      <c r="AJ819" s="125"/>
    </row>
    <row r="820">
      <c r="A820" s="125"/>
      <c r="B820" s="166"/>
      <c r="C820" s="69"/>
      <c r="D820" s="167"/>
      <c r="E820" s="62"/>
      <c r="F820" s="69"/>
      <c r="G820" s="168"/>
      <c r="H820" s="62"/>
      <c r="I820" s="62"/>
      <c r="J820" s="69"/>
      <c r="K820" s="169"/>
      <c r="L820" s="62"/>
      <c r="M820" s="62"/>
      <c r="N820" s="69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  <c r="AA820" s="125"/>
      <c r="AB820" s="125"/>
      <c r="AC820" s="125"/>
      <c r="AD820" s="125"/>
      <c r="AE820" s="125"/>
      <c r="AF820" s="125"/>
      <c r="AG820" s="125"/>
      <c r="AH820" s="125"/>
      <c r="AI820" s="125"/>
      <c r="AJ820" s="125"/>
    </row>
    <row r="821">
      <c r="A821" s="125"/>
      <c r="B821" s="166"/>
      <c r="C821" s="69"/>
      <c r="D821" s="167"/>
      <c r="E821" s="62"/>
      <c r="F821" s="69"/>
      <c r="G821" s="168"/>
      <c r="H821" s="62"/>
      <c r="I821" s="62"/>
      <c r="J821" s="69"/>
      <c r="K821" s="169"/>
      <c r="L821" s="62"/>
      <c r="M821" s="62"/>
      <c r="N821" s="69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  <c r="AA821" s="125"/>
      <c r="AB821" s="125"/>
      <c r="AC821" s="125"/>
      <c r="AD821" s="125"/>
      <c r="AE821" s="125"/>
      <c r="AF821" s="125"/>
      <c r="AG821" s="125"/>
      <c r="AH821" s="125"/>
      <c r="AI821" s="125"/>
      <c r="AJ821" s="125"/>
    </row>
    <row r="822">
      <c r="A822" s="125"/>
      <c r="B822" s="166"/>
      <c r="C822" s="69"/>
      <c r="D822" s="167"/>
      <c r="E822" s="62"/>
      <c r="F822" s="69"/>
      <c r="G822" s="168"/>
      <c r="H822" s="62"/>
      <c r="I822" s="62"/>
      <c r="J822" s="69"/>
      <c r="K822" s="169"/>
      <c r="L822" s="62"/>
      <c r="M822" s="62"/>
      <c r="N822" s="69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  <c r="AA822" s="125"/>
      <c r="AB822" s="125"/>
      <c r="AC822" s="125"/>
      <c r="AD822" s="125"/>
      <c r="AE822" s="125"/>
      <c r="AF822" s="125"/>
      <c r="AG822" s="125"/>
      <c r="AH822" s="125"/>
      <c r="AI822" s="125"/>
      <c r="AJ822" s="125"/>
    </row>
    <row r="823">
      <c r="A823" s="125"/>
      <c r="B823" s="166"/>
      <c r="C823" s="69"/>
      <c r="D823" s="167"/>
      <c r="E823" s="62"/>
      <c r="F823" s="69"/>
      <c r="G823" s="168"/>
      <c r="H823" s="62"/>
      <c r="I823" s="62"/>
      <c r="J823" s="69"/>
      <c r="K823" s="169"/>
      <c r="L823" s="62"/>
      <c r="M823" s="62"/>
      <c r="N823" s="69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  <c r="AA823" s="125"/>
      <c r="AB823" s="125"/>
      <c r="AC823" s="125"/>
      <c r="AD823" s="125"/>
      <c r="AE823" s="125"/>
      <c r="AF823" s="125"/>
      <c r="AG823" s="125"/>
      <c r="AH823" s="125"/>
      <c r="AI823" s="125"/>
      <c r="AJ823" s="125"/>
    </row>
    <row r="824">
      <c r="A824" s="125"/>
      <c r="B824" s="166"/>
      <c r="C824" s="69"/>
      <c r="D824" s="167"/>
      <c r="E824" s="62"/>
      <c r="F824" s="69"/>
      <c r="G824" s="168"/>
      <c r="H824" s="62"/>
      <c r="I824" s="62"/>
      <c r="J824" s="69"/>
      <c r="K824" s="169"/>
      <c r="L824" s="62"/>
      <c r="M824" s="62"/>
      <c r="N824" s="69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  <c r="AA824" s="125"/>
      <c r="AB824" s="125"/>
      <c r="AC824" s="125"/>
      <c r="AD824" s="125"/>
      <c r="AE824" s="125"/>
      <c r="AF824" s="125"/>
      <c r="AG824" s="125"/>
      <c r="AH824" s="125"/>
      <c r="AI824" s="125"/>
      <c r="AJ824" s="125"/>
    </row>
    <row r="825">
      <c r="A825" s="125"/>
      <c r="B825" s="166"/>
      <c r="C825" s="69"/>
      <c r="D825" s="167"/>
      <c r="E825" s="62"/>
      <c r="F825" s="69"/>
      <c r="G825" s="168"/>
      <c r="H825" s="62"/>
      <c r="I825" s="62"/>
      <c r="J825" s="69"/>
      <c r="K825" s="169"/>
      <c r="L825" s="62"/>
      <c r="M825" s="62"/>
      <c r="N825" s="69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  <c r="AA825" s="125"/>
      <c r="AB825" s="125"/>
      <c r="AC825" s="125"/>
      <c r="AD825" s="125"/>
      <c r="AE825" s="125"/>
      <c r="AF825" s="125"/>
      <c r="AG825" s="125"/>
      <c r="AH825" s="125"/>
      <c r="AI825" s="125"/>
      <c r="AJ825" s="125"/>
    </row>
    <row r="826">
      <c r="A826" s="125"/>
      <c r="B826" s="166"/>
      <c r="C826" s="69"/>
      <c r="D826" s="167"/>
      <c r="E826" s="62"/>
      <c r="F826" s="69"/>
      <c r="G826" s="168"/>
      <c r="H826" s="62"/>
      <c r="I826" s="62"/>
      <c r="J826" s="69"/>
      <c r="K826" s="169"/>
      <c r="L826" s="62"/>
      <c r="M826" s="62"/>
      <c r="N826" s="69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  <c r="AA826" s="125"/>
      <c r="AB826" s="125"/>
      <c r="AC826" s="125"/>
      <c r="AD826" s="125"/>
      <c r="AE826" s="125"/>
      <c r="AF826" s="125"/>
      <c r="AG826" s="125"/>
      <c r="AH826" s="125"/>
      <c r="AI826" s="125"/>
      <c r="AJ826" s="125"/>
    </row>
    <row r="827">
      <c r="A827" s="125"/>
      <c r="B827" s="166"/>
      <c r="C827" s="69"/>
      <c r="D827" s="167"/>
      <c r="E827" s="62"/>
      <c r="F827" s="69"/>
      <c r="G827" s="168"/>
      <c r="H827" s="62"/>
      <c r="I827" s="62"/>
      <c r="J827" s="69"/>
      <c r="K827" s="169"/>
      <c r="L827" s="62"/>
      <c r="M827" s="62"/>
      <c r="N827" s="69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  <c r="AA827" s="125"/>
      <c r="AB827" s="125"/>
      <c r="AC827" s="125"/>
      <c r="AD827" s="125"/>
      <c r="AE827" s="125"/>
      <c r="AF827" s="125"/>
      <c r="AG827" s="125"/>
      <c r="AH827" s="125"/>
      <c r="AI827" s="125"/>
      <c r="AJ827" s="125"/>
    </row>
    <row r="828">
      <c r="A828" s="125"/>
      <c r="B828" s="166"/>
      <c r="C828" s="69"/>
      <c r="D828" s="167"/>
      <c r="E828" s="62"/>
      <c r="F828" s="69"/>
      <c r="G828" s="168"/>
      <c r="H828" s="62"/>
      <c r="I828" s="62"/>
      <c r="J828" s="69"/>
      <c r="K828" s="169"/>
      <c r="L828" s="62"/>
      <c r="M828" s="62"/>
      <c r="N828" s="69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  <c r="AA828" s="125"/>
      <c r="AB828" s="125"/>
      <c r="AC828" s="125"/>
      <c r="AD828" s="125"/>
      <c r="AE828" s="125"/>
      <c r="AF828" s="125"/>
      <c r="AG828" s="125"/>
      <c r="AH828" s="125"/>
      <c r="AI828" s="125"/>
      <c r="AJ828" s="125"/>
    </row>
    <row r="829">
      <c r="A829" s="125"/>
      <c r="B829" s="166"/>
      <c r="C829" s="69"/>
      <c r="D829" s="167"/>
      <c r="E829" s="62"/>
      <c r="F829" s="69"/>
      <c r="G829" s="168"/>
      <c r="H829" s="62"/>
      <c r="I829" s="62"/>
      <c r="J829" s="69"/>
      <c r="K829" s="169"/>
      <c r="L829" s="62"/>
      <c r="M829" s="62"/>
      <c r="N829" s="69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  <c r="AA829" s="125"/>
      <c r="AB829" s="125"/>
      <c r="AC829" s="125"/>
      <c r="AD829" s="125"/>
      <c r="AE829" s="125"/>
      <c r="AF829" s="125"/>
      <c r="AG829" s="125"/>
      <c r="AH829" s="125"/>
      <c r="AI829" s="125"/>
      <c r="AJ829" s="125"/>
    </row>
    <row r="830">
      <c r="A830" s="125"/>
      <c r="B830" s="166"/>
      <c r="C830" s="69"/>
      <c r="D830" s="167"/>
      <c r="E830" s="62"/>
      <c r="F830" s="69"/>
      <c r="G830" s="168"/>
      <c r="H830" s="62"/>
      <c r="I830" s="62"/>
      <c r="J830" s="69"/>
      <c r="K830" s="169"/>
      <c r="L830" s="62"/>
      <c r="M830" s="62"/>
      <c r="N830" s="69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  <c r="AA830" s="125"/>
      <c r="AB830" s="125"/>
      <c r="AC830" s="125"/>
      <c r="AD830" s="125"/>
      <c r="AE830" s="125"/>
      <c r="AF830" s="125"/>
      <c r="AG830" s="125"/>
      <c r="AH830" s="125"/>
      <c r="AI830" s="125"/>
      <c r="AJ830" s="125"/>
    </row>
    <row r="831">
      <c r="A831" s="125"/>
      <c r="B831" s="166"/>
      <c r="C831" s="69"/>
      <c r="D831" s="167"/>
      <c r="E831" s="62"/>
      <c r="F831" s="69"/>
      <c r="G831" s="168"/>
      <c r="H831" s="62"/>
      <c r="I831" s="62"/>
      <c r="J831" s="69"/>
      <c r="K831" s="169"/>
      <c r="L831" s="62"/>
      <c r="M831" s="62"/>
      <c r="N831" s="69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  <c r="AA831" s="125"/>
      <c r="AB831" s="125"/>
      <c r="AC831" s="125"/>
      <c r="AD831" s="125"/>
      <c r="AE831" s="125"/>
      <c r="AF831" s="125"/>
      <c r="AG831" s="125"/>
      <c r="AH831" s="125"/>
      <c r="AI831" s="125"/>
      <c r="AJ831" s="125"/>
    </row>
    <row r="832">
      <c r="A832" s="125"/>
      <c r="B832" s="166"/>
      <c r="C832" s="69"/>
      <c r="D832" s="167"/>
      <c r="E832" s="62"/>
      <c r="F832" s="69"/>
      <c r="G832" s="168"/>
      <c r="H832" s="62"/>
      <c r="I832" s="62"/>
      <c r="J832" s="69"/>
      <c r="K832" s="169"/>
      <c r="L832" s="62"/>
      <c r="M832" s="62"/>
      <c r="N832" s="69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  <c r="AA832" s="125"/>
      <c r="AB832" s="125"/>
      <c r="AC832" s="125"/>
      <c r="AD832" s="125"/>
      <c r="AE832" s="125"/>
      <c r="AF832" s="125"/>
      <c r="AG832" s="125"/>
      <c r="AH832" s="125"/>
      <c r="AI832" s="125"/>
      <c r="AJ832" s="125"/>
    </row>
    <row r="833">
      <c r="A833" s="125"/>
      <c r="B833" s="166"/>
      <c r="C833" s="69"/>
      <c r="D833" s="167"/>
      <c r="E833" s="62"/>
      <c r="F833" s="69"/>
      <c r="G833" s="168"/>
      <c r="H833" s="62"/>
      <c r="I833" s="62"/>
      <c r="J833" s="69"/>
      <c r="K833" s="169"/>
      <c r="L833" s="62"/>
      <c r="M833" s="62"/>
      <c r="N833" s="69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  <c r="AA833" s="125"/>
      <c r="AB833" s="125"/>
      <c r="AC833" s="125"/>
      <c r="AD833" s="125"/>
      <c r="AE833" s="125"/>
      <c r="AF833" s="125"/>
      <c r="AG833" s="125"/>
      <c r="AH833" s="125"/>
      <c r="AI833" s="125"/>
      <c r="AJ833" s="125"/>
    </row>
    <row r="834">
      <c r="A834" s="125"/>
      <c r="B834" s="166"/>
      <c r="C834" s="69"/>
      <c r="D834" s="167"/>
      <c r="E834" s="62"/>
      <c r="F834" s="69"/>
      <c r="G834" s="168"/>
      <c r="H834" s="62"/>
      <c r="I834" s="62"/>
      <c r="J834" s="69"/>
      <c r="K834" s="169"/>
      <c r="L834" s="62"/>
      <c r="M834" s="62"/>
      <c r="N834" s="69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  <c r="AA834" s="125"/>
      <c r="AB834" s="125"/>
      <c r="AC834" s="125"/>
      <c r="AD834" s="125"/>
      <c r="AE834" s="125"/>
      <c r="AF834" s="125"/>
      <c r="AG834" s="125"/>
      <c r="AH834" s="125"/>
      <c r="AI834" s="125"/>
      <c r="AJ834" s="125"/>
    </row>
    <row r="835">
      <c r="A835" s="125"/>
      <c r="B835" s="166"/>
      <c r="C835" s="69"/>
      <c r="D835" s="167"/>
      <c r="E835" s="62"/>
      <c r="F835" s="69"/>
      <c r="G835" s="168"/>
      <c r="H835" s="62"/>
      <c r="I835" s="62"/>
      <c r="J835" s="69"/>
      <c r="K835" s="169"/>
      <c r="L835" s="62"/>
      <c r="M835" s="62"/>
      <c r="N835" s="69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</row>
    <row r="836">
      <c r="A836" s="125"/>
      <c r="B836" s="166"/>
      <c r="C836" s="69"/>
      <c r="D836" s="167"/>
      <c r="E836" s="62"/>
      <c r="F836" s="69"/>
      <c r="G836" s="168"/>
      <c r="H836" s="62"/>
      <c r="I836" s="62"/>
      <c r="J836" s="69"/>
      <c r="K836" s="169"/>
      <c r="L836" s="62"/>
      <c r="M836" s="62"/>
      <c r="N836" s="69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  <c r="AA836" s="125"/>
      <c r="AB836" s="125"/>
      <c r="AC836" s="125"/>
      <c r="AD836" s="125"/>
      <c r="AE836" s="125"/>
      <c r="AF836" s="125"/>
      <c r="AG836" s="125"/>
      <c r="AH836" s="125"/>
      <c r="AI836" s="125"/>
      <c r="AJ836" s="125"/>
    </row>
    <row r="837">
      <c r="A837" s="125"/>
      <c r="B837" s="166"/>
      <c r="C837" s="69"/>
      <c r="D837" s="167"/>
      <c r="E837" s="62"/>
      <c r="F837" s="69"/>
      <c r="G837" s="168"/>
      <c r="H837" s="62"/>
      <c r="I837" s="62"/>
      <c r="J837" s="69"/>
      <c r="K837" s="169"/>
      <c r="L837" s="62"/>
      <c r="M837" s="62"/>
      <c r="N837" s="69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  <c r="AA837" s="125"/>
      <c r="AB837" s="125"/>
      <c r="AC837" s="125"/>
      <c r="AD837" s="125"/>
      <c r="AE837" s="125"/>
      <c r="AF837" s="125"/>
      <c r="AG837" s="125"/>
      <c r="AH837" s="125"/>
      <c r="AI837" s="125"/>
      <c r="AJ837" s="125"/>
    </row>
    <row r="838">
      <c r="A838" s="125"/>
      <c r="B838" s="166"/>
      <c r="C838" s="69"/>
      <c r="D838" s="167"/>
      <c r="E838" s="62"/>
      <c r="F838" s="69"/>
      <c r="G838" s="168"/>
      <c r="H838" s="62"/>
      <c r="I838" s="62"/>
      <c r="J838" s="69"/>
      <c r="K838" s="169"/>
      <c r="L838" s="62"/>
      <c r="M838" s="62"/>
      <c r="N838" s="69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  <c r="AA838" s="125"/>
      <c r="AB838" s="125"/>
      <c r="AC838" s="125"/>
      <c r="AD838" s="125"/>
      <c r="AE838" s="125"/>
      <c r="AF838" s="125"/>
      <c r="AG838" s="125"/>
      <c r="AH838" s="125"/>
      <c r="AI838" s="125"/>
      <c r="AJ838" s="125"/>
    </row>
    <row r="839">
      <c r="A839" s="125"/>
      <c r="B839" s="166"/>
      <c r="C839" s="69"/>
      <c r="D839" s="167"/>
      <c r="E839" s="62"/>
      <c r="F839" s="69"/>
      <c r="G839" s="168"/>
      <c r="H839" s="62"/>
      <c r="I839" s="62"/>
      <c r="J839" s="69"/>
      <c r="K839" s="169"/>
      <c r="L839" s="62"/>
      <c r="M839" s="62"/>
      <c r="N839" s="69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  <c r="AA839" s="125"/>
      <c r="AB839" s="125"/>
      <c r="AC839" s="125"/>
      <c r="AD839" s="125"/>
      <c r="AE839" s="125"/>
      <c r="AF839" s="125"/>
      <c r="AG839" s="125"/>
      <c r="AH839" s="125"/>
      <c r="AI839" s="125"/>
      <c r="AJ839" s="125"/>
    </row>
    <row r="840">
      <c r="A840" s="125"/>
      <c r="B840" s="166"/>
      <c r="C840" s="69"/>
      <c r="D840" s="167"/>
      <c r="E840" s="62"/>
      <c r="F840" s="69"/>
      <c r="G840" s="168"/>
      <c r="H840" s="62"/>
      <c r="I840" s="62"/>
      <c r="J840" s="69"/>
      <c r="K840" s="169"/>
      <c r="L840" s="62"/>
      <c r="M840" s="62"/>
      <c r="N840" s="69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  <c r="AA840" s="125"/>
      <c r="AB840" s="125"/>
      <c r="AC840" s="125"/>
      <c r="AD840" s="125"/>
      <c r="AE840" s="125"/>
      <c r="AF840" s="125"/>
      <c r="AG840" s="125"/>
      <c r="AH840" s="125"/>
      <c r="AI840" s="125"/>
      <c r="AJ840" s="125"/>
    </row>
    <row r="841">
      <c r="A841" s="125"/>
      <c r="B841" s="166"/>
      <c r="C841" s="69"/>
      <c r="D841" s="167"/>
      <c r="E841" s="62"/>
      <c r="F841" s="69"/>
      <c r="G841" s="168"/>
      <c r="H841" s="62"/>
      <c r="I841" s="62"/>
      <c r="J841" s="69"/>
      <c r="K841" s="169"/>
      <c r="L841" s="62"/>
      <c r="M841" s="62"/>
      <c r="N841" s="69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  <c r="AA841" s="125"/>
      <c r="AB841" s="125"/>
      <c r="AC841" s="125"/>
      <c r="AD841" s="125"/>
      <c r="AE841" s="125"/>
      <c r="AF841" s="125"/>
      <c r="AG841" s="125"/>
      <c r="AH841" s="125"/>
      <c r="AI841" s="125"/>
      <c r="AJ841" s="125"/>
    </row>
    <row r="842">
      <c r="A842" s="125"/>
      <c r="B842" s="166"/>
      <c r="C842" s="69"/>
      <c r="D842" s="167"/>
      <c r="E842" s="62"/>
      <c r="F842" s="69"/>
      <c r="G842" s="168"/>
      <c r="H842" s="62"/>
      <c r="I842" s="62"/>
      <c r="J842" s="69"/>
      <c r="K842" s="169"/>
      <c r="L842" s="62"/>
      <c r="M842" s="62"/>
      <c r="N842" s="69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  <c r="AA842" s="125"/>
      <c r="AB842" s="125"/>
      <c r="AC842" s="125"/>
      <c r="AD842" s="125"/>
      <c r="AE842" s="125"/>
      <c r="AF842" s="125"/>
      <c r="AG842" s="125"/>
      <c r="AH842" s="125"/>
      <c r="AI842" s="125"/>
      <c r="AJ842" s="125"/>
    </row>
    <row r="843">
      <c r="A843" s="125"/>
      <c r="B843" s="166"/>
      <c r="C843" s="69"/>
      <c r="D843" s="167"/>
      <c r="E843" s="62"/>
      <c r="F843" s="69"/>
      <c r="G843" s="168"/>
      <c r="H843" s="62"/>
      <c r="I843" s="62"/>
      <c r="J843" s="69"/>
      <c r="K843" s="169"/>
      <c r="L843" s="62"/>
      <c r="M843" s="62"/>
      <c r="N843" s="69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  <c r="AA843" s="125"/>
      <c r="AB843" s="125"/>
      <c r="AC843" s="125"/>
      <c r="AD843" s="125"/>
      <c r="AE843" s="125"/>
      <c r="AF843" s="125"/>
      <c r="AG843" s="125"/>
      <c r="AH843" s="125"/>
      <c r="AI843" s="125"/>
      <c r="AJ843" s="125"/>
    </row>
    <row r="844">
      <c r="A844" s="125"/>
      <c r="B844" s="166"/>
      <c r="C844" s="69"/>
      <c r="D844" s="167"/>
      <c r="E844" s="62"/>
      <c r="F844" s="69"/>
      <c r="G844" s="168"/>
      <c r="H844" s="62"/>
      <c r="I844" s="62"/>
      <c r="J844" s="69"/>
      <c r="K844" s="169"/>
      <c r="L844" s="62"/>
      <c r="M844" s="62"/>
      <c r="N844" s="69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  <c r="AA844" s="125"/>
      <c r="AB844" s="125"/>
      <c r="AC844" s="125"/>
      <c r="AD844" s="125"/>
      <c r="AE844" s="125"/>
      <c r="AF844" s="125"/>
      <c r="AG844" s="125"/>
      <c r="AH844" s="125"/>
      <c r="AI844" s="125"/>
      <c r="AJ844" s="125"/>
    </row>
    <row r="845">
      <c r="A845" s="125"/>
      <c r="B845" s="166"/>
      <c r="C845" s="69"/>
      <c r="D845" s="167"/>
      <c r="E845" s="62"/>
      <c r="F845" s="69"/>
      <c r="G845" s="168"/>
      <c r="H845" s="62"/>
      <c r="I845" s="62"/>
      <c r="J845" s="69"/>
      <c r="K845" s="169"/>
      <c r="L845" s="62"/>
      <c r="M845" s="62"/>
      <c r="N845" s="69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  <c r="AA845" s="125"/>
      <c r="AB845" s="125"/>
      <c r="AC845" s="125"/>
      <c r="AD845" s="125"/>
      <c r="AE845" s="125"/>
      <c r="AF845" s="125"/>
      <c r="AG845" s="125"/>
      <c r="AH845" s="125"/>
      <c r="AI845" s="125"/>
      <c r="AJ845" s="125"/>
    </row>
    <row r="846">
      <c r="A846" s="125"/>
      <c r="B846" s="166"/>
      <c r="C846" s="69"/>
      <c r="D846" s="167"/>
      <c r="E846" s="62"/>
      <c r="F846" s="69"/>
      <c r="G846" s="168"/>
      <c r="H846" s="62"/>
      <c r="I846" s="62"/>
      <c r="J846" s="69"/>
      <c r="K846" s="169"/>
      <c r="L846" s="62"/>
      <c r="M846" s="62"/>
      <c r="N846" s="69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  <c r="AA846" s="125"/>
      <c r="AB846" s="125"/>
      <c r="AC846" s="125"/>
      <c r="AD846" s="125"/>
      <c r="AE846" s="125"/>
      <c r="AF846" s="125"/>
      <c r="AG846" s="125"/>
      <c r="AH846" s="125"/>
      <c r="AI846" s="125"/>
      <c r="AJ846" s="125"/>
    </row>
    <row r="847">
      <c r="A847" s="125"/>
      <c r="B847" s="166"/>
      <c r="C847" s="69"/>
      <c r="D847" s="167"/>
      <c r="E847" s="62"/>
      <c r="F847" s="69"/>
      <c r="G847" s="168"/>
      <c r="H847" s="62"/>
      <c r="I847" s="62"/>
      <c r="J847" s="69"/>
      <c r="K847" s="169"/>
      <c r="L847" s="62"/>
      <c r="M847" s="62"/>
      <c r="N847" s="69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  <c r="AA847" s="125"/>
      <c r="AB847" s="125"/>
      <c r="AC847" s="125"/>
      <c r="AD847" s="125"/>
      <c r="AE847" s="125"/>
      <c r="AF847" s="125"/>
      <c r="AG847" s="125"/>
      <c r="AH847" s="125"/>
      <c r="AI847" s="125"/>
      <c r="AJ847" s="125"/>
    </row>
    <row r="848">
      <c r="A848" s="125"/>
      <c r="B848" s="166"/>
      <c r="C848" s="69"/>
      <c r="D848" s="167"/>
      <c r="E848" s="62"/>
      <c r="F848" s="69"/>
      <c r="G848" s="168"/>
      <c r="H848" s="62"/>
      <c r="I848" s="62"/>
      <c r="J848" s="69"/>
      <c r="K848" s="169"/>
      <c r="L848" s="62"/>
      <c r="M848" s="62"/>
      <c r="N848" s="69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  <c r="AA848" s="125"/>
      <c r="AB848" s="125"/>
      <c r="AC848" s="125"/>
      <c r="AD848" s="125"/>
      <c r="AE848" s="125"/>
      <c r="AF848" s="125"/>
      <c r="AG848" s="125"/>
      <c r="AH848" s="125"/>
      <c r="AI848" s="125"/>
      <c r="AJ848" s="125"/>
    </row>
    <row r="849">
      <c r="A849" s="125"/>
      <c r="B849" s="166"/>
      <c r="C849" s="69"/>
      <c r="D849" s="167"/>
      <c r="E849" s="62"/>
      <c r="F849" s="69"/>
      <c r="G849" s="168"/>
      <c r="H849" s="62"/>
      <c r="I849" s="62"/>
      <c r="J849" s="69"/>
      <c r="K849" s="169"/>
      <c r="L849" s="62"/>
      <c r="M849" s="62"/>
      <c r="N849" s="69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</row>
    <row r="850">
      <c r="A850" s="125"/>
      <c r="B850" s="166"/>
      <c r="C850" s="69"/>
      <c r="D850" s="167"/>
      <c r="E850" s="62"/>
      <c r="F850" s="69"/>
      <c r="G850" s="168"/>
      <c r="H850" s="62"/>
      <c r="I850" s="62"/>
      <c r="J850" s="69"/>
      <c r="K850" s="169"/>
      <c r="L850" s="62"/>
      <c r="M850" s="62"/>
      <c r="N850" s="69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  <c r="AA850" s="125"/>
      <c r="AB850" s="125"/>
      <c r="AC850" s="125"/>
      <c r="AD850" s="125"/>
      <c r="AE850" s="125"/>
      <c r="AF850" s="125"/>
      <c r="AG850" s="125"/>
      <c r="AH850" s="125"/>
      <c r="AI850" s="125"/>
      <c r="AJ850" s="125"/>
    </row>
    <row r="851">
      <c r="A851" s="125"/>
      <c r="B851" s="166"/>
      <c r="C851" s="69"/>
      <c r="D851" s="167"/>
      <c r="E851" s="62"/>
      <c r="F851" s="69"/>
      <c r="G851" s="168"/>
      <c r="H851" s="62"/>
      <c r="I851" s="62"/>
      <c r="J851" s="69"/>
      <c r="K851" s="169"/>
      <c r="L851" s="62"/>
      <c r="M851" s="62"/>
      <c r="N851" s="69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  <c r="AA851" s="125"/>
      <c r="AB851" s="125"/>
      <c r="AC851" s="125"/>
      <c r="AD851" s="125"/>
      <c r="AE851" s="125"/>
      <c r="AF851" s="125"/>
      <c r="AG851" s="125"/>
      <c r="AH851" s="125"/>
      <c r="AI851" s="125"/>
      <c r="AJ851" s="125"/>
    </row>
    <row r="852">
      <c r="A852" s="125"/>
      <c r="B852" s="166"/>
      <c r="C852" s="69"/>
      <c r="D852" s="167"/>
      <c r="E852" s="62"/>
      <c r="F852" s="69"/>
      <c r="G852" s="168"/>
      <c r="H852" s="62"/>
      <c r="I852" s="62"/>
      <c r="J852" s="69"/>
      <c r="K852" s="169"/>
      <c r="L852" s="62"/>
      <c r="M852" s="62"/>
      <c r="N852" s="69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</row>
    <row r="853">
      <c r="A853" s="125"/>
      <c r="B853" s="166"/>
      <c r="C853" s="69"/>
      <c r="D853" s="167"/>
      <c r="E853" s="62"/>
      <c r="F853" s="69"/>
      <c r="G853" s="168"/>
      <c r="H853" s="62"/>
      <c r="I853" s="62"/>
      <c r="J853" s="69"/>
      <c r="K853" s="169"/>
      <c r="L853" s="62"/>
      <c r="M853" s="62"/>
      <c r="N853" s="69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  <c r="AA853" s="125"/>
      <c r="AB853" s="125"/>
      <c r="AC853" s="125"/>
      <c r="AD853" s="125"/>
      <c r="AE853" s="125"/>
      <c r="AF853" s="125"/>
      <c r="AG853" s="125"/>
      <c r="AH853" s="125"/>
      <c r="AI853" s="125"/>
      <c r="AJ853" s="125"/>
    </row>
    <row r="854">
      <c r="A854" s="125"/>
      <c r="B854" s="166"/>
      <c r="C854" s="69"/>
      <c r="D854" s="167"/>
      <c r="E854" s="62"/>
      <c r="F854" s="69"/>
      <c r="G854" s="168"/>
      <c r="H854" s="62"/>
      <c r="I854" s="62"/>
      <c r="J854" s="69"/>
      <c r="K854" s="169"/>
      <c r="L854" s="62"/>
      <c r="M854" s="62"/>
      <c r="N854" s="69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  <c r="AA854" s="125"/>
      <c r="AB854" s="125"/>
      <c r="AC854" s="125"/>
      <c r="AD854" s="125"/>
      <c r="AE854" s="125"/>
      <c r="AF854" s="125"/>
      <c r="AG854" s="125"/>
      <c r="AH854" s="125"/>
      <c r="AI854" s="125"/>
      <c r="AJ854" s="125"/>
    </row>
    <row r="855">
      <c r="A855" s="125"/>
      <c r="B855" s="166"/>
      <c r="C855" s="69"/>
      <c r="D855" s="167"/>
      <c r="E855" s="62"/>
      <c r="F855" s="69"/>
      <c r="G855" s="168"/>
      <c r="H855" s="62"/>
      <c r="I855" s="62"/>
      <c r="J855" s="69"/>
      <c r="K855" s="169"/>
      <c r="L855" s="62"/>
      <c r="M855" s="62"/>
      <c r="N855" s="69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  <c r="AA855" s="125"/>
      <c r="AB855" s="125"/>
      <c r="AC855" s="125"/>
      <c r="AD855" s="125"/>
      <c r="AE855" s="125"/>
      <c r="AF855" s="125"/>
      <c r="AG855" s="125"/>
      <c r="AH855" s="125"/>
      <c r="AI855" s="125"/>
      <c r="AJ855" s="125"/>
    </row>
    <row r="856">
      <c r="A856" s="125"/>
      <c r="B856" s="166"/>
      <c r="C856" s="69"/>
      <c r="D856" s="167"/>
      <c r="E856" s="62"/>
      <c r="F856" s="69"/>
      <c r="G856" s="168"/>
      <c r="H856" s="62"/>
      <c r="I856" s="62"/>
      <c r="J856" s="69"/>
      <c r="K856" s="169"/>
      <c r="L856" s="62"/>
      <c r="M856" s="62"/>
      <c r="N856" s="69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  <c r="AA856" s="125"/>
      <c r="AB856" s="125"/>
      <c r="AC856" s="125"/>
      <c r="AD856" s="125"/>
      <c r="AE856" s="125"/>
      <c r="AF856" s="125"/>
      <c r="AG856" s="125"/>
      <c r="AH856" s="125"/>
      <c r="AI856" s="125"/>
      <c r="AJ856" s="125"/>
    </row>
    <row r="857">
      <c r="A857" s="125"/>
      <c r="B857" s="166"/>
      <c r="C857" s="69"/>
      <c r="D857" s="167"/>
      <c r="E857" s="62"/>
      <c r="F857" s="69"/>
      <c r="G857" s="168"/>
      <c r="H857" s="62"/>
      <c r="I857" s="62"/>
      <c r="J857" s="69"/>
      <c r="K857" s="169"/>
      <c r="L857" s="62"/>
      <c r="M857" s="62"/>
      <c r="N857" s="69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</row>
    <row r="858">
      <c r="A858" s="125"/>
      <c r="B858" s="166"/>
      <c r="C858" s="69"/>
      <c r="D858" s="167"/>
      <c r="E858" s="62"/>
      <c r="F858" s="69"/>
      <c r="G858" s="168"/>
      <c r="H858" s="62"/>
      <c r="I858" s="62"/>
      <c r="J858" s="69"/>
      <c r="K858" s="169"/>
      <c r="L858" s="62"/>
      <c r="M858" s="62"/>
      <c r="N858" s="69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  <c r="AA858" s="125"/>
      <c r="AB858" s="125"/>
      <c r="AC858" s="125"/>
      <c r="AD858" s="125"/>
      <c r="AE858" s="125"/>
      <c r="AF858" s="125"/>
      <c r="AG858" s="125"/>
      <c r="AH858" s="125"/>
      <c r="AI858" s="125"/>
      <c r="AJ858" s="125"/>
    </row>
    <row r="859">
      <c r="A859" s="125"/>
      <c r="B859" s="166"/>
      <c r="C859" s="69"/>
      <c r="D859" s="167"/>
      <c r="E859" s="62"/>
      <c r="F859" s="69"/>
      <c r="G859" s="168"/>
      <c r="H859" s="62"/>
      <c r="I859" s="62"/>
      <c r="J859" s="69"/>
      <c r="K859" s="169"/>
      <c r="L859" s="62"/>
      <c r="M859" s="62"/>
      <c r="N859" s="69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  <c r="AA859" s="125"/>
      <c r="AB859" s="125"/>
      <c r="AC859" s="125"/>
      <c r="AD859" s="125"/>
      <c r="AE859" s="125"/>
      <c r="AF859" s="125"/>
      <c r="AG859" s="125"/>
      <c r="AH859" s="125"/>
      <c r="AI859" s="125"/>
      <c r="AJ859" s="125"/>
    </row>
    <row r="860">
      <c r="A860" s="125"/>
      <c r="B860" s="166"/>
      <c r="C860" s="69"/>
      <c r="D860" s="167"/>
      <c r="E860" s="62"/>
      <c r="F860" s="69"/>
      <c r="G860" s="168"/>
      <c r="H860" s="62"/>
      <c r="I860" s="62"/>
      <c r="J860" s="69"/>
      <c r="K860" s="169"/>
      <c r="L860" s="62"/>
      <c r="M860" s="62"/>
      <c r="N860" s="69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  <c r="AA860" s="125"/>
      <c r="AB860" s="125"/>
      <c r="AC860" s="125"/>
      <c r="AD860" s="125"/>
      <c r="AE860" s="125"/>
      <c r="AF860" s="125"/>
      <c r="AG860" s="125"/>
      <c r="AH860" s="125"/>
      <c r="AI860" s="125"/>
      <c r="AJ860" s="125"/>
    </row>
    <row r="861">
      <c r="A861" s="125"/>
      <c r="B861" s="166"/>
      <c r="C861" s="69"/>
      <c r="D861" s="167"/>
      <c r="E861" s="62"/>
      <c r="F861" s="69"/>
      <c r="G861" s="168"/>
      <c r="H861" s="62"/>
      <c r="I861" s="62"/>
      <c r="J861" s="69"/>
      <c r="K861" s="169"/>
      <c r="L861" s="62"/>
      <c r="M861" s="62"/>
      <c r="N861" s="69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  <c r="AA861" s="125"/>
      <c r="AB861" s="125"/>
      <c r="AC861" s="125"/>
      <c r="AD861" s="125"/>
      <c r="AE861" s="125"/>
      <c r="AF861" s="125"/>
      <c r="AG861" s="125"/>
      <c r="AH861" s="125"/>
      <c r="AI861" s="125"/>
      <c r="AJ861" s="125"/>
    </row>
    <row r="862">
      <c r="A862" s="125"/>
      <c r="B862" s="166"/>
      <c r="C862" s="69"/>
      <c r="D862" s="167"/>
      <c r="E862" s="62"/>
      <c r="F862" s="69"/>
      <c r="G862" s="168"/>
      <c r="H862" s="62"/>
      <c r="I862" s="62"/>
      <c r="J862" s="69"/>
      <c r="K862" s="169"/>
      <c r="L862" s="62"/>
      <c r="M862" s="62"/>
      <c r="N862" s="69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  <c r="AA862" s="125"/>
      <c r="AB862" s="125"/>
      <c r="AC862" s="125"/>
      <c r="AD862" s="125"/>
      <c r="AE862" s="125"/>
      <c r="AF862" s="125"/>
      <c r="AG862" s="125"/>
      <c r="AH862" s="125"/>
      <c r="AI862" s="125"/>
      <c r="AJ862" s="125"/>
    </row>
    <row r="863">
      <c r="A863" s="125"/>
      <c r="B863" s="166"/>
      <c r="C863" s="69"/>
      <c r="D863" s="167"/>
      <c r="E863" s="62"/>
      <c r="F863" s="69"/>
      <c r="G863" s="168"/>
      <c r="H863" s="62"/>
      <c r="I863" s="62"/>
      <c r="J863" s="69"/>
      <c r="K863" s="169"/>
      <c r="L863" s="62"/>
      <c r="M863" s="62"/>
      <c r="N863" s="69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</row>
    <row r="864">
      <c r="A864" s="125"/>
      <c r="B864" s="166"/>
      <c r="C864" s="69"/>
      <c r="D864" s="167"/>
      <c r="E864" s="62"/>
      <c r="F864" s="69"/>
      <c r="G864" s="168"/>
      <c r="H864" s="62"/>
      <c r="I864" s="62"/>
      <c r="J864" s="69"/>
      <c r="K864" s="169"/>
      <c r="L864" s="62"/>
      <c r="M864" s="62"/>
      <c r="N864" s="69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  <c r="AA864" s="125"/>
      <c r="AB864" s="125"/>
      <c r="AC864" s="125"/>
      <c r="AD864" s="125"/>
      <c r="AE864" s="125"/>
      <c r="AF864" s="125"/>
      <c r="AG864" s="125"/>
      <c r="AH864" s="125"/>
      <c r="AI864" s="125"/>
      <c r="AJ864" s="125"/>
    </row>
    <row r="865">
      <c r="A865" s="125"/>
      <c r="B865" s="166"/>
      <c r="C865" s="69"/>
      <c r="D865" s="167"/>
      <c r="E865" s="62"/>
      <c r="F865" s="69"/>
      <c r="G865" s="168"/>
      <c r="H865" s="62"/>
      <c r="I865" s="62"/>
      <c r="J865" s="69"/>
      <c r="K865" s="169"/>
      <c r="L865" s="62"/>
      <c r="M865" s="62"/>
      <c r="N865" s="69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  <c r="AA865" s="125"/>
      <c r="AB865" s="125"/>
      <c r="AC865" s="125"/>
      <c r="AD865" s="125"/>
      <c r="AE865" s="125"/>
      <c r="AF865" s="125"/>
      <c r="AG865" s="125"/>
      <c r="AH865" s="125"/>
      <c r="AI865" s="125"/>
      <c r="AJ865" s="125"/>
    </row>
    <row r="866">
      <c r="A866" s="125"/>
      <c r="B866" s="166"/>
      <c r="C866" s="69"/>
      <c r="D866" s="167"/>
      <c r="E866" s="62"/>
      <c r="F866" s="69"/>
      <c r="G866" s="168"/>
      <c r="H866" s="62"/>
      <c r="I866" s="62"/>
      <c r="J866" s="69"/>
      <c r="K866" s="169"/>
      <c r="L866" s="62"/>
      <c r="M866" s="62"/>
      <c r="N866" s="69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  <c r="AA866" s="125"/>
      <c r="AB866" s="125"/>
      <c r="AC866" s="125"/>
      <c r="AD866" s="125"/>
      <c r="AE866" s="125"/>
      <c r="AF866" s="125"/>
      <c r="AG866" s="125"/>
      <c r="AH866" s="125"/>
      <c r="AI866" s="125"/>
      <c r="AJ866" s="125"/>
    </row>
    <row r="867">
      <c r="A867" s="125"/>
      <c r="B867" s="166"/>
      <c r="C867" s="69"/>
      <c r="D867" s="167"/>
      <c r="E867" s="62"/>
      <c r="F867" s="69"/>
      <c r="G867" s="168"/>
      <c r="H867" s="62"/>
      <c r="I867" s="62"/>
      <c r="J867" s="69"/>
      <c r="K867" s="169"/>
      <c r="L867" s="62"/>
      <c r="M867" s="62"/>
      <c r="N867" s="69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  <c r="AA867" s="125"/>
      <c r="AB867" s="125"/>
      <c r="AC867" s="125"/>
      <c r="AD867" s="125"/>
      <c r="AE867" s="125"/>
      <c r="AF867" s="125"/>
      <c r="AG867" s="125"/>
      <c r="AH867" s="125"/>
      <c r="AI867" s="125"/>
      <c r="AJ867" s="125"/>
    </row>
    <row r="868">
      <c r="A868" s="125"/>
      <c r="B868" s="166"/>
      <c r="C868" s="69"/>
      <c r="D868" s="167"/>
      <c r="E868" s="62"/>
      <c r="F868" s="69"/>
      <c r="G868" s="168"/>
      <c r="H868" s="62"/>
      <c r="I868" s="62"/>
      <c r="J868" s="69"/>
      <c r="K868" s="169"/>
      <c r="L868" s="62"/>
      <c r="M868" s="62"/>
      <c r="N868" s="69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  <c r="AA868" s="125"/>
      <c r="AB868" s="125"/>
      <c r="AC868" s="125"/>
      <c r="AD868" s="125"/>
      <c r="AE868" s="125"/>
      <c r="AF868" s="125"/>
      <c r="AG868" s="125"/>
      <c r="AH868" s="125"/>
      <c r="AI868" s="125"/>
      <c r="AJ868" s="125"/>
    </row>
    <row r="869">
      <c r="A869" s="125"/>
      <c r="B869" s="166"/>
      <c r="C869" s="69"/>
      <c r="D869" s="167"/>
      <c r="E869" s="62"/>
      <c r="F869" s="69"/>
      <c r="G869" s="168"/>
      <c r="H869" s="62"/>
      <c r="I869" s="62"/>
      <c r="J869" s="69"/>
      <c r="K869" s="169"/>
      <c r="L869" s="62"/>
      <c r="M869" s="62"/>
      <c r="N869" s="69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  <c r="AA869" s="125"/>
      <c r="AB869" s="125"/>
      <c r="AC869" s="125"/>
      <c r="AD869" s="125"/>
      <c r="AE869" s="125"/>
      <c r="AF869" s="125"/>
      <c r="AG869" s="125"/>
      <c r="AH869" s="125"/>
      <c r="AI869" s="125"/>
      <c r="AJ869" s="125"/>
    </row>
    <row r="870">
      <c r="A870" s="125"/>
      <c r="B870" s="166"/>
      <c r="C870" s="69"/>
      <c r="D870" s="167"/>
      <c r="E870" s="62"/>
      <c r="F870" s="69"/>
      <c r="G870" s="168"/>
      <c r="H870" s="62"/>
      <c r="I870" s="62"/>
      <c r="J870" s="69"/>
      <c r="K870" s="169"/>
      <c r="L870" s="62"/>
      <c r="M870" s="62"/>
      <c r="N870" s="69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  <c r="AA870" s="125"/>
      <c r="AB870" s="125"/>
      <c r="AC870" s="125"/>
      <c r="AD870" s="125"/>
      <c r="AE870" s="125"/>
      <c r="AF870" s="125"/>
      <c r="AG870" s="125"/>
      <c r="AH870" s="125"/>
      <c r="AI870" s="125"/>
      <c r="AJ870" s="125"/>
    </row>
    <row r="871">
      <c r="A871" s="125"/>
      <c r="B871" s="166"/>
      <c r="C871" s="69"/>
      <c r="D871" s="167"/>
      <c r="E871" s="62"/>
      <c r="F871" s="69"/>
      <c r="G871" s="168"/>
      <c r="H871" s="62"/>
      <c r="I871" s="62"/>
      <c r="J871" s="69"/>
      <c r="K871" s="169"/>
      <c r="L871" s="62"/>
      <c r="M871" s="62"/>
      <c r="N871" s="69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  <c r="AA871" s="125"/>
      <c r="AB871" s="125"/>
      <c r="AC871" s="125"/>
      <c r="AD871" s="125"/>
      <c r="AE871" s="125"/>
      <c r="AF871" s="125"/>
      <c r="AG871" s="125"/>
      <c r="AH871" s="125"/>
      <c r="AI871" s="125"/>
      <c r="AJ871" s="125"/>
    </row>
    <row r="872">
      <c r="A872" s="125"/>
      <c r="B872" s="166"/>
      <c r="C872" s="69"/>
      <c r="D872" s="167"/>
      <c r="E872" s="62"/>
      <c r="F872" s="69"/>
      <c r="G872" s="168"/>
      <c r="H872" s="62"/>
      <c r="I872" s="62"/>
      <c r="J872" s="69"/>
      <c r="K872" s="169"/>
      <c r="L872" s="62"/>
      <c r="M872" s="62"/>
      <c r="N872" s="69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  <c r="AA872" s="125"/>
      <c r="AB872" s="125"/>
      <c r="AC872" s="125"/>
      <c r="AD872" s="125"/>
      <c r="AE872" s="125"/>
      <c r="AF872" s="125"/>
      <c r="AG872" s="125"/>
      <c r="AH872" s="125"/>
      <c r="AI872" s="125"/>
      <c r="AJ872" s="125"/>
    </row>
    <row r="873">
      <c r="A873" s="125"/>
      <c r="B873" s="166"/>
      <c r="C873" s="69"/>
      <c r="D873" s="167"/>
      <c r="E873" s="62"/>
      <c r="F873" s="69"/>
      <c r="G873" s="168"/>
      <c r="H873" s="62"/>
      <c r="I873" s="62"/>
      <c r="J873" s="69"/>
      <c r="K873" s="169"/>
      <c r="L873" s="62"/>
      <c r="M873" s="62"/>
      <c r="N873" s="69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  <c r="AA873" s="125"/>
      <c r="AB873" s="125"/>
      <c r="AC873" s="125"/>
      <c r="AD873" s="125"/>
      <c r="AE873" s="125"/>
      <c r="AF873" s="125"/>
      <c r="AG873" s="125"/>
      <c r="AH873" s="125"/>
      <c r="AI873" s="125"/>
      <c r="AJ873" s="125"/>
    </row>
    <row r="874">
      <c r="A874" s="125"/>
      <c r="B874" s="166"/>
      <c r="C874" s="69"/>
      <c r="D874" s="167"/>
      <c r="E874" s="62"/>
      <c r="F874" s="69"/>
      <c r="G874" s="168"/>
      <c r="H874" s="62"/>
      <c r="I874" s="62"/>
      <c r="J874" s="69"/>
      <c r="K874" s="169"/>
      <c r="L874" s="62"/>
      <c r="M874" s="62"/>
      <c r="N874" s="69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  <c r="AA874" s="125"/>
      <c r="AB874" s="125"/>
      <c r="AC874" s="125"/>
      <c r="AD874" s="125"/>
      <c r="AE874" s="125"/>
      <c r="AF874" s="125"/>
      <c r="AG874" s="125"/>
      <c r="AH874" s="125"/>
      <c r="AI874" s="125"/>
      <c r="AJ874" s="125"/>
    </row>
    <row r="875">
      <c r="A875" s="125"/>
      <c r="B875" s="166"/>
      <c r="C875" s="69"/>
      <c r="D875" s="167"/>
      <c r="E875" s="62"/>
      <c r="F875" s="69"/>
      <c r="G875" s="168"/>
      <c r="H875" s="62"/>
      <c r="I875" s="62"/>
      <c r="J875" s="69"/>
      <c r="K875" s="169"/>
      <c r="L875" s="62"/>
      <c r="M875" s="62"/>
      <c r="N875" s="69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  <c r="AA875" s="125"/>
      <c r="AB875" s="125"/>
      <c r="AC875" s="125"/>
      <c r="AD875" s="125"/>
      <c r="AE875" s="125"/>
      <c r="AF875" s="125"/>
      <c r="AG875" s="125"/>
      <c r="AH875" s="125"/>
      <c r="AI875" s="125"/>
      <c r="AJ875" s="125"/>
    </row>
    <row r="876">
      <c r="A876" s="125"/>
      <c r="B876" s="166"/>
      <c r="C876" s="69"/>
      <c r="D876" s="167"/>
      <c r="E876" s="62"/>
      <c r="F876" s="69"/>
      <c r="G876" s="168"/>
      <c r="H876" s="62"/>
      <c r="I876" s="62"/>
      <c r="J876" s="69"/>
      <c r="K876" s="169"/>
      <c r="L876" s="62"/>
      <c r="M876" s="62"/>
      <c r="N876" s="69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  <c r="AA876" s="125"/>
      <c r="AB876" s="125"/>
      <c r="AC876" s="125"/>
      <c r="AD876" s="125"/>
      <c r="AE876" s="125"/>
      <c r="AF876" s="125"/>
      <c r="AG876" s="125"/>
      <c r="AH876" s="125"/>
      <c r="AI876" s="125"/>
      <c r="AJ876" s="125"/>
    </row>
    <row r="877">
      <c r="A877" s="125"/>
      <c r="B877" s="166"/>
      <c r="C877" s="69"/>
      <c r="D877" s="167"/>
      <c r="E877" s="62"/>
      <c r="F877" s="69"/>
      <c r="G877" s="168"/>
      <c r="H877" s="62"/>
      <c r="I877" s="62"/>
      <c r="J877" s="69"/>
      <c r="K877" s="169"/>
      <c r="L877" s="62"/>
      <c r="M877" s="62"/>
      <c r="N877" s="69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</row>
    <row r="878">
      <c r="A878" s="125"/>
      <c r="B878" s="166"/>
      <c r="C878" s="69"/>
      <c r="D878" s="167"/>
      <c r="E878" s="62"/>
      <c r="F878" s="69"/>
      <c r="G878" s="168"/>
      <c r="H878" s="62"/>
      <c r="I878" s="62"/>
      <c r="J878" s="69"/>
      <c r="K878" s="169"/>
      <c r="L878" s="62"/>
      <c r="M878" s="62"/>
      <c r="N878" s="69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  <c r="AA878" s="125"/>
      <c r="AB878" s="125"/>
      <c r="AC878" s="125"/>
      <c r="AD878" s="125"/>
      <c r="AE878" s="125"/>
      <c r="AF878" s="125"/>
      <c r="AG878" s="125"/>
      <c r="AH878" s="125"/>
      <c r="AI878" s="125"/>
      <c r="AJ878" s="125"/>
    </row>
    <row r="879">
      <c r="A879" s="125"/>
      <c r="B879" s="166"/>
      <c r="C879" s="69"/>
      <c r="D879" s="167"/>
      <c r="E879" s="62"/>
      <c r="F879" s="69"/>
      <c r="G879" s="168"/>
      <c r="H879" s="62"/>
      <c r="I879" s="62"/>
      <c r="J879" s="69"/>
      <c r="K879" s="169"/>
      <c r="L879" s="62"/>
      <c r="M879" s="62"/>
      <c r="N879" s="69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  <c r="AA879" s="125"/>
      <c r="AB879" s="125"/>
      <c r="AC879" s="125"/>
      <c r="AD879" s="125"/>
      <c r="AE879" s="125"/>
      <c r="AF879" s="125"/>
      <c r="AG879" s="125"/>
      <c r="AH879" s="125"/>
      <c r="AI879" s="125"/>
      <c r="AJ879" s="125"/>
    </row>
    <row r="880">
      <c r="A880" s="125"/>
      <c r="B880" s="166"/>
      <c r="C880" s="69"/>
      <c r="D880" s="167"/>
      <c r="E880" s="62"/>
      <c r="F880" s="69"/>
      <c r="G880" s="168"/>
      <c r="H880" s="62"/>
      <c r="I880" s="62"/>
      <c r="J880" s="69"/>
      <c r="K880" s="169"/>
      <c r="L880" s="62"/>
      <c r="M880" s="62"/>
      <c r="N880" s="69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  <c r="AA880" s="125"/>
      <c r="AB880" s="125"/>
      <c r="AC880" s="125"/>
      <c r="AD880" s="125"/>
      <c r="AE880" s="125"/>
      <c r="AF880" s="125"/>
      <c r="AG880" s="125"/>
      <c r="AH880" s="125"/>
      <c r="AI880" s="125"/>
      <c r="AJ880" s="125"/>
    </row>
    <row r="881">
      <c r="A881" s="125"/>
      <c r="B881" s="166"/>
      <c r="C881" s="69"/>
      <c r="D881" s="167"/>
      <c r="E881" s="62"/>
      <c r="F881" s="69"/>
      <c r="G881" s="168"/>
      <c r="H881" s="62"/>
      <c r="I881" s="62"/>
      <c r="J881" s="69"/>
      <c r="K881" s="169"/>
      <c r="L881" s="62"/>
      <c r="M881" s="62"/>
      <c r="N881" s="69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  <c r="AA881" s="125"/>
      <c r="AB881" s="125"/>
      <c r="AC881" s="125"/>
      <c r="AD881" s="125"/>
      <c r="AE881" s="125"/>
      <c r="AF881" s="125"/>
      <c r="AG881" s="125"/>
      <c r="AH881" s="125"/>
      <c r="AI881" s="125"/>
      <c r="AJ881" s="125"/>
    </row>
    <row r="882">
      <c r="A882" s="125"/>
      <c r="B882" s="166"/>
      <c r="C882" s="69"/>
      <c r="D882" s="167"/>
      <c r="E882" s="62"/>
      <c r="F882" s="69"/>
      <c r="G882" s="168"/>
      <c r="H882" s="62"/>
      <c r="I882" s="62"/>
      <c r="J882" s="69"/>
      <c r="K882" s="169"/>
      <c r="L882" s="62"/>
      <c r="M882" s="62"/>
      <c r="N882" s="69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  <c r="AA882" s="125"/>
      <c r="AB882" s="125"/>
      <c r="AC882" s="125"/>
      <c r="AD882" s="125"/>
      <c r="AE882" s="125"/>
      <c r="AF882" s="125"/>
      <c r="AG882" s="125"/>
      <c r="AH882" s="125"/>
      <c r="AI882" s="125"/>
      <c r="AJ882" s="125"/>
    </row>
    <row r="883">
      <c r="A883" s="125"/>
      <c r="B883" s="166"/>
      <c r="C883" s="69"/>
      <c r="D883" s="167"/>
      <c r="E883" s="62"/>
      <c r="F883" s="69"/>
      <c r="G883" s="168"/>
      <c r="H883" s="62"/>
      <c r="I883" s="62"/>
      <c r="J883" s="69"/>
      <c r="K883" s="169"/>
      <c r="L883" s="62"/>
      <c r="M883" s="62"/>
      <c r="N883" s="69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  <c r="AA883" s="125"/>
      <c r="AB883" s="125"/>
      <c r="AC883" s="125"/>
      <c r="AD883" s="125"/>
      <c r="AE883" s="125"/>
      <c r="AF883" s="125"/>
      <c r="AG883" s="125"/>
      <c r="AH883" s="125"/>
      <c r="AI883" s="125"/>
      <c r="AJ883" s="125"/>
    </row>
    <row r="884">
      <c r="A884" s="125"/>
      <c r="B884" s="166"/>
      <c r="C884" s="69"/>
      <c r="D884" s="167"/>
      <c r="E884" s="62"/>
      <c r="F884" s="69"/>
      <c r="G884" s="168"/>
      <c r="H884" s="62"/>
      <c r="I884" s="62"/>
      <c r="J884" s="69"/>
      <c r="K884" s="169"/>
      <c r="L884" s="62"/>
      <c r="M884" s="62"/>
      <c r="N884" s="69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  <c r="AA884" s="125"/>
      <c r="AB884" s="125"/>
      <c r="AC884" s="125"/>
      <c r="AD884" s="125"/>
      <c r="AE884" s="125"/>
      <c r="AF884" s="125"/>
      <c r="AG884" s="125"/>
      <c r="AH884" s="125"/>
      <c r="AI884" s="125"/>
      <c r="AJ884" s="125"/>
    </row>
    <row r="885">
      <c r="A885" s="125"/>
      <c r="B885" s="166"/>
      <c r="C885" s="69"/>
      <c r="D885" s="167"/>
      <c r="E885" s="62"/>
      <c r="F885" s="69"/>
      <c r="G885" s="168"/>
      <c r="H885" s="62"/>
      <c r="I885" s="62"/>
      <c r="J885" s="69"/>
      <c r="K885" s="169"/>
      <c r="L885" s="62"/>
      <c r="M885" s="62"/>
      <c r="N885" s="69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  <c r="AA885" s="125"/>
      <c r="AB885" s="125"/>
      <c r="AC885" s="125"/>
      <c r="AD885" s="125"/>
      <c r="AE885" s="125"/>
      <c r="AF885" s="125"/>
      <c r="AG885" s="125"/>
      <c r="AH885" s="125"/>
      <c r="AI885" s="125"/>
      <c r="AJ885" s="125"/>
    </row>
    <row r="886">
      <c r="A886" s="125"/>
      <c r="B886" s="166"/>
      <c r="C886" s="69"/>
      <c r="D886" s="167"/>
      <c r="E886" s="62"/>
      <c r="F886" s="69"/>
      <c r="G886" s="168"/>
      <c r="H886" s="62"/>
      <c r="I886" s="62"/>
      <c r="J886" s="69"/>
      <c r="K886" s="169"/>
      <c r="L886" s="62"/>
      <c r="M886" s="62"/>
      <c r="N886" s="69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  <c r="AA886" s="125"/>
      <c r="AB886" s="125"/>
      <c r="AC886" s="125"/>
      <c r="AD886" s="125"/>
      <c r="AE886" s="125"/>
      <c r="AF886" s="125"/>
      <c r="AG886" s="125"/>
      <c r="AH886" s="125"/>
      <c r="AI886" s="125"/>
      <c r="AJ886" s="125"/>
    </row>
    <row r="887">
      <c r="A887" s="125"/>
      <c r="B887" s="166"/>
      <c r="C887" s="69"/>
      <c r="D887" s="167"/>
      <c r="E887" s="62"/>
      <c r="F887" s="69"/>
      <c r="G887" s="168"/>
      <c r="H887" s="62"/>
      <c r="I887" s="62"/>
      <c r="J887" s="69"/>
      <c r="K887" s="169"/>
      <c r="L887" s="62"/>
      <c r="M887" s="62"/>
      <c r="N887" s="69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  <c r="AA887" s="125"/>
      <c r="AB887" s="125"/>
      <c r="AC887" s="125"/>
      <c r="AD887" s="125"/>
      <c r="AE887" s="125"/>
      <c r="AF887" s="125"/>
      <c r="AG887" s="125"/>
      <c r="AH887" s="125"/>
      <c r="AI887" s="125"/>
      <c r="AJ887" s="125"/>
    </row>
    <row r="888">
      <c r="A888" s="125"/>
      <c r="B888" s="166"/>
      <c r="C888" s="69"/>
      <c r="D888" s="167"/>
      <c r="E888" s="62"/>
      <c r="F888" s="69"/>
      <c r="G888" s="168"/>
      <c r="H888" s="62"/>
      <c r="I888" s="62"/>
      <c r="J888" s="69"/>
      <c r="K888" s="169"/>
      <c r="L888" s="62"/>
      <c r="M888" s="62"/>
      <c r="N888" s="69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  <c r="AA888" s="125"/>
      <c r="AB888" s="125"/>
      <c r="AC888" s="125"/>
      <c r="AD888" s="125"/>
      <c r="AE888" s="125"/>
      <c r="AF888" s="125"/>
      <c r="AG888" s="125"/>
      <c r="AH888" s="125"/>
      <c r="AI888" s="125"/>
      <c r="AJ888" s="125"/>
    </row>
    <row r="889">
      <c r="A889" s="125"/>
      <c r="B889" s="166"/>
      <c r="C889" s="69"/>
      <c r="D889" s="167"/>
      <c r="E889" s="62"/>
      <c r="F889" s="69"/>
      <c r="G889" s="168"/>
      <c r="H889" s="62"/>
      <c r="I889" s="62"/>
      <c r="J889" s="69"/>
      <c r="K889" s="169"/>
      <c r="L889" s="62"/>
      <c r="M889" s="62"/>
      <c r="N889" s="69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  <c r="AA889" s="125"/>
      <c r="AB889" s="125"/>
      <c r="AC889" s="125"/>
      <c r="AD889" s="125"/>
      <c r="AE889" s="125"/>
      <c r="AF889" s="125"/>
      <c r="AG889" s="125"/>
      <c r="AH889" s="125"/>
      <c r="AI889" s="125"/>
      <c r="AJ889" s="125"/>
    </row>
    <row r="890">
      <c r="A890" s="125"/>
      <c r="B890" s="166"/>
      <c r="C890" s="69"/>
      <c r="D890" s="167"/>
      <c r="E890" s="62"/>
      <c r="F890" s="69"/>
      <c r="G890" s="168"/>
      <c r="H890" s="62"/>
      <c r="I890" s="62"/>
      <c r="J890" s="69"/>
      <c r="K890" s="169"/>
      <c r="L890" s="62"/>
      <c r="M890" s="62"/>
      <c r="N890" s="69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  <c r="AA890" s="125"/>
      <c r="AB890" s="125"/>
      <c r="AC890" s="125"/>
      <c r="AD890" s="125"/>
      <c r="AE890" s="125"/>
      <c r="AF890" s="125"/>
      <c r="AG890" s="125"/>
      <c r="AH890" s="125"/>
      <c r="AI890" s="125"/>
      <c r="AJ890" s="125"/>
    </row>
    <row r="891">
      <c r="A891" s="125"/>
      <c r="B891" s="166"/>
      <c r="C891" s="69"/>
      <c r="D891" s="167"/>
      <c r="E891" s="62"/>
      <c r="F891" s="69"/>
      <c r="G891" s="168"/>
      <c r="H891" s="62"/>
      <c r="I891" s="62"/>
      <c r="J891" s="69"/>
      <c r="K891" s="169"/>
      <c r="L891" s="62"/>
      <c r="M891" s="62"/>
      <c r="N891" s="69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  <c r="AA891" s="125"/>
      <c r="AB891" s="125"/>
      <c r="AC891" s="125"/>
      <c r="AD891" s="125"/>
      <c r="AE891" s="125"/>
      <c r="AF891" s="125"/>
      <c r="AG891" s="125"/>
      <c r="AH891" s="125"/>
      <c r="AI891" s="125"/>
      <c r="AJ891" s="125"/>
    </row>
    <row r="892">
      <c r="A892" s="125"/>
      <c r="B892" s="166"/>
      <c r="C892" s="69"/>
      <c r="D892" s="167"/>
      <c r="E892" s="62"/>
      <c r="F892" s="69"/>
      <c r="G892" s="168"/>
      <c r="H892" s="62"/>
      <c r="I892" s="62"/>
      <c r="J892" s="69"/>
      <c r="K892" s="169"/>
      <c r="L892" s="62"/>
      <c r="M892" s="62"/>
      <c r="N892" s="69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  <c r="AA892" s="125"/>
      <c r="AB892" s="125"/>
      <c r="AC892" s="125"/>
      <c r="AD892" s="125"/>
      <c r="AE892" s="125"/>
      <c r="AF892" s="125"/>
      <c r="AG892" s="125"/>
      <c r="AH892" s="125"/>
      <c r="AI892" s="125"/>
      <c r="AJ892" s="125"/>
    </row>
    <row r="893">
      <c r="A893" s="125"/>
      <c r="B893" s="166"/>
      <c r="C893" s="69"/>
      <c r="D893" s="167"/>
      <c r="E893" s="62"/>
      <c r="F893" s="69"/>
      <c r="G893" s="168"/>
      <c r="H893" s="62"/>
      <c r="I893" s="62"/>
      <c r="J893" s="69"/>
      <c r="K893" s="169"/>
      <c r="L893" s="62"/>
      <c r="M893" s="62"/>
      <c r="N893" s="69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  <c r="AA893" s="125"/>
      <c r="AB893" s="125"/>
      <c r="AC893" s="125"/>
      <c r="AD893" s="125"/>
      <c r="AE893" s="125"/>
      <c r="AF893" s="125"/>
      <c r="AG893" s="125"/>
      <c r="AH893" s="125"/>
      <c r="AI893" s="125"/>
      <c r="AJ893" s="125"/>
    </row>
    <row r="894">
      <c r="A894" s="125"/>
      <c r="B894" s="166"/>
      <c r="C894" s="69"/>
      <c r="D894" s="167"/>
      <c r="E894" s="62"/>
      <c r="F894" s="69"/>
      <c r="G894" s="168"/>
      <c r="H894" s="62"/>
      <c r="I894" s="62"/>
      <c r="J894" s="69"/>
      <c r="K894" s="169"/>
      <c r="L894" s="62"/>
      <c r="M894" s="62"/>
      <c r="N894" s="69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  <c r="AA894" s="125"/>
      <c r="AB894" s="125"/>
      <c r="AC894" s="125"/>
      <c r="AD894" s="125"/>
      <c r="AE894" s="125"/>
      <c r="AF894" s="125"/>
      <c r="AG894" s="125"/>
      <c r="AH894" s="125"/>
      <c r="AI894" s="125"/>
      <c r="AJ894" s="125"/>
    </row>
    <row r="895">
      <c r="A895" s="125"/>
      <c r="B895" s="166"/>
      <c r="C895" s="69"/>
      <c r="D895" s="167"/>
      <c r="E895" s="62"/>
      <c r="F895" s="69"/>
      <c r="G895" s="168"/>
      <c r="H895" s="62"/>
      <c r="I895" s="62"/>
      <c r="J895" s="69"/>
      <c r="K895" s="169"/>
      <c r="L895" s="62"/>
      <c r="M895" s="62"/>
      <c r="N895" s="69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  <c r="AA895" s="125"/>
      <c r="AB895" s="125"/>
      <c r="AC895" s="125"/>
      <c r="AD895" s="125"/>
      <c r="AE895" s="125"/>
      <c r="AF895" s="125"/>
      <c r="AG895" s="125"/>
      <c r="AH895" s="125"/>
      <c r="AI895" s="125"/>
      <c r="AJ895" s="125"/>
    </row>
    <row r="896">
      <c r="A896" s="125"/>
      <c r="B896" s="166"/>
      <c r="C896" s="69"/>
      <c r="D896" s="167"/>
      <c r="E896" s="62"/>
      <c r="F896" s="69"/>
      <c r="G896" s="168"/>
      <c r="H896" s="62"/>
      <c r="I896" s="62"/>
      <c r="J896" s="69"/>
      <c r="K896" s="169"/>
      <c r="L896" s="62"/>
      <c r="M896" s="62"/>
      <c r="N896" s="69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  <c r="AA896" s="125"/>
      <c r="AB896" s="125"/>
      <c r="AC896" s="125"/>
      <c r="AD896" s="125"/>
      <c r="AE896" s="125"/>
      <c r="AF896" s="125"/>
      <c r="AG896" s="125"/>
      <c r="AH896" s="125"/>
      <c r="AI896" s="125"/>
      <c r="AJ896" s="125"/>
    </row>
    <row r="897">
      <c r="A897" s="125"/>
      <c r="B897" s="166"/>
      <c r="C897" s="69"/>
      <c r="D897" s="167"/>
      <c r="E897" s="62"/>
      <c r="F897" s="69"/>
      <c r="G897" s="168"/>
      <c r="H897" s="62"/>
      <c r="I897" s="62"/>
      <c r="J897" s="69"/>
      <c r="K897" s="169"/>
      <c r="L897" s="62"/>
      <c r="M897" s="62"/>
      <c r="N897" s="69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  <c r="AA897" s="125"/>
      <c r="AB897" s="125"/>
      <c r="AC897" s="125"/>
      <c r="AD897" s="125"/>
      <c r="AE897" s="125"/>
      <c r="AF897" s="125"/>
      <c r="AG897" s="125"/>
      <c r="AH897" s="125"/>
      <c r="AI897" s="125"/>
      <c r="AJ897" s="125"/>
    </row>
    <row r="898">
      <c r="A898" s="125"/>
      <c r="B898" s="166"/>
      <c r="C898" s="69"/>
      <c r="D898" s="167"/>
      <c r="E898" s="62"/>
      <c r="F898" s="69"/>
      <c r="G898" s="168"/>
      <c r="H898" s="62"/>
      <c r="I898" s="62"/>
      <c r="J898" s="69"/>
      <c r="K898" s="169"/>
      <c r="L898" s="62"/>
      <c r="M898" s="62"/>
      <c r="N898" s="69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  <c r="AA898" s="125"/>
      <c r="AB898" s="125"/>
      <c r="AC898" s="125"/>
      <c r="AD898" s="125"/>
      <c r="AE898" s="125"/>
      <c r="AF898" s="125"/>
      <c r="AG898" s="125"/>
      <c r="AH898" s="125"/>
      <c r="AI898" s="125"/>
      <c r="AJ898" s="125"/>
    </row>
    <row r="899">
      <c r="A899" s="125"/>
      <c r="B899" s="166"/>
      <c r="C899" s="69"/>
      <c r="D899" s="167"/>
      <c r="E899" s="62"/>
      <c r="F899" s="69"/>
      <c r="G899" s="168"/>
      <c r="H899" s="62"/>
      <c r="I899" s="62"/>
      <c r="J899" s="69"/>
      <c r="K899" s="169"/>
      <c r="L899" s="62"/>
      <c r="M899" s="62"/>
      <c r="N899" s="69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  <c r="AA899" s="125"/>
      <c r="AB899" s="125"/>
      <c r="AC899" s="125"/>
      <c r="AD899" s="125"/>
      <c r="AE899" s="125"/>
      <c r="AF899" s="125"/>
      <c r="AG899" s="125"/>
      <c r="AH899" s="125"/>
      <c r="AI899" s="125"/>
      <c r="AJ899" s="125"/>
    </row>
    <row r="900">
      <c r="A900" s="125"/>
      <c r="B900" s="166"/>
      <c r="C900" s="69"/>
      <c r="D900" s="167"/>
      <c r="E900" s="62"/>
      <c r="F900" s="69"/>
      <c r="G900" s="168"/>
      <c r="H900" s="62"/>
      <c r="I900" s="62"/>
      <c r="J900" s="69"/>
      <c r="K900" s="169"/>
      <c r="L900" s="62"/>
      <c r="M900" s="62"/>
      <c r="N900" s="69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  <c r="AA900" s="125"/>
      <c r="AB900" s="125"/>
      <c r="AC900" s="125"/>
      <c r="AD900" s="125"/>
      <c r="AE900" s="125"/>
      <c r="AF900" s="125"/>
      <c r="AG900" s="125"/>
      <c r="AH900" s="125"/>
      <c r="AI900" s="125"/>
      <c r="AJ900" s="125"/>
    </row>
    <row r="901">
      <c r="A901" s="125"/>
      <c r="B901" s="166"/>
      <c r="C901" s="69"/>
      <c r="D901" s="167"/>
      <c r="E901" s="62"/>
      <c r="F901" s="69"/>
      <c r="G901" s="168"/>
      <c r="H901" s="62"/>
      <c r="I901" s="62"/>
      <c r="J901" s="69"/>
      <c r="K901" s="169"/>
      <c r="L901" s="62"/>
      <c r="M901" s="62"/>
      <c r="N901" s="69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  <c r="AA901" s="125"/>
      <c r="AB901" s="125"/>
      <c r="AC901" s="125"/>
      <c r="AD901" s="125"/>
      <c r="AE901" s="125"/>
      <c r="AF901" s="125"/>
      <c r="AG901" s="125"/>
      <c r="AH901" s="125"/>
      <c r="AI901" s="125"/>
      <c r="AJ901" s="125"/>
    </row>
    <row r="902">
      <c r="A902" s="125"/>
      <c r="B902" s="166"/>
      <c r="C902" s="69"/>
      <c r="D902" s="167"/>
      <c r="E902" s="62"/>
      <c r="F902" s="69"/>
      <c r="G902" s="168"/>
      <c r="H902" s="62"/>
      <c r="I902" s="62"/>
      <c r="J902" s="69"/>
      <c r="K902" s="169"/>
      <c r="L902" s="62"/>
      <c r="M902" s="62"/>
      <c r="N902" s="69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  <c r="AA902" s="125"/>
      <c r="AB902" s="125"/>
      <c r="AC902" s="125"/>
      <c r="AD902" s="125"/>
      <c r="AE902" s="125"/>
      <c r="AF902" s="125"/>
      <c r="AG902" s="125"/>
      <c r="AH902" s="125"/>
      <c r="AI902" s="125"/>
      <c r="AJ902" s="125"/>
    </row>
    <row r="903">
      <c r="A903" s="125"/>
      <c r="B903" s="166"/>
      <c r="C903" s="69"/>
      <c r="D903" s="167"/>
      <c r="E903" s="62"/>
      <c r="F903" s="69"/>
      <c r="G903" s="168"/>
      <c r="H903" s="62"/>
      <c r="I903" s="62"/>
      <c r="J903" s="69"/>
      <c r="K903" s="169"/>
      <c r="L903" s="62"/>
      <c r="M903" s="62"/>
      <c r="N903" s="69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  <c r="AA903" s="125"/>
      <c r="AB903" s="125"/>
      <c r="AC903" s="125"/>
      <c r="AD903" s="125"/>
      <c r="AE903" s="125"/>
      <c r="AF903" s="125"/>
      <c r="AG903" s="125"/>
      <c r="AH903" s="125"/>
      <c r="AI903" s="125"/>
      <c r="AJ903" s="125"/>
    </row>
    <row r="904">
      <c r="A904" s="125"/>
      <c r="B904" s="166"/>
      <c r="C904" s="69"/>
      <c r="D904" s="167"/>
      <c r="E904" s="62"/>
      <c r="F904" s="69"/>
      <c r="G904" s="168"/>
      <c r="H904" s="62"/>
      <c r="I904" s="62"/>
      <c r="J904" s="69"/>
      <c r="K904" s="169"/>
      <c r="L904" s="62"/>
      <c r="M904" s="62"/>
      <c r="N904" s="69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  <c r="AA904" s="125"/>
      <c r="AB904" s="125"/>
      <c r="AC904" s="125"/>
      <c r="AD904" s="125"/>
      <c r="AE904" s="125"/>
      <c r="AF904" s="125"/>
      <c r="AG904" s="125"/>
      <c r="AH904" s="125"/>
      <c r="AI904" s="125"/>
      <c r="AJ904" s="125"/>
    </row>
    <row r="905">
      <c r="A905" s="125"/>
      <c r="B905" s="166"/>
      <c r="C905" s="69"/>
      <c r="D905" s="167"/>
      <c r="E905" s="62"/>
      <c r="F905" s="69"/>
      <c r="G905" s="168"/>
      <c r="H905" s="62"/>
      <c r="I905" s="62"/>
      <c r="J905" s="69"/>
      <c r="K905" s="169"/>
      <c r="L905" s="62"/>
      <c r="M905" s="62"/>
      <c r="N905" s="69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  <c r="AA905" s="125"/>
      <c r="AB905" s="125"/>
      <c r="AC905" s="125"/>
      <c r="AD905" s="125"/>
      <c r="AE905" s="125"/>
      <c r="AF905" s="125"/>
      <c r="AG905" s="125"/>
      <c r="AH905" s="125"/>
      <c r="AI905" s="125"/>
      <c r="AJ905" s="125"/>
    </row>
    <row r="906">
      <c r="A906" s="125"/>
      <c r="B906" s="166"/>
      <c r="C906" s="69"/>
      <c r="D906" s="167"/>
      <c r="E906" s="62"/>
      <c r="F906" s="69"/>
      <c r="G906" s="168"/>
      <c r="H906" s="62"/>
      <c r="I906" s="62"/>
      <c r="J906" s="69"/>
      <c r="K906" s="169"/>
      <c r="L906" s="62"/>
      <c r="M906" s="62"/>
      <c r="N906" s="69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  <c r="AA906" s="125"/>
      <c r="AB906" s="125"/>
      <c r="AC906" s="125"/>
      <c r="AD906" s="125"/>
      <c r="AE906" s="125"/>
      <c r="AF906" s="125"/>
      <c r="AG906" s="125"/>
      <c r="AH906" s="125"/>
      <c r="AI906" s="125"/>
      <c r="AJ906" s="125"/>
    </row>
    <row r="907">
      <c r="A907" s="125"/>
      <c r="B907" s="166"/>
      <c r="C907" s="69"/>
      <c r="D907" s="167"/>
      <c r="E907" s="62"/>
      <c r="F907" s="69"/>
      <c r="G907" s="168"/>
      <c r="H907" s="62"/>
      <c r="I907" s="62"/>
      <c r="J907" s="69"/>
      <c r="K907" s="169"/>
      <c r="L907" s="62"/>
      <c r="M907" s="62"/>
      <c r="N907" s="69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  <c r="AA907" s="125"/>
      <c r="AB907" s="125"/>
      <c r="AC907" s="125"/>
      <c r="AD907" s="125"/>
      <c r="AE907" s="125"/>
      <c r="AF907" s="125"/>
      <c r="AG907" s="125"/>
      <c r="AH907" s="125"/>
      <c r="AI907" s="125"/>
      <c r="AJ907" s="125"/>
    </row>
    <row r="908">
      <c r="A908" s="125"/>
      <c r="B908" s="166"/>
      <c r="C908" s="69"/>
      <c r="D908" s="167"/>
      <c r="E908" s="62"/>
      <c r="F908" s="69"/>
      <c r="G908" s="168"/>
      <c r="H908" s="62"/>
      <c r="I908" s="62"/>
      <c r="J908" s="69"/>
      <c r="K908" s="169"/>
      <c r="L908" s="62"/>
      <c r="M908" s="62"/>
      <c r="N908" s="69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  <c r="AA908" s="125"/>
      <c r="AB908" s="125"/>
      <c r="AC908" s="125"/>
      <c r="AD908" s="125"/>
      <c r="AE908" s="125"/>
      <c r="AF908" s="125"/>
      <c r="AG908" s="125"/>
      <c r="AH908" s="125"/>
      <c r="AI908" s="125"/>
      <c r="AJ908" s="125"/>
    </row>
    <row r="909">
      <c r="A909" s="125"/>
      <c r="B909" s="166"/>
      <c r="C909" s="69"/>
      <c r="D909" s="167"/>
      <c r="E909" s="62"/>
      <c r="F909" s="69"/>
      <c r="G909" s="168"/>
      <c r="H909" s="62"/>
      <c r="I909" s="62"/>
      <c r="J909" s="69"/>
      <c r="K909" s="169"/>
      <c r="L909" s="62"/>
      <c r="M909" s="62"/>
      <c r="N909" s="69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  <c r="AA909" s="125"/>
      <c r="AB909" s="125"/>
      <c r="AC909" s="125"/>
      <c r="AD909" s="125"/>
      <c r="AE909" s="125"/>
      <c r="AF909" s="125"/>
      <c r="AG909" s="125"/>
      <c r="AH909" s="125"/>
      <c r="AI909" s="125"/>
      <c r="AJ909" s="125"/>
    </row>
    <row r="910">
      <c r="A910" s="125"/>
      <c r="B910" s="166"/>
      <c r="C910" s="69"/>
      <c r="D910" s="167"/>
      <c r="E910" s="62"/>
      <c r="F910" s="69"/>
      <c r="G910" s="168"/>
      <c r="H910" s="62"/>
      <c r="I910" s="62"/>
      <c r="J910" s="69"/>
      <c r="K910" s="169"/>
      <c r="L910" s="62"/>
      <c r="M910" s="62"/>
      <c r="N910" s="69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  <c r="AA910" s="125"/>
      <c r="AB910" s="125"/>
      <c r="AC910" s="125"/>
      <c r="AD910" s="125"/>
      <c r="AE910" s="125"/>
      <c r="AF910" s="125"/>
      <c r="AG910" s="125"/>
      <c r="AH910" s="125"/>
      <c r="AI910" s="125"/>
      <c r="AJ910" s="125"/>
    </row>
    <row r="911">
      <c r="A911" s="125"/>
      <c r="B911" s="166"/>
      <c r="C911" s="69"/>
      <c r="D911" s="167"/>
      <c r="E911" s="62"/>
      <c r="F911" s="69"/>
      <c r="G911" s="168"/>
      <c r="H911" s="62"/>
      <c r="I911" s="62"/>
      <c r="J911" s="69"/>
      <c r="K911" s="169"/>
      <c r="L911" s="62"/>
      <c r="M911" s="62"/>
      <c r="N911" s="69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  <c r="AA911" s="125"/>
      <c r="AB911" s="125"/>
      <c r="AC911" s="125"/>
      <c r="AD911" s="125"/>
      <c r="AE911" s="125"/>
      <c r="AF911" s="125"/>
      <c r="AG911" s="125"/>
      <c r="AH911" s="125"/>
      <c r="AI911" s="125"/>
      <c r="AJ911" s="125"/>
    </row>
    <row r="912">
      <c r="A912" s="125"/>
      <c r="B912" s="166"/>
      <c r="C912" s="69"/>
      <c r="D912" s="167"/>
      <c r="E912" s="62"/>
      <c r="F912" s="69"/>
      <c r="G912" s="168"/>
      <c r="H912" s="62"/>
      <c r="I912" s="62"/>
      <c r="J912" s="69"/>
      <c r="K912" s="169"/>
      <c r="L912" s="62"/>
      <c r="M912" s="62"/>
      <c r="N912" s="69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  <c r="AA912" s="125"/>
      <c r="AB912" s="125"/>
      <c r="AC912" s="125"/>
      <c r="AD912" s="125"/>
      <c r="AE912" s="125"/>
      <c r="AF912" s="125"/>
      <c r="AG912" s="125"/>
      <c r="AH912" s="125"/>
      <c r="AI912" s="125"/>
      <c r="AJ912" s="125"/>
    </row>
    <row r="913">
      <c r="A913" s="125"/>
      <c r="B913" s="166"/>
      <c r="C913" s="69"/>
      <c r="D913" s="167"/>
      <c r="E913" s="62"/>
      <c r="F913" s="69"/>
      <c r="G913" s="168"/>
      <c r="H913" s="62"/>
      <c r="I913" s="62"/>
      <c r="J913" s="69"/>
      <c r="K913" s="169"/>
      <c r="L913" s="62"/>
      <c r="M913" s="62"/>
      <c r="N913" s="69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  <c r="AA913" s="125"/>
      <c r="AB913" s="125"/>
      <c r="AC913" s="125"/>
      <c r="AD913" s="125"/>
      <c r="AE913" s="125"/>
      <c r="AF913" s="125"/>
      <c r="AG913" s="125"/>
      <c r="AH913" s="125"/>
      <c r="AI913" s="125"/>
      <c r="AJ913" s="125"/>
    </row>
    <row r="914">
      <c r="A914" s="125"/>
      <c r="B914" s="166"/>
      <c r="C914" s="69"/>
      <c r="D914" s="167"/>
      <c r="E914" s="62"/>
      <c r="F914" s="69"/>
      <c r="G914" s="168"/>
      <c r="H914" s="62"/>
      <c r="I914" s="62"/>
      <c r="J914" s="69"/>
      <c r="K914" s="169"/>
      <c r="L914" s="62"/>
      <c r="M914" s="62"/>
      <c r="N914" s="69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  <c r="AA914" s="125"/>
      <c r="AB914" s="125"/>
      <c r="AC914" s="125"/>
      <c r="AD914" s="125"/>
      <c r="AE914" s="125"/>
      <c r="AF914" s="125"/>
      <c r="AG914" s="125"/>
      <c r="AH914" s="125"/>
      <c r="AI914" s="125"/>
      <c r="AJ914" s="125"/>
    </row>
    <row r="915">
      <c r="A915" s="125"/>
      <c r="B915" s="166"/>
      <c r="C915" s="69"/>
      <c r="D915" s="167"/>
      <c r="E915" s="62"/>
      <c r="F915" s="69"/>
      <c r="G915" s="168"/>
      <c r="H915" s="62"/>
      <c r="I915" s="62"/>
      <c r="J915" s="69"/>
      <c r="K915" s="169"/>
      <c r="L915" s="62"/>
      <c r="M915" s="62"/>
      <c r="N915" s="69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  <c r="AA915" s="125"/>
      <c r="AB915" s="125"/>
      <c r="AC915" s="125"/>
      <c r="AD915" s="125"/>
      <c r="AE915" s="125"/>
      <c r="AF915" s="125"/>
      <c r="AG915" s="125"/>
      <c r="AH915" s="125"/>
      <c r="AI915" s="125"/>
      <c r="AJ915" s="125"/>
    </row>
    <row r="916">
      <c r="A916" s="125"/>
      <c r="B916" s="166"/>
      <c r="C916" s="69"/>
      <c r="D916" s="167"/>
      <c r="E916" s="62"/>
      <c r="F916" s="69"/>
      <c r="G916" s="168"/>
      <c r="H916" s="62"/>
      <c r="I916" s="62"/>
      <c r="J916" s="69"/>
      <c r="K916" s="169"/>
      <c r="L916" s="62"/>
      <c r="M916" s="62"/>
      <c r="N916" s="69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  <c r="AA916" s="125"/>
      <c r="AB916" s="125"/>
      <c r="AC916" s="125"/>
      <c r="AD916" s="125"/>
      <c r="AE916" s="125"/>
      <c r="AF916" s="125"/>
      <c r="AG916" s="125"/>
      <c r="AH916" s="125"/>
      <c r="AI916" s="125"/>
      <c r="AJ916" s="125"/>
    </row>
    <row r="917">
      <c r="A917" s="125"/>
      <c r="B917" s="166"/>
      <c r="C917" s="69"/>
      <c r="D917" s="167"/>
      <c r="E917" s="62"/>
      <c r="F917" s="69"/>
      <c r="G917" s="168"/>
      <c r="H917" s="62"/>
      <c r="I917" s="62"/>
      <c r="J917" s="69"/>
      <c r="K917" s="169"/>
      <c r="L917" s="62"/>
      <c r="M917" s="62"/>
      <c r="N917" s="69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  <c r="AA917" s="125"/>
      <c r="AB917" s="125"/>
      <c r="AC917" s="125"/>
      <c r="AD917" s="125"/>
      <c r="AE917" s="125"/>
      <c r="AF917" s="125"/>
      <c r="AG917" s="125"/>
      <c r="AH917" s="125"/>
      <c r="AI917" s="125"/>
      <c r="AJ917" s="125"/>
    </row>
    <row r="918">
      <c r="A918" s="125"/>
      <c r="B918" s="166"/>
      <c r="C918" s="69"/>
      <c r="D918" s="167"/>
      <c r="E918" s="62"/>
      <c r="F918" s="69"/>
      <c r="G918" s="168"/>
      <c r="H918" s="62"/>
      <c r="I918" s="62"/>
      <c r="J918" s="69"/>
      <c r="K918" s="169"/>
      <c r="L918" s="62"/>
      <c r="M918" s="62"/>
      <c r="N918" s="69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  <c r="AA918" s="125"/>
      <c r="AB918" s="125"/>
      <c r="AC918" s="125"/>
      <c r="AD918" s="125"/>
      <c r="AE918" s="125"/>
      <c r="AF918" s="125"/>
      <c r="AG918" s="125"/>
      <c r="AH918" s="125"/>
      <c r="AI918" s="125"/>
      <c r="AJ918" s="125"/>
    </row>
    <row r="919">
      <c r="A919" s="125"/>
      <c r="B919" s="166"/>
      <c r="C919" s="69"/>
      <c r="D919" s="167"/>
      <c r="E919" s="62"/>
      <c r="F919" s="69"/>
      <c r="G919" s="168"/>
      <c r="H919" s="62"/>
      <c r="I919" s="62"/>
      <c r="J919" s="69"/>
      <c r="K919" s="169"/>
      <c r="L919" s="62"/>
      <c r="M919" s="62"/>
      <c r="N919" s="69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  <c r="AA919" s="125"/>
      <c r="AB919" s="125"/>
      <c r="AC919" s="125"/>
      <c r="AD919" s="125"/>
      <c r="AE919" s="125"/>
      <c r="AF919" s="125"/>
      <c r="AG919" s="125"/>
      <c r="AH919" s="125"/>
      <c r="AI919" s="125"/>
      <c r="AJ919" s="125"/>
    </row>
    <row r="920">
      <c r="A920" s="125"/>
      <c r="B920" s="166"/>
      <c r="C920" s="69"/>
      <c r="D920" s="167"/>
      <c r="E920" s="62"/>
      <c r="F920" s="69"/>
      <c r="G920" s="168"/>
      <c r="H920" s="62"/>
      <c r="I920" s="62"/>
      <c r="J920" s="69"/>
      <c r="K920" s="169"/>
      <c r="L920" s="62"/>
      <c r="M920" s="62"/>
      <c r="N920" s="69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  <c r="AA920" s="125"/>
      <c r="AB920" s="125"/>
      <c r="AC920" s="125"/>
      <c r="AD920" s="125"/>
      <c r="AE920" s="125"/>
      <c r="AF920" s="125"/>
      <c r="AG920" s="125"/>
      <c r="AH920" s="125"/>
      <c r="AI920" s="125"/>
      <c r="AJ920" s="125"/>
    </row>
    <row r="921">
      <c r="A921" s="125"/>
      <c r="B921" s="166"/>
      <c r="C921" s="69"/>
      <c r="D921" s="167"/>
      <c r="E921" s="62"/>
      <c r="F921" s="69"/>
      <c r="G921" s="168"/>
      <c r="H921" s="62"/>
      <c r="I921" s="62"/>
      <c r="J921" s="69"/>
      <c r="K921" s="169"/>
      <c r="L921" s="62"/>
      <c r="M921" s="62"/>
      <c r="N921" s="69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  <c r="AA921" s="125"/>
      <c r="AB921" s="125"/>
      <c r="AC921" s="125"/>
      <c r="AD921" s="125"/>
      <c r="AE921" s="125"/>
      <c r="AF921" s="125"/>
      <c r="AG921" s="125"/>
      <c r="AH921" s="125"/>
      <c r="AI921" s="125"/>
      <c r="AJ921" s="125"/>
    </row>
    <row r="922">
      <c r="A922" s="125"/>
      <c r="B922" s="166"/>
      <c r="C922" s="69"/>
      <c r="D922" s="167"/>
      <c r="E922" s="62"/>
      <c r="F922" s="69"/>
      <c r="G922" s="168"/>
      <c r="H922" s="62"/>
      <c r="I922" s="62"/>
      <c r="J922" s="69"/>
      <c r="K922" s="169"/>
      <c r="L922" s="62"/>
      <c r="M922" s="62"/>
      <c r="N922" s="69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  <c r="AA922" s="125"/>
      <c r="AB922" s="125"/>
      <c r="AC922" s="125"/>
      <c r="AD922" s="125"/>
      <c r="AE922" s="125"/>
      <c r="AF922" s="125"/>
      <c r="AG922" s="125"/>
      <c r="AH922" s="125"/>
      <c r="AI922" s="125"/>
      <c r="AJ922" s="125"/>
    </row>
    <row r="923">
      <c r="A923" s="125"/>
      <c r="B923" s="166"/>
      <c r="C923" s="69"/>
      <c r="D923" s="167"/>
      <c r="E923" s="62"/>
      <c r="F923" s="69"/>
      <c r="G923" s="168"/>
      <c r="H923" s="62"/>
      <c r="I923" s="62"/>
      <c r="J923" s="69"/>
      <c r="K923" s="169"/>
      <c r="L923" s="62"/>
      <c r="M923" s="62"/>
      <c r="N923" s="69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  <c r="AA923" s="125"/>
      <c r="AB923" s="125"/>
      <c r="AC923" s="125"/>
      <c r="AD923" s="125"/>
      <c r="AE923" s="125"/>
      <c r="AF923" s="125"/>
      <c r="AG923" s="125"/>
      <c r="AH923" s="125"/>
      <c r="AI923" s="125"/>
      <c r="AJ923" s="125"/>
    </row>
    <row r="924">
      <c r="A924" s="125"/>
      <c r="B924" s="166"/>
      <c r="C924" s="69"/>
      <c r="D924" s="167"/>
      <c r="E924" s="62"/>
      <c r="F924" s="69"/>
      <c r="G924" s="168"/>
      <c r="H924" s="62"/>
      <c r="I924" s="62"/>
      <c r="J924" s="69"/>
      <c r="K924" s="169"/>
      <c r="L924" s="62"/>
      <c r="M924" s="62"/>
      <c r="N924" s="69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  <c r="AA924" s="125"/>
      <c r="AB924" s="125"/>
      <c r="AC924" s="125"/>
      <c r="AD924" s="125"/>
      <c r="AE924" s="125"/>
      <c r="AF924" s="125"/>
      <c r="AG924" s="125"/>
      <c r="AH924" s="125"/>
      <c r="AI924" s="125"/>
      <c r="AJ924" s="125"/>
    </row>
    <row r="925">
      <c r="A925" s="125"/>
      <c r="B925" s="166"/>
      <c r="C925" s="69"/>
      <c r="D925" s="167"/>
      <c r="E925" s="62"/>
      <c r="F925" s="69"/>
      <c r="G925" s="168"/>
      <c r="H925" s="62"/>
      <c r="I925" s="62"/>
      <c r="J925" s="69"/>
      <c r="K925" s="169"/>
      <c r="L925" s="62"/>
      <c r="M925" s="62"/>
      <c r="N925" s="69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  <c r="AA925" s="125"/>
      <c r="AB925" s="125"/>
      <c r="AC925" s="125"/>
      <c r="AD925" s="125"/>
      <c r="AE925" s="125"/>
      <c r="AF925" s="125"/>
      <c r="AG925" s="125"/>
      <c r="AH925" s="125"/>
      <c r="AI925" s="125"/>
      <c r="AJ925" s="125"/>
    </row>
    <row r="926">
      <c r="A926" s="125"/>
      <c r="B926" s="166"/>
      <c r="C926" s="69"/>
      <c r="D926" s="167"/>
      <c r="E926" s="62"/>
      <c r="F926" s="69"/>
      <c r="G926" s="168"/>
      <c r="H926" s="62"/>
      <c r="I926" s="62"/>
      <c r="J926" s="69"/>
      <c r="K926" s="169"/>
      <c r="L926" s="62"/>
      <c r="M926" s="62"/>
      <c r="N926" s="69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  <c r="AA926" s="125"/>
      <c r="AB926" s="125"/>
      <c r="AC926" s="125"/>
      <c r="AD926" s="125"/>
      <c r="AE926" s="125"/>
      <c r="AF926" s="125"/>
      <c r="AG926" s="125"/>
      <c r="AH926" s="125"/>
      <c r="AI926" s="125"/>
      <c r="AJ926" s="125"/>
    </row>
    <row r="927">
      <c r="A927" s="125"/>
      <c r="B927" s="166"/>
      <c r="C927" s="69"/>
      <c r="D927" s="167"/>
      <c r="E927" s="62"/>
      <c r="F927" s="69"/>
      <c r="G927" s="168"/>
      <c r="H927" s="62"/>
      <c r="I927" s="62"/>
      <c r="J927" s="69"/>
      <c r="K927" s="169"/>
      <c r="L927" s="62"/>
      <c r="M927" s="62"/>
      <c r="N927" s="69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</row>
    <row r="928">
      <c r="A928" s="125"/>
      <c r="B928" s="166"/>
      <c r="C928" s="69"/>
      <c r="D928" s="167"/>
      <c r="E928" s="62"/>
      <c r="F928" s="69"/>
      <c r="G928" s="168"/>
      <c r="H928" s="62"/>
      <c r="I928" s="62"/>
      <c r="J928" s="69"/>
      <c r="K928" s="169"/>
      <c r="L928" s="62"/>
      <c r="M928" s="62"/>
      <c r="N928" s="69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  <c r="AA928" s="125"/>
      <c r="AB928" s="125"/>
      <c r="AC928" s="125"/>
      <c r="AD928" s="125"/>
      <c r="AE928" s="125"/>
      <c r="AF928" s="125"/>
      <c r="AG928" s="125"/>
      <c r="AH928" s="125"/>
      <c r="AI928" s="125"/>
      <c r="AJ928" s="125"/>
    </row>
    <row r="929">
      <c r="A929" s="125"/>
      <c r="B929" s="166"/>
      <c r="C929" s="69"/>
      <c r="D929" s="167"/>
      <c r="E929" s="62"/>
      <c r="F929" s="69"/>
      <c r="G929" s="168"/>
      <c r="H929" s="62"/>
      <c r="I929" s="62"/>
      <c r="J929" s="69"/>
      <c r="K929" s="169"/>
      <c r="L929" s="62"/>
      <c r="M929" s="62"/>
      <c r="N929" s="69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  <c r="AA929" s="125"/>
      <c r="AB929" s="125"/>
      <c r="AC929" s="125"/>
      <c r="AD929" s="125"/>
      <c r="AE929" s="125"/>
      <c r="AF929" s="125"/>
      <c r="AG929" s="125"/>
      <c r="AH929" s="125"/>
      <c r="AI929" s="125"/>
      <c r="AJ929" s="125"/>
    </row>
    <row r="930">
      <c r="A930" s="125"/>
      <c r="B930" s="166"/>
      <c r="C930" s="69"/>
      <c r="D930" s="167"/>
      <c r="E930" s="62"/>
      <c r="F930" s="69"/>
      <c r="G930" s="168"/>
      <c r="H930" s="62"/>
      <c r="I930" s="62"/>
      <c r="J930" s="69"/>
      <c r="K930" s="169"/>
      <c r="L930" s="62"/>
      <c r="M930" s="62"/>
      <c r="N930" s="69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  <c r="AA930" s="125"/>
      <c r="AB930" s="125"/>
      <c r="AC930" s="125"/>
      <c r="AD930" s="125"/>
      <c r="AE930" s="125"/>
      <c r="AF930" s="125"/>
      <c r="AG930" s="125"/>
      <c r="AH930" s="125"/>
      <c r="AI930" s="125"/>
      <c r="AJ930" s="125"/>
    </row>
    <row r="931">
      <c r="A931" s="125"/>
      <c r="B931" s="166"/>
      <c r="C931" s="69"/>
      <c r="D931" s="167"/>
      <c r="E931" s="62"/>
      <c r="F931" s="69"/>
      <c r="G931" s="168"/>
      <c r="H931" s="62"/>
      <c r="I931" s="62"/>
      <c r="J931" s="69"/>
      <c r="K931" s="169"/>
      <c r="L931" s="62"/>
      <c r="M931" s="62"/>
      <c r="N931" s="69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  <c r="AA931" s="125"/>
      <c r="AB931" s="125"/>
      <c r="AC931" s="125"/>
      <c r="AD931" s="125"/>
      <c r="AE931" s="125"/>
      <c r="AF931" s="125"/>
      <c r="AG931" s="125"/>
      <c r="AH931" s="125"/>
      <c r="AI931" s="125"/>
      <c r="AJ931" s="125"/>
    </row>
    <row r="932">
      <c r="A932" s="125"/>
      <c r="B932" s="166"/>
      <c r="C932" s="69"/>
      <c r="D932" s="167"/>
      <c r="E932" s="62"/>
      <c r="F932" s="69"/>
      <c r="G932" s="168"/>
      <c r="H932" s="62"/>
      <c r="I932" s="62"/>
      <c r="J932" s="69"/>
      <c r="K932" s="169"/>
      <c r="L932" s="62"/>
      <c r="M932" s="62"/>
      <c r="N932" s="69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  <c r="AA932" s="125"/>
      <c r="AB932" s="125"/>
      <c r="AC932" s="125"/>
      <c r="AD932" s="125"/>
      <c r="AE932" s="125"/>
      <c r="AF932" s="125"/>
      <c r="AG932" s="125"/>
      <c r="AH932" s="125"/>
      <c r="AI932" s="125"/>
      <c r="AJ932" s="125"/>
    </row>
    <row r="933">
      <c r="A933" s="125"/>
      <c r="B933" s="166"/>
      <c r="C933" s="69"/>
      <c r="D933" s="167"/>
      <c r="E933" s="62"/>
      <c r="F933" s="69"/>
      <c r="G933" s="168"/>
      <c r="H933" s="62"/>
      <c r="I933" s="62"/>
      <c r="J933" s="69"/>
      <c r="K933" s="169"/>
      <c r="L933" s="62"/>
      <c r="M933" s="62"/>
      <c r="N933" s="69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  <c r="AA933" s="125"/>
      <c r="AB933" s="125"/>
      <c r="AC933" s="125"/>
      <c r="AD933" s="125"/>
      <c r="AE933" s="125"/>
      <c r="AF933" s="125"/>
      <c r="AG933" s="125"/>
      <c r="AH933" s="125"/>
      <c r="AI933" s="125"/>
      <c r="AJ933" s="125"/>
    </row>
    <row r="934">
      <c r="A934" s="125"/>
      <c r="B934" s="166"/>
      <c r="C934" s="69"/>
      <c r="D934" s="167"/>
      <c r="E934" s="62"/>
      <c r="F934" s="69"/>
      <c r="G934" s="168"/>
      <c r="H934" s="62"/>
      <c r="I934" s="62"/>
      <c r="J934" s="69"/>
      <c r="K934" s="169"/>
      <c r="L934" s="62"/>
      <c r="M934" s="62"/>
      <c r="N934" s="69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  <c r="AA934" s="125"/>
      <c r="AB934" s="125"/>
      <c r="AC934" s="125"/>
      <c r="AD934" s="125"/>
      <c r="AE934" s="125"/>
      <c r="AF934" s="125"/>
      <c r="AG934" s="125"/>
      <c r="AH934" s="125"/>
      <c r="AI934" s="125"/>
      <c r="AJ934" s="125"/>
    </row>
    <row r="935">
      <c r="A935" s="125"/>
      <c r="B935" s="166"/>
      <c r="C935" s="69"/>
      <c r="D935" s="167"/>
      <c r="E935" s="62"/>
      <c r="F935" s="69"/>
      <c r="G935" s="168"/>
      <c r="H935" s="62"/>
      <c r="I935" s="62"/>
      <c r="J935" s="69"/>
      <c r="K935" s="169"/>
      <c r="L935" s="62"/>
      <c r="M935" s="62"/>
      <c r="N935" s="69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  <c r="AA935" s="125"/>
      <c r="AB935" s="125"/>
      <c r="AC935" s="125"/>
      <c r="AD935" s="125"/>
      <c r="AE935" s="125"/>
      <c r="AF935" s="125"/>
      <c r="AG935" s="125"/>
      <c r="AH935" s="125"/>
      <c r="AI935" s="125"/>
      <c r="AJ935" s="125"/>
    </row>
    <row r="936">
      <c r="A936" s="125"/>
      <c r="B936" s="166"/>
      <c r="C936" s="69"/>
      <c r="D936" s="167"/>
      <c r="E936" s="62"/>
      <c r="F936" s="69"/>
      <c r="G936" s="168"/>
      <c r="H936" s="62"/>
      <c r="I936" s="62"/>
      <c r="J936" s="69"/>
      <c r="K936" s="169"/>
      <c r="L936" s="62"/>
      <c r="M936" s="62"/>
      <c r="N936" s="69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  <c r="AA936" s="125"/>
      <c r="AB936" s="125"/>
      <c r="AC936" s="125"/>
      <c r="AD936" s="125"/>
      <c r="AE936" s="125"/>
      <c r="AF936" s="125"/>
      <c r="AG936" s="125"/>
      <c r="AH936" s="125"/>
      <c r="AI936" s="125"/>
      <c r="AJ936" s="125"/>
    </row>
    <row r="937">
      <c r="A937" s="125"/>
      <c r="B937" s="166"/>
      <c r="C937" s="69"/>
      <c r="D937" s="167"/>
      <c r="E937" s="62"/>
      <c r="F937" s="69"/>
      <c r="G937" s="168"/>
      <c r="H937" s="62"/>
      <c r="I937" s="62"/>
      <c r="J937" s="69"/>
      <c r="K937" s="169"/>
      <c r="L937" s="62"/>
      <c r="M937" s="62"/>
      <c r="N937" s="69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  <c r="AA937" s="125"/>
      <c r="AB937" s="125"/>
      <c r="AC937" s="125"/>
      <c r="AD937" s="125"/>
      <c r="AE937" s="125"/>
      <c r="AF937" s="125"/>
      <c r="AG937" s="125"/>
      <c r="AH937" s="125"/>
      <c r="AI937" s="125"/>
      <c r="AJ937" s="125"/>
    </row>
    <row r="938">
      <c r="A938" s="125"/>
      <c r="B938" s="166"/>
      <c r="C938" s="69"/>
      <c r="D938" s="167"/>
      <c r="E938" s="62"/>
      <c r="F938" s="69"/>
      <c r="G938" s="168"/>
      <c r="H938" s="62"/>
      <c r="I938" s="62"/>
      <c r="J938" s="69"/>
      <c r="K938" s="169"/>
      <c r="L938" s="62"/>
      <c r="M938" s="62"/>
      <c r="N938" s="69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  <c r="AA938" s="125"/>
      <c r="AB938" s="125"/>
      <c r="AC938" s="125"/>
      <c r="AD938" s="125"/>
      <c r="AE938" s="125"/>
      <c r="AF938" s="125"/>
      <c r="AG938" s="125"/>
      <c r="AH938" s="125"/>
      <c r="AI938" s="125"/>
      <c r="AJ938" s="125"/>
    </row>
    <row r="939">
      <c r="A939" s="125"/>
      <c r="B939" s="166"/>
      <c r="C939" s="69"/>
      <c r="D939" s="167"/>
      <c r="E939" s="62"/>
      <c r="F939" s="69"/>
      <c r="G939" s="168"/>
      <c r="H939" s="62"/>
      <c r="I939" s="62"/>
      <c r="J939" s="69"/>
      <c r="K939" s="169"/>
      <c r="L939" s="62"/>
      <c r="M939" s="62"/>
      <c r="N939" s="69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  <c r="AA939" s="125"/>
      <c r="AB939" s="125"/>
      <c r="AC939" s="125"/>
      <c r="AD939" s="125"/>
      <c r="AE939" s="125"/>
      <c r="AF939" s="125"/>
      <c r="AG939" s="125"/>
      <c r="AH939" s="125"/>
      <c r="AI939" s="125"/>
      <c r="AJ939" s="125"/>
    </row>
    <row r="940">
      <c r="A940" s="125"/>
      <c r="B940" s="166"/>
      <c r="C940" s="69"/>
      <c r="D940" s="167"/>
      <c r="E940" s="62"/>
      <c r="F940" s="69"/>
      <c r="G940" s="168"/>
      <c r="H940" s="62"/>
      <c r="I940" s="62"/>
      <c r="J940" s="69"/>
      <c r="K940" s="169"/>
      <c r="L940" s="62"/>
      <c r="M940" s="62"/>
      <c r="N940" s="69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  <c r="AA940" s="125"/>
      <c r="AB940" s="125"/>
      <c r="AC940" s="125"/>
      <c r="AD940" s="125"/>
      <c r="AE940" s="125"/>
      <c r="AF940" s="125"/>
      <c r="AG940" s="125"/>
      <c r="AH940" s="125"/>
      <c r="AI940" s="125"/>
      <c r="AJ940" s="125"/>
    </row>
    <row r="941">
      <c r="A941" s="125"/>
      <c r="B941" s="166"/>
      <c r="C941" s="69"/>
      <c r="D941" s="167"/>
      <c r="E941" s="62"/>
      <c r="F941" s="69"/>
      <c r="G941" s="168"/>
      <c r="H941" s="62"/>
      <c r="I941" s="62"/>
      <c r="J941" s="69"/>
      <c r="K941" s="169"/>
      <c r="L941" s="62"/>
      <c r="M941" s="62"/>
      <c r="N941" s="69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</row>
    <row r="942">
      <c r="A942" s="125"/>
      <c r="B942" s="166"/>
      <c r="C942" s="69"/>
      <c r="D942" s="167"/>
      <c r="E942" s="62"/>
      <c r="F942" s="69"/>
      <c r="G942" s="168"/>
      <c r="H942" s="62"/>
      <c r="I942" s="62"/>
      <c r="J942" s="69"/>
      <c r="K942" s="169"/>
      <c r="L942" s="62"/>
      <c r="M942" s="62"/>
      <c r="N942" s="69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  <c r="AA942" s="125"/>
      <c r="AB942" s="125"/>
      <c r="AC942" s="125"/>
      <c r="AD942" s="125"/>
      <c r="AE942" s="125"/>
      <c r="AF942" s="125"/>
      <c r="AG942" s="125"/>
      <c r="AH942" s="125"/>
      <c r="AI942" s="125"/>
      <c r="AJ942" s="125"/>
    </row>
    <row r="943">
      <c r="A943" s="125"/>
      <c r="B943" s="166"/>
      <c r="C943" s="69"/>
      <c r="D943" s="167"/>
      <c r="E943" s="62"/>
      <c r="F943" s="69"/>
      <c r="G943" s="168"/>
      <c r="H943" s="62"/>
      <c r="I943" s="62"/>
      <c r="J943" s="69"/>
      <c r="K943" s="169"/>
      <c r="L943" s="62"/>
      <c r="M943" s="62"/>
      <c r="N943" s="69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  <c r="AA943" s="125"/>
      <c r="AB943" s="125"/>
      <c r="AC943" s="125"/>
      <c r="AD943" s="125"/>
      <c r="AE943" s="125"/>
      <c r="AF943" s="125"/>
      <c r="AG943" s="125"/>
      <c r="AH943" s="125"/>
      <c r="AI943" s="125"/>
      <c r="AJ943" s="125"/>
    </row>
    <row r="944">
      <c r="A944" s="125"/>
      <c r="B944" s="166"/>
      <c r="C944" s="69"/>
      <c r="D944" s="167"/>
      <c r="E944" s="62"/>
      <c r="F944" s="69"/>
      <c r="G944" s="168"/>
      <c r="H944" s="62"/>
      <c r="I944" s="62"/>
      <c r="J944" s="69"/>
      <c r="K944" s="169"/>
      <c r="L944" s="62"/>
      <c r="M944" s="62"/>
      <c r="N944" s="69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  <c r="AA944" s="125"/>
      <c r="AB944" s="125"/>
      <c r="AC944" s="125"/>
      <c r="AD944" s="125"/>
      <c r="AE944" s="125"/>
      <c r="AF944" s="125"/>
      <c r="AG944" s="125"/>
      <c r="AH944" s="125"/>
      <c r="AI944" s="125"/>
      <c r="AJ944" s="125"/>
    </row>
    <row r="945">
      <c r="A945" s="125"/>
      <c r="B945" s="166"/>
      <c r="C945" s="69"/>
      <c r="D945" s="167"/>
      <c r="E945" s="62"/>
      <c r="F945" s="69"/>
      <c r="G945" s="168"/>
      <c r="H945" s="62"/>
      <c r="I945" s="62"/>
      <c r="J945" s="69"/>
      <c r="K945" s="169"/>
      <c r="L945" s="62"/>
      <c r="M945" s="62"/>
      <c r="N945" s="69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  <c r="AA945" s="125"/>
      <c r="AB945" s="125"/>
      <c r="AC945" s="125"/>
      <c r="AD945" s="125"/>
      <c r="AE945" s="125"/>
      <c r="AF945" s="125"/>
      <c r="AG945" s="125"/>
      <c r="AH945" s="125"/>
      <c r="AI945" s="125"/>
      <c r="AJ945" s="125"/>
    </row>
    <row r="946">
      <c r="A946" s="125"/>
      <c r="B946" s="166"/>
      <c r="C946" s="69"/>
      <c r="D946" s="167"/>
      <c r="E946" s="62"/>
      <c r="F946" s="69"/>
      <c r="G946" s="168"/>
      <c r="H946" s="62"/>
      <c r="I946" s="62"/>
      <c r="J946" s="69"/>
      <c r="K946" s="169"/>
      <c r="L946" s="62"/>
      <c r="M946" s="62"/>
      <c r="N946" s="69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  <c r="AA946" s="125"/>
      <c r="AB946" s="125"/>
      <c r="AC946" s="125"/>
      <c r="AD946" s="125"/>
      <c r="AE946" s="125"/>
      <c r="AF946" s="125"/>
      <c r="AG946" s="125"/>
      <c r="AH946" s="125"/>
      <c r="AI946" s="125"/>
      <c r="AJ946" s="125"/>
    </row>
    <row r="947">
      <c r="A947" s="125"/>
      <c r="B947" s="166"/>
      <c r="C947" s="69"/>
      <c r="D947" s="167"/>
      <c r="E947" s="62"/>
      <c r="F947" s="69"/>
      <c r="G947" s="168"/>
      <c r="H947" s="62"/>
      <c r="I947" s="62"/>
      <c r="J947" s="69"/>
      <c r="K947" s="169"/>
      <c r="L947" s="62"/>
      <c r="M947" s="62"/>
      <c r="N947" s="69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  <c r="AA947" s="125"/>
      <c r="AB947" s="125"/>
      <c r="AC947" s="125"/>
      <c r="AD947" s="125"/>
      <c r="AE947" s="125"/>
      <c r="AF947" s="125"/>
      <c r="AG947" s="125"/>
      <c r="AH947" s="125"/>
      <c r="AI947" s="125"/>
      <c r="AJ947" s="125"/>
    </row>
    <row r="948">
      <c r="A948" s="125"/>
      <c r="B948" s="166"/>
      <c r="C948" s="69"/>
      <c r="D948" s="167"/>
      <c r="E948" s="62"/>
      <c r="F948" s="69"/>
      <c r="G948" s="168"/>
      <c r="H948" s="62"/>
      <c r="I948" s="62"/>
      <c r="J948" s="69"/>
      <c r="K948" s="169"/>
      <c r="L948" s="62"/>
      <c r="M948" s="62"/>
      <c r="N948" s="69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  <c r="AA948" s="125"/>
      <c r="AB948" s="125"/>
      <c r="AC948" s="125"/>
      <c r="AD948" s="125"/>
      <c r="AE948" s="125"/>
      <c r="AF948" s="125"/>
      <c r="AG948" s="125"/>
      <c r="AH948" s="125"/>
      <c r="AI948" s="125"/>
      <c r="AJ948" s="125"/>
    </row>
    <row r="949">
      <c r="A949" s="125"/>
      <c r="B949" s="166"/>
      <c r="C949" s="69"/>
      <c r="D949" s="167"/>
      <c r="E949" s="62"/>
      <c r="F949" s="69"/>
      <c r="G949" s="168"/>
      <c r="H949" s="62"/>
      <c r="I949" s="62"/>
      <c r="J949" s="69"/>
      <c r="K949" s="169"/>
      <c r="L949" s="62"/>
      <c r="M949" s="62"/>
      <c r="N949" s="69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  <c r="AA949" s="125"/>
      <c r="AB949" s="125"/>
      <c r="AC949" s="125"/>
      <c r="AD949" s="125"/>
      <c r="AE949" s="125"/>
      <c r="AF949" s="125"/>
      <c r="AG949" s="125"/>
      <c r="AH949" s="125"/>
      <c r="AI949" s="125"/>
      <c r="AJ949" s="125"/>
    </row>
    <row r="950">
      <c r="A950" s="125"/>
      <c r="B950" s="166"/>
      <c r="C950" s="69"/>
      <c r="D950" s="167"/>
      <c r="E950" s="62"/>
      <c r="F950" s="69"/>
      <c r="G950" s="168"/>
      <c r="H950" s="62"/>
      <c r="I950" s="62"/>
      <c r="J950" s="69"/>
      <c r="K950" s="169"/>
      <c r="L950" s="62"/>
      <c r="M950" s="62"/>
      <c r="N950" s="69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  <c r="AA950" s="125"/>
      <c r="AB950" s="125"/>
      <c r="AC950" s="125"/>
      <c r="AD950" s="125"/>
      <c r="AE950" s="125"/>
      <c r="AF950" s="125"/>
      <c r="AG950" s="125"/>
      <c r="AH950" s="125"/>
      <c r="AI950" s="125"/>
      <c r="AJ950" s="125"/>
    </row>
    <row r="951">
      <c r="A951" s="125"/>
      <c r="B951" s="166"/>
      <c r="C951" s="69"/>
      <c r="D951" s="167"/>
      <c r="E951" s="62"/>
      <c r="F951" s="69"/>
      <c r="G951" s="168"/>
      <c r="H951" s="62"/>
      <c r="I951" s="62"/>
      <c r="J951" s="69"/>
      <c r="K951" s="169"/>
      <c r="L951" s="62"/>
      <c r="M951" s="62"/>
      <c r="N951" s="69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  <c r="AA951" s="125"/>
      <c r="AB951" s="125"/>
      <c r="AC951" s="125"/>
      <c r="AD951" s="125"/>
      <c r="AE951" s="125"/>
      <c r="AF951" s="125"/>
      <c r="AG951" s="125"/>
      <c r="AH951" s="125"/>
      <c r="AI951" s="125"/>
      <c r="AJ951" s="125"/>
    </row>
    <row r="952">
      <c r="A952" s="125"/>
      <c r="B952" s="166"/>
      <c r="C952" s="69"/>
      <c r="D952" s="167"/>
      <c r="E952" s="62"/>
      <c r="F952" s="69"/>
      <c r="G952" s="168"/>
      <c r="H952" s="62"/>
      <c r="I952" s="62"/>
      <c r="J952" s="69"/>
      <c r="K952" s="169"/>
      <c r="L952" s="62"/>
      <c r="M952" s="62"/>
      <c r="N952" s="69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  <c r="AA952" s="125"/>
      <c r="AB952" s="125"/>
      <c r="AC952" s="125"/>
      <c r="AD952" s="125"/>
      <c r="AE952" s="125"/>
      <c r="AF952" s="125"/>
      <c r="AG952" s="125"/>
      <c r="AH952" s="125"/>
      <c r="AI952" s="125"/>
      <c r="AJ952" s="125"/>
    </row>
    <row r="953">
      <c r="A953" s="125"/>
      <c r="B953" s="166"/>
      <c r="C953" s="69"/>
      <c r="D953" s="167"/>
      <c r="E953" s="62"/>
      <c r="F953" s="69"/>
      <c r="G953" s="168"/>
      <c r="H953" s="62"/>
      <c r="I953" s="62"/>
      <c r="J953" s="69"/>
      <c r="K953" s="169"/>
      <c r="L953" s="62"/>
      <c r="M953" s="62"/>
      <c r="N953" s="69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  <c r="AA953" s="125"/>
      <c r="AB953" s="125"/>
      <c r="AC953" s="125"/>
      <c r="AD953" s="125"/>
      <c r="AE953" s="125"/>
      <c r="AF953" s="125"/>
      <c r="AG953" s="125"/>
      <c r="AH953" s="125"/>
      <c r="AI953" s="125"/>
      <c r="AJ953" s="125"/>
    </row>
    <row r="954">
      <c r="A954" s="125"/>
      <c r="B954" s="166"/>
      <c r="C954" s="69"/>
      <c r="D954" s="167"/>
      <c r="E954" s="62"/>
      <c r="F954" s="69"/>
      <c r="G954" s="168"/>
      <c r="H954" s="62"/>
      <c r="I954" s="62"/>
      <c r="J954" s="69"/>
      <c r="K954" s="169"/>
      <c r="L954" s="62"/>
      <c r="M954" s="62"/>
      <c r="N954" s="69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  <c r="AA954" s="125"/>
      <c r="AB954" s="125"/>
      <c r="AC954" s="125"/>
      <c r="AD954" s="125"/>
      <c r="AE954" s="125"/>
      <c r="AF954" s="125"/>
      <c r="AG954" s="125"/>
      <c r="AH954" s="125"/>
      <c r="AI954" s="125"/>
      <c r="AJ954" s="125"/>
    </row>
    <row r="955">
      <c r="A955" s="125"/>
      <c r="B955" s="166"/>
      <c r="C955" s="69"/>
      <c r="D955" s="167"/>
      <c r="E955" s="62"/>
      <c r="F955" s="69"/>
      <c r="G955" s="168"/>
      <c r="H955" s="62"/>
      <c r="I955" s="62"/>
      <c r="J955" s="69"/>
      <c r="K955" s="169"/>
      <c r="L955" s="62"/>
      <c r="M955" s="62"/>
      <c r="N955" s="69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  <c r="AA955" s="125"/>
      <c r="AB955" s="125"/>
      <c r="AC955" s="125"/>
      <c r="AD955" s="125"/>
      <c r="AE955" s="125"/>
      <c r="AF955" s="125"/>
      <c r="AG955" s="125"/>
      <c r="AH955" s="125"/>
      <c r="AI955" s="125"/>
      <c r="AJ955" s="125"/>
    </row>
    <row r="956">
      <c r="A956" s="125"/>
      <c r="B956" s="166"/>
      <c r="C956" s="69"/>
      <c r="D956" s="167"/>
      <c r="E956" s="62"/>
      <c r="F956" s="69"/>
      <c r="G956" s="168"/>
      <c r="H956" s="62"/>
      <c r="I956" s="62"/>
      <c r="J956" s="69"/>
      <c r="K956" s="169"/>
      <c r="L956" s="62"/>
      <c r="M956" s="62"/>
      <c r="N956" s="69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  <c r="AA956" s="125"/>
      <c r="AB956" s="125"/>
      <c r="AC956" s="125"/>
      <c r="AD956" s="125"/>
      <c r="AE956" s="125"/>
      <c r="AF956" s="125"/>
      <c r="AG956" s="125"/>
      <c r="AH956" s="125"/>
      <c r="AI956" s="125"/>
      <c r="AJ956" s="125"/>
    </row>
    <row r="957">
      <c r="A957" s="125"/>
      <c r="B957" s="166"/>
      <c r="C957" s="69"/>
      <c r="D957" s="167"/>
      <c r="E957" s="62"/>
      <c r="F957" s="69"/>
      <c r="G957" s="168"/>
      <c r="H957" s="62"/>
      <c r="I957" s="62"/>
      <c r="J957" s="69"/>
      <c r="K957" s="169"/>
      <c r="L957" s="62"/>
      <c r="M957" s="62"/>
      <c r="N957" s="69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</row>
    <row r="958">
      <c r="A958" s="125"/>
      <c r="B958" s="166"/>
      <c r="C958" s="69"/>
      <c r="D958" s="167"/>
      <c r="E958" s="62"/>
      <c r="F958" s="69"/>
      <c r="G958" s="168"/>
      <c r="H958" s="62"/>
      <c r="I958" s="62"/>
      <c r="J958" s="69"/>
      <c r="K958" s="169"/>
      <c r="L958" s="62"/>
      <c r="M958" s="62"/>
      <c r="N958" s="69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  <c r="AA958" s="125"/>
      <c r="AB958" s="125"/>
      <c r="AC958" s="125"/>
      <c r="AD958" s="125"/>
      <c r="AE958" s="125"/>
      <c r="AF958" s="125"/>
      <c r="AG958" s="125"/>
      <c r="AH958" s="125"/>
      <c r="AI958" s="125"/>
      <c r="AJ958" s="125"/>
    </row>
    <row r="959">
      <c r="A959" s="125"/>
      <c r="B959" s="166"/>
      <c r="C959" s="69"/>
      <c r="D959" s="167"/>
      <c r="E959" s="62"/>
      <c r="F959" s="69"/>
      <c r="G959" s="168"/>
      <c r="H959" s="62"/>
      <c r="I959" s="62"/>
      <c r="J959" s="69"/>
      <c r="K959" s="169"/>
      <c r="L959" s="62"/>
      <c r="M959" s="62"/>
      <c r="N959" s="69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  <c r="AA959" s="125"/>
      <c r="AB959" s="125"/>
      <c r="AC959" s="125"/>
      <c r="AD959" s="125"/>
      <c r="AE959" s="125"/>
      <c r="AF959" s="125"/>
      <c r="AG959" s="125"/>
      <c r="AH959" s="125"/>
      <c r="AI959" s="125"/>
      <c r="AJ959" s="125"/>
    </row>
    <row r="960">
      <c r="A960" s="125"/>
      <c r="B960" s="166"/>
      <c r="C960" s="69"/>
      <c r="D960" s="167"/>
      <c r="E960" s="62"/>
      <c r="F960" s="69"/>
      <c r="G960" s="168"/>
      <c r="H960" s="62"/>
      <c r="I960" s="62"/>
      <c r="J960" s="69"/>
      <c r="K960" s="169"/>
      <c r="L960" s="62"/>
      <c r="M960" s="62"/>
      <c r="N960" s="69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  <c r="AA960" s="125"/>
      <c r="AB960" s="125"/>
      <c r="AC960" s="125"/>
      <c r="AD960" s="125"/>
      <c r="AE960" s="125"/>
      <c r="AF960" s="125"/>
      <c r="AG960" s="125"/>
      <c r="AH960" s="125"/>
      <c r="AI960" s="125"/>
      <c r="AJ960" s="125"/>
    </row>
    <row r="961">
      <c r="A961" s="125"/>
      <c r="B961" s="166"/>
      <c r="C961" s="69"/>
      <c r="D961" s="167"/>
      <c r="E961" s="62"/>
      <c r="F961" s="69"/>
      <c r="G961" s="168"/>
      <c r="H961" s="62"/>
      <c r="I961" s="62"/>
      <c r="J961" s="69"/>
      <c r="K961" s="169"/>
      <c r="L961" s="62"/>
      <c r="M961" s="62"/>
      <c r="N961" s="69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  <c r="AA961" s="125"/>
      <c r="AB961" s="125"/>
      <c r="AC961" s="125"/>
      <c r="AD961" s="125"/>
      <c r="AE961" s="125"/>
      <c r="AF961" s="125"/>
      <c r="AG961" s="125"/>
      <c r="AH961" s="125"/>
      <c r="AI961" s="125"/>
      <c r="AJ961" s="125"/>
    </row>
    <row r="962">
      <c r="A962" s="125"/>
      <c r="B962" s="166"/>
      <c r="C962" s="69"/>
      <c r="D962" s="167"/>
      <c r="E962" s="62"/>
      <c r="F962" s="69"/>
      <c r="G962" s="168"/>
      <c r="H962" s="62"/>
      <c r="I962" s="62"/>
      <c r="J962" s="69"/>
      <c r="K962" s="169"/>
      <c r="L962" s="62"/>
      <c r="M962" s="62"/>
      <c r="N962" s="69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  <c r="AA962" s="125"/>
      <c r="AB962" s="125"/>
      <c r="AC962" s="125"/>
      <c r="AD962" s="125"/>
      <c r="AE962" s="125"/>
      <c r="AF962" s="125"/>
      <c r="AG962" s="125"/>
      <c r="AH962" s="125"/>
      <c r="AI962" s="125"/>
      <c r="AJ962" s="125"/>
    </row>
    <row r="963">
      <c r="A963" s="125"/>
      <c r="B963" s="166"/>
      <c r="C963" s="69"/>
      <c r="D963" s="167"/>
      <c r="E963" s="62"/>
      <c r="F963" s="69"/>
      <c r="G963" s="168"/>
      <c r="H963" s="62"/>
      <c r="I963" s="62"/>
      <c r="J963" s="69"/>
      <c r="K963" s="169"/>
      <c r="L963" s="62"/>
      <c r="M963" s="62"/>
      <c r="N963" s="69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  <c r="AA963" s="125"/>
      <c r="AB963" s="125"/>
      <c r="AC963" s="125"/>
      <c r="AD963" s="125"/>
      <c r="AE963" s="125"/>
      <c r="AF963" s="125"/>
      <c r="AG963" s="125"/>
      <c r="AH963" s="125"/>
      <c r="AI963" s="125"/>
      <c r="AJ963" s="125"/>
    </row>
    <row r="964">
      <c r="A964" s="125"/>
      <c r="B964" s="166"/>
      <c r="C964" s="69"/>
      <c r="D964" s="167"/>
      <c r="E964" s="62"/>
      <c r="F964" s="69"/>
      <c r="G964" s="168"/>
      <c r="H964" s="62"/>
      <c r="I964" s="62"/>
      <c r="J964" s="69"/>
      <c r="K964" s="169"/>
      <c r="L964" s="62"/>
      <c r="M964" s="62"/>
      <c r="N964" s="69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  <c r="AA964" s="125"/>
      <c r="AB964" s="125"/>
      <c r="AC964" s="125"/>
      <c r="AD964" s="125"/>
      <c r="AE964" s="125"/>
      <c r="AF964" s="125"/>
      <c r="AG964" s="125"/>
      <c r="AH964" s="125"/>
      <c r="AI964" s="125"/>
      <c r="AJ964" s="125"/>
    </row>
    <row r="965">
      <c r="A965" s="125"/>
      <c r="B965" s="166"/>
      <c r="C965" s="69"/>
      <c r="D965" s="167"/>
      <c r="E965" s="62"/>
      <c r="F965" s="69"/>
      <c r="G965" s="168"/>
      <c r="H965" s="62"/>
      <c r="I965" s="62"/>
      <c r="J965" s="69"/>
      <c r="K965" s="169"/>
      <c r="L965" s="62"/>
      <c r="M965" s="62"/>
      <c r="N965" s="69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  <c r="AA965" s="125"/>
      <c r="AB965" s="125"/>
      <c r="AC965" s="125"/>
      <c r="AD965" s="125"/>
      <c r="AE965" s="125"/>
      <c r="AF965" s="125"/>
      <c r="AG965" s="125"/>
      <c r="AH965" s="125"/>
      <c r="AI965" s="125"/>
      <c r="AJ965" s="125"/>
    </row>
    <row r="966">
      <c r="A966" s="125"/>
      <c r="B966" s="166"/>
      <c r="C966" s="69"/>
      <c r="D966" s="167"/>
      <c r="E966" s="62"/>
      <c r="F966" s="69"/>
      <c r="G966" s="168"/>
      <c r="H966" s="62"/>
      <c r="I966" s="62"/>
      <c r="J966" s="69"/>
      <c r="K966" s="169"/>
      <c r="L966" s="62"/>
      <c r="M966" s="62"/>
      <c r="N966" s="69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  <c r="AA966" s="125"/>
      <c r="AB966" s="125"/>
      <c r="AC966" s="125"/>
      <c r="AD966" s="125"/>
      <c r="AE966" s="125"/>
      <c r="AF966" s="125"/>
      <c r="AG966" s="125"/>
      <c r="AH966" s="125"/>
      <c r="AI966" s="125"/>
      <c r="AJ966" s="125"/>
    </row>
    <row r="967">
      <c r="A967" s="125"/>
      <c r="B967" s="166"/>
      <c r="C967" s="69"/>
      <c r="D967" s="167"/>
      <c r="E967" s="62"/>
      <c r="F967" s="69"/>
      <c r="G967" s="168"/>
      <c r="H967" s="62"/>
      <c r="I967" s="62"/>
      <c r="J967" s="69"/>
      <c r="K967" s="169"/>
      <c r="L967" s="62"/>
      <c r="M967" s="62"/>
      <c r="N967" s="69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  <c r="AA967" s="125"/>
      <c r="AB967" s="125"/>
      <c r="AC967" s="125"/>
      <c r="AD967" s="125"/>
      <c r="AE967" s="125"/>
      <c r="AF967" s="125"/>
      <c r="AG967" s="125"/>
      <c r="AH967" s="125"/>
      <c r="AI967" s="125"/>
      <c r="AJ967" s="125"/>
    </row>
    <row r="968">
      <c r="A968" s="125"/>
      <c r="B968" s="166"/>
      <c r="C968" s="69"/>
      <c r="D968" s="167"/>
      <c r="E968" s="62"/>
      <c r="F968" s="69"/>
      <c r="G968" s="168"/>
      <c r="H968" s="62"/>
      <c r="I968" s="62"/>
      <c r="J968" s="69"/>
      <c r="K968" s="169"/>
      <c r="L968" s="62"/>
      <c r="M968" s="62"/>
      <c r="N968" s="69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  <c r="AA968" s="125"/>
      <c r="AB968" s="125"/>
      <c r="AC968" s="125"/>
      <c r="AD968" s="125"/>
      <c r="AE968" s="125"/>
      <c r="AF968" s="125"/>
      <c r="AG968" s="125"/>
      <c r="AH968" s="125"/>
      <c r="AI968" s="125"/>
      <c r="AJ968" s="125"/>
    </row>
    <row r="969">
      <c r="A969" s="125"/>
      <c r="B969" s="166"/>
      <c r="C969" s="69"/>
      <c r="D969" s="167"/>
      <c r="E969" s="62"/>
      <c r="F969" s="69"/>
      <c r="G969" s="168"/>
      <c r="H969" s="62"/>
      <c r="I969" s="62"/>
      <c r="J969" s="69"/>
      <c r="K969" s="169"/>
      <c r="L969" s="62"/>
      <c r="M969" s="62"/>
      <c r="N969" s="69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  <c r="AA969" s="125"/>
      <c r="AB969" s="125"/>
      <c r="AC969" s="125"/>
      <c r="AD969" s="125"/>
      <c r="AE969" s="125"/>
      <c r="AF969" s="125"/>
      <c r="AG969" s="125"/>
      <c r="AH969" s="125"/>
      <c r="AI969" s="125"/>
      <c r="AJ969" s="125"/>
    </row>
    <row r="970">
      <c r="A970" s="125"/>
      <c r="B970" s="166"/>
      <c r="C970" s="69"/>
      <c r="D970" s="167"/>
      <c r="E970" s="62"/>
      <c r="F970" s="69"/>
      <c r="G970" s="168"/>
      <c r="H970" s="62"/>
      <c r="I970" s="62"/>
      <c r="J970" s="69"/>
      <c r="K970" s="169"/>
      <c r="L970" s="62"/>
      <c r="M970" s="62"/>
      <c r="N970" s="69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  <c r="AA970" s="125"/>
      <c r="AB970" s="125"/>
      <c r="AC970" s="125"/>
      <c r="AD970" s="125"/>
      <c r="AE970" s="125"/>
      <c r="AF970" s="125"/>
      <c r="AG970" s="125"/>
      <c r="AH970" s="125"/>
      <c r="AI970" s="125"/>
      <c r="AJ970" s="125"/>
    </row>
    <row r="971">
      <c r="A971" s="125"/>
      <c r="B971" s="166"/>
      <c r="C971" s="69"/>
      <c r="D971" s="167"/>
      <c r="E971" s="62"/>
      <c r="F971" s="69"/>
      <c r="G971" s="168"/>
      <c r="H971" s="62"/>
      <c r="I971" s="62"/>
      <c r="J971" s="69"/>
      <c r="K971" s="169"/>
      <c r="L971" s="62"/>
      <c r="M971" s="62"/>
      <c r="N971" s="69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  <c r="AA971" s="125"/>
      <c r="AB971" s="125"/>
      <c r="AC971" s="125"/>
      <c r="AD971" s="125"/>
      <c r="AE971" s="125"/>
      <c r="AF971" s="125"/>
      <c r="AG971" s="125"/>
      <c r="AH971" s="125"/>
      <c r="AI971" s="125"/>
      <c r="AJ971" s="125"/>
    </row>
    <row r="972">
      <c r="A972" s="125"/>
      <c r="B972" s="166"/>
      <c r="C972" s="69"/>
      <c r="D972" s="167"/>
      <c r="E972" s="62"/>
      <c r="F972" s="69"/>
      <c r="G972" s="168"/>
      <c r="H972" s="62"/>
      <c r="I972" s="62"/>
      <c r="J972" s="69"/>
      <c r="K972" s="169"/>
      <c r="L972" s="62"/>
      <c r="M972" s="62"/>
      <c r="N972" s="69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  <c r="AA972" s="125"/>
      <c r="AB972" s="125"/>
      <c r="AC972" s="125"/>
      <c r="AD972" s="125"/>
      <c r="AE972" s="125"/>
      <c r="AF972" s="125"/>
      <c r="AG972" s="125"/>
      <c r="AH972" s="125"/>
      <c r="AI972" s="125"/>
      <c r="AJ972" s="125"/>
    </row>
    <row r="973">
      <c r="A973" s="125"/>
      <c r="B973" s="166"/>
      <c r="C973" s="69"/>
      <c r="D973" s="167"/>
      <c r="E973" s="62"/>
      <c r="F973" s="69"/>
      <c r="G973" s="168"/>
      <c r="H973" s="62"/>
      <c r="I973" s="62"/>
      <c r="J973" s="69"/>
      <c r="K973" s="169"/>
      <c r="L973" s="62"/>
      <c r="M973" s="62"/>
      <c r="N973" s="69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  <c r="AA973" s="125"/>
      <c r="AB973" s="125"/>
      <c r="AC973" s="125"/>
      <c r="AD973" s="125"/>
      <c r="AE973" s="125"/>
      <c r="AF973" s="125"/>
      <c r="AG973" s="125"/>
      <c r="AH973" s="125"/>
      <c r="AI973" s="125"/>
      <c r="AJ973" s="125"/>
    </row>
    <row r="974">
      <c r="A974" s="125"/>
      <c r="B974" s="166"/>
      <c r="C974" s="69"/>
      <c r="D974" s="167"/>
      <c r="E974" s="62"/>
      <c r="F974" s="69"/>
      <c r="G974" s="168"/>
      <c r="H974" s="62"/>
      <c r="I974" s="62"/>
      <c r="J974" s="69"/>
      <c r="K974" s="169"/>
      <c r="L974" s="62"/>
      <c r="M974" s="62"/>
      <c r="N974" s="69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  <c r="AA974" s="125"/>
      <c r="AB974" s="125"/>
      <c r="AC974" s="125"/>
      <c r="AD974" s="125"/>
      <c r="AE974" s="125"/>
      <c r="AF974" s="125"/>
      <c r="AG974" s="125"/>
      <c r="AH974" s="125"/>
      <c r="AI974" s="125"/>
      <c r="AJ974" s="125"/>
    </row>
    <row r="975">
      <c r="A975" s="125"/>
      <c r="B975" s="166"/>
      <c r="C975" s="69"/>
      <c r="D975" s="167"/>
      <c r="E975" s="62"/>
      <c r="F975" s="69"/>
      <c r="G975" s="168"/>
      <c r="H975" s="62"/>
      <c r="I975" s="62"/>
      <c r="J975" s="69"/>
      <c r="K975" s="169"/>
      <c r="L975" s="62"/>
      <c r="M975" s="62"/>
      <c r="N975" s="69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</row>
    <row r="976">
      <c r="A976" s="125"/>
      <c r="B976" s="166"/>
      <c r="C976" s="69"/>
      <c r="D976" s="167"/>
      <c r="E976" s="62"/>
      <c r="F976" s="69"/>
      <c r="G976" s="168"/>
      <c r="H976" s="62"/>
      <c r="I976" s="62"/>
      <c r="J976" s="69"/>
      <c r="K976" s="169"/>
      <c r="L976" s="62"/>
      <c r="M976" s="62"/>
      <c r="N976" s="69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  <c r="AA976" s="125"/>
      <c r="AB976" s="125"/>
      <c r="AC976" s="125"/>
      <c r="AD976" s="125"/>
      <c r="AE976" s="125"/>
      <c r="AF976" s="125"/>
      <c r="AG976" s="125"/>
      <c r="AH976" s="125"/>
      <c r="AI976" s="125"/>
      <c r="AJ976" s="125"/>
    </row>
    <row r="977">
      <c r="A977" s="125"/>
      <c r="B977" s="166"/>
      <c r="C977" s="69"/>
      <c r="D977" s="167"/>
      <c r="E977" s="62"/>
      <c r="F977" s="69"/>
      <c r="G977" s="168"/>
      <c r="H977" s="62"/>
      <c r="I977" s="62"/>
      <c r="J977" s="69"/>
      <c r="K977" s="169"/>
      <c r="L977" s="62"/>
      <c r="M977" s="62"/>
      <c r="N977" s="69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  <c r="AA977" s="125"/>
      <c r="AB977" s="125"/>
      <c r="AC977" s="125"/>
      <c r="AD977" s="125"/>
      <c r="AE977" s="125"/>
      <c r="AF977" s="125"/>
      <c r="AG977" s="125"/>
      <c r="AH977" s="125"/>
      <c r="AI977" s="125"/>
      <c r="AJ977" s="125"/>
    </row>
    <row r="978">
      <c r="A978" s="125"/>
      <c r="B978" s="166"/>
      <c r="C978" s="69"/>
      <c r="D978" s="167"/>
      <c r="E978" s="62"/>
      <c r="F978" s="69"/>
      <c r="G978" s="168"/>
      <c r="H978" s="62"/>
      <c r="I978" s="62"/>
      <c r="J978" s="69"/>
      <c r="K978" s="169"/>
      <c r="L978" s="62"/>
      <c r="M978" s="62"/>
      <c r="N978" s="69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  <c r="AA978" s="125"/>
      <c r="AB978" s="125"/>
      <c r="AC978" s="125"/>
      <c r="AD978" s="125"/>
      <c r="AE978" s="125"/>
      <c r="AF978" s="125"/>
      <c r="AG978" s="125"/>
      <c r="AH978" s="125"/>
      <c r="AI978" s="125"/>
      <c r="AJ978" s="125"/>
    </row>
    <row r="979">
      <c r="A979" s="125"/>
      <c r="B979" s="166"/>
      <c r="C979" s="69"/>
      <c r="D979" s="167"/>
      <c r="E979" s="62"/>
      <c r="F979" s="69"/>
      <c r="G979" s="168"/>
      <c r="H979" s="62"/>
      <c r="I979" s="62"/>
      <c r="J979" s="69"/>
      <c r="K979" s="169"/>
      <c r="L979" s="62"/>
      <c r="M979" s="62"/>
      <c r="N979" s="69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  <c r="AA979" s="125"/>
      <c r="AB979" s="125"/>
      <c r="AC979" s="125"/>
      <c r="AD979" s="125"/>
      <c r="AE979" s="125"/>
      <c r="AF979" s="125"/>
      <c r="AG979" s="125"/>
      <c r="AH979" s="125"/>
      <c r="AI979" s="125"/>
      <c r="AJ979" s="125"/>
    </row>
    <row r="980">
      <c r="A980" s="125"/>
      <c r="B980" s="166"/>
      <c r="C980" s="69"/>
      <c r="D980" s="167"/>
      <c r="E980" s="62"/>
      <c r="F980" s="69"/>
      <c r="G980" s="168"/>
      <c r="H980" s="62"/>
      <c r="I980" s="62"/>
      <c r="J980" s="69"/>
      <c r="K980" s="169"/>
      <c r="L980" s="62"/>
      <c r="M980" s="62"/>
      <c r="N980" s="69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  <c r="AA980" s="125"/>
      <c r="AB980" s="125"/>
      <c r="AC980" s="125"/>
      <c r="AD980" s="125"/>
      <c r="AE980" s="125"/>
      <c r="AF980" s="125"/>
      <c r="AG980" s="125"/>
      <c r="AH980" s="125"/>
      <c r="AI980" s="125"/>
      <c r="AJ980" s="125"/>
    </row>
    <row r="981">
      <c r="A981" s="125"/>
      <c r="B981" s="166"/>
      <c r="C981" s="69"/>
      <c r="D981" s="167"/>
      <c r="E981" s="62"/>
      <c r="F981" s="69"/>
      <c r="G981" s="168"/>
      <c r="H981" s="62"/>
      <c r="I981" s="62"/>
      <c r="J981" s="69"/>
      <c r="K981" s="169"/>
      <c r="L981" s="62"/>
      <c r="M981" s="62"/>
      <c r="N981" s="69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  <c r="AA981" s="125"/>
      <c r="AB981" s="125"/>
      <c r="AC981" s="125"/>
      <c r="AD981" s="125"/>
      <c r="AE981" s="125"/>
      <c r="AF981" s="125"/>
      <c r="AG981" s="125"/>
      <c r="AH981" s="125"/>
      <c r="AI981" s="125"/>
      <c r="AJ981" s="125"/>
    </row>
    <row r="982">
      <c r="A982" s="125"/>
      <c r="B982" s="166"/>
      <c r="C982" s="69"/>
      <c r="D982" s="167"/>
      <c r="E982" s="62"/>
      <c r="F982" s="69"/>
      <c r="G982" s="168"/>
      <c r="H982" s="62"/>
      <c r="I982" s="62"/>
      <c r="J982" s="69"/>
      <c r="K982" s="169"/>
      <c r="L982" s="62"/>
      <c r="M982" s="62"/>
      <c r="N982" s="69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  <c r="AA982" s="125"/>
      <c r="AB982" s="125"/>
      <c r="AC982" s="125"/>
      <c r="AD982" s="125"/>
      <c r="AE982" s="125"/>
      <c r="AF982" s="125"/>
      <c r="AG982" s="125"/>
      <c r="AH982" s="125"/>
      <c r="AI982" s="125"/>
      <c r="AJ982" s="125"/>
    </row>
    <row r="983">
      <c r="A983" s="125"/>
      <c r="B983" s="166"/>
      <c r="C983" s="69"/>
      <c r="D983" s="167"/>
      <c r="E983" s="62"/>
      <c r="F983" s="69"/>
      <c r="G983" s="168"/>
      <c r="H983" s="62"/>
      <c r="I983" s="62"/>
      <c r="J983" s="69"/>
      <c r="K983" s="169"/>
      <c r="L983" s="62"/>
      <c r="M983" s="62"/>
      <c r="N983" s="69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  <c r="AA983" s="125"/>
      <c r="AB983" s="125"/>
      <c r="AC983" s="125"/>
      <c r="AD983" s="125"/>
      <c r="AE983" s="125"/>
      <c r="AF983" s="125"/>
      <c r="AG983" s="125"/>
      <c r="AH983" s="125"/>
      <c r="AI983" s="125"/>
      <c r="AJ983" s="125"/>
    </row>
    <row r="984">
      <c r="A984" s="125"/>
      <c r="B984" s="166"/>
      <c r="C984" s="69"/>
      <c r="D984" s="167"/>
      <c r="E984" s="62"/>
      <c r="F984" s="69"/>
      <c r="G984" s="168"/>
      <c r="H984" s="62"/>
      <c r="I984" s="62"/>
      <c r="J984" s="69"/>
      <c r="K984" s="169"/>
      <c r="L984" s="62"/>
      <c r="M984" s="62"/>
      <c r="N984" s="69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  <c r="AA984" s="125"/>
      <c r="AB984" s="125"/>
      <c r="AC984" s="125"/>
      <c r="AD984" s="125"/>
      <c r="AE984" s="125"/>
      <c r="AF984" s="125"/>
      <c r="AG984" s="125"/>
      <c r="AH984" s="125"/>
      <c r="AI984" s="125"/>
      <c r="AJ984" s="125"/>
    </row>
    <row r="985">
      <c r="A985" s="125"/>
      <c r="B985" s="166"/>
      <c r="C985" s="69"/>
      <c r="D985" s="167"/>
      <c r="E985" s="62"/>
      <c r="F985" s="69"/>
      <c r="G985" s="168"/>
      <c r="H985" s="62"/>
      <c r="I985" s="62"/>
      <c r="J985" s="69"/>
      <c r="K985" s="169"/>
      <c r="L985" s="62"/>
      <c r="M985" s="62"/>
      <c r="N985" s="69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  <c r="AA985" s="125"/>
      <c r="AB985" s="125"/>
      <c r="AC985" s="125"/>
      <c r="AD985" s="125"/>
      <c r="AE985" s="125"/>
      <c r="AF985" s="125"/>
      <c r="AG985" s="125"/>
      <c r="AH985" s="125"/>
      <c r="AI985" s="125"/>
      <c r="AJ985" s="125"/>
    </row>
    <row r="986">
      <c r="A986" s="125"/>
      <c r="B986" s="166"/>
      <c r="C986" s="69"/>
      <c r="D986" s="167"/>
      <c r="E986" s="62"/>
      <c r="F986" s="69"/>
      <c r="G986" s="168"/>
      <c r="H986" s="62"/>
      <c r="I986" s="62"/>
      <c r="J986" s="69"/>
      <c r="K986" s="169"/>
      <c r="L986" s="62"/>
      <c r="M986" s="62"/>
      <c r="N986" s="69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  <c r="AA986" s="125"/>
      <c r="AB986" s="125"/>
      <c r="AC986" s="125"/>
      <c r="AD986" s="125"/>
      <c r="AE986" s="125"/>
      <c r="AF986" s="125"/>
      <c r="AG986" s="125"/>
      <c r="AH986" s="125"/>
      <c r="AI986" s="125"/>
      <c r="AJ986" s="125"/>
    </row>
    <row r="987">
      <c r="A987" s="125"/>
      <c r="B987" s="166"/>
      <c r="C987" s="69"/>
      <c r="D987" s="167"/>
      <c r="E987" s="62"/>
      <c r="F987" s="69"/>
      <c r="G987" s="168"/>
      <c r="H987" s="62"/>
      <c r="I987" s="62"/>
      <c r="J987" s="69"/>
      <c r="K987" s="169"/>
      <c r="L987" s="62"/>
      <c r="M987" s="62"/>
      <c r="N987" s="69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  <c r="AA987" s="125"/>
      <c r="AB987" s="125"/>
      <c r="AC987" s="125"/>
      <c r="AD987" s="125"/>
      <c r="AE987" s="125"/>
      <c r="AF987" s="125"/>
      <c r="AG987" s="125"/>
      <c r="AH987" s="125"/>
      <c r="AI987" s="125"/>
      <c r="AJ987" s="125"/>
    </row>
    <row r="988">
      <c r="A988" s="125"/>
      <c r="B988" s="166"/>
      <c r="C988" s="69"/>
      <c r="D988" s="167"/>
      <c r="E988" s="62"/>
      <c r="F988" s="69"/>
      <c r="G988" s="168"/>
      <c r="H988" s="62"/>
      <c r="I988" s="62"/>
      <c r="J988" s="69"/>
      <c r="K988" s="169"/>
      <c r="L988" s="62"/>
      <c r="M988" s="62"/>
      <c r="N988" s="69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  <c r="AA988" s="125"/>
      <c r="AB988" s="125"/>
      <c r="AC988" s="125"/>
      <c r="AD988" s="125"/>
      <c r="AE988" s="125"/>
      <c r="AF988" s="125"/>
      <c r="AG988" s="125"/>
      <c r="AH988" s="125"/>
      <c r="AI988" s="125"/>
      <c r="AJ988" s="125"/>
    </row>
    <row r="989">
      <c r="A989" s="125"/>
      <c r="B989" s="166"/>
      <c r="C989" s="69"/>
      <c r="D989" s="167"/>
      <c r="E989" s="62"/>
      <c r="F989" s="69"/>
      <c r="G989" s="168"/>
      <c r="H989" s="62"/>
      <c r="I989" s="62"/>
      <c r="J989" s="69"/>
      <c r="K989" s="169"/>
      <c r="L989" s="62"/>
      <c r="M989" s="62"/>
      <c r="N989" s="69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  <c r="AA989" s="125"/>
      <c r="AB989" s="125"/>
      <c r="AC989" s="125"/>
      <c r="AD989" s="125"/>
      <c r="AE989" s="125"/>
      <c r="AF989" s="125"/>
      <c r="AG989" s="125"/>
      <c r="AH989" s="125"/>
      <c r="AI989" s="125"/>
      <c r="AJ989" s="125"/>
    </row>
    <row r="990">
      <c r="A990" s="125"/>
      <c r="B990" s="166"/>
      <c r="C990" s="69"/>
      <c r="D990" s="167"/>
      <c r="E990" s="62"/>
      <c r="F990" s="69"/>
      <c r="G990" s="168"/>
      <c r="H990" s="62"/>
      <c r="I990" s="62"/>
      <c r="J990" s="69"/>
      <c r="K990" s="169"/>
      <c r="L990" s="62"/>
      <c r="M990" s="62"/>
      <c r="N990" s="69"/>
      <c r="O990" s="125"/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  <c r="AA990" s="125"/>
      <c r="AB990" s="125"/>
      <c r="AC990" s="125"/>
      <c r="AD990" s="125"/>
      <c r="AE990" s="125"/>
      <c r="AF990" s="125"/>
      <c r="AG990" s="125"/>
      <c r="AH990" s="125"/>
      <c r="AI990" s="125"/>
      <c r="AJ990" s="125"/>
    </row>
    <row r="991">
      <c r="A991" s="125"/>
      <c r="B991" s="166"/>
      <c r="C991" s="69"/>
      <c r="D991" s="167"/>
      <c r="E991" s="62"/>
      <c r="F991" s="69"/>
      <c r="G991" s="168"/>
      <c r="H991" s="62"/>
      <c r="I991" s="62"/>
      <c r="J991" s="69"/>
      <c r="K991" s="169"/>
      <c r="L991" s="62"/>
      <c r="M991" s="62"/>
      <c r="N991" s="69"/>
      <c r="O991" s="125"/>
      <c r="P991" s="125"/>
      <c r="Q991" s="125"/>
      <c r="R991" s="125"/>
      <c r="S991" s="125"/>
      <c r="T991" s="125"/>
      <c r="U991" s="125"/>
      <c r="V991" s="125"/>
      <c r="W991" s="125"/>
      <c r="X991" s="125"/>
      <c r="Y991" s="125"/>
      <c r="Z991" s="125"/>
      <c r="AA991" s="125"/>
      <c r="AB991" s="125"/>
      <c r="AC991" s="125"/>
      <c r="AD991" s="125"/>
      <c r="AE991" s="125"/>
      <c r="AF991" s="125"/>
      <c r="AG991" s="125"/>
      <c r="AH991" s="125"/>
      <c r="AI991" s="125"/>
      <c r="AJ991" s="125"/>
    </row>
    <row r="992">
      <c r="A992" s="125"/>
      <c r="B992" s="166"/>
      <c r="C992" s="69"/>
      <c r="D992" s="167"/>
      <c r="E992" s="62"/>
      <c r="F992" s="69"/>
      <c r="G992" s="168"/>
      <c r="H992" s="62"/>
      <c r="I992" s="62"/>
      <c r="J992" s="69"/>
      <c r="K992" s="169"/>
      <c r="L992" s="62"/>
      <c r="M992" s="62"/>
      <c r="N992" s="69"/>
      <c r="O992" s="125"/>
      <c r="P992" s="125"/>
      <c r="Q992" s="125"/>
      <c r="R992" s="125"/>
      <c r="S992" s="125"/>
      <c r="T992" s="125"/>
      <c r="U992" s="125"/>
      <c r="V992" s="125"/>
      <c r="W992" s="125"/>
      <c r="X992" s="125"/>
      <c r="Y992" s="125"/>
      <c r="Z992" s="125"/>
      <c r="AA992" s="125"/>
      <c r="AB992" s="125"/>
      <c r="AC992" s="125"/>
      <c r="AD992" s="125"/>
      <c r="AE992" s="125"/>
      <c r="AF992" s="125"/>
      <c r="AG992" s="125"/>
      <c r="AH992" s="125"/>
      <c r="AI992" s="125"/>
      <c r="AJ992" s="125"/>
    </row>
    <row r="993">
      <c r="A993" s="125"/>
      <c r="B993" s="166"/>
      <c r="C993" s="69"/>
      <c r="D993" s="167"/>
      <c r="E993" s="62"/>
      <c r="F993" s="69"/>
      <c r="G993" s="168"/>
      <c r="H993" s="62"/>
      <c r="I993" s="62"/>
      <c r="J993" s="69"/>
      <c r="K993" s="169"/>
      <c r="L993" s="62"/>
      <c r="M993" s="62"/>
      <c r="N993" s="69"/>
      <c r="O993" s="125"/>
      <c r="P993" s="125"/>
      <c r="Q993" s="125"/>
      <c r="R993" s="125"/>
      <c r="S993" s="125"/>
      <c r="T993" s="125"/>
      <c r="U993" s="125"/>
      <c r="V993" s="125"/>
      <c r="W993" s="125"/>
      <c r="X993" s="125"/>
      <c r="Y993" s="125"/>
      <c r="Z993" s="125"/>
      <c r="AA993" s="125"/>
      <c r="AB993" s="125"/>
      <c r="AC993" s="125"/>
      <c r="AD993" s="125"/>
      <c r="AE993" s="125"/>
      <c r="AF993" s="125"/>
      <c r="AG993" s="125"/>
      <c r="AH993" s="125"/>
      <c r="AI993" s="125"/>
      <c r="AJ993" s="125"/>
    </row>
    <row r="994">
      <c r="A994" s="125"/>
      <c r="B994" s="166"/>
      <c r="C994" s="69"/>
      <c r="D994" s="167"/>
      <c r="E994" s="62"/>
      <c r="F994" s="69"/>
      <c r="G994" s="168"/>
      <c r="H994" s="62"/>
      <c r="I994" s="62"/>
      <c r="J994" s="69"/>
      <c r="K994" s="169"/>
      <c r="L994" s="62"/>
      <c r="M994" s="62"/>
      <c r="N994" s="69"/>
      <c r="O994" s="125"/>
      <c r="P994" s="125"/>
      <c r="Q994" s="125"/>
      <c r="R994" s="125"/>
      <c r="S994" s="125"/>
      <c r="T994" s="125"/>
      <c r="U994" s="125"/>
      <c r="V994" s="125"/>
      <c r="W994" s="125"/>
      <c r="X994" s="125"/>
      <c r="Y994" s="125"/>
      <c r="Z994" s="125"/>
      <c r="AA994" s="125"/>
      <c r="AB994" s="125"/>
      <c r="AC994" s="125"/>
      <c r="AD994" s="125"/>
      <c r="AE994" s="125"/>
      <c r="AF994" s="125"/>
      <c r="AG994" s="125"/>
      <c r="AH994" s="125"/>
      <c r="AI994" s="125"/>
      <c r="AJ994" s="125"/>
    </row>
    <row r="995">
      <c r="A995" s="125"/>
      <c r="B995" s="166"/>
      <c r="C995" s="69"/>
      <c r="D995" s="167"/>
      <c r="E995" s="62"/>
      <c r="F995" s="69"/>
      <c r="G995" s="168"/>
      <c r="H995" s="62"/>
      <c r="I995" s="62"/>
      <c r="J995" s="69"/>
      <c r="K995" s="169"/>
      <c r="L995" s="62"/>
      <c r="M995" s="62"/>
      <c r="N995" s="69"/>
      <c r="O995" s="125"/>
      <c r="P995" s="125"/>
      <c r="Q995" s="125"/>
      <c r="R995" s="125"/>
      <c r="S995" s="125"/>
      <c r="T995" s="125"/>
      <c r="U995" s="125"/>
      <c r="V995" s="125"/>
      <c r="W995" s="125"/>
      <c r="X995" s="125"/>
      <c r="Y995" s="125"/>
      <c r="Z995" s="125"/>
      <c r="AA995" s="125"/>
      <c r="AB995" s="125"/>
      <c r="AC995" s="125"/>
      <c r="AD995" s="125"/>
      <c r="AE995" s="125"/>
      <c r="AF995" s="125"/>
      <c r="AG995" s="125"/>
      <c r="AH995" s="125"/>
      <c r="AI995" s="125"/>
      <c r="AJ995" s="125"/>
    </row>
    <row r="996">
      <c r="A996" s="125"/>
      <c r="B996" s="166"/>
      <c r="C996" s="69"/>
      <c r="D996" s="167"/>
      <c r="E996" s="62"/>
      <c r="F996" s="69"/>
      <c r="G996" s="168"/>
      <c r="H996" s="62"/>
      <c r="I996" s="62"/>
      <c r="J996" s="69"/>
      <c r="K996" s="169"/>
      <c r="L996" s="62"/>
      <c r="M996" s="62"/>
      <c r="N996" s="69"/>
      <c r="O996" s="125"/>
      <c r="P996" s="125"/>
      <c r="Q996" s="125"/>
      <c r="R996" s="125"/>
      <c r="S996" s="125"/>
      <c r="T996" s="125"/>
      <c r="U996" s="125"/>
      <c r="V996" s="125"/>
      <c r="W996" s="125"/>
      <c r="X996" s="125"/>
      <c r="Y996" s="125"/>
      <c r="Z996" s="125"/>
      <c r="AA996" s="125"/>
      <c r="AB996" s="125"/>
      <c r="AC996" s="125"/>
      <c r="AD996" s="125"/>
      <c r="AE996" s="125"/>
      <c r="AF996" s="125"/>
      <c r="AG996" s="125"/>
      <c r="AH996" s="125"/>
      <c r="AI996" s="125"/>
      <c r="AJ996" s="125"/>
    </row>
    <row r="997">
      <c r="A997" s="125"/>
      <c r="B997" s="166"/>
      <c r="C997" s="69"/>
      <c r="D997" s="167"/>
      <c r="E997" s="62"/>
      <c r="F997" s="69"/>
      <c r="G997" s="168"/>
      <c r="H997" s="62"/>
      <c r="I997" s="62"/>
      <c r="J997" s="69"/>
      <c r="K997" s="169"/>
      <c r="L997" s="62"/>
      <c r="M997" s="62"/>
      <c r="N997" s="69"/>
      <c r="O997" s="125"/>
      <c r="P997" s="125"/>
      <c r="Q997" s="125"/>
      <c r="R997" s="125"/>
      <c r="S997" s="125"/>
      <c r="T997" s="125"/>
      <c r="U997" s="125"/>
      <c r="V997" s="125"/>
      <c r="W997" s="125"/>
      <c r="X997" s="125"/>
      <c r="Y997" s="125"/>
      <c r="Z997" s="125"/>
      <c r="AA997" s="125"/>
      <c r="AB997" s="125"/>
      <c r="AC997" s="125"/>
      <c r="AD997" s="125"/>
      <c r="AE997" s="125"/>
      <c r="AF997" s="125"/>
      <c r="AG997" s="125"/>
      <c r="AH997" s="125"/>
      <c r="AI997" s="125"/>
      <c r="AJ997" s="125"/>
    </row>
    <row r="998">
      <c r="A998" s="125"/>
      <c r="B998" s="166"/>
      <c r="C998" s="69"/>
      <c r="D998" s="167"/>
      <c r="E998" s="62"/>
      <c r="F998" s="69"/>
      <c r="G998" s="168"/>
      <c r="H998" s="62"/>
      <c r="I998" s="62"/>
      <c r="J998" s="69"/>
      <c r="K998" s="169"/>
      <c r="L998" s="62"/>
      <c r="M998" s="62"/>
      <c r="N998" s="69"/>
      <c r="O998" s="125"/>
      <c r="P998" s="125"/>
      <c r="Q998" s="125"/>
      <c r="R998" s="125"/>
      <c r="S998" s="125"/>
      <c r="T998" s="125"/>
      <c r="U998" s="125"/>
      <c r="V998" s="125"/>
      <c r="W998" s="125"/>
      <c r="X998" s="125"/>
      <c r="Y998" s="125"/>
      <c r="Z998" s="125"/>
      <c r="AA998" s="125"/>
      <c r="AB998" s="125"/>
      <c r="AC998" s="125"/>
      <c r="AD998" s="125"/>
      <c r="AE998" s="125"/>
      <c r="AF998" s="125"/>
      <c r="AG998" s="125"/>
      <c r="AH998" s="125"/>
      <c r="AI998" s="125"/>
      <c r="AJ998" s="125"/>
    </row>
    <row r="999">
      <c r="A999" s="125"/>
      <c r="B999" s="166"/>
      <c r="C999" s="69"/>
      <c r="D999" s="167"/>
      <c r="E999" s="62"/>
      <c r="F999" s="69"/>
      <c r="G999" s="168"/>
      <c r="H999" s="62"/>
      <c r="I999" s="62"/>
      <c r="J999" s="69"/>
      <c r="K999" s="169"/>
      <c r="L999" s="62"/>
      <c r="M999" s="62"/>
      <c r="N999" s="69"/>
      <c r="O999" s="125"/>
      <c r="P999" s="125"/>
      <c r="Q999" s="125"/>
      <c r="R999" s="125"/>
      <c r="S999" s="125"/>
      <c r="T999" s="125"/>
      <c r="U999" s="125"/>
      <c r="V999" s="125"/>
      <c r="W999" s="125"/>
      <c r="X999" s="125"/>
      <c r="Y999" s="125"/>
      <c r="Z999" s="125"/>
      <c r="AA999" s="125"/>
      <c r="AB999" s="125"/>
      <c r="AC999" s="125"/>
      <c r="AD999" s="125"/>
      <c r="AE999" s="125"/>
      <c r="AF999" s="125"/>
      <c r="AG999" s="125"/>
      <c r="AH999" s="125"/>
      <c r="AI999" s="125"/>
      <c r="AJ999" s="125"/>
    </row>
    <row r="1000">
      <c r="A1000" s="125"/>
      <c r="B1000" s="166"/>
      <c r="C1000" s="69"/>
      <c r="D1000" s="167"/>
      <c r="E1000" s="62"/>
      <c r="F1000" s="69"/>
      <c r="G1000" s="168"/>
      <c r="H1000" s="62"/>
      <c r="I1000" s="62"/>
      <c r="J1000" s="69"/>
      <c r="K1000" s="169"/>
      <c r="L1000" s="62"/>
      <c r="M1000" s="62"/>
      <c r="N1000" s="69"/>
      <c r="O1000" s="125"/>
      <c r="P1000" s="125"/>
      <c r="Q1000" s="125"/>
      <c r="R1000" s="125"/>
      <c r="S1000" s="125"/>
      <c r="T1000" s="125"/>
      <c r="U1000" s="125"/>
      <c r="V1000" s="125"/>
      <c r="W1000" s="125"/>
      <c r="X1000" s="125"/>
      <c r="Y1000" s="125"/>
      <c r="Z1000" s="125"/>
      <c r="AA1000" s="125"/>
      <c r="AB1000" s="125"/>
      <c r="AC1000" s="125"/>
      <c r="AD1000" s="125"/>
      <c r="AE1000" s="125"/>
      <c r="AF1000" s="125"/>
      <c r="AG1000" s="125"/>
      <c r="AH1000" s="125"/>
      <c r="AI1000" s="125"/>
      <c r="AJ1000" s="125"/>
    </row>
    <row r="1001">
      <c r="A1001" s="125"/>
      <c r="B1001" s="186" t="s">
        <v>66</v>
      </c>
      <c r="C1001" s="69"/>
      <c r="D1001" s="189">
        <f>SUM(D40:D1000)</f>
        <v>0</v>
      </c>
      <c r="E1001" s="62"/>
      <c r="F1001" s="69"/>
      <c r="G1001" s="186"/>
      <c r="H1001" s="62"/>
      <c r="I1001" s="62"/>
      <c r="J1001" s="62"/>
      <c r="K1001" s="62"/>
      <c r="L1001" s="62"/>
      <c r="M1001" s="62"/>
      <c r="N1001" s="69"/>
      <c r="O1001" s="125"/>
      <c r="P1001" s="125"/>
      <c r="Q1001" s="125"/>
      <c r="R1001" s="125"/>
      <c r="S1001" s="125"/>
      <c r="T1001" s="125"/>
      <c r="U1001" s="125"/>
      <c r="V1001" s="125"/>
      <c r="W1001" s="125"/>
      <c r="X1001" s="125"/>
      <c r="Y1001" s="125"/>
      <c r="Z1001" s="125"/>
      <c r="AA1001" s="125"/>
      <c r="AB1001" s="125"/>
      <c r="AC1001" s="125"/>
      <c r="AD1001" s="125"/>
      <c r="AE1001" s="125"/>
      <c r="AF1001" s="125"/>
      <c r="AG1001" s="125"/>
      <c r="AH1001" s="125"/>
      <c r="AI1001" s="125"/>
      <c r="AJ1001" s="125"/>
    </row>
    <row r="1002">
      <c r="A1002" s="125"/>
      <c r="B1002" s="125"/>
      <c r="C1002" s="125"/>
      <c r="D1002" s="125"/>
      <c r="E1002" s="125"/>
      <c r="F1002" s="125"/>
      <c r="G1002" s="125"/>
      <c r="H1002" s="125"/>
      <c r="I1002" s="125"/>
      <c r="J1002" s="125"/>
      <c r="K1002" s="125"/>
      <c r="L1002" s="125"/>
      <c r="M1002" s="125"/>
      <c r="N1002" s="125"/>
      <c r="O1002" s="125"/>
      <c r="P1002" s="125"/>
      <c r="Q1002" s="125"/>
      <c r="R1002" s="125"/>
      <c r="S1002" s="125"/>
      <c r="T1002" s="125"/>
      <c r="U1002" s="125"/>
      <c r="V1002" s="125"/>
      <c r="W1002" s="125"/>
      <c r="X1002" s="125"/>
      <c r="Y1002" s="125"/>
      <c r="Z1002" s="125"/>
      <c r="AA1002" s="125"/>
      <c r="AB1002" s="125"/>
      <c r="AC1002" s="125"/>
      <c r="AD1002" s="125"/>
      <c r="AE1002" s="125"/>
      <c r="AF1002" s="125"/>
      <c r="AG1002" s="125"/>
      <c r="AH1002" s="125"/>
      <c r="AI1002" s="125"/>
      <c r="AJ1002" s="125"/>
    </row>
    <row r="1003" hidden="1">
      <c r="A1003" s="125"/>
      <c r="B1003" s="125"/>
      <c r="C1003" s="125"/>
      <c r="D1003" s="125"/>
      <c r="E1003" s="125"/>
      <c r="F1003" s="125"/>
      <c r="G1003" s="125"/>
      <c r="H1003" s="125"/>
      <c r="I1003" s="125"/>
      <c r="J1003" s="125"/>
      <c r="K1003" s="125"/>
      <c r="L1003" s="125"/>
      <c r="M1003" s="125"/>
      <c r="N1003" s="125"/>
      <c r="O1003" s="125"/>
      <c r="P1003" s="125"/>
      <c r="Q1003" s="125"/>
      <c r="R1003" s="125"/>
      <c r="S1003" s="125"/>
      <c r="T1003" s="125"/>
      <c r="U1003" s="125"/>
      <c r="V1003" s="190">
        <v>1.0</v>
      </c>
      <c r="W1003" s="191"/>
      <c r="X1003" s="192"/>
      <c r="Y1003" s="193"/>
      <c r="Z1003" s="193"/>
      <c r="AA1003" s="194"/>
      <c r="AB1003" s="125"/>
      <c r="AC1003" s="195"/>
      <c r="AD1003" s="191"/>
      <c r="AE1003" s="191"/>
      <c r="AF1003" s="191"/>
      <c r="AG1003" s="194"/>
      <c r="AH1003" s="196"/>
      <c r="AI1003" s="125"/>
      <c r="AJ1003" s="125"/>
    </row>
    <row r="1004" hidden="1">
      <c r="A1004" s="125"/>
      <c r="B1004" s="125"/>
      <c r="C1004" s="125"/>
      <c r="D1004" s="125"/>
      <c r="E1004" s="125"/>
      <c r="F1004" s="125"/>
      <c r="G1004" s="125"/>
      <c r="H1004" s="125"/>
      <c r="I1004" s="125"/>
      <c r="J1004" s="125"/>
      <c r="K1004" s="125"/>
      <c r="L1004" s="125"/>
      <c r="M1004" s="125"/>
      <c r="N1004" s="125"/>
      <c r="O1004" s="125"/>
      <c r="P1004" s="125"/>
      <c r="Q1004" s="125"/>
      <c r="R1004" s="125"/>
      <c r="S1004" s="125"/>
      <c r="T1004" s="125"/>
      <c r="U1004" s="125"/>
      <c r="V1004" s="197">
        <v>2.0</v>
      </c>
      <c r="W1004" s="191"/>
      <c r="X1004" s="192"/>
      <c r="Y1004" s="193"/>
      <c r="Z1004" s="193"/>
      <c r="AA1004" s="194"/>
      <c r="AB1004" s="125"/>
      <c r="AC1004" s="195"/>
      <c r="AD1004" s="191"/>
      <c r="AE1004" s="191"/>
      <c r="AF1004" s="191"/>
      <c r="AG1004" s="194"/>
      <c r="AH1004" s="196"/>
      <c r="AI1004" s="125"/>
      <c r="AJ1004" s="125"/>
    </row>
    <row r="1005" hidden="1">
      <c r="A1005" s="125"/>
      <c r="B1005" s="125"/>
      <c r="C1005" s="125"/>
      <c r="D1005" s="125"/>
      <c r="E1005" s="125"/>
      <c r="F1005" s="125"/>
      <c r="G1005" s="125"/>
      <c r="H1005" s="125"/>
      <c r="I1005" s="125"/>
      <c r="J1005" s="125"/>
      <c r="K1005" s="125"/>
      <c r="L1005" s="125"/>
      <c r="M1005" s="125"/>
      <c r="N1005" s="125"/>
      <c r="O1005" s="125"/>
      <c r="P1005" s="125"/>
      <c r="Q1005" s="125"/>
      <c r="R1005" s="125"/>
      <c r="S1005" s="125"/>
      <c r="T1005" s="125"/>
      <c r="U1005" s="125"/>
      <c r="V1005" s="197">
        <v>3.0</v>
      </c>
      <c r="W1005" s="191"/>
      <c r="X1005" s="192"/>
      <c r="Y1005" s="193"/>
      <c r="Z1005" s="193"/>
      <c r="AA1005" s="194"/>
      <c r="AB1005" s="125"/>
      <c r="AC1005" s="195"/>
      <c r="AD1005" s="191"/>
      <c r="AE1005" s="191"/>
      <c r="AF1005" s="191"/>
      <c r="AG1005" s="194"/>
      <c r="AH1005" s="196"/>
      <c r="AI1005" s="125"/>
      <c r="AJ1005" s="125"/>
    </row>
    <row r="1006" hidden="1">
      <c r="A1006" s="125"/>
      <c r="B1006" s="125"/>
      <c r="C1006" s="125"/>
      <c r="D1006" s="125"/>
      <c r="E1006" s="125"/>
      <c r="F1006" s="125"/>
      <c r="G1006" s="125"/>
      <c r="H1006" s="125"/>
      <c r="I1006" s="125"/>
      <c r="J1006" s="125"/>
      <c r="K1006" s="125"/>
      <c r="L1006" s="125"/>
      <c r="M1006" s="125"/>
      <c r="N1006" s="125"/>
      <c r="O1006" s="125"/>
      <c r="P1006" s="125"/>
      <c r="Q1006" s="125"/>
      <c r="R1006" s="125"/>
      <c r="S1006" s="125"/>
      <c r="T1006" s="125"/>
      <c r="U1006" s="125"/>
      <c r="V1006" s="197">
        <v>4.0</v>
      </c>
      <c r="W1006" s="191"/>
      <c r="X1006" s="192"/>
      <c r="Y1006" s="193"/>
      <c r="Z1006" s="193"/>
      <c r="AA1006" s="194"/>
      <c r="AB1006" s="125"/>
      <c r="AC1006" s="195"/>
      <c r="AD1006" s="191"/>
      <c r="AE1006" s="191"/>
      <c r="AF1006" s="191"/>
      <c r="AG1006" s="194"/>
      <c r="AH1006" s="196"/>
      <c r="AI1006" s="125"/>
      <c r="AJ1006" s="125"/>
    </row>
    <row r="1007" hidden="1">
      <c r="A1007" s="125"/>
      <c r="B1007" s="125"/>
      <c r="C1007" s="125"/>
      <c r="D1007" s="125"/>
      <c r="E1007" s="125"/>
      <c r="F1007" s="125"/>
      <c r="G1007" s="125"/>
      <c r="H1007" s="125"/>
      <c r="I1007" s="125"/>
      <c r="J1007" s="125"/>
      <c r="K1007" s="125"/>
      <c r="L1007" s="125"/>
      <c r="M1007" s="125"/>
      <c r="N1007" s="125"/>
      <c r="O1007" s="125"/>
      <c r="P1007" s="125"/>
      <c r="Q1007" s="125"/>
      <c r="R1007" s="125"/>
      <c r="S1007" s="125"/>
      <c r="T1007" s="125"/>
      <c r="U1007" s="125"/>
      <c r="V1007" s="197">
        <v>5.0</v>
      </c>
      <c r="W1007" s="191"/>
      <c r="X1007" s="192"/>
      <c r="Y1007" s="193"/>
      <c r="Z1007" s="193"/>
      <c r="AA1007" s="194"/>
      <c r="AB1007" s="125"/>
      <c r="AC1007" s="195"/>
      <c r="AD1007" s="191"/>
      <c r="AE1007" s="191"/>
      <c r="AF1007" s="191"/>
      <c r="AG1007" s="194"/>
      <c r="AH1007" s="196"/>
      <c r="AI1007" s="125"/>
      <c r="AJ1007" s="125"/>
    </row>
    <row r="1008" hidden="1">
      <c r="A1008" s="125"/>
      <c r="B1008" s="125"/>
      <c r="C1008" s="125"/>
      <c r="D1008" s="125"/>
      <c r="E1008" s="125"/>
      <c r="F1008" s="125"/>
      <c r="G1008" s="125"/>
      <c r="H1008" s="125"/>
      <c r="I1008" s="125"/>
      <c r="J1008" s="125"/>
      <c r="K1008" s="125"/>
      <c r="L1008" s="125"/>
      <c r="M1008" s="125"/>
      <c r="N1008" s="125"/>
      <c r="O1008" s="125"/>
      <c r="P1008" s="125"/>
      <c r="Q1008" s="125"/>
      <c r="R1008" s="125"/>
      <c r="S1008" s="125"/>
      <c r="T1008" s="125"/>
      <c r="U1008" s="125"/>
      <c r="V1008" s="197">
        <v>6.0</v>
      </c>
      <c r="W1008" s="191"/>
      <c r="X1008" s="192"/>
      <c r="Y1008" s="193"/>
      <c r="Z1008" s="193"/>
      <c r="AA1008" s="194"/>
      <c r="AB1008" s="125"/>
      <c r="AC1008" s="195"/>
      <c r="AD1008" s="191"/>
      <c r="AE1008" s="191"/>
      <c r="AF1008" s="191"/>
      <c r="AG1008" s="194"/>
      <c r="AH1008" s="196"/>
      <c r="AI1008" s="125"/>
      <c r="AJ1008" s="125"/>
    </row>
    <row r="1009" hidden="1">
      <c r="A1009" s="125"/>
      <c r="B1009" s="125"/>
      <c r="C1009" s="125"/>
      <c r="D1009" s="125"/>
      <c r="E1009" s="125"/>
      <c r="F1009" s="125"/>
      <c r="G1009" s="125"/>
      <c r="H1009" s="125"/>
      <c r="I1009" s="125"/>
      <c r="J1009" s="125"/>
      <c r="K1009" s="125"/>
      <c r="L1009" s="125"/>
      <c r="M1009" s="125"/>
      <c r="N1009" s="125"/>
      <c r="O1009" s="125"/>
      <c r="P1009" s="125"/>
      <c r="Q1009" s="125"/>
      <c r="R1009" s="125"/>
      <c r="S1009" s="125"/>
      <c r="T1009" s="125"/>
      <c r="U1009" s="125"/>
      <c r="V1009" s="197">
        <v>7.0</v>
      </c>
      <c r="W1009" s="191"/>
      <c r="X1009" s="192"/>
      <c r="Y1009" s="193"/>
      <c r="Z1009" s="193"/>
      <c r="AA1009" s="194"/>
      <c r="AB1009" s="125"/>
      <c r="AC1009" s="195"/>
      <c r="AD1009" s="191"/>
      <c r="AE1009" s="191"/>
      <c r="AF1009" s="191"/>
      <c r="AG1009" s="194"/>
      <c r="AH1009" s="196"/>
      <c r="AI1009" s="125"/>
      <c r="AJ1009" s="125"/>
    </row>
    <row r="1010" hidden="1">
      <c r="A1010" s="125"/>
      <c r="B1010" s="125"/>
      <c r="C1010" s="125"/>
      <c r="D1010" s="125"/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125"/>
      <c r="V1010" s="197">
        <v>8.0</v>
      </c>
      <c r="W1010" s="191"/>
      <c r="X1010" s="192"/>
      <c r="Y1010" s="193"/>
      <c r="Z1010" s="193"/>
      <c r="AA1010" s="194"/>
      <c r="AB1010" s="125"/>
      <c r="AC1010" s="195"/>
      <c r="AD1010" s="191"/>
      <c r="AE1010" s="191"/>
      <c r="AF1010" s="191"/>
      <c r="AG1010" s="194"/>
      <c r="AH1010" s="196"/>
      <c r="AI1010" s="125"/>
      <c r="AJ1010" s="125"/>
    </row>
    <row r="1011" hidden="1">
      <c r="A1011" s="125"/>
      <c r="B1011" s="125"/>
      <c r="C1011" s="125"/>
      <c r="D1011" s="125"/>
      <c r="E1011" s="125"/>
      <c r="F1011" s="125"/>
      <c r="G1011" s="125"/>
      <c r="H1011" s="125"/>
      <c r="I1011" s="125"/>
      <c r="J1011" s="125"/>
      <c r="K1011" s="125"/>
      <c r="L1011" s="125"/>
      <c r="M1011" s="125"/>
      <c r="N1011" s="125"/>
      <c r="O1011" s="125"/>
      <c r="P1011" s="125"/>
      <c r="Q1011" s="125"/>
      <c r="R1011" s="125"/>
      <c r="S1011" s="125"/>
      <c r="T1011" s="125"/>
      <c r="U1011" s="125"/>
      <c r="V1011" s="197">
        <v>9.0</v>
      </c>
      <c r="W1011" s="191"/>
      <c r="X1011" s="192"/>
      <c r="Y1011" s="193"/>
      <c r="Z1011" s="193"/>
      <c r="AA1011" s="194"/>
      <c r="AB1011" s="125"/>
      <c r="AC1011" s="195"/>
      <c r="AD1011" s="191"/>
      <c r="AE1011" s="191"/>
      <c r="AF1011" s="191"/>
      <c r="AG1011" s="194"/>
      <c r="AH1011" s="196"/>
      <c r="AI1011" s="125"/>
      <c r="AJ1011" s="125"/>
    </row>
    <row r="1012" hidden="1">
      <c r="A1012" s="125"/>
      <c r="B1012" s="125"/>
      <c r="C1012" s="125"/>
      <c r="D1012" s="125"/>
      <c r="E1012" s="125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125"/>
      <c r="V1012" s="197">
        <v>10.0</v>
      </c>
      <c r="W1012" s="191"/>
      <c r="X1012" s="192"/>
      <c r="Y1012" s="193"/>
      <c r="Z1012" s="193"/>
      <c r="AA1012" s="194"/>
      <c r="AB1012" s="125"/>
      <c r="AC1012" s="195"/>
      <c r="AD1012" s="191"/>
      <c r="AE1012" s="191"/>
      <c r="AF1012" s="191"/>
      <c r="AG1012" s="194"/>
      <c r="AH1012" s="196"/>
      <c r="AI1012" s="125"/>
      <c r="AJ1012" s="125"/>
    </row>
    <row r="1013" hidden="1">
      <c r="A1013" s="125"/>
      <c r="B1013" s="125"/>
      <c r="C1013" s="125"/>
      <c r="D1013" s="125"/>
      <c r="E1013" s="125"/>
      <c r="F1013" s="125"/>
      <c r="G1013" s="125"/>
      <c r="H1013" s="125"/>
      <c r="I1013" s="125"/>
      <c r="J1013" s="125"/>
      <c r="K1013" s="125"/>
      <c r="L1013" s="125"/>
      <c r="M1013" s="125"/>
      <c r="N1013" s="125"/>
      <c r="O1013" s="125"/>
      <c r="P1013" s="125"/>
      <c r="Q1013" s="125"/>
      <c r="R1013" s="125"/>
      <c r="S1013" s="125"/>
      <c r="T1013" s="125"/>
      <c r="U1013" s="125"/>
      <c r="V1013" s="197">
        <v>11.0</v>
      </c>
      <c r="W1013" s="191"/>
      <c r="X1013" s="192"/>
      <c r="Y1013" s="193"/>
      <c r="Z1013" s="193"/>
      <c r="AA1013" s="194"/>
      <c r="AB1013" s="125"/>
      <c r="AC1013" s="195"/>
      <c r="AD1013" s="191"/>
      <c r="AE1013" s="191"/>
      <c r="AF1013" s="191"/>
      <c r="AG1013" s="194"/>
      <c r="AH1013" s="196"/>
      <c r="AI1013" s="125"/>
      <c r="AJ1013" s="125"/>
    </row>
    <row r="1014" hidden="1">
      <c r="A1014" s="125"/>
      <c r="B1014" s="125"/>
      <c r="C1014" s="125"/>
      <c r="D1014" s="125"/>
      <c r="E1014" s="125"/>
      <c r="F1014" s="125"/>
      <c r="G1014" s="125"/>
      <c r="H1014" s="125"/>
      <c r="I1014" s="125"/>
      <c r="J1014" s="125"/>
      <c r="K1014" s="125"/>
      <c r="L1014" s="125"/>
      <c r="M1014" s="125"/>
      <c r="N1014" s="125"/>
      <c r="O1014" s="125"/>
      <c r="P1014" s="125"/>
      <c r="Q1014" s="125"/>
      <c r="R1014" s="125"/>
      <c r="S1014" s="125"/>
      <c r="T1014" s="125"/>
      <c r="U1014" s="125"/>
      <c r="V1014" s="197">
        <v>12.0</v>
      </c>
      <c r="W1014" s="191"/>
      <c r="X1014" s="192"/>
      <c r="Y1014" s="193"/>
      <c r="Z1014" s="193"/>
      <c r="AA1014" s="194"/>
      <c r="AB1014" s="125"/>
      <c r="AC1014" s="195"/>
      <c r="AD1014" s="191"/>
      <c r="AE1014" s="191"/>
      <c r="AF1014" s="191"/>
      <c r="AG1014" s="194"/>
      <c r="AH1014" s="196"/>
      <c r="AI1014" s="125"/>
      <c r="AJ1014" s="125"/>
    </row>
    <row r="1015" hidden="1">
      <c r="A1015" s="125"/>
      <c r="B1015" s="125"/>
      <c r="C1015" s="125"/>
      <c r="D1015" s="125"/>
      <c r="E1015" s="125"/>
      <c r="F1015" s="125"/>
      <c r="G1015" s="125"/>
      <c r="H1015" s="125"/>
      <c r="I1015" s="125"/>
      <c r="J1015" s="125"/>
      <c r="K1015" s="125"/>
      <c r="L1015" s="125"/>
      <c r="M1015" s="125"/>
      <c r="N1015" s="125"/>
      <c r="O1015" s="125"/>
      <c r="P1015" s="125"/>
      <c r="Q1015" s="125"/>
      <c r="R1015" s="125"/>
      <c r="S1015" s="125"/>
      <c r="T1015" s="125"/>
      <c r="U1015" s="125"/>
      <c r="V1015" s="197">
        <v>13.0</v>
      </c>
      <c r="W1015" s="191"/>
      <c r="X1015" s="192"/>
      <c r="Y1015" s="193"/>
      <c r="Z1015" s="193"/>
      <c r="AA1015" s="194"/>
      <c r="AB1015" s="125"/>
      <c r="AC1015" s="195"/>
      <c r="AD1015" s="191"/>
      <c r="AE1015" s="191"/>
      <c r="AF1015" s="191"/>
      <c r="AG1015" s="194"/>
      <c r="AH1015" s="196"/>
      <c r="AI1015" s="125"/>
      <c r="AJ1015" s="125"/>
    </row>
    <row r="1016" hidden="1">
      <c r="A1016" s="125"/>
      <c r="B1016" s="125"/>
      <c r="C1016" s="125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125"/>
      <c r="S1016" s="125"/>
      <c r="T1016" s="125"/>
      <c r="U1016" s="125"/>
      <c r="V1016" s="197">
        <v>14.0</v>
      </c>
      <c r="W1016" s="191"/>
      <c r="X1016" s="192"/>
      <c r="Y1016" s="193"/>
      <c r="Z1016" s="193"/>
      <c r="AA1016" s="194"/>
      <c r="AB1016" s="125"/>
      <c r="AC1016" s="195"/>
      <c r="AD1016" s="191"/>
      <c r="AE1016" s="191"/>
      <c r="AF1016" s="191"/>
      <c r="AG1016" s="194"/>
      <c r="AH1016" s="196"/>
      <c r="AI1016" s="125"/>
      <c r="AJ1016" s="125"/>
    </row>
    <row r="1017" hidden="1">
      <c r="A1017" s="125"/>
      <c r="B1017" s="125"/>
      <c r="C1017" s="125"/>
      <c r="D1017" s="125"/>
      <c r="E1017" s="125"/>
      <c r="F1017" s="125"/>
      <c r="G1017" s="125"/>
      <c r="H1017" s="125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  <c r="S1017" s="125"/>
      <c r="T1017" s="125"/>
      <c r="U1017" s="125"/>
      <c r="V1017" s="197">
        <v>15.0</v>
      </c>
      <c r="W1017" s="191"/>
      <c r="X1017" s="192"/>
      <c r="Y1017" s="193"/>
      <c r="Z1017" s="193"/>
      <c r="AA1017" s="194"/>
      <c r="AB1017" s="125"/>
      <c r="AC1017" s="195"/>
      <c r="AD1017" s="191"/>
      <c r="AE1017" s="191"/>
      <c r="AF1017" s="191"/>
      <c r="AG1017" s="194"/>
      <c r="AH1017" s="196"/>
      <c r="AI1017" s="125"/>
      <c r="AJ1017" s="125"/>
    </row>
    <row r="1018" hidden="1">
      <c r="A1018" s="125"/>
      <c r="B1018" s="125"/>
      <c r="C1018" s="125"/>
      <c r="D1018" s="125"/>
      <c r="E1018" s="125"/>
      <c r="F1018" s="125"/>
      <c r="G1018" s="125"/>
      <c r="H1018" s="125"/>
      <c r="I1018" s="125"/>
      <c r="J1018" s="125"/>
      <c r="K1018" s="125"/>
      <c r="L1018" s="125"/>
      <c r="M1018" s="125"/>
      <c r="N1018" s="125"/>
      <c r="O1018" s="125"/>
      <c r="P1018" s="125"/>
      <c r="Q1018" s="125"/>
      <c r="R1018" s="125"/>
      <c r="S1018" s="125"/>
      <c r="T1018" s="125"/>
      <c r="U1018" s="125"/>
      <c r="V1018" s="197">
        <v>16.0</v>
      </c>
      <c r="W1018" s="191"/>
      <c r="X1018" s="192"/>
      <c r="Y1018" s="193"/>
      <c r="Z1018" s="193"/>
      <c r="AA1018" s="194"/>
      <c r="AB1018" s="125"/>
      <c r="AC1018" s="195"/>
      <c r="AD1018" s="191"/>
      <c r="AE1018" s="191"/>
      <c r="AF1018" s="191"/>
      <c r="AG1018" s="194"/>
      <c r="AH1018" s="196"/>
      <c r="AI1018" s="125"/>
      <c r="AJ1018" s="125"/>
    </row>
    <row r="1019" hidden="1">
      <c r="A1019" s="125"/>
      <c r="B1019" s="125"/>
      <c r="C1019" s="125"/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125"/>
      <c r="V1019" s="197">
        <v>17.0</v>
      </c>
      <c r="W1019" s="191"/>
      <c r="X1019" s="192"/>
      <c r="Y1019" s="193"/>
      <c r="Z1019" s="193"/>
      <c r="AA1019" s="194"/>
      <c r="AB1019" s="125"/>
      <c r="AC1019" s="195"/>
      <c r="AD1019" s="191"/>
      <c r="AE1019" s="191"/>
      <c r="AF1019" s="191"/>
      <c r="AG1019" s="194"/>
      <c r="AH1019" s="196"/>
      <c r="AI1019" s="125"/>
      <c r="AJ1019" s="125"/>
    </row>
    <row r="1020" hidden="1">
      <c r="A1020" s="125"/>
      <c r="B1020" s="125"/>
      <c r="C1020" s="125"/>
      <c r="D1020" s="125"/>
      <c r="E1020" s="125"/>
      <c r="F1020" s="125"/>
      <c r="G1020" s="125"/>
      <c r="H1020" s="125"/>
      <c r="I1020" s="125"/>
      <c r="J1020" s="125"/>
      <c r="K1020" s="125"/>
      <c r="L1020" s="125"/>
      <c r="M1020" s="125"/>
      <c r="N1020" s="125"/>
      <c r="O1020" s="125"/>
      <c r="P1020" s="125"/>
      <c r="Q1020" s="125"/>
      <c r="R1020" s="125"/>
      <c r="S1020" s="125"/>
      <c r="T1020" s="125"/>
      <c r="U1020" s="125"/>
      <c r="V1020" s="197">
        <v>18.0</v>
      </c>
      <c r="W1020" s="191"/>
      <c r="X1020" s="192"/>
      <c r="Y1020" s="193"/>
      <c r="Z1020" s="193"/>
      <c r="AA1020" s="194"/>
      <c r="AB1020" s="125"/>
      <c r="AC1020" s="195"/>
      <c r="AD1020" s="191"/>
      <c r="AE1020" s="191"/>
      <c r="AF1020" s="191"/>
      <c r="AG1020" s="194"/>
      <c r="AH1020" s="196"/>
      <c r="AI1020" s="125"/>
      <c r="AJ1020" s="125"/>
    </row>
    <row r="1021" hidden="1">
      <c r="A1021" s="125"/>
      <c r="B1021" s="125"/>
      <c r="C1021" s="125"/>
      <c r="D1021" s="125"/>
      <c r="E1021" s="125"/>
      <c r="F1021" s="125"/>
      <c r="G1021" s="125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  <c r="S1021" s="125"/>
      <c r="T1021" s="125"/>
      <c r="U1021" s="125"/>
      <c r="V1021" s="197">
        <v>19.0</v>
      </c>
      <c r="W1021" s="191"/>
      <c r="X1021" s="192"/>
      <c r="Y1021" s="193"/>
      <c r="Z1021" s="193"/>
      <c r="AA1021" s="194"/>
      <c r="AB1021" s="125"/>
      <c r="AC1021" s="195"/>
      <c r="AD1021" s="191"/>
      <c r="AE1021" s="191"/>
      <c r="AF1021" s="191"/>
      <c r="AG1021" s="194"/>
      <c r="AH1021" s="196"/>
      <c r="AI1021" s="125"/>
      <c r="AJ1021" s="125"/>
    </row>
    <row r="1022" hidden="1">
      <c r="A1022" s="125"/>
      <c r="B1022" s="125"/>
      <c r="C1022" s="125"/>
      <c r="D1022" s="125"/>
      <c r="E1022" s="125"/>
      <c r="F1022" s="125"/>
      <c r="G1022" s="125"/>
      <c r="H1022" s="125"/>
      <c r="I1022" s="125"/>
      <c r="J1022" s="125"/>
      <c r="K1022" s="125"/>
      <c r="L1022" s="125"/>
      <c r="M1022" s="125"/>
      <c r="N1022" s="125"/>
      <c r="O1022" s="125"/>
      <c r="P1022" s="125"/>
      <c r="Q1022" s="125"/>
      <c r="R1022" s="125"/>
      <c r="S1022" s="125"/>
      <c r="T1022" s="125"/>
      <c r="U1022" s="125"/>
      <c r="V1022" s="197">
        <v>20.0</v>
      </c>
      <c r="W1022" s="191"/>
      <c r="X1022" s="192"/>
      <c r="Y1022" s="193"/>
      <c r="Z1022" s="193"/>
      <c r="AA1022" s="194"/>
      <c r="AB1022" s="125"/>
      <c r="AC1022" s="195"/>
      <c r="AD1022" s="191"/>
      <c r="AE1022" s="191"/>
      <c r="AF1022" s="191"/>
      <c r="AG1022" s="194"/>
      <c r="AH1022" s="196"/>
      <c r="AI1022" s="125"/>
      <c r="AJ1022" s="125"/>
    </row>
    <row r="1023" hidden="1">
      <c r="A1023" s="125"/>
      <c r="B1023" s="125"/>
      <c r="C1023" s="125"/>
      <c r="D1023" s="125"/>
      <c r="E1023" s="125"/>
      <c r="F1023" s="125"/>
      <c r="G1023" s="125"/>
      <c r="H1023" s="125"/>
      <c r="I1023" s="125"/>
      <c r="J1023" s="125"/>
      <c r="K1023" s="125"/>
      <c r="L1023" s="125"/>
      <c r="M1023" s="125"/>
      <c r="N1023" s="125"/>
      <c r="O1023" s="125"/>
      <c r="P1023" s="125"/>
      <c r="Q1023" s="125"/>
      <c r="R1023" s="125"/>
      <c r="S1023" s="125"/>
      <c r="T1023" s="125"/>
      <c r="U1023" s="125"/>
      <c r="V1023" s="197">
        <v>21.0</v>
      </c>
      <c r="W1023" s="191"/>
      <c r="X1023" s="192"/>
      <c r="Y1023" s="193"/>
      <c r="Z1023" s="193"/>
      <c r="AA1023" s="194"/>
      <c r="AB1023" s="125"/>
      <c r="AC1023" s="195"/>
      <c r="AD1023" s="191"/>
      <c r="AE1023" s="191"/>
      <c r="AF1023" s="191"/>
      <c r="AG1023" s="194"/>
      <c r="AH1023" s="196"/>
      <c r="AI1023" s="125"/>
      <c r="AJ1023" s="125"/>
    </row>
    <row r="1024" hidden="1">
      <c r="A1024" s="125"/>
      <c r="B1024" s="125"/>
      <c r="C1024" s="125"/>
      <c r="D1024" s="125"/>
      <c r="E1024" s="125"/>
      <c r="F1024" s="125"/>
      <c r="G1024" s="125"/>
      <c r="H1024" s="125"/>
      <c r="I1024" s="125"/>
      <c r="J1024" s="125"/>
      <c r="K1024" s="125"/>
      <c r="L1024" s="125"/>
      <c r="M1024" s="125"/>
      <c r="N1024" s="125"/>
      <c r="O1024" s="125"/>
      <c r="P1024" s="125"/>
      <c r="Q1024" s="125"/>
      <c r="R1024" s="125"/>
      <c r="S1024" s="125"/>
      <c r="T1024" s="125"/>
      <c r="U1024" s="125"/>
      <c r="V1024" s="197">
        <v>22.0</v>
      </c>
      <c r="W1024" s="191"/>
      <c r="X1024" s="192"/>
      <c r="Y1024" s="193"/>
      <c r="Z1024" s="193"/>
      <c r="AA1024" s="194"/>
      <c r="AB1024" s="125"/>
      <c r="AC1024" s="195"/>
      <c r="AD1024" s="191"/>
      <c r="AE1024" s="191"/>
      <c r="AF1024" s="191"/>
      <c r="AG1024" s="194"/>
      <c r="AH1024" s="196"/>
      <c r="AI1024" s="125"/>
      <c r="AJ1024" s="125"/>
    </row>
    <row r="1025" hidden="1">
      <c r="A1025" s="125"/>
      <c r="B1025" s="125"/>
      <c r="C1025" s="125"/>
      <c r="D1025" s="125"/>
      <c r="E1025" s="125"/>
      <c r="F1025" s="125"/>
      <c r="G1025" s="125"/>
      <c r="H1025" s="125"/>
      <c r="I1025" s="125"/>
      <c r="J1025" s="125"/>
      <c r="K1025" s="125"/>
      <c r="L1025" s="125"/>
      <c r="M1025" s="125"/>
      <c r="N1025" s="125"/>
      <c r="O1025" s="125"/>
      <c r="P1025" s="125"/>
      <c r="Q1025" s="125"/>
      <c r="R1025" s="125"/>
      <c r="S1025" s="125"/>
      <c r="T1025" s="125"/>
      <c r="U1025" s="125"/>
      <c r="V1025" s="197">
        <v>23.0</v>
      </c>
      <c r="W1025" s="191"/>
      <c r="X1025" s="192"/>
      <c r="Y1025" s="193"/>
      <c r="Z1025" s="193"/>
      <c r="AA1025" s="194"/>
      <c r="AB1025" s="125"/>
      <c r="AC1025" s="195"/>
      <c r="AD1025" s="191"/>
      <c r="AE1025" s="191"/>
      <c r="AF1025" s="191"/>
      <c r="AG1025" s="194"/>
      <c r="AH1025" s="196"/>
      <c r="AI1025" s="125"/>
      <c r="AJ1025" s="125"/>
    </row>
    <row r="1026" hidden="1">
      <c r="A1026" s="125"/>
      <c r="B1026" s="125"/>
      <c r="C1026" s="125"/>
      <c r="D1026" s="125"/>
      <c r="E1026" s="125"/>
      <c r="F1026" s="125"/>
      <c r="G1026" s="125"/>
      <c r="H1026" s="125"/>
      <c r="I1026" s="125"/>
      <c r="J1026" s="125"/>
      <c r="K1026" s="125"/>
      <c r="L1026" s="125"/>
      <c r="M1026" s="125"/>
      <c r="N1026" s="125"/>
      <c r="O1026" s="125"/>
      <c r="P1026" s="125"/>
      <c r="Q1026" s="125"/>
      <c r="R1026" s="125"/>
      <c r="S1026" s="125"/>
      <c r="T1026" s="125"/>
      <c r="U1026" s="125"/>
      <c r="V1026" s="197">
        <v>24.0</v>
      </c>
      <c r="W1026" s="191"/>
      <c r="X1026" s="192"/>
      <c r="Y1026" s="193"/>
      <c r="Z1026" s="193"/>
      <c r="AA1026" s="194"/>
      <c r="AB1026" s="125"/>
      <c r="AC1026" s="195"/>
      <c r="AD1026" s="191"/>
      <c r="AE1026" s="191"/>
      <c r="AF1026" s="191"/>
      <c r="AG1026" s="194"/>
      <c r="AH1026" s="196"/>
      <c r="AI1026" s="125"/>
      <c r="AJ1026" s="125"/>
    </row>
    <row r="1027" hidden="1">
      <c r="A1027" s="125"/>
      <c r="B1027" s="125"/>
      <c r="C1027" s="125"/>
      <c r="D1027" s="125"/>
      <c r="E1027" s="125"/>
      <c r="F1027" s="125"/>
      <c r="G1027" s="125"/>
      <c r="H1027" s="125"/>
      <c r="I1027" s="125"/>
      <c r="J1027" s="125"/>
      <c r="K1027" s="125"/>
      <c r="L1027" s="125"/>
      <c r="M1027" s="125"/>
      <c r="N1027" s="125"/>
      <c r="O1027" s="125"/>
      <c r="P1027" s="125"/>
      <c r="Q1027" s="125"/>
      <c r="R1027" s="125"/>
      <c r="S1027" s="125"/>
      <c r="T1027" s="125"/>
      <c r="U1027" s="125"/>
      <c r="V1027" s="197">
        <v>25.0</v>
      </c>
      <c r="W1027" s="191"/>
      <c r="X1027" s="192"/>
      <c r="Y1027" s="193"/>
      <c r="Z1027" s="193"/>
      <c r="AA1027" s="194"/>
      <c r="AB1027" s="125"/>
      <c r="AC1027" s="195"/>
      <c r="AD1027" s="191"/>
      <c r="AE1027" s="191"/>
      <c r="AF1027" s="191"/>
      <c r="AG1027" s="194"/>
      <c r="AH1027" s="196"/>
      <c r="AI1027" s="125"/>
      <c r="AJ1027" s="125"/>
    </row>
    <row r="1028" hidden="1">
      <c r="A1028" s="125"/>
      <c r="B1028" s="125"/>
      <c r="C1028" s="125"/>
      <c r="D1028" s="125"/>
      <c r="E1028" s="125"/>
      <c r="F1028" s="125"/>
      <c r="G1028" s="125"/>
      <c r="H1028" s="125"/>
      <c r="I1028" s="125"/>
      <c r="J1028" s="125"/>
      <c r="K1028" s="125"/>
      <c r="L1028" s="125"/>
      <c r="M1028" s="125"/>
      <c r="N1028" s="125"/>
      <c r="O1028" s="125"/>
      <c r="P1028" s="125"/>
      <c r="Q1028" s="125"/>
      <c r="R1028" s="125"/>
      <c r="S1028" s="125"/>
      <c r="T1028" s="125"/>
      <c r="U1028" s="125"/>
      <c r="V1028" s="197">
        <v>26.0</v>
      </c>
      <c r="W1028" s="191"/>
      <c r="X1028" s="192"/>
      <c r="Y1028" s="193"/>
      <c r="Z1028" s="193"/>
      <c r="AA1028" s="194"/>
      <c r="AB1028" s="125"/>
      <c r="AC1028" s="195"/>
      <c r="AD1028" s="191"/>
      <c r="AE1028" s="191"/>
      <c r="AF1028" s="191"/>
      <c r="AG1028" s="194"/>
      <c r="AH1028" s="196"/>
      <c r="AI1028" s="125"/>
      <c r="AJ1028" s="125"/>
    </row>
    <row r="1029" hidden="1">
      <c r="A1029" s="125"/>
      <c r="B1029" s="125"/>
      <c r="C1029" s="125"/>
      <c r="D1029" s="125"/>
      <c r="E1029" s="125"/>
      <c r="F1029" s="125"/>
      <c r="G1029" s="125"/>
      <c r="H1029" s="125"/>
      <c r="I1029" s="125"/>
      <c r="J1029" s="125"/>
      <c r="K1029" s="125"/>
      <c r="L1029" s="125"/>
      <c r="M1029" s="125"/>
      <c r="N1029" s="125"/>
      <c r="O1029" s="125"/>
      <c r="P1029" s="125"/>
      <c r="Q1029" s="125"/>
      <c r="R1029" s="125"/>
      <c r="S1029" s="125"/>
      <c r="T1029" s="125"/>
      <c r="U1029" s="125"/>
      <c r="V1029" s="197">
        <v>27.0</v>
      </c>
      <c r="W1029" s="191"/>
      <c r="X1029" s="192"/>
      <c r="Y1029" s="193"/>
      <c r="Z1029" s="193"/>
      <c r="AA1029" s="194"/>
      <c r="AB1029" s="125"/>
      <c r="AC1029" s="195"/>
      <c r="AD1029" s="191"/>
      <c r="AE1029" s="191"/>
      <c r="AF1029" s="191"/>
      <c r="AG1029" s="194"/>
      <c r="AH1029" s="196"/>
      <c r="AI1029" s="125"/>
      <c r="AJ1029" s="125"/>
    </row>
    <row r="1030" hidden="1">
      <c r="A1030" s="125"/>
      <c r="B1030" s="125"/>
      <c r="C1030" s="125"/>
      <c r="D1030" s="125"/>
      <c r="E1030" s="125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125"/>
      <c r="V1030" s="197">
        <v>28.0</v>
      </c>
      <c r="W1030" s="191"/>
      <c r="X1030" s="192"/>
      <c r="Y1030" s="193"/>
      <c r="Z1030" s="193"/>
      <c r="AA1030" s="194"/>
      <c r="AB1030" s="125"/>
      <c r="AC1030" s="195"/>
      <c r="AD1030" s="191"/>
      <c r="AE1030" s="191"/>
      <c r="AF1030" s="191"/>
      <c r="AG1030" s="194"/>
      <c r="AH1030" s="196"/>
      <c r="AI1030" s="125"/>
      <c r="AJ1030" s="125"/>
    </row>
    <row r="1031" hidden="1">
      <c r="A1031" s="125"/>
      <c r="B1031" s="125"/>
      <c r="C1031" s="125"/>
      <c r="D1031" s="125"/>
      <c r="E1031" s="125"/>
      <c r="F1031" s="125"/>
      <c r="G1031" s="125"/>
      <c r="H1031" s="125"/>
      <c r="I1031" s="125"/>
      <c r="J1031" s="125"/>
      <c r="K1031" s="125"/>
      <c r="L1031" s="125"/>
      <c r="M1031" s="125"/>
      <c r="N1031" s="125"/>
      <c r="O1031" s="125"/>
      <c r="P1031" s="125"/>
      <c r="Q1031" s="125"/>
      <c r="R1031" s="125"/>
      <c r="S1031" s="125"/>
      <c r="T1031" s="125"/>
      <c r="U1031" s="125"/>
      <c r="V1031" s="197">
        <v>29.0</v>
      </c>
      <c r="W1031" s="191"/>
      <c r="X1031" s="192"/>
      <c r="Y1031" s="193"/>
      <c r="Z1031" s="193"/>
      <c r="AA1031" s="194"/>
      <c r="AB1031" s="125"/>
      <c r="AC1031" s="195"/>
      <c r="AD1031" s="191"/>
      <c r="AE1031" s="191"/>
      <c r="AF1031" s="191"/>
      <c r="AG1031" s="194"/>
      <c r="AH1031" s="196"/>
      <c r="AI1031" s="125"/>
      <c r="AJ1031" s="125"/>
    </row>
    <row r="1032" hidden="1">
      <c r="A1032" s="125"/>
      <c r="B1032" s="125"/>
      <c r="C1032" s="125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125"/>
      <c r="V1032" s="197">
        <v>30.0</v>
      </c>
      <c r="W1032" s="191"/>
      <c r="X1032" s="192"/>
      <c r="Y1032" s="193"/>
      <c r="Z1032" s="193"/>
      <c r="AA1032" s="194"/>
      <c r="AB1032" s="125"/>
      <c r="AC1032" s="195"/>
      <c r="AD1032" s="191"/>
      <c r="AE1032" s="191"/>
      <c r="AF1032" s="191"/>
      <c r="AG1032" s="194"/>
      <c r="AH1032" s="196"/>
      <c r="AI1032" s="125"/>
      <c r="AJ1032" s="125"/>
    </row>
    <row r="1033" hidden="1">
      <c r="A1033" s="125"/>
      <c r="B1033" s="125"/>
      <c r="C1033" s="125"/>
      <c r="D1033" s="125"/>
      <c r="E1033" s="125"/>
      <c r="F1033" s="125"/>
      <c r="G1033" s="125"/>
      <c r="H1033" s="125"/>
      <c r="I1033" s="125"/>
      <c r="J1033" s="125"/>
      <c r="K1033" s="125"/>
      <c r="L1033" s="125"/>
      <c r="M1033" s="125"/>
      <c r="N1033" s="125"/>
      <c r="O1033" s="125"/>
      <c r="P1033" s="125"/>
      <c r="Q1033" s="125"/>
      <c r="R1033" s="125"/>
      <c r="S1033" s="125"/>
      <c r="T1033" s="125"/>
      <c r="U1033" s="125"/>
      <c r="V1033" s="197">
        <v>31.0</v>
      </c>
      <c r="W1033" s="191"/>
      <c r="X1033" s="192"/>
      <c r="Y1033" s="193"/>
      <c r="Z1033" s="193"/>
      <c r="AA1033" s="194"/>
      <c r="AB1033" s="125"/>
      <c r="AC1033" s="195"/>
      <c r="AD1033" s="191"/>
      <c r="AE1033" s="191"/>
      <c r="AF1033" s="191"/>
      <c r="AG1033" s="194"/>
      <c r="AH1033" s="196"/>
      <c r="AI1033" s="125"/>
      <c r="AJ1033" s="125"/>
    </row>
    <row r="1034" hidden="1">
      <c r="A1034" s="125"/>
      <c r="B1034" s="125"/>
      <c r="C1034" s="125"/>
      <c r="D1034" s="125"/>
      <c r="E1034" s="125"/>
      <c r="F1034" s="125"/>
      <c r="G1034" s="125"/>
      <c r="H1034" s="125"/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  <c r="S1034" s="125"/>
      <c r="T1034" s="125"/>
      <c r="U1034" s="125"/>
      <c r="V1034" s="197">
        <v>32.0</v>
      </c>
      <c r="W1034" s="191"/>
      <c r="X1034" s="192"/>
      <c r="Y1034" s="193"/>
      <c r="Z1034" s="193"/>
      <c r="AA1034" s="194"/>
      <c r="AB1034" s="125"/>
      <c r="AC1034" s="195"/>
      <c r="AD1034" s="191"/>
      <c r="AE1034" s="191"/>
      <c r="AF1034" s="191"/>
      <c r="AG1034" s="194"/>
      <c r="AH1034" s="196"/>
      <c r="AI1034" s="125"/>
      <c r="AJ1034" s="125"/>
    </row>
    <row r="1035" hidden="1">
      <c r="A1035" s="125"/>
      <c r="B1035" s="125"/>
      <c r="C1035" s="125"/>
      <c r="D1035" s="125"/>
      <c r="E1035" s="125"/>
      <c r="F1035" s="125"/>
      <c r="G1035" s="125"/>
      <c r="H1035" s="125"/>
      <c r="I1035" s="125"/>
      <c r="J1035" s="125"/>
      <c r="K1035" s="125"/>
      <c r="L1035" s="125"/>
      <c r="M1035" s="125"/>
      <c r="N1035" s="125"/>
      <c r="O1035" s="125"/>
      <c r="P1035" s="125"/>
      <c r="Q1035" s="125"/>
      <c r="R1035" s="125"/>
      <c r="S1035" s="125"/>
      <c r="T1035" s="125"/>
      <c r="U1035" s="125"/>
      <c r="V1035" s="197">
        <v>33.0</v>
      </c>
      <c r="W1035" s="191"/>
      <c r="X1035" s="192"/>
      <c r="Y1035" s="193"/>
      <c r="Z1035" s="193"/>
      <c r="AA1035" s="194"/>
      <c r="AB1035" s="125"/>
      <c r="AC1035" s="195"/>
      <c r="AD1035" s="191"/>
      <c r="AE1035" s="191"/>
      <c r="AF1035" s="191"/>
      <c r="AG1035" s="194"/>
      <c r="AH1035" s="196"/>
      <c r="AI1035" s="125"/>
      <c r="AJ1035" s="125"/>
    </row>
    <row r="1036" hidden="1">
      <c r="A1036" s="125"/>
      <c r="B1036" s="125"/>
      <c r="C1036" s="125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125"/>
      <c r="S1036" s="125"/>
      <c r="T1036" s="125"/>
      <c r="U1036" s="125"/>
      <c r="V1036" s="197">
        <v>34.0</v>
      </c>
      <c r="W1036" s="191"/>
      <c r="X1036" s="192"/>
      <c r="Y1036" s="193"/>
      <c r="Z1036" s="193"/>
      <c r="AA1036" s="194"/>
      <c r="AB1036" s="125"/>
      <c r="AC1036" s="195"/>
      <c r="AD1036" s="191"/>
      <c r="AE1036" s="191"/>
      <c r="AF1036" s="191"/>
      <c r="AG1036" s="194"/>
      <c r="AH1036" s="196"/>
      <c r="AI1036" s="125"/>
      <c r="AJ1036" s="125"/>
    </row>
    <row r="1037" hidden="1">
      <c r="A1037" s="125"/>
      <c r="B1037" s="125"/>
      <c r="C1037" s="125"/>
      <c r="D1037" s="125"/>
      <c r="E1037" s="125"/>
      <c r="F1037" s="125"/>
      <c r="G1037" s="125"/>
      <c r="H1037" s="125"/>
      <c r="I1037" s="125"/>
      <c r="J1037" s="125"/>
      <c r="K1037" s="125"/>
      <c r="L1037" s="125"/>
      <c r="M1037" s="125"/>
      <c r="N1037" s="125"/>
      <c r="O1037" s="125"/>
      <c r="P1037" s="125"/>
      <c r="Q1037" s="125"/>
      <c r="R1037" s="125"/>
      <c r="S1037" s="125"/>
      <c r="T1037" s="125"/>
      <c r="U1037" s="125"/>
      <c r="V1037" s="197">
        <v>35.0</v>
      </c>
      <c r="W1037" s="191"/>
      <c r="X1037" s="192"/>
      <c r="Y1037" s="193"/>
      <c r="Z1037" s="193"/>
      <c r="AA1037" s="194"/>
      <c r="AB1037" s="125"/>
      <c r="AC1037" s="195"/>
      <c r="AD1037" s="191"/>
      <c r="AE1037" s="191"/>
      <c r="AF1037" s="191"/>
      <c r="AG1037" s="194"/>
      <c r="AH1037" s="196"/>
      <c r="AI1037" s="125"/>
      <c r="AJ1037" s="125"/>
    </row>
    <row r="1038" hidden="1">
      <c r="A1038" s="125"/>
      <c r="B1038" s="125"/>
      <c r="C1038" s="125"/>
      <c r="D1038" s="125"/>
      <c r="E1038" s="125"/>
      <c r="F1038" s="125"/>
      <c r="G1038" s="125"/>
      <c r="H1038" s="125"/>
      <c r="I1038" s="125"/>
      <c r="J1038" s="125"/>
      <c r="K1038" s="125"/>
      <c r="L1038" s="125"/>
      <c r="M1038" s="125"/>
      <c r="N1038" s="125"/>
      <c r="O1038" s="125"/>
      <c r="P1038" s="125"/>
      <c r="Q1038" s="125"/>
      <c r="R1038" s="125"/>
      <c r="S1038" s="125"/>
      <c r="T1038" s="125"/>
      <c r="U1038" s="125"/>
      <c r="V1038" s="197">
        <v>36.0</v>
      </c>
      <c r="W1038" s="191"/>
      <c r="X1038" s="192"/>
      <c r="Y1038" s="193"/>
      <c r="Z1038" s="193"/>
      <c r="AA1038" s="194"/>
      <c r="AB1038" s="125"/>
      <c r="AC1038" s="195"/>
      <c r="AD1038" s="191"/>
      <c r="AE1038" s="191"/>
      <c r="AF1038" s="191"/>
      <c r="AG1038" s="194"/>
      <c r="AH1038" s="196"/>
      <c r="AI1038" s="125"/>
      <c r="AJ1038" s="125"/>
    </row>
    <row r="1039" hidden="1">
      <c r="A1039" s="125"/>
      <c r="B1039" s="125"/>
      <c r="C1039" s="125"/>
      <c r="D1039" s="125"/>
      <c r="E1039" s="125"/>
      <c r="F1039" s="125"/>
      <c r="G1039" s="125"/>
      <c r="H1039" s="125"/>
      <c r="I1039" s="125"/>
      <c r="J1039" s="125"/>
      <c r="K1039" s="125"/>
      <c r="L1039" s="125"/>
      <c r="M1039" s="125"/>
      <c r="N1039" s="125"/>
      <c r="O1039" s="125"/>
      <c r="P1039" s="125"/>
      <c r="Q1039" s="125"/>
      <c r="R1039" s="125"/>
      <c r="S1039" s="125"/>
      <c r="T1039" s="125"/>
      <c r="U1039" s="125"/>
      <c r="V1039" s="197">
        <v>37.0</v>
      </c>
      <c r="W1039" s="191"/>
      <c r="X1039" s="192"/>
      <c r="Y1039" s="193"/>
      <c r="Z1039" s="193"/>
      <c r="AA1039" s="194"/>
      <c r="AB1039" s="125"/>
      <c r="AC1039" s="195"/>
      <c r="AD1039" s="191"/>
      <c r="AE1039" s="191"/>
      <c r="AF1039" s="191"/>
      <c r="AG1039" s="194"/>
      <c r="AH1039" s="196"/>
      <c r="AI1039" s="125"/>
      <c r="AJ1039" s="125"/>
    </row>
    <row r="1040" hidden="1">
      <c r="A1040" s="125"/>
      <c r="B1040" s="125"/>
      <c r="C1040" s="125"/>
      <c r="D1040" s="125"/>
      <c r="E1040" s="125"/>
      <c r="F1040" s="125"/>
      <c r="G1040" s="125"/>
      <c r="H1040" s="125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125"/>
      <c r="S1040" s="125"/>
      <c r="T1040" s="125"/>
      <c r="U1040" s="125"/>
      <c r="V1040" s="197">
        <v>38.0</v>
      </c>
      <c r="W1040" s="191"/>
      <c r="X1040" s="192"/>
      <c r="Y1040" s="193"/>
      <c r="Z1040" s="193"/>
      <c r="AA1040" s="194"/>
      <c r="AB1040" s="125"/>
      <c r="AC1040" s="195"/>
      <c r="AD1040" s="191"/>
      <c r="AE1040" s="191"/>
      <c r="AF1040" s="191"/>
      <c r="AG1040" s="194"/>
      <c r="AH1040" s="196"/>
      <c r="AI1040" s="125"/>
      <c r="AJ1040" s="125"/>
    </row>
    <row r="1041" hidden="1">
      <c r="A1041" s="125"/>
      <c r="B1041" s="125"/>
      <c r="C1041" s="125"/>
      <c r="D1041" s="125"/>
      <c r="E1041" s="125"/>
      <c r="F1041" s="125"/>
      <c r="G1041" s="125"/>
      <c r="H1041" s="125"/>
      <c r="I1041" s="125"/>
      <c r="J1041" s="125"/>
      <c r="K1041" s="125"/>
      <c r="L1041" s="125"/>
      <c r="M1041" s="125"/>
      <c r="N1041" s="125"/>
      <c r="O1041" s="125"/>
      <c r="P1041" s="125"/>
      <c r="Q1041" s="125"/>
      <c r="R1041" s="125"/>
      <c r="S1041" s="125"/>
      <c r="T1041" s="125"/>
      <c r="U1041" s="125"/>
      <c r="V1041" s="197">
        <v>39.0</v>
      </c>
      <c r="W1041" s="191"/>
      <c r="X1041" s="192"/>
      <c r="Y1041" s="193"/>
      <c r="Z1041" s="193"/>
      <c r="AA1041" s="194"/>
      <c r="AB1041" s="125"/>
      <c r="AC1041" s="195"/>
      <c r="AD1041" s="191"/>
      <c r="AE1041" s="191"/>
      <c r="AF1041" s="191"/>
      <c r="AG1041" s="194"/>
      <c r="AH1041" s="196"/>
      <c r="AI1041" s="125"/>
      <c r="AJ1041" s="125"/>
    </row>
    <row r="1042" hidden="1">
      <c r="A1042" s="125"/>
      <c r="B1042" s="125"/>
      <c r="C1042" s="125"/>
      <c r="D1042" s="125"/>
      <c r="E1042" s="125"/>
      <c r="F1042" s="125"/>
      <c r="G1042" s="125"/>
      <c r="H1042" s="125"/>
      <c r="I1042" s="125"/>
      <c r="J1042" s="125"/>
      <c r="K1042" s="125"/>
      <c r="L1042" s="125"/>
      <c r="M1042" s="125"/>
      <c r="N1042" s="125"/>
      <c r="O1042" s="125"/>
      <c r="P1042" s="125"/>
      <c r="Q1042" s="125"/>
      <c r="R1042" s="125"/>
      <c r="S1042" s="125"/>
      <c r="T1042" s="125"/>
      <c r="U1042" s="125"/>
      <c r="V1042" s="197">
        <v>40.0</v>
      </c>
      <c r="W1042" s="191"/>
      <c r="X1042" s="192"/>
      <c r="Y1042" s="193"/>
      <c r="Z1042" s="193"/>
      <c r="AA1042" s="194"/>
      <c r="AB1042" s="125"/>
      <c r="AC1042" s="195"/>
      <c r="AD1042" s="191"/>
      <c r="AE1042" s="191"/>
      <c r="AF1042" s="191"/>
      <c r="AG1042" s="194"/>
      <c r="AH1042" s="196"/>
      <c r="AI1042" s="125"/>
      <c r="AJ1042" s="125"/>
    </row>
    <row r="1043" hidden="1">
      <c r="A1043" s="125"/>
      <c r="B1043" s="125"/>
      <c r="C1043" s="125"/>
      <c r="D1043" s="125"/>
      <c r="E1043" s="125"/>
      <c r="F1043" s="125"/>
      <c r="G1043" s="125"/>
      <c r="H1043" s="125"/>
      <c r="I1043" s="125"/>
      <c r="J1043" s="125"/>
      <c r="K1043" s="125"/>
      <c r="L1043" s="125"/>
      <c r="M1043" s="125"/>
      <c r="N1043" s="125"/>
      <c r="O1043" s="125"/>
      <c r="P1043" s="125"/>
      <c r="Q1043" s="125"/>
      <c r="R1043" s="125"/>
      <c r="S1043" s="125"/>
      <c r="T1043" s="125"/>
      <c r="U1043" s="125"/>
      <c r="V1043" s="197">
        <v>41.0</v>
      </c>
      <c r="W1043" s="191"/>
      <c r="X1043" s="192"/>
      <c r="Y1043" s="193"/>
      <c r="Z1043" s="193"/>
      <c r="AA1043" s="194"/>
      <c r="AB1043" s="125"/>
      <c r="AC1043" s="195"/>
      <c r="AD1043" s="191"/>
      <c r="AE1043" s="191"/>
      <c r="AF1043" s="191"/>
      <c r="AG1043" s="194"/>
      <c r="AH1043" s="196"/>
      <c r="AI1043" s="125"/>
      <c r="AJ1043" s="125"/>
    </row>
    <row r="1044" hidden="1">
      <c r="A1044" s="125"/>
      <c r="B1044" s="125"/>
      <c r="C1044" s="125"/>
      <c r="D1044" s="125"/>
      <c r="E1044" s="125"/>
      <c r="F1044" s="125"/>
      <c r="G1044" s="125"/>
      <c r="H1044" s="125"/>
      <c r="I1044" s="125"/>
      <c r="J1044" s="125"/>
      <c r="K1044" s="125"/>
      <c r="L1044" s="125"/>
      <c r="M1044" s="125"/>
      <c r="N1044" s="125"/>
      <c r="O1044" s="125"/>
      <c r="P1044" s="125"/>
      <c r="Q1044" s="125"/>
      <c r="R1044" s="125"/>
      <c r="S1044" s="125"/>
      <c r="T1044" s="125"/>
      <c r="U1044" s="125"/>
      <c r="V1044" s="197">
        <v>42.0</v>
      </c>
      <c r="W1044" s="191"/>
      <c r="X1044" s="192"/>
      <c r="Y1044" s="193"/>
      <c r="Z1044" s="193"/>
      <c r="AA1044" s="194"/>
      <c r="AB1044" s="125"/>
      <c r="AC1044" s="195"/>
      <c r="AD1044" s="191"/>
      <c r="AE1044" s="191"/>
      <c r="AF1044" s="191"/>
      <c r="AG1044" s="194"/>
      <c r="AH1044" s="196"/>
      <c r="AI1044" s="125"/>
      <c r="AJ1044" s="125"/>
    </row>
    <row r="1045" hidden="1">
      <c r="A1045" s="125"/>
      <c r="B1045" s="125"/>
      <c r="C1045" s="125"/>
      <c r="D1045" s="125"/>
      <c r="E1045" s="125"/>
      <c r="F1045" s="125"/>
      <c r="G1045" s="125"/>
      <c r="H1045" s="125"/>
      <c r="I1045" s="125"/>
      <c r="J1045" s="125"/>
      <c r="K1045" s="125"/>
      <c r="L1045" s="125"/>
      <c r="M1045" s="125"/>
      <c r="N1045" s="125"/>
      <c r="O1045" s="125"/>
      <c r="P1045" s="125"/>
      <c r="Q1045" s="125"/>
      <c r="R1045" s="125"/>
      <c r="S1045" s="125"/>
      <c r="T1045" s="125"/>
      <c r="U1045" s="125"/>
      <c r="V1045" s="197">
        <v>43.0</v>
      </c>
      <c r="W1045" s="191"/>
      <c r="X1045" s="192"/>
      <c r="Y1045" s="193"/>
      <c r="Z1045" s="193"/>
      <c r="AA1045" s="194"/>
      <c r="AB1045" s="125"/>
      <c r="AC1045" s="195"/>
      <c r="AD1045" s="191"/>
      <c r="AE1045" s="191"/>
      <c r="AF1045" s="191"/>
      <c r="AG1045" s="194"/>
      <c r="AH1045" s="196"/>
      <c r="AI1045" s="125"/>
      <c r="AJ1045" s="125"/>
    </row>
    <row r="1046" hidden="1">
      <c r="A1046" s="125"/>
      <c r="B1046" s="125"/>
      <c r="C1046" s="125"/>
      <c r="D1046" s="125"/>
      <c r="E1046" s="125"/>
      <c r="F1046" s="125"/>
      <c r="G1046" s="125"/>
      <c r="H1046" s="125"/>
      <c r="I1046" s="125"/>
      <c r="J1046" s="125"/>
      <c r="K1046" s="125"/>
      <c r="L1046" s="125"/>
      <c r="M1046" s="125"/>
      <c r="N1046" s="125"/>
      <c r="O1046" s="125"/>
      <c r="P1046" s="125"/>
      <c r="Q1046" s="125"/>
      <c r="R1046" s="125"/>
      <c r="S1046" s="125"/>
      <c r="T1046" s="125"/>
      <c r="U1046" s="125"/>
      <c r="V1046" s="197">
        <v>44.0</v>
      </c>
      <c r="W1046" s="191"/>
      <c r="X1046" s="192"/>
      <c r="Y1046" s="193"/>
      <c r="Z1046" s="193"/>
      <c r="AA1046" s="194"/>
      <c r="AB1046" s="125"/>
      <c r="AC1046" s="195"/>
      <c r="AD1046" s="191"/>
      <c r="AE1046" s="191"/>
      <c r="AF1046" s="191"/>
      <c r="AG1046" s="194"/>
      <c r="AH1046" s="196"/>
      <c r="AI1046" s="125"/>
      <c r="AJ1046" s="125"/>
    </row>
    <row r="1047" hidden="1">
      <c r="A1047" s="125"/>
      <c r="B1047" s="125"/>
      <c r="C1047" s="125"/>
      <c r="D1047" s="125"/>
      <c r="E1047" s="125"/>
      <c r="F1047" s="125"/>
      <c r="G1047" s="125"/>
      <c r="H1047" s="125"/>
      <c r="I1047" s="125"/>
      <c r="J1047" s="125"/>
      <c r="K1047" s="125"/>
      <c r="L1047" s="125"/>
      <c r="M1047" s="125"/>
      <c r="N1047" s="125"/>
      <c r="O1047" s="125"/>
      <c r="P1047" s="125"/>
      <c r="Q1047" s="125"/>
      <c r="R1047" s="125"/>
      <c r="S1047" s="125"/>
      <c r="T1047" s="125"/>
      <c r="U1047" s="125"/>
      <c r="V1047" s="197">
        <v>45.0</v>
      </c>
      <c r="W1047" s="191"/>
      <c r="X1047" s="192"/>
      <c r="Y1047" s="193"/>
      <c r="Z1047" s="193"/>
      <c r="AA1047" s="194"/>
      <c r="AB1047" s="125"/>
      <c r="AC1047" s="195"/>
      <c r="AD1047" s="191"/>
      <c r="AE1047" s="191"/>
      <c r="AF1047" s="191"/>
      <c r="AG1047" s="194"/>
      <c r="AH1047" s="196"/>
      <c r="AI1047" s="125"/>
      <c r="AJ1047" s="125"/>
    </row>
    <row r="1048" hidden="1">
      <c r="A1048" s="125"/>
      <c r="B1048" s="125"/>
      <c r="C1048" s="125"/>
      <c r="D1048" s="125"/>
      <c r="E1048" s="125"/>
      <c r="F1048" s="125"/>
      <c r="G1048" s="125"/>
      <c r="H1048" s="125"/>
      <c r="I1048" s="125"/>
      <c r="J1048" s="125"/>
      <c r="K1048" s="125"/>
      <c r="L1048" s="125"/>
      <c r="M1048" s="125"/>
      <c r="N1048" s="125"/>
      <c r="O1048" s="125"/>
      <c r="P1048" s="125"/>
      <c r="Q1048" s="125"/>
      <c r="R1048" s="125"/>
      <c r="S1048" s="125"/>
      <c r="T1048" s="125"/>
      <c r="U1048" s="125"/>
      <c r="V1048" s="197">
        <v>46.0</v>
      </c>
      <c r="W1048" s="191"/>
      <c r="X1048" s="192"/>
      <c r="Y1048" s="193"/>
      <c r="Z1048" s="193"/>
      <c r="AA1048" s="194"/>
      <c r="AB1048" s="125"/>
      <c r="AC1048" s="195"/>
      <c r="AD1048" s="191"/>
      <c r="AE1048" s="191"/>
      <c r="AF1048" s="191"/>
      <c r="AG1048" s="194"/>
      <c r="AH1048" s="196"/>
      <c r="AI1048" s="125"/>
      <c r="AJ1048" s="125"/>
    </row>
    <row r="1049" hidden="1">
      <c r="A1049" s="125"/>
      <c r="B1049" s="125"/>
      <c r="C1049" s="125"/>
      <c r="D1049" s="125"/>
      <c r="E1049" s="125"/>
      <c r="F1049" s="125"/>
      <c r="G1049" s="125"/>
      <c r="H1049" s="125"/>
      <c r="I1049" s="125"/>
      <c r="J1049" s="125"/>
      <c r="K1049" s="125"/>
      <c r="L1049" s="125"/>
      <c r="M1049" s="125"/>
      <c r="N1049" s="125"/>
      <c r="O1049" s="125"/>
      <c r="P1049" s="125"/>
      <c r="Q1049" s="125"/>
      <c r="R1049" s="125"/>
      <c r="S1049" s="125"/>
      <c r="T1049" s="125"/>
      <c r="U1049" s="125"/>
      <c r="V1049" s="197">
        <v>47.0</v>
      </c>
      <c r="W1049" s="191"/>
      <c r="X1049" s="192"/>
      <c r="Y1049" s="193"/>
      <c r="Z1049" s="193"/>
      <c r="AA1049" s="194"/>
      <c r="AB1049" s="125"/>
      <c r="AC1049" s="195"/>
      <c r="AD1049" s="191"/>
      <c r="AE1049" s="191"/>
      <c r="AF1049" s="191"/>
      <c r="AG1049" s="194"/>
      <c r="AH1049" s="196"/>
      <c r="AI1049" s="125"/>
      <c r="AJ1049" s="125"/>
    </row>
    <row r="1050" hidden="1">
      <c r="A1050" s="125"/>
      <c r="B1050" s="125"/>
      <c r="C1050" s="125"/>
      <c r="D1050" s="125"/>
      <c r="E1050" s="125"/>
      <c r="F1050" s="125"/>
      <c r="G1050" s="125"/>
      <c r="H1050" s="125"/>
      <c r="I1050" s="125"/>
      <c r="J1050" s="125"/>
      <c r="K1050" s="125"/>
      <c r="L1050" s="125"/>
      <c r="M1050" s="125"/>
      <c r="N1050" s="125"/>
      <c r="O1050" s="125"/>
      <c r="P1050" s="125"/>
      <c r="Q1050" s="125"/>
      <c r="R1050" s="125"/>
      <c r="S1050" s="125"/>
      <c r="T1050" s="125"/>
      <c r="U1050" s="125"/>
      <c r="V1050" s="197">
        <v>48.0</v>
      </c>
      <c r="W1050" s="191"/>
      <c r="X1050" s="192"/>
      <c r="Y1050" s="193"/>
      <c r="Z1050" s="193"/>
      <c r="AA1050" s="194"/>
      <c r="AB1050" s="125"/>
      <c r="AC1050" s="195"/>
      <c r="AD1050" s="191"/>
      <c r="AE1050" s="191"/>
      <c r="AF1050" s="191"/>
      <c r="AG1050" s="194"/>
      <c r="AH1050" s="196"/>
      <c r="AI1050" s="125"/>
      <c r="AJ1050" s="125"/>
    </row>
    <row r="1051" hidden="1">
      <c r="A1051" s="125"/>
      <c r="B1051" s="125"/>
      <c r="C1051" s="125"/>
      <c r="D1051" s="125"/>
      <c r="E1051" s="125"/>
      <c r="F1051" s="125"/>
      <c r="G1051" s="125"/>
      <c r="H1051" s="125"/>
      <c r="I1051" s="125"/>
      <c r="J1051" s="125"/>
      <c r="K1051" s="125"/>
      <c r="L1051" s="125"/>
      <c r="M1051" s="125"/>
      <c r="N1051" s="125"/>
      <c r="O1051" s="125"/>
      <c r="P1051" s="125"/>
      <c r="Q1051" s="125"/>
      <c r="R1051" s="125"/>
      <c r="S1051" s="125"/>
      <c r="T1051" s="125"/>
      <c r="U1051" s="125"/>
      <c r="V1051" s="197">
        <v>49.0</v>
      </c>
      <c r="W1051" s="191"/>
      <c r="X1051" s="192"/>
      <c r="Y1051" s="193"/>
      <c r="Z1051" s="193"/>
      <c r="AA1051" s="194"/>
      <c r="AB1051" s="125"/>
      <c r="AC1051" s="195"/>
      <c r="AD1051" s="191"/>
      <c r="AE1051" s="191"/>
      <c r="AF1051" s="191"/>
      <c r="AG1051" s="194"/>
      <c r="AH1051" s="196"/>
      <c r="AI1051" s="125"/>
      <c r="AJ1051" s="125"/>
    </row>
    <row r="1052" hidden="1">
      <c r="A1052" s="125"/>
      <c r="B1052" s="125"/>
      <c r="C1052" s="125"/>
      <c r="D1052" s="125"/>
      <c r="E1052" s="125"/>
      <c r="F1052" s="125"/>
      <c r="G1052" s="125"/>
      <c r="H1052" s="125"/>
      <c r="I1052" s="125"/>
      <c r="J1052" s="125"/>
      <c r="K1052" s="125"/>
      <c r="L1052" s="125"/>
      <c r="M1052" s="125"/>
      <c r="N1052" s="125"/>
      <c r="O1052" s="125"/>
      <c r="P1052" s="125"/>
      <c r="Q1052" s="125"/>
      <c r="R1052" s="125"/>
      <c r="S1052" s="125"/>
      <c r="T1052" s="125"/>
      <c r="U1052" s="125"/>
      <c r="V1052" s="197">
        <v>50.0</v>
      </c>
      <c r="W1052" s="191"/>
      <c r="X1052" s="192"/>
      <c r="Y1052" s="193"/>
      <c r="Z1052" s="193"/>
      <c r="AA1052" s="194"/>
      <c r="AB1052" s="125"/>
      <c r="AC1052" s="195"/>
      <c r="AD1052" s="191"/>
      <c r="AE1052" s="191"/>
      <c r="AF1052" s="191"/>
      <c r="AG1052" s="194"/>
      <c r="AH1052" s="196"/>
      <c r="AI1052" s="125"/>
      <c r="AJ1052" s="125"/>
    </row>
    <row r="1053" hidden="1">
      <c r="A1053" s="125"/>
      <c r="B1053" s="125"/>
      <c r="C1053" s="125"/>
      <c r="D1053" s="125"/>
      <c r="E1053" s="125"/>
      <c r="F1053" s="125"/>
      <c r="G1053" s="125"/>
      <c r="H1053" s="125"/>
      <c r="I1053" s="125"/>
      <c r="J1053" s="125"/>
      <c r="K1053" s="125"/>
      <c r="L1053" s="125"/>
      <c r="M1053" s="125"/>
      <c r="N1053" s="125"/>
      <c r="O1053" s="125"/>
      <c r="P1053" s="125"/>
      <c r="Q1053" s="125"/>
      <c r="R1053" s="125"/>
      <c r="S1053" s="125"/>
      <c r="T1053" s="125"/>
      <c r="U1053" s="125"/>
      <c r="V1053" s="197">
        <v>51.0</v>
      </c>
      <c r="W1053" s="191"/>
      <c r="X1053" s="192"/>
      <c r="Y1053" s="193"/>
      <c r="Z1053" s="193"/>
      <c r="AA1053" s="194"/>
      <c r="AB1053" s="125"/>
      <c r="AC1053" s="195"/>
      <c r="AD1053" s="191"/>
      <c r="AE1053" s="191"/>
      <c r="AF1053" s="191"/>
      <c r="AG1053" s="194"/>
      <c r="AH1053" s="196"/>
      <c r="AI1053" s="125"/>
      <c r="AJ1053" s="125"/>
    </row>
    <row r="1054" hidden="1">
      <c r="A1054" s="125"/>
      <c r="B1054" s="125"/>
      <c r="C1054" s="125"/>
      <c r="D1054" s="125"/>
      <c r="E1054" s="125"/>
      <c r="F1054" s="125"/>
      <c r="G1054" s="125"/>
      <c r="H1054" s="125"/>
      <c r="I1054" s="125"/>
      <c r="J1054" s="125"/>
      <c r="K1054" s="125"/>
      <c r="L1054" s="125"/>
      <c r="M1054" s="125"/>
      <c r="N1054" s="125"/>
      <c r="O1054" s="125"/>
      <c r="P1054" s="125"/>
      <c r="Q1054" s="125"/>
      <c r="R1054" s="125"/>
      <c r="S1054" s="125"/>
      <c r="T1054" s="125"/>
      <c r="U1054" s="125"/>
      <c r="V1054" s="197">
        <v>52.0</v>
      </c>
      <c r="W1054" s="191"/>
      <c r="X1054" s="192"/>
      <c r="Y1054" s="193"/>
      <c r="Z1054" s="193"/>
      <c r="AA1054" s="194"/>
      <c r="AB1054" s="125"/>
      <c r="AC1054" s="195"/>
      <c r="AD1054" s="191"/>
      <c r="AE1054" s="191"/>
      <c r="AF1054" s="191"/>
      <c r="AG1054" s="194"/>
      <c r="AH1054" s="196"/>
      <c r="AI1054" s="125"/>
      <c r="AJ1054" s="125"/>
    </row>
    <row r="1055" hidden="1">
      <c r="A1055" s="125"/>
      <c r="B1055" s="125"/>
      <c r="C1055" s="125"/>
      <c r="D1055" s="125"/>
      <c r="E1055" s="125"/>
      <c r="F1055" s="125"/>
      <c r="G1055" s="125"/>
      <c r="H1055" s="125"/>
      <c r="I1055" s="125"/>
      <c r="J1055" s="125"/>
      <c r="K1055" s="125"/>
      <c r="L1055" s="125"/>
      <c r="M1055" s="125"/>
      <c r="N1055" s="125"/>
      <c r="O1055" s="125"/>
      <c r="P1055" s="125"/>
      <c r="Q1055" s="125"/>
      <c r="R1055" s="125"/>
      <c r="S1055" s="125"/>
      <c r="T1055" s="125"/>
      <c r="U1055" s="125"/>
      <c r="V1055" s="197">
        <v>53.0</v>
      </c>
      <c r="W1055" s="191"/>
      <c r="X1055" s="192"/>
      <c r="Y1055" s="193"/>
      <c r="Z1055" s="193"/>
      <c r="AA1055" s="194"/>
      <c r="AB1055" s="125"/>
      <c r="AC1055" s="195"/>
      <c r="AD1055" s="191"/>
      <c r="AE1055" s="191"/>
      <c r="AF1055" s="191"/>
      <c r="AG1055" s="194"/>
      <c r="AH1055" s="196"/>
      <c r="AI1055" s="125"/>
      <c r="AJ1055" s="125"/>
    </row>
    <row r="1056" hidden="1">
      <c r="A1056" s="125"/>
      <c r="B1056" s="125"/>
      <c r="C1056" s="125"/>
      <c r="D1056" s="125"/>
      <c r="E1056" s="125"/>
      <c r="F1056" s="125"/>
      <c r="G1056" s="125"/>
      <c r="H1056" s="125"/>
      <c r="I1056" s="125"/>
      <c r="J1056" s="125"/>
      <c r="K1056" s="125"/>
      <c r="L1056" s="125"/>
      <c r="M1056" s="125"/>
      <c r="N1056" s="125"/>
      <c r="O1056" s="125"/>
      <c r="P1056" s="125"/>
      <c r="Q1056" s="125"/>
      <c r="R1056" s="125"/>
      <c r="S1056" s="125"/>
      <c r="T1056" s="125"/>
      <c r="U1056" s="125"/>
      <c r="V1056" s="197">
        <v>54.0</v>
      </c>
      <c r="W1056" s="191"/>
      <c r="X1056" s="192"/>
      <c r="Y1056" s="193"/>
      <c r="Z1056" s="193"/>
      <c r="AA1056" s="194"/>
      <c r="AB1056" s="125"/>
      <c r="AC1056" s="195"/>
      <c r="AD1056" s="191"/>
      <c r="AE1056" s="191"/>
      <c r="AF1056" s="191"/>
      <c r="AG1056" s="194"/>
      <c r="AH1056" s="196"/>
      <c r="AI1056" s="125"/>
      <c r="AJ1056" s="125"/>
    </row>
    <row r="1057" hidden="1">
      <c r="A1057" s="125"/>
      <c r="B1057" s="125"/>
      <c r="C1057" s="125"/>
      <c r="D1057" s="125"/>
      <c r="E1057" s="125"/>
      <c r="F1057" s="125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 s="125"/>
      <c r="R1057" s="125"/>
      <c r="S1057" s="125"/>
      <c r="T1057" s="125"/>
      <c r="U1057" s="125"/>
      <c r="V1057" s="197">
        <v>55.0</v>
      </c>
      <c r="W1057" s="191"/>
      <c r="X1057" s="192"/>
      <c r="Y1057" s="193"/>
      <c r="Z1057" s="193"/>
      <c r="AA1057" s="194"/>
      <c r="AB1057" s="125"/>
      <c r="AC1057" s="195"/>
      <c r="AD1057" s="191"/>
      <c r="AE1057" s="191"/>
      <c r="AF1057" s="191"/>
      <c r="AG1057" s="194"/>
      <c r="AH1057" s="196"/>
      <c r="AI1057" s="125"/>
      <c r="AJ1057" s="125"/>
    </row>
    <row r="1058" hidden="1">
      <c r="A1058" s="125"/>
      <c r="B1058" s="125"/>
      <c r="C1058" s="125"/>
      <c r="D1058" s="125"/>
      <c r="E1058" s="125"/>
      <c r="F1058" s="125"/>
      <c r="G1058" s="125"/>
      <c r="H1058" s="125"/>
      <c r="I1058" s="125"/>
      <c r="J1058" s="125"/>
      <c r="K1058" s="125"/>
      <c r="L1058" s="125"/>
      <c r="M1058" s="125"/>
      <c r="N1058" s="125"/>
      <c r="O1058" s="125"/>
      <c r="P1058" s="125"/>
      <c r="Q1058" s="125"/>
      <c r="R1058" s="125"/>
      <c r="S1058" s="125"/>
      <c r="T1058" s="125"/>
      <c r="U1058" s="125"/>
      <c r="V1058" s="197">
        <v>56.0</v>
      </c>
      <c r="W1058" s="191"/>
      <c r="X1058" s="192"/>
      <c r="Y1058" s="193"/>
      <c r="Z1058" s="193"/>
      <c r="AA1058" s="194"/>
      <c r="AB1058" s="125"/>
      <c r="AC1058" s="195"/>
      <c r="AD1058" s="191"/>
      <c r="AE1058" s="191"/>
      <c r="AF1058" s="191"/>
      <c r="AG1058" s="194"/>
      <c r="AH1058" s="196"/>
      <c r="AI1058" s="125"/>
      <c r="AJ1058" s="125"/>
    </row>
    <row r="1059" hidden="1">
      <c r="A1059" s="125"/>
      <c r="B1059" s="125"/>
      <c r="C1059" s="125"/>
      <c r="D1059" s="125"/>
      <c r="E1059" s="125"/>
      <c r="F1059" s="125"/>
      <c r="G1059" s="125"/>
      <c r="H1059" s="125"/>
      <c r="I1059" s="125"/>
      <c r="J1059" s="125"/>
      <c r="K1059" s="125"/>
      <c r="L1059" s="125"/>
      <c r="M1059" s="125"/>
      <c r="N1059" s="125"/>
      <c r="O1059" s="125"/>
      <c r="P1059" s="125"/>
      <c r="Q1059" s="125"/>
      <c r="R1059" s="125"/>
      <c r="S1059" s="125"/>
      <c r="T1059" s="125"/>
      <c r="U1059" s="125"/>
      <c r="V1059" s="197">
        <v>57.0</v>
      </c>
      <c r="W1059" s="191"/>
      <c r="X1059" s="192"/>
      <c r="Y1059" s="193"/>
      <c r="Z1059" s="193"/>
      <c r="AA1059" s="194"/>
      <c r="AB1059" s="125"/>
      <c r="AC1059" s="195"/>
      <c r="AD1059" s="191"/>
      <c r="AE1059" s="191"/>
      <c r="AF1059" s="191"/>
      <c r="AG1059" s="194"/>
      <c r="AH1059" s="196"/>
      <c r="AI1059" s="125"/>
      <c r="AJ1059" s="125"/>
    </row>
    <row r="1060" hidden="1">
      <c r="A1060" s="125"/>
      <c r="B1060" s="125"/>
      <c r="C1060" s="125"/>
      <c r="D1060" s="125"/>
      <c r="E1060" s="125"/>
      <c r="F1060" s="125"/>
      <c r="G1060" s="125"/>
      <c r="H1060" s="125"/>
      <c r="I1060" s="125"/>
      <c r="J1060" s="125"/>
      <c r="K1060" s="125"/>
      <c r="L1060" s="125"/>
      <c r="M1060" s="125"/>
      <c r="N1060" s="125"/>
      <c r="O1060" s="125"/>
      <c r="P1060" s="125"/>
      <c r="Q1060" s="125"/>
      <c r="R1060" s="125"/>
      <c r="S1060" s="125"/>
      <c r="T1060" s="125"/>
      <c r="U1060" s="125"/>
      <c r="V1060" s="197">
        <v>58.0</v>
      </c>
      <c r="W1060" s="191"/>
      <c r="X1060" s="192"/>
      <c r="Y1060" s="193"/>
      <c r="Z1060" s="193"/>
      <c r="AA1060" s="194"/>
      <c r="AB1060" s="125"/>
      <c r="AC1060" s="195"/>
      <c r="AD1060" s="191"/>
      <c r="AE1060" s="191"/>
      <c r="AF1060" s="191"/>
      <c r="AG1060" s="194"/>
      <c r="AH1060" s="196"/>
      <c r="AI1060" s="125"/>
      <c r="AJ1060" s="125"/>
    </row>
    <row r="1061" hidden="1">
      <c r="A1061" s="125"/>
      <c r="B1061" s="125"/>
      <c r="C1061" s="125"/>
      <c r="D1061" s="125"/>
      <c r="E1061" s="125"/>
      <c r="F1061" s="125"/>
      <c r="G1061" s="125"/>
      <c r="H1061" s="125"/>
      <c r="I1061" s="125"/>
      <c r="J1061" s="125"/>
      <c r="K1061" s="125"/>
      <c r="L1061" s="125"/>
      <c r="M1061" s="125"/>
      <c r="N1061" s="125"/>
      <c r="O1061" s="125"/>
      <c r="P1061" s="125"/>
      <c r="Q1061" s="125"/>
      <c r="R1061" s="125"/>
      <c r="S1061" s="125"/>
      <c r="T1061" s="125"/>
      <c r="U1061" s="125"/>
      <c r="V1061" s="197">
        <v>59.0</v>
      </c>
      <c r="W1061" s="191"/>
      <c r="X1061" s="192"/>
      <c r="Y1061" s="193"/>
      <c r="Z1061" s="193"/>
      <c r="AA1061" s="194"/>
      <c r="AB1061" s="125"/>
      <c r="AC1061" s="195"/>
      <c r="AD1061" s="191"/>
      <c r="AE1061" s="191"/>
      <c r="AF1061" s="191"/>
      <c r="AG1061" s="194"/>
      <c r="AH1061" s="196"/>
      <c r="AI1061" s="125"/>
      <c r="AJ1061" s="125"/>
    </row>
    <row r="1062" hidden="1">
      <c r="A1062" s="125"/>
      <c r="B1062" s="125"/>
      <c r="C1062" s="125"/>
      <c r="D1062" s="125"/>
      <c r="E1062" s="125"/>
      <c r="F1062" s="125"/>
      <c r="G1062" s="125"/>
      <c r="H1062" s="125"/>
      <c r="I1062" s="125"/>
      <c r="J1062" s="125"/>
      <c r="K1062" s="125"/>
      <c r="L1062" s="125"/>
      <c r="M1062" s="125"/>
      <c r="N1062" s="125"/>
      <c r="O1062" s="125"/>
      <c r="P1062" s="125"/>
      <c r="Q1062" s="125"/>
      <c r="R1062" s="125"/>
      <c r="S1062" s="125"/>
      <c r="T1062" s="125"/>
      <c r="U1062" s="125"/>
      <c r="V1062" s="197">
        <v>60.0</v>
      </c>
      <c r="W1062" s="191"/>
      <c r="X1062" s="192"/>
      <c r="Y1062" s="193"/>
      <c r="Z1062" s="193"/>
      <c r="AA1062" s="194"/>
      <c r="AB1062" s="125"/>
      <c r="AC1062" s="195"/>
      <c r="AD1062" s="191"/>
      <c r="AE1062" s="191"/>
      <c r="AF1062" s="191"/>
      <c r="AG1062" s="194"/>
      <c r="AH1062" s="196"/>
      <c r="AI1062" s="125"/>
      <c r="AJ1062" s="125"/>
    </row>
    <row r="1063" hidden="1">
      <c r="A1063" s="125"/>
      <c r="B1063" s="125"/>
      <c r="C1063" s="125"/>
      <c r="D1063" s="125"/>
      <c r="E1063" s="125"/>
      <c r="F1063" s="125"/>
      <c r="G1063" s="125"/>
      <c r="H1063" s="125"/>
      <c r="I1063" s="125"/>
      <c r="J1063" s="125"/>
      <c r="K1063" s="125"/>
      <c r="L1063" s="125"/>
      <c r="M1063" s="125"/>
      <c r="N1063" s="125"/>
      <c r="O1063" s="125"/>
      <c r="P1063" s="125"/>
      <c r="Q1063" s="125"/>
      <c r="R1063" s="125"/>
      <c r="S1063" s="125"/>
      <c r="T1063" s="125"/>
      <c r="U1063" s="125"/>
      <c r="V1063" s="197">
        <v>61.0</v>
      </c>
      <c r="W1063" s="191"/>
      <c r="X1063" s="192"/>
      <c r="Y1063" s="193"/>
      <c r="Z1063" s="193"/>
      <c r="AA1063" s="194"/>
      <c r="AB1063" s="125"/>
      <c r="AC1063" s="195"/>
      <c r="AD1063" s="191"/>
      <c r="AE1063" s="191"/>
      <c r="AF1063" s="191"/>
      <c r="AG1063" s="194"/>
      <c r="AH1063" s="196"/>
      <c r="AI1063" s="125"/>
      <c r="AJ1063" s="125"/>
    </row>
    <row r="1064" hidden="1">
      <c r="A1064" s="125"/>
      <c r="B1064" s="125"/>
      <c r="C1064" s="125"/>
      <c r="D1064" s="125"/>
      <c r="E1064" s="125"/>
      <c r="F1064" s="125"/>
      <c r="G1064" s="125"/>
      <c r="H1064" s="125"/>
      <c r="I1064" s="125"/>
      <c r="J1064" s="125"/>
      <c r="K1064" s="125"/>
      <c r="L1064" s="125"/>
      <c r="M1064" s="125"/>
      <c r="N1064" s="125"/>
      <c r="O1064" s="125"/>
      <c r="P1064" s="125"/>
      <c r="Q1064" s="125"/>
      <c r="R1064" s="125"/>
      <c r="S1064" s="125"/>
      <c r="T1064" s="125"/>
      <c r="U1064" s="125"/>
      <c r="V1064" s="197">
        <v>62.0</v>
      </c>
      <c r="W1064" s="191"/>
      <c r="X1064" s="192"/>
      <c r="Y1064" s="193"/>
      <c r="Z1064" s="193"/>
      <c r="AA1064" s="194"/>
      <c r="AB1064" s="125"/>
      <c r="AC1064" s="195"/>
      <c r="AD1064" s="191"/>
      <c r="AE1064" s="191"/>
      <c r="AF1064" s="191"/>
      <c r="AG1064" s="194"/>
      <c r="AH1064" s="196"/>
      <c r="AI1064" s="125"/>
      <c r="AJ1064" s="125"/>
    </row>
    <row r="1065" hidden="1">
      <c r="A1065" s="125"/>
      <c r="B1065" s="125"/>
      <c r="C1065" s="125"/>
      <c r="D1065" s="125"/>
      <c r="E1065" s="125"/>
      <c r="F1065" s="125"/>
      <c r="G1065" s="125"/>
      <c r="H1065" s="125"/>
      <c r="I1065" s="125"/>
      <c r="J1065" s="125"/>
      <c r="K1065" s="125"/>
      <c r="L1065" s="125"/>
      <c r="M1065" s="125"/>
      <c r="N1065" s="125"/>
      <c r="O1065" s="125"/>
      <c r="P1065" s="125"/>
      <c r="Q1065" s="125"/>
      <c r="R1065" s="125"/>
      <c r="S1065" s="125"/>
      <c r="T1065" s="125"/>
      <c r="U1065" s="125"/>
      <c r="V1065" s="197">
        <v>63.0</v>
      </c>
      <c r="W1065" s="191"/>
      <c r="X1065" s="192"/>
      <c r="Y1065" s="193"/>
      <c r="Z1065" s="193"/>
      <c r="AA1065" s="194"/>
      <c r="AB1065" s="125"/>
      <c r="AC1065" s="195"/>
      <c r="AD1065" s="191"/>
      <c r="AE1065" s="191"/>
      <c r="AF1065" s="191"/>
      <c r="AG1065" s="194"/>
      <c r="AH1065" s="196"/>
      <c r="AI1065" s="125"/>
      <c r="AJ1065" s="125"/>
    </row>
    <row r="1066" hidden="1">
      <c r="A1066" s="125"/>
      <c r="B1066" s="125"/>
      <c r="C1066" s="125"/>
      <c r="D1066" s="125"/>
      <c r="E1066" s="125"/>
      <c r="F1066" s="125"/>
      <c r="G1066" s="125"/>
      <c r="H1066" s="125"/>
      <c r="I1066" s="125"/>
      <c r="J1066" s="125"/>
      <c r="K1066" s="125"/>
      <c r="L1066" s="125"/>
      <c r="M1066" s="125"/>
      <c r="N1066" s="125"/>
      <c r="O1066" s="125"/>
      <c r="P1066" s="125"/>
      <c r="Q1066" s="125"/>
      <c r="R1066" s="125"/>
      <c r="S1066" s="125"/>
      <c r="T1066" s="125"/>
      <c r="U1066" s="125"/>
      <c r="V1066" s="197">
        <v>64.0</v>
      </c>
      <c r="W1066" s="191"/>
      <c r="X1066" s="192"/>
      <c r="Y1066" s="193"/>
      <c r="Z1066" s="193"/>
      <c r="AA1066" s="194"/>
      <c r="AB1066" s="125"/>
      <c r="AC1066" s="195"/>
      <c r="AD1066" s="191"/>
      <c r="AE1066" s="191"/>
      <c r="AF1066" s="191"/>
      <c r="AG1066" s="194"/>
      <c r="AH1066" s="196"/>
      <c r="AI1066" s="125"/>
      <c r="AJ1066" s="125"/>
    </row>
    <row r="1067" hidden="1">
      <c r="A1067" s="125"/>
      <c r="B1067" s="125"/>
      <c r="C1067" s="125"/>
      <c r="D1067" s="125"/>
      <c r="E1067" s="125"/>
      <c r="F1067" s="125"/>
      <c r="G1067" s="125"/>
      <c r="H1067" s="125"/>
      <c r="I1067" s="125"/>
      <c r="J1067" s="125"/>
      <c r="K1067" s="125"/>
      <c r="L1067" s="125"/>
      <c r="M1067" s="125"/>
      <c r="N1067" s="125"/>
      <c r="O1067" s="125"/>
      <c r="P1067" s="125"/>
      <c r="Q1067" s="125"/>
      <c r="R1067" s="125"/>
      <c r="S1067" s="125"/>
      <c r="T1067" s="125"/>
      <c r="U1067" s="125"/>
      <c r="V1067" s="197">
        <v>65.0</v>
      </c>
      <c r="W1067" s="191"/>
      <c r="X1067" s="192"/>
      <c r="Y1067" s="193"/>
      <c r="Z1067" s="193"/>
      <c r="AA1067" s="194"/>
      <c r="AB1067" s="125"/>
      <c r="AC1067" s="195"/>
      <c r="AD1067" s="191"/>
      <c r="AE1067" s="191"/>
      <c r="AF1067" s="191"/>
      <c r="AG1067" s="194"/>
      <c r="AH1067" s="196"/>
      <c r="AI1067" s="125"/>
      <c r="AJ1067" s="125"/>
    </row>
    <row r="1068" hidden="1">
      <c r="A1068" s="125"/>
      <c r="B1068" s="125"/>
      <c r="C1068" s="125"/>
      <c r="D1068" s="125"/>
      <c r="E1068" s="125"/>
      <c r="F1068" s="125"/>
      <c r="G1068" s="125"/>
      <c r="H1068" s="125"/>
      <c r="I1068" s="125"/>
      <c r="J1068" s="125"/>
      <c r="K1068" s="125"/>
      <c r="L1068" s="125"/>
      <c r="M1068" s="125"/>
      <c r="N1068" s="125"/>
      <c r="O1068" s="125"/>
      <c r="P1068" s="125"/>
      <c r="Q1068" s="125"/>
      <c r="R1068" s="125"/>
      <c r="S1068" s="125"/>
      <c r="T1068" s="125"/>
      <c r="U1068" s="125"/>
      <c r="V1068" s="197">
        <v>66.0</v>
      </c>
      <c r="W1068" s="191"/>
      <c r="X1068" s="192"/>
      <c r="Y1068" s="193"/>
      <c r="Z1068" s="193"/>
      <c r="AA1068" s="194"/>
      <c r="AB1068" s="125"/>
      <c r="AC1068" s="195"/>
      <c r="AD1068" s="191"/>
      <c r="AE1068" s="191"/>
      <c r="AF1068" s="191"/>
      <c r="AG1068" s="194"/>
      <c r="AH1068" s="196"/>
      <c r="AI1068" s="125"/>
      <c r="AJ1068" s="125"/>
    </row>
    <row r="1069" hidden="1">
      <c r="A1069" s="125"/>
      <c r="B1069" s="125"/>
      <c r="C1069" s="125"/>
      <c r="D1069" s="125"/>
      <c r="E1069" s="125"/>
      <c r="F1069" s="125"/>
      <c r="G1069" s="125"/>
      <c r="H1069" s="125"/>
      <c r="I1069" s="125"/>
      <c r="J1069" s="125"/>
      <c r="K1069" s="125"/>
      <c r="L1069" s="125"/>
      <c r="M1069" s="125"/>
      <c r="N1069" s="125"/>
      <c r="O1069" s="125"/>
      <c r="P1069" s="125"/>
      <c r="Q1069" s="125"/>
      <c r="R1069" s="125"/>
      <c r="S1069" s="125"/>
      <c r="T1069" s="125"/>
      <c r="U1069" s="125"/>
      <c r="V1069" s="197">
        <v>67.0</v>
      </c>
      <c r="W1069" s="191"/>
      <c r="X1069" s="192"/>
      <c r="Y1069" s="193"/>
      <c r="Z1069" s="193"/>
      <c r="AA1069" s="194"/>
      <c r="AB1069" s="125"/>
      <c r="AC1069" s="195"/>
      <c r="AD1069" s="191"/>
      <c r="AE1069" s="191"/>
      <c r="AF1069" s="191"/>
      <c r="AG1069" s="194"/>
      <c r="AH1069" s="196"/>
      <c r="AI1069" s="125"/>
      <c r="AJ1069" s="125"/>
    </row>
    <row r="1070" hidden="1">
      <c r="A1070" s="125"/>
      <c r="B1070" s="125"/>
      <c r="C1070" s="125"/>
      <c r="D1070" s="125"/>
      <c r="E1070" s="125"/>
      <c r="F1070" s="125"/>
      <c r="G1070" s="125"/>
      <c r="H1070" s="125"/>
      <c r="I1070" s="125"/>
      <c r="J1070" s="125"/>
      <c r="K1070" s="125"/>
      <c r="L1070" s="125"/>
      <c r="M1070" s="125"/>
      <c r="N1070" s="125"/>
      <c r="O1070" s="125"/>
      <c r="P1070" s="125"/>
      <c r="Q1070" s="125"/>
      <c r="R1070" s="125"/>
      <c r="S1070" s="125"/>
      <c r="T1070" s="125"/>
      <c r="U1070" s="125"/>
      <c r="V1070" s="197">
        <v>68.0</v>
      </c>
      <c r="W1070" s="191"/>
      <c r="X1070" s="192"/>
      <c r="Y1070" s="193"/>
      <c r="Z1070" s="193"/>
      <c r="AA1070" s="194"/>
      <c r="AB1070" s="125"/>
      <c r="AC1070" s="195"/>
      <c r="AD1070" s="191"/>
      <c r="AE1070" s="191"/>
      <c r="AF1070" s="191"/>
      <c r="AG1070" s="194"/>
      <c r="AH1070" s="196"/>
      <c r="AI1070" s="125"/>
      <c r="AJ1070" s="125"/>
    </row>
    <row r="1071" hidden="1">
      <c r="A1071" s="125"/>
      <c r="B1071" s="125"/>
      <c r="C1071" s="125"/>
      <c r="D1071" s="125"/>
      <c r="E1071" s="125"/>
      <c r="F1071" s="125"/>
      <c r="G1071" s="125"/>
      <c r="H1071" s="125"/>
      <c r="I1071" s="125"/>
      <c r="J1071" s="125"/>
      <c r="K1071" s="125"/>
      <c r="L1071" s="125"/>
      <c r="M1071" s="125"/>
      <c r="N1071" s="125"/>
      <c r="O1071" s="125"/>
      <c r="P1071" s="125"/>
      <c r="Q1071" s="125"/>
      <c r="R1071" s="125"/>
      <c r="S1071" s="125"/>
      <c r="T1071" s="125"/>
      <c r="U1071" s="125"/>
      <c r="V1071" s="197">
        <v>69.0</v>
      </c>
      <c r="W1071" s="191"/>
      <c r="X1071" s="192"/>
      <c r="Y1071" s="193"/>
      <c r="Z1071" s="193"/>
      <c r="AA1071" s="194"/>
      <c r="AB1071" s="125"/>
      <c r="AC1071" s="195"/>
      <c r="AD1071" s="191"/>
      <c r="AE1071" s="191"/>
      <c r="AF1071" s="191"/>
      <c r="AG1071" s="194"/>
      <c r="AH1071" s="196"/>
      <c r="AI1071" s="125"/>
      <c r="AJ1071" s="125"/>
    </row>
    <row r="1072" hidden="1">
      <c r="A1072" s="125"/>
      <c r="B1072" s="125"/>
      <c r="C1072" s="125"/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125"/>
      <c r="V1072" s="197">
        <v>70.0</v>
      </c>
      <c r="W1072" s="191"/>
      <c r="X1072" s="192"/>
      <c r="Y1072" s="193"/>
      <c r="Z1072" s="193"/>
      <c r="AA1072" s="194"/>
      <c r="AB1072" s="125"/>
      <c r="AC1072" s="195"/>
      <c r="AD1072" s="191"/>
      <c r="AE1072" s="191"/>
      <c r="AF1072" s="191"/>
      <c r="AG1072" s="194"/>
      <c r="AH1072" s="196"/>
      <c r="AI1072" s="125"/>
      <c r="AJ1072" s="125"/>
    </row>
    <row r="1073" hidden="1">
      <c r="A1073" s="125"/>
      <c r="B1073" s="125"/>
      <c r="C1073" s="125"/>
      <c r="D1073" s="125"/>
      <c r="E1073" s="125"/>
      <c r="F1073" s="125"/>
      <c r="G1073" s="125"/>
      <c r="H1073" s="125"/>
      <c r="I1073" s="125"/>
      <c r="J1073" s="125"/>
      <c r="K1073" s="125"/>
      <c r="L1073" s="125"/>
      <c r="M1073" s="125"/>
      <c r="N1073" s="125"/>
      <c r="O1073" s="125"/>
      <c r="P1073" s="125"/>
      <c r="Q1073" s="125"/>
      <c r="R1073" s="125"/>
      <c r="S1073" s="125"/>
      <c r="T1073" s="125"/>
      <c r="U1073" s="125"/>
      <c r="V1073" s="197">
        <v>71.0</v>
      </c>
      <c r="W1073" s="191"/>
      <c r="X1073" s="192"/>
      <c r="Y1073" s="193"/>
      <c r="Z1073" s="193"/>
      <c r="AA1073" s="194"/>
      <c r="AB1073" s="125"/>
      <c r="AC1073" s="195"/>
      <c r="AD1073" s="191"/>
      <c r="AE1073" s="191"/>
      <c r="AF1073" s="191"/>
      <c r="AG1073" s="194"/>
      <c r="AH1073" s="196"/>
      <c r="AI1073" s="125"/>
      <c r="AJ1073" s="125"/>
    </row>
    <row r="1074" hidden="1">
      <c r="A1074" s="125"/>
      <c r="B1074" s="125"/>
      <c r="C1074" s="125"/>
      <c r="D1074" s="125"/>
      <c r="E1074" s="125"/>
      <c r="F1074" s="125"/>
      <c r="G1074" s="125"/>
      <c r="H1074" s="125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125"/>
      <c r="V1074" s="197">
        <v>72.0</v>
      </c>
      <c r="W1074" s="191"/>
      <c r="X1074" s="192"/>
      <c r="Y1074" s="193"/>
      <c r="Z1074" s="193"/>
      <c r="AA1074" s="194"/>
      <c r="AB1074" s="125"/>
      <c r="AC1074" s="195"/>
      <c r="AD1074" s="191"/>
      <c r="AE1074" s="191"/>
      <c r="AF1074" s="191"/>
      <c r="AG1074" s="194"/>
      <c r="AH1074" s="196"/>
      <c r="AI1074" s="125"/>
      <c r="AJ1074" s="125"/>
    </row>
    <row r="1075" hidden="1">
      <c r="A1075" s="125"/>
      <c r="B1075" s="125"/>
      <c r="C1075" s="125"/>
      <c r="D1075" s="125"/>
      <c r="E1075" s="125"/>
      <c r="F1075" s="125"/>
      <c r="G1075" s="125"/>
      <c r="H1075" s="125"/>
      <c r="I1075" s="125"/>
      <c r="J1075" s="125"/>
      <c r="K1075" s="125"/>
      <c r="L1075" s="125"/>
      <c r="M1075" s="125"/>
      <c r="N1075" s="125"/>
      <c r="O1075" s="125"/>
      <c r="P1075" s="125"/>
      <c r="Q1075" s="125"/>
      <c r="R1075" s="125"/>
      <c r="S1075" s="125"/>
      <c r="T1075" s="125"/>
      <c r="U1075" s="125"/>
      <c r="V1075" s="197">
        <v>73.0</v>
      </c>
      <c r="W1075" s="191"/>
      <c r="X1075" s="192"/>
      <c r="Y1075" s="193"/>
      <c r="Z1075" s="193"/>
      <c r="AA1075" s="194"/>
      <c r="AB1075" s="125"/>
      <c r="AC1075" s="195"/>
      <c r="AD1075" s="191"/>
      <c r="AE1075" s="191"/>
      <c r="AF1075" s="191"/>
      <c r="AG1075" s="194"/>
      <c r="AH1075" s="196"/>
      <c r="AI1075" s="125"/>
      <c r="AJ1075" s="125"/>
    </row>
    <row r="1076" hidden="1">
      <c r="A1076" s="125"/>
      <c r="B1076" s="125"/>
      <c r="C1076" s="125"/>
      <c r="D1076" s="125"/>
      <c r="E1076" s="125"/>
      <c r="F1076" s="125"/>
      <c r="G1076" s="125"/>
      <c r="H1076" s="125"/>
      <c r="I1076" s="125"/>
      <c r="J1076" s="125"/>
      <c r="K1076" s="125"/>
      <c r="L1076" s="125"/>
      <c r="M1076" s="125"/>
      <c r="N1076" s="125"/>
      <c r="O1076" s="125"/>
      <c r="P1076" s="125"/>
      <c r="Q1076" s="125"/>
      <c r="R1076" s="125"/>
      <c r="S1076" s="125"/>
      <c r="T1076" s="125"/>
      <c r="U1076" s="125"/>
      <c r="V1076" s="197">
        <v>74.0</v>
      </c>
      <c r="W1076" s="191"/>
      <c r="X1076" s="192"/>
      <c r="Y1076" s="193"/>
      <c r="Z1076" s="193"/>
      <c r="AA1076" s="194"/>
      <c r="AB1076" s="125"/>
      <c r="AC1076" s="195"/>
      <c r="AD1076" s="191"/>
      <c r="AE1076" s="191"/>
      <c r="AF1076" s="191"/>
      <c r="AG1076" s="194"/>
      <c r="AH1076" s="196"/>
      <c r="AI1076" s="125"/>
      <c r="AJ1076" s="125"/>
    </row>
    <row r="1077" hidden="1">
      <c r="A1077" s="125"/>
      <c r="B1077" s="125"/>
      <c r="C1077" s="125"/>
      <c r="D1077" s="125"/>
      <c r="E1077" s="125"/>
      <c r="F1077" s="125"/>
      <c r="G1077" s="125"/>
      <c r="H1077" s="125"/>
      <c r="I1077" s="125"/>
      <c r="J1077" s="125"/>
      <c r="K1077" s="125"/>
      <c r="L1077" s="125"/>
      <c r="M1077" s="125"/>
      <c r="N1077" s="125"/>
      <c r="O1077" s="125"/>
      <c r="P1077" s="125"/>
      <c r="Q1077" s="125"/>
      <c r="R1077" s="125"/>
      <c r="S1077" s="125"/>
      <c r="T1077" s="125"/>
      <c r="U1077" s="125"/>
      <c r="V1077" s="197">
        <v>75.0</v>
      </c>
      <c r="W1077" s="191"/>
      <c r="X1077" s="192"/>
      <c r="Y1077" s="193"/>
      <c r="Z1077" s="193"/>
      <c r="AA1077" s="194"/>
      <c r="AB1077" s="125"/>
      <c r="AC1077" s="195"/>
      <c r="AD1077" s="191"/>
      <c r="AE1077" s="191"/>
      <c r="AF1077" s="191"/>
      <c r="AG1077" s="194"/>
      <c r="AH1077" s="196"/>
      <c r="AI1077" s="125"/>
      <c r="AJ1077" s="125"/>
    </row>
    <row r="1078" hidden="1">
      <c r="A1078" s="125"/>
      <c r="B1078" s="125"/>
      <c r="C1078" s="125"/>
      <c r="D1078" s="125"/>
      <c r="E1078" s="125"/>
      <c r="F1078" s="125"/>
      <c r="G1078" s="125"/>
      <c r="H1078" s="125"/>
      <c r="I1078" s="125"/>
      <c r="J1078" s="125"/>
      <c r="K1078" s="125"/>
      <c r="L1078" s="125"/>
      <c r="M1078" s="125"/>
      <c r="N1078" s="125"/>
      <c r="O1078" s="125"/>
      <c r="P1078" s="125"/>
      <c r="Q1078" s="125"/>
      <c r="R1078" s="125"/>
      <c r="S1078" s="125"/>
      <c r="T1078" s="125"/>
      <c r="U1078" s="125"/>
      <c r="V1078" s="197">
        <v>76.0</v>
      </c>
      <c r="W1078" s="191"/>
      <c r="X1078" s="192"/>
      <c r="Y1078" s="193"/>
      <c r="Z1078" s="193"/>
      <c r="AA1078" s="194"/>
      <c r="AB1078" s="125"/>
      <c r="AC1078" s="195"/>
      <c r="AD1078" s="191"/>
      <c r="AE1078" s="191"/>
      <c r="AF1078" s="191"/>
      <c r="AG1078" s="194"/>
      <c r="AH1078" s="196"/>
      <c r="AI1078" s="125"/>
      <c r="AJ1078" s="125"/>
    </row>
    <row r="1079" hidden="1">
      <c r="A1079" s="125"/>
      <c r="B1079" s="125"/>
      <c r="C1079" s="125"/>
      <c r="D1079" s="125"/>
      <c r="E1079" s="125"/>
      <c r="F1079" s="125"/>
      <c r="G1079" s="125"/>
      <c r="H1079" s="125"/>
      <c r="I1079" s="125"/>
      <c r="J1079" s="125"/>
      <c r="K1079" s="125"/>
      <c r="L1079" s="125"/>
      <c r="M1079" s="125"/>
      <c r="N1079" s="125"/>
      <c r="O1079" s="125"/>
      <c r="P1079" s="125"/>
      <c r="Q1079" s="125"/>
      <c r="R1079" s="125"/>
      <c r="S1079" s="125"/>
      <c r="T1079" s="125"/>
      <c r="U1079" s="125"/>
      <c r="V1079" s="197">
        <v>77.0</v>
      </c>
      <c r="W1079" s="191"/>
      <c r="X1079" s="192"/>
      <c r="Y1079" s="193"/>
      <c r="Z1079" s="193"/>
      <c r="AA1079" s="194"/>
      <c r="AB1079" s="125"/>
      <c r="AC1079" s="195"/>
      <c r="AD1079" s="191"/>
      <c r="AE1079" s="191"/>
      <c r="AF1079" s="191"/>
      <c r="AG1079" s="194"/>
      <c r="AH1079" s="196"/>
      <c r="AI1079" s="125"/>
      <c r="AJ1079" s="125"/>
    </row>
    <row r="1080" hidden="1">
      <c r="A1080" s="125"/>
      <c r="B1080" s="125"/>
      <c r="C1080" s="125"/>
      <c r="D1080" s="125"/>
      <c r="E1080" s="125"/>
      <c r="F1080" s="125"/>
      <c r="G1080" s="125"/>
      <c r="H1080" s="125"/>
      <c r="I1080" s="125"/>
      <c r="J1080" s="125"/>
      <c r="K1080" s="125"/>
      <c r="L1080" s="125"/>
      <c r="M1080" s="125"/>
      <c r="N1080" s="125"/>
      <c r="O1080" s="125"/>
      <c r="P1080" s="125"/>
      <c r="Q1080" s="125"/>
      <c r="R1080" s="125"/>
      <c r="S1080" s="125"/>
      <c r="T1080" s="125"/>
      <c r="U1080" s="125"/>
      <c r="V1080" s="197">
        <v>78.0</v>
      </c>
      <c r="W1080" s="191"/>
      <c r="X1080" s="192"/>
      <c r="Y1080" s="193"/>
      <c r="Z1080" s="193"/>
      <c r="AA1080" s="194"/>
      <c r="AB1080" s="125"/>
      <c r="AC1080" s="195"/>
      <c r="AD1080" s="191"/>
      <c r="AE1080" s="191"/>
      <c r="AF1080" s="191"/>
      <c r="AG1080" s="194"/>
      <c r="AH1080" s="196"/>
      <c r="AI1080" s="125"/>
      <c r="AJ1080" s="125"/>
    </row>
    <row r="1081" hidden="1">
      <c r="A1081" s="125"/>
      <c r="B1081" s="125"/>
      <c r="C1081" s="125"/>
      <c r="D1081" s="125"/>
      <c r="E1081" s="125"/>
      <c r="F1081" s="125"/>
      <c r="G1081" s="125"/>
      <c r="H1081" s="125"/>
      <c r="I1081" s="125"/>
      <c r="J1081" s="125"/>
      <c r="K1081" s="125"/>
      <c r="L1081" s="125"/>
      <c r="M1081" s="125"/>
      <c r="N1081" s="125"/>
      <c r="O1081" s="125"/>
      <c r="P1081" s="125"/>
      <c r="Q1081" s="125"/>
      <c r="R1081" s="125"/>
      <c r="S1081" s="125"/>
      <c r="T1081" s="125"/>
      <c r="U1081" s="125"/>
      <c r="V1081" s="197">
        <v>79.0</v>
      </c>
      <c r="W1081" s="191"/>
      <c r="X1081" s="192"/>
      <c r="Y1081" s="193"/>
      <c r="Z1081" s="193"/>
      <c r="AA1081" s="194"/>
      <c r="AB1081" s="125"/>
      <c r="AC1081" s="195"/>
      <c r="AD1081" s="191"/>
      <c r="AE1081" s="191"/>
      <c r="AF1081" s="191"/>
      <c r="AG1081" s="194"/>
      <c r="AH1081" s="196"/>
      <c r="AI1081" s="125"/>
      <c r="AJ1081" s="125"/>
    </row>
    <row r="1082" hidden="1">
      <c r="A1082" s="125"/>
      <c r="B1082" s="125"/>
      <c r="C1082" s="125"/>
      <c r="D1082" s="125"/>
      <c r="E1082" s="125"/>
      <c r="F1082" s="125"/>
      <c r="G1082" s="125"/>
      <c r="H1082" s="125"/>
      <c r="I1082" s="125"/>
      <c r="J1082" s="125"/>
      <c r="K1082" s="125"/>
      <c r="L1082" s="125"/>
      <c r="M1082" s="125"/>
      <c r="N1082" s="125"/>
      <c r="O1082" s="125"/>
      <c r="P1082" s="125"/>
      <c r="Q1082" s="125"/>
      <c r="R1082" s="125"/>
      <c r="S1082" s="125"/>
      <c r="T1082" s="125"/>
      <c r="U1082" s="125"/>
      <c r="V1082" s="197">
        <v>80.0</v>
      </c>
      <c r="W1082" s="191"/>
      <c r="X1082" s="192"/>
      <c r="Y1082" s="193"/>
      <c r="Z1082" s="193"/>
      <c r="AA1082" s="194"/>
      <c r="AB1082" s="125"/>
      <c r="AC1082" s="195"/>
      <c r="AD1082" s="191"/>
      <c r="AE1082" s="191"/>
      <c r="AF1082" s="191"/>
      <c r="AG1082" s="194"/>
      <c r="AH1082" s="196"/>
      <c r="AI1082" s="125"/>
      <c r="AJ1082" s="125"/>
    </row>
    <row r="1083" hidden="1">
      <c r="A1083" s="125"/>
      <c r="B1083" s="125"/>
      <c r="C1083" s="125"/>
      <c r="D1083" s="125"/>
      <c r="E1083" s="125"/>
      <c r="F1083" s="125"/>
      <c r="G1083" s="125"/>
      <c r="H1083" s="125"/>
      <c r="I1083" s="125"/>
      <c r="J1083" s="125"/>
      <c r="K1083" s="125"/>
      <c r="L1083" s="125"/>
      <c r="M1083" s="125"/>
      <c r="N1083" s="125"/>
      <c r="O1083" s="125"/>
      <c r="P1083" s="125"/>
      <c r="Q1083" s="125"/>
      <c r="R1083" s="125"/>
      <c r="S1083" s="125"/>
      <c r="T1083" s="125"/>
      <c r="U1083" s="125"/>
      <c r="V1083" s="197">
        <v>81.0</v>
      </c>
      <c r="W1083" s="191"/>
      <c r="X1083" s="192"/>
      <c r="Y1083" s="193"/>
      <c r="Z1083" s="193"/>
      <c r="AA1083" s="194"/>
      <c r="AB1083" s="125"/>
      <c r="AC1083" s="195"/>
      <c r="AD1083" s="191"/>
      <c r="AE1083" s="191"/>
      <c r="AF1083" s="191"/>
      <c r="AG1083" s="194"/>
      <c r="AH1083" s="196"/>
      <c r="AI1083" s="125"/>
      <c r="AJ1083" s="125"/>
    </row>
    <row r="1084" hidden="1">
      <c r="A1084" s="125"/>
      <c r="B1084" s="125"/>
      <c r="C1084" s="125"/>
      <c r="D1084" s="125"/>
      <c r="E1084" s="125"/>
      <c r="F1084" s="125"/>
      <c r="G1084" s="125"/>
      <c r="H1084" s="125"/>
      <c r="I1084" s="125"/>
      <c r="J1084" s="125"/>
      <c r="K1084" s="125"/>
      <c r="L1084" s="125"/>
      <c r="M1084" s="125"/>
      <c r="N1084" s="125"/>
      <c r="O1084" s="125"/>
      <c r="P1084" s="125"/>
      <c r="Q1084" s="125"/>
      <c r="R1084" s="125"/>
      <c r="S1084" s="125"/>
      <c r="T1084" s="125"/>
      <c r="U1084" s="125"/>
      <c r="V1084" s="197">
        <v>82.0</v>
      </c>
      <c r="W1084" s="191"/>
      <c r="X1084" s="192"/>
      <c r="Y1084" s="193"/>
      <c r="Z1084" s="193"/>
      <c r="AA1084" s="194"/>
      <c r="AB1084" s="125"/>
      <c r="AC1084" s="195"/>
      <c r="AD1084" s="191"/>
      <c r="AE1084" s="191"/>
      <c r="AF1084" s="191"/>
      <c r="AG1084" s="194"/>
      <c r="AH1084" s="196"/>
      <c r="AI1084" s="125"/>
      <c r="AJ1084" s="125"/>
    </row>
    <row r="1085" hidden="1">
      <c r="A1085" s="125"/>
      <c r="B1085" s="125"/>
      <c r="C1085" s="125"/>
      <c r="D1085" s="125"/>
      <c r="E1085" s="125"/>
      <c r="F1085" s="125"/>
      <c r="G1085" s="125"/>
      <c r="H1085" s="125"/>
      <c r="I1085" s="125"/>
      <c r="J1085" s="125"/>
      <c r="K1085" s="125"/>
      <c r="L1085" s="125"/>
      <c r="M1085" s="125"/>
      <c r="N1085" s="125"/>
      <c r="O1085" s="125"/>
      <c r="P1085" s="125"/>
      <c r="Q1085" s="125"/>
      <c r="R1085" s="125"/>
      <c r="S1085" s="125"/>
      <c r="T1085" s="125"/>
      <c r="U1085" s="125"/>
      <c r="V1085" s="197">
        <v>83.0</v>
      </c>
      <c r="W1085" s="191"/>
      <c r="X1085" s="192"/>
      <c r="Y1085" s="193"/>
      <c r="Z1085" s="193"/>
      <c r="AA1085" s="194"/>
      <c r="AB1085" s="125"/>
      <c r="AC1085" s="195"/>
      <c r="AD1085" s="191"/>
      <c r="AE1085" s="191"/>
      <c r="AF1085" s="191"/>
      <c r="AG1085" s="194"/>
      <c r="AH1085" s="196"/>
      <c r="AI1085" s="125"/>
      <c r="AJ1085" s="125"/>
    </row>
    <row r="1086" hidden="1">
      <c r="A1086" s="125"/>
      <c r="B1086" s="125"/>
      <c r="C1086" s="125"/>
      <c r="D1086" s="125"/>
      <c r="E1086" s="125"/>
      <c r="F1086" s="125"/>
      <c r="G1086" s="125"/>
      <c r="H1086" s="125"/>
      <c r="I1086" s="125"/>
      <c r="J1086" s="125"/>
      <c r="K1086" s="125"/>
      <c r="L1086" s="125"/>
      <c r="M1086" s="125"/>
      <c r="N1086" s="125"/>
      <c r="O1086" s="125"/>
      <c r="P1086" s="125"/>
      <c r="Q1086" s="125"/>
      <c r="R1086" s="125"/>
      <c r="S1086" s="125"/>
      <c r="T1086" s="125"/>
      <c r="U1086" s="125"/>
      <c r="V1086" s="197">
        <v>84.0</v>
      </c>
      <c r="W1086" s="191"/>
      <c r="X1086" s="192"/>
      <c r="Y1086" s="193"/>
      <c r="Z1086" s="193"/>
      <c r="AA1086" s="194"/>
      <c r="AB1086" s="125"/>
      <c r="AC1086" s="195"/>
      <c r="AD1086" s="191"/>
      <c r="AE1086" s="191"/>
      <c r="AF1086" s="191"/>
      <c r="AG1086" s="194"/>
      <c r="AH1086" s="196"/>
      <c r="AI1086" s="125"/>
      <c r="AJ1086" s="125"/>
    </row>
    <row r="1087" hidden="1">
      <c r="A1087" s="125"/>
      <c r="B1087" s="125"/>
      <c r="C1087" s="125"/>
      <c r="D1087" s="125"/>
      <c r="E1087" s="125"/>
      <c r="F1087" s="125"/>
      <c r="G1087" s="125"/>
      <c r="H1087" s="125"/>
      <c r="I1087" s="125"/>
      <c r="J1087" s="125"/>
      <c r="K1087" s="125"/>
      <c r="L1087" s="125"/>
      <c r="M1087" s="125"/>
      <c r="N1087" s="125"/>
      <c r="O1087" s="125"/>
      <c r="P1087" s="125"/>
      <c r="Q1087" s="125"/>
      <c r="R1087" s="125"/>
      <c r="S1087" s="125"/>
      <c r="T1087" s="125"/>
      <c r="U1087" s="125"/>
      <c r="V1087" s="197">
        <v>85.0</v>
      </c>
      <c r="W1087" s="191"/>
      <c r="X1087" s="192"/>
      <c r="Y1087" s="193"/>
      <c r="Z1087" s="193"/>
      <c r="AA1087" s="194"/>
      <c r="AB1087" s="125"/>
      <c r="AC1087" s="195"/>
      <c r="AD1087" s="191"/>
      <c r="AE1087" s="191"/>
      <c r="AF1087" s="191"/>
      <c r="AG1087" s="194"/>
      <c r="AH1087" s="196"/>
      <c r="AI1087" s="125"/>
      <c r="AJ1087" s="125"/>
    </row>
    <row r="1088" hidden="1">
      <c r="A1088" s="125"/>
      <c r="B1088" s="125"/>
      <c r="C1088" s="125"/>
      <c r="D1088" s="125"/>
      <c r="E1088" s="125"/>
      <c r="F1088" s="125"/>
      <c r="G1088" s="125"/>
      <c r="H1088" s="125"/>
      <c r="I1088" s="125"/>
      <c r="J1088" s="125"/>
      <c r="K1088" s="125"/>
      <c r="L1088" s="125"/>
      <c r="M1088" s="125"/>
      <c r="N1088" s="125"/>
      <c r="O1088" s="125"/>
      <c r="P1088" s="125"/>
      <c r="Q1088" s="125"/>
      <c r="R1088" s="125"/>
      <c r="S1088" s="125"/>
      <c r="T1088" s="125"/>
      <c r="U1088" s="125"/>
      <c r="V1088" s="197">
        <v>86.0</v>
      </c>
      <c r="W1088" s="191"/>
      <c r="X1088" s="192"/>
      <c r="Y1088" s="193"/>
      <c r="Z1088" s="193"/>
      <c r="AA1088" s="194"/>
      <c r="AB1088" s="125"/>
      <c r="AC1088" s="195"/>
      <c r="AD1088" s="191"/>
      <c r="AE1088" s="191"/>
      <c r="AF1088" s="191"/>
      <c r="AG1088" s="194"/>
      <c r="AH1088" s="196"/>
      <c r="AI1088" s="125"/>
      <c r="AJ1088" s="125"/>
    </row>
    <row r="1089" hidden="1">
      <c r="A1089" s="125"/>
      <c r="B1089" s="125"/>
      <c r="C1089" s="125"/>
      <c r="D1089" s="125"/>
      <c r="E1089" s="125"/>
      <c r="F1089" s="125"/>
      <c r="G1089" s="125"/>
      <c r="H1089" s="125"/>
      <c r="I1089" s="125"/>
      <c r="J1089" s="125"/>
      <c r="K1089" s="125"/>
      <c r="L1089" s="125"/>
      <c r="M1089" s="125"/>
      <c r="N1089" s="125"/>
      <c r="O1089" s="125"/>
      <c r="P1089" s="125"/>
      <c r="Q1089" s="125"/>
      <c r="R1089" s="125"/>
      <c r="S1089" s="125"/>
      <c r="T1089" s="125"/>
      <c r="U1089" s="125"/>
      <c r="V1089" s="197">
        <v>87.0</v>
      </c>
      <c r="W1089" s="191"/>
      <c r="X1089" s="192"/>
      <c r="Y1089" s="193"/>
      <c r="Z1089" s="193"/>
      <c r="AA1089" s="194"/>
      <c r="AB1089" s="125"/>
      <c r="AC1089" s="195"/>
      <c r="AD1089" s="191"/>
      <c r="AE1089" s="191"/>
      <c r="AF1089" s="191"/>
      <c r="AG1089" s="194"/>
      <c r="AH1089" s="196"/>
      <c r="AI1089" s="125"/>
      <c r="AJ1089" s="125"/>
    </row>
    <row r="1090" hidden="1">
      <c r="A1090" s="125"/>
      <c r="B1090" s="125"/>
      <c r="C1090" s="125"/>
      <c r="D1090" s="125"/>
      <c r="E1090" s="125"/>
      <c r="F1090" s="125"/>
      <c r="G1090" s="125"/>
      <c r="H1090" s="125"/>
      <c r="I1090" s="125"/>
      <c r="J1090" s="125"/>
      <c r="K1090" s="125"/>
      <c r="L1090" s="125"/>
      <c r="M1090" s="125"/>
      <c r="N1090" s="125"/>
      <c r="O1090" s="125"/>
      <c r="P1090" s="125"/>
      <c r="Q1090" s="125"/>
      <c r="R1090" s="125"/>
      <c r="S1090" s="125"/>
      <c r="T1090" s="125"/>
      <c r="U1090" s="125"/>
      <c r="V1090" s="197">
        <v>88.0</v>
      </c>
      <c r="W1090" s="191"/>
      <c r="X1090" s="192"/>
      <c r="Y1090" s="193"/>
      <c r="Z1090" s="193"/>
      <c r="AA1090" s="194"/>
      <c r="AB1090" s="125"/>
      <c r="AC1090" s="195"/>
      <c r="AD1090" s="191"/>
      <c r="AE1090" s="191"/>
      <c r="AF1090" s="191"/>
      <c r="AG1090" s="194"/>
      <c r="AH1090" s="196"/>
      <c r="AI1090" s="125"/>
      <c r="AJ1090" s="125"/>
    </row>
    <row r="1091" hidden="1">
      <c r="A1091" s="125"/>
      <c r="B1091" s="125"/>
      <c r="C1091" s="125"/>
      <c r="D1091" s="125"/>
      <c r="E1091" s="125"/>
      <c r="F1091" s="125"/>
      <c r="G1091" s="125"/>
      <c r="H1091" s="125"/>
      <c r="I1091" s="125"/>
      <c r="J1091" s="125"/>
      <c r="K1091" s="125"/>
      <c r="L1091" s="125"/>
      <c r="M1091" s="125"/>
      <c r="N1091" s="125"/>
      <c r="O1091" s="125"/>
      <c r="P1091" s="125"/>
      <c r="Q1091" s="125"/>
      <c r="R1091" s="125"/>
      <c r="S1091" s="125"/>
      <c r="T1091" s="125"/>
      <c r="U1091" s="125"/>
      <c r="V1091" s="197">
        <v>89.0</v>
      </c>
      <c r="W1091" s="191"/>
      <c r="X1091" s="192"/>
      <c r="Y1091" s="193"/>
      <c r="Z1091" s="193"/>
      <c r="AA1091" s="194"/>
      <c r="AB1091" s="125"/>
      <c r="AC1091" s="195"/>
      <c r="AD1091" s="191"/>
      <c r="AE1091" s="191"/>
      <c r="AF1091" s="191"/>
      <c r="AG1091" s="194"/>
      <c r="AH1091" s="196"/>
      <c r="AI1091" s="125"/>
      <c r="AJ1091" s="125"/>
    </row>
    <row r="1092" hidden="1">
      <c r="A1092" s="125"/>
      <c r="B1092" s="125"/>
      <c r="C1092" s="125"/>
      <c r="D1092" s="125"/>
      <c r="E1092" s="125"/>
      <c r="F1092" s="125"/>
      <c r="G1092" s="125"/>
      <c r="H1092" s="125"/>
      <c r="I1092" s="125"/>
      <c r="J1092" s="125"/>
      <c r="K1092" s="125"/>
      <c r="L1092" s="125"/>
      <c r="M1092" s="125"/>
      <c r="N1092" s="125"/>
      <c r="O1092" s="125"/>
      <c r="P1092" s="125"/>
      <c r="Q1092" s="125"/>
      <c r="R1092" s="125"/>
      <c r="S1092" s="125"/>
      <c r="T1092" s="125"/>
      <c r="U1092" s="125"/>
      <c r="V1092" s="197">
        <v>90.0</v>
      </c>
      <c r="W1092" s="191"/>
      <c r="X1092" s="192"/>
      <c r="Y1092" s="193"/>
      <c r="Z1092" s="193"/>
      <c r="AA1092" s="194"/>
      <c r="AB1092" s="125"/>
      <c r="AC1092" s="195"/>
      <c r="AD1092" s="191"/>
      <c r="AE1092" s="191"/>
      <c r="AF1092" s="191"/>
      <c r="AG1092" s="194"/>
      <c r="AH1092" s="196"/>
      <c r="AI1092" s="125"/>
      <c r="AJ1092" s="125"/>
    </row>
    <row r="1093" hidden="1">
      <c r="A1093" s="125"/>
      <c r="B1093" s="125"/>
      <c r="C1093" s="125"/>
      <c r="D1093" s="125"/>
      <c r="E1093" s="125"/>
      <c r="F1093" s="125"/>
      <c r="G1093" s="125"/>
      <c r="H1093" s="125"/>
      <c r="I1093" s="125"/>
      <c r="J1093" s="125"/>
      <c r="K1093" s="125"/>
      <c r="L1093" s="125"/>
      <c r="M1093" s="125"/>
      <c r="N1093" s="125"/>
      <c r="O1093" s="125"/>
      <c r="P1093" s="125"/>
      <c r="Q1093" s="125"/>
      <c r="R1093" s="125"/>
      <c r="S1093" s="125"/>
      <c r="T1093" s="125"/>
      <c r="U1093" s="125"/>
      <c r="V1093" s="197">
        <v>91.0</v>
      </c>
      <c r="W1093" s="191"/>
      <c r="X1093" s="192"/>
      <c r="Y1093" s="193"/>
      <c r="Z1093" s="193"/>
      <c r="AA1093" s="194"/>
      <c r="AB1093" s="125"/>
      <c r="AC1093" s="195"/>
      <c r="AD1093" s="191"/>
      <c r="AE1093" s="191"/>
      <c r="AF1093" s="191"/>
      <c r="AG1093" s="194"/>
      <c r="AH1093" s="196"/>
      <c r="AI1093" s="125"/>
      <c r="AJ1093" s="125"/>
    </row>
    <row r="1094" hidden="1">
      <c r="A1094" s="125"/>
      <c r="B1094" s="125"/>
      <c r="C1094" s="125"/>
      <c r="D1094" s="125"/>
      <c r="E1094" s="125"/>
      <c r="F1094" s="125"/>
      <c r="G1094" s="125"/>
      <c r="H1094" s="125"/>
      <c r="I1094" s="125"/>
      <c r="J1094" s="125"/>
      <c r="K1094" s="125"/>
      <c r="L1094" s="125"/>
      <c r="M1094" s="125"/>
      <c r="N1094" s="125"/>
      <c r="O1094" s="125"/>
      <c r="P1094" s="125"/>
      <c r="Q1094" s="125"/>
      <c r="R1094" s="125"/>
      <c r="S1094" s="125"/>
      <c r="T1094" s="125"/>
      <c r="U1094" s="125"/>
      <c r="V1094" s="197">
        <v>92.0</v>
      </c>
      <c r="W1094" s="191"/>
      <c r="X1094" s="192"/>
      <c r="Y1094" s="193"/>
      <c r="Z1094" s="193"/>
      <c r="AA1094" s="194"/>
      <c r="AB1094" s="125"/>
      <c r="AC1094" s="195"/>
      <c r="AD1094" s="191"/>
      <c r="AE1094" s="191"/>
      <c r="AF1094" s="191"/>
      <c r="AG1094" s="194"/>
      <c r="AH1094" s="196"/>
      <c r="AI1094" s="125"/>
      <c r="AJ1094" s="125"/>
    </row>
    <row r="1095" hidden="1">
      <c r="A1095" s="125"/>
      <c r="B1095" s="125"/>
      <c r="C1095" s="125"/>
      <c r="D1095" s="125"/>
      <c r="E1095" s="125"/>
      <c r="F1095" s="125"/>
      <c r="G1095" s="125"/>
      <c r="H1095" s="125"/>
      <c r="I1095" s="125"/>
      <c r="J1095" s="125"/>
      <c r="K1095" s="125"/>
      <c r="L1095" s="125"/>
      <c r="M1095" s="125"/>
      <c r="N1095" s="125"/>
      <c r="O1095" s="125"/>
      <c r="P1095" s="125"/>
      <c r="Q1095" s="125"/>
      <c r="R1095" s="125"/>
      <c r="S1095" s="125"/>
      <c r="T1095" s="125"/>
      <c r="U1095" s="125"/>
      <c r="V1095" s="197">
        <v>93.0</v>
      </c>
      <c r="W1095" s="191"/>
      <c r="X1095" s="192"/>
      <c r="Y1095" s="193"/>
      <c r="Z1095" s="193"/>
      <c r="AA1095" s="194"/>
      <c r="AB1095" s="125"/>
      <c r="AC1095" s="195"/>
      <c r="AD1095" s="191"/>
      <c r="AE1095" s="191"/>
      <c r="AF1095" s="191"/>
      <c r="AG1095" s="194"/>
      <c r="AH1095" s="196"/>
      <c r="AI1095" s="125"/>
      <c r="AJ1095" s="125"/>
    </row>
    <row r="1096" hidden="1">
      <c r="A1096" s="125"/>
      <c r="B1096" s="125"/>
      <c r="C1096" s="125"/>
      <c r="D1096" s="125"/>
      <c r="E1096" s="125"/>
      <c r="F1096" s="125"/>
      <c r="G1096" s="125"/>
      <c r="H1096" s="125"/>
      <c r="I1096" s="125"/>
      <c r="J1096" s="125"/>
      <c r="K1096" s="125"/>
      <c r="L1096" s="125"/>
      <c r="M1096" s="125"/>
      <c r="N1096" s="125"/>
      <c r="O1096" s="125"/>
      <c r="P1096" s="125"/>
      <c r="Q1096" s="125"/>
      <c r="R1096" s="125"/>
      <c r="S1096" s="125"/>
      <c r="T1096" s="125"/>
      <c r="U1096" s="125"/>
      <c r="V1096" s="197">
        <v>94.0</v>
      </c>
      <c r="W1096" s="191"/>
      <c r="X1096" s="192"/>
      <c r="Y1096" s="193"/>
      <c r="Z1096" s="193"/>
      <c r="AA1096" s="194"/>
      <c r="AB1096" s="125"/>
      <c r="AC1096" s="195"/>
      <c r="AD1096" s="191"/>
      <c r="AE1096" s="191"/>
      <c r="AF1096" s="191"/>
      <c r="AG1096" s="194"/>
      <c r="AH1096" s="196"/>
      <c r="AI1096" s="125"/>
      <c r="AJ1096" s="125"/>
    </row>
    <row r="1097" hidden="1">
      <c r="A1097" s="125"/>
      <c r="B1097" s="125"/>
      <c r="C1097" s="125"/>
      <c r="D1097" s="125"/>
      <c r="E1097" s="125"/>
      <c r="F1097" s="125"/>
      <c r="G1097" s="125"/>
      <c r="H1097" s="125"/>
      <c r="I1097" s="125"/>
      <c r="J1097" s="125"/>
      <c r="K1097" s="125"/>
      <c r="L1097" s="125"/>
      <c r="M1097" s="125"/>
      <c r="N1097" s="125"/>
      <c r="O1097" s="125"/>
      <c r="P1097" s="125"/>
      <c r="Q1097" s="125"/>
      <c r="R1097" s="125"/>
      <c r="S1097" s="125"/>
      <c r="T1097" s="125"/>
      <c r="U1097" s="125"/>
      <c r="V1097" s="197">
        <v>95.0</v>
      </c>
      <c r="W1097" s="191"/>
      <c r="X1097" s="192"/>
      <c r="Y1097" s="193"/>
      <c r="Z1097" s="193"/>
      <c r="AA1097" s="194"/>
      <c r="AB1097" s="125"/>
      <c r="AC1097" s="195"/>
      <c r="AD1097" s="191"/>
      <c r="AE1097" s="191"/>
      <c r="AF1097" s="191"/>
      <c r="AG1097" s="194"/>
      <c r="AH1097" s="196"/>
      <c r="AI1097" s="125"/>
      <c r="AJ1097" s="125"/>
    </row>
    <row r="1098" hidden="1">
      <c r="A1098" s="125"/>
      <c r="B1098" s="125"/>
      <c r="C1098" s="125"/>
      <c r="D1098" s="125"/>
      <c r="E1098" s="125"/>
      <c r="F1098" s="125"/>
      <c r="G1098" s="125"/>
      <c r="H1098" s="125"/>
      <c r="I1098" s="125"/>
      <c r="J1098" s="125"/>
      <c r="K1098" s="125"/>
      <c r="L1098" s="125"/>
      <c r="M1098" s="125"/>
      <c r="N1098" s="125"/>
      <c r="O1098" s="125"/>
      <c r="P1098" s="125"/>
      <c r="Q1098" s="125"/>
      <c r="R1098" s="125"/>
      <c r="S1098" s="125"/>
      <c r="T1098" s="125"/>
      <c r="U1098" s="125"/>
      <c r="V1098" s="197">
        <v>96.0</v>
      </c>
      <c r="W1098" s="191"/>
      <c r="X1098" s="192"/>
      <c r="Y1098" s="193"/>
      <c r="Z1098" s="193"/>
      <c r="AA1098" s="194"/>
      <c r="AB1098" s="125"/>
      <c r="AC1098" s="195"/>
      <c r="AD1098" s="191"/>
      <c r="AE1098" s="191"/>
      <c r="AF1098" s="191"/>
      <c r="AG1098" s="194"/>
      <c r="AH1098" s="196"/>
      <c r="AI1098" s="125"/>
      <c r="AJ1098" s="125"/>
    </row>
    <row r="1099" hidden="1">
      <c r="A1099" s="125"/>
      <c r="B1099" s="125"/>
      <c r="C1099" s="125"/>
      <c r="D1099" s="125"/>
      <c r="E1099" s="125"/>
      <c r="F1099" s="125"/>
      <c r="G1099" s="125"/>
      <c r="H1099" s="125"/>
      <c r="I1099" s="125"/>
      <c r="J1099" s="125"/>
      <c r="K1099" s="125"/>
      <c r="L1099" s="125"/>
      <c r="M1099" s="125"/>
      <c r="N1099" s="125"/>
      <c r="O1099" s="125"/>
      <c r="P1099" s="125"/>
      <c r="Q1099" s="125"/>
      <c r="R1099" s="125"/>
      <c r="S1099" s="125"/>
      <c r="T1099" s="125"/>
      <c r="U1099" s="125"/>
      <c r="V1099" s="197">
        <v>97.0</v>
      </c>
      <c r="W1099" s="191"/>
      <c r="X1099" s="192"/>
      <c r="Y1099" s="193"/>
      <c r="Z1099" s="193"/>
      <c r="AA1099" s="194"/>
      <c r="AB1099" s="125"/>
      <c r="AC1099" s="195"/>
      <c r="AD1099" s="191"/>
      <c r="AE1099" s="191"/>
      <c r="AF1099" s="191"/>
      <c r="AG1099" s="194"/>
      <c r="AH1099" s="196"/>
      <c r="AI1099" s="125"/>
      <c r="AJ1099" s="125"/>
    </row>
    <row r="1100" hidden="1">
      <c r="A1100" s="125"/>
      <c r="B1100" s="125"/>
      <c r="C1100" s="125"/>
      <c r="D1100" s="125"/>
      <c r="E1100" s="125"/>
      <c r="F1100" s="125"/>
      <c r="G1100" s="125"/>
      <c r="H1100" s="125"/>
      <c r="I1100" s="125"/>
      <c r="J1100" s="125"/>
      <c r="K1100" s="125"/>
      <c r="L1100" s="125"/>
      <c r="M1100" s="125"/>
      <c r="N1100" s="125"/>
      <c r="O1100" s="125"/>
      <c r="P1100" s="125"/>
      <c r="Q1100" s="125"/>
      <c r="R1100" s="125"/>
      <c r="S1100" s="125"/>
      <c r="T1100" s="125"/>
      <c r="U1100" s="125"/>
      <c r="V1100" s="197">
        <v>98.0</v>
      </c>
      <c r="W1100" s="191"/>
      <c r="X1100" s="192"/>
      <c r="Y1100" s="193"/>
      <c r="Z1100" s="193"/>
      <c r="AA1100" s="194"/>
      <c r="AB1100" s="125"/>
      <c r="AC1100" s="195"/>
      <c r="AD1100" s="191"/>
      <c r="AE1100" s="191"/>
      <c r="AF1100" s="191"/>
      <c r="AG1100" s="194"/>
      <c r="AH1100" s="196"/>
      <c r="AI1100" s="125"/>
      <c r="AJ1100" s="125"/>
    </row>
    <row r="1101" hidden="1">
      <c r="A1101" s="125"/>
      <c r="B1101" s="125"/>
      <c r="C1101" s="125"/>
      <c r="D1101" s="125"/>
      <c r="E1101" s="125"/>
      <c r="F1101" s="125"/>
      <c r="G1101" s="125"/>
      <c r="H1101" s="125"/>
      <c r="I1101" s="125"/>
      <c r="J1101" s="125"/>
      <c r="K1101" s="125"/>
      <c r="L1101" s="125"/>
      <c r="M1101" s="125"/>
      <c r="N1101" s="125"/>
      <c r="O1101" s="125"/>
      <c r="P1101" s="125"/>
      <c r="Q1101" s="125"/>
      <c r="R1101" s="125"/>
      <c r="S1101" s="125"/>
      <c r="T1101" s="125"/>
      <c r="U1101" s="125"/>
      <c r="V1101" s="197">
        <v>99.0</v>
      </c>
      <c r="W1101" s="191"/>
      <c r="X1101" s="192"/>
      <c r="Y1101" s="193"/>
      <c r="Z1101" s="193"/>
      <c r="AA1101" s="194"/>
      <c r="AB1101" s="125"/>
      <c r="AC1101" s="195"/>
      <c r="AD1101" s="191"/>
      <c r="AE1101" s="191"/>
      <c r="AF1101" s="191"/>
      <c r="AG1101" s="194"/>
      <c r="AH1101" s="196"/>
      <c r="AI1101" s="125"/>
      <c r="AJ1101" s="125"/>
    </row>
    <row r="1102" hidden="1">
      <c r="A1102" s="125"/>
      <c r="B1102" s="125"/>
      <c r="C1102" s="125"/>
      <c r="D1102" s="125"/>
      <c r="E1102" s="125"/>
      <c r="F1102" s="125"/>
      <c r="G1102" s="125"/>
      <c r="H1102" s="125"/>
      <c r="I1102" s="125"/>
      <c r="J1102" s="125"/>
      <c r="K1102" s="125"/>
      <c r="L1102" s="125"/>
      <c r="M1102" s="125"/>
      <c r="N1102" s="125"/>
      <c r="O1102" s="125"/>
      <c r="P1102" s="125"/>
      <c r="Q1102" s="125"/>
      <c r="R1102" s="125"/>
      <c r="S1102" s="125"/>
      <c r="T1102" s="125"/>
      <c r="U1102" s="125"/>
      <c r="V1102" s="197">
        <v>100.0</v>
      </c>
      <c r="W1102" s="191"/>
      <c r="X1102" s="192"/>
      <c r="Y1102" s="193"/>
      <c r="Z1102" s="193"/>
      <c r="AA1102" s="194"/>
      <c r="AB1102" s="125"/>
      <c r="AC1102" s="195"/>
      <c r="AD1102" s="191"/>
      <c r="AE1102" s="191"/>
      <c r="AF1102" s="191"/>
      <c r="AG1102" s="194"/>
      <c r="AH1102" s="196"/>
      <c r="AI1102" s="125"/>
      <c r="AJ1102" s="125"/>
    </row>
    <row r="1103" hidden="1">
      <c r="A1103" s="125"/>
      <c r="B1103" s="125"/>
      <c r="C1103" s="125"/>
      <c r="D1103" s="125"/>
      <c r="E1103" s="125"/>
      <c r="F1103" s="125"/>
      <c r="G1103" s="125"/>
      <c r="H1103" s="125"/>
      <c r="I1103" s="125"/>
      <c r="J1103" s="125"/>
      <c r="K1103" s="125"/>
      <c r="L1103" s="125"/>
      <c r="M1103" s="125"/>
      <c r="N1103" s="125"/>
      <c r="O1103" s="125"/>
      <c r="P1103" s="125"/>
      <c r="Q1103" s="125"/>
      <c r="R1103" s="125"/>
      <c r="S1103" s="125"/>
      <c r="T1103" s="125"/>
      <c r="U1103" s="125"/>
      <c r="V1103" s="190" t="s">
        <v>72</v>
      </c>
      <c r="W1103" s="198" t="str">
        <f>IFERROR(__xludf.DUMMYFUNCTION("SORTN((FILTER(C20:G35, NOT(ISBLANK(C20:C35)))),100,3,3,FALSE)"),"#N/A")</f>
        <v>#N/A</v>
      </c>
      <c r="X1103" s="199"/>
      <c r="Y1103" s="200"/>
      <c r="Z1103" s="200"/>
      <c r="AA1103" s="201"/>
      <c r="AB1103" s="125"/>
      <c r="AC1103" s="190" t="s">
        <v>72</v>
      </c>
      <c r="AD1103" s="198" t="str">
        <f t="shared" ref="AD1103:AD1502" si="22">IF(ISERROR(W1103),,W1103)</f>
        <v/>
      </c>
      <c r="AE1103" s="198"/>
      <c r="AF1103" s="198"/>
      <c r="AG1103" s="201" t="str">
        <f t="shared" ref="AG1103:AG1202" si="23">AA1103</f>
        <v/>
      </c>
      <c r="AH1103" s="202" t="str">
        <f t="shared" ref="AH1103:AH1502" si="24">AG1103/$J$6</f>
        <v>#DIV/0!</v>
      </c>
      <c r="AI1103" s="125"/>
      <c r="AJ1103" s="125"/>
    </row>
    <row r="1104" hidden="1">
      <c r="A1104" s="125"/>
      <c r="B1104" s="125"/>
      <c r="C1104" s="125"/>
      <c r="D1104" s="125"/>
      <c r="E1104" s="125"/>
      <c r="F1104" s="125"/>
      <c r="G1104" s="125"/>
      <c r="H1104" s="125"/>
      <c r="I1104" s="125"/>
      <c r="J1104" s="125"/>
      <c r="K1104" s="125"/>
      <c r="L1104" s="125"/>
      <c r="M1104" s="125"/>
      <c r="N1104" s="125"/>
      <c r="O1104" s="125"/>
      <c r="P1104" s="125"/>
      <c r="Q1104" s="125"/>
      <c r="R1104" s="125"/>
      <c r="S1104" s="125"/>
      <c r="T1104" s="125"/>
      <c r="U1104" s="125"/>
      <c r="V1104" s="197" t="s">
        <v>73</v>
      </c>
      <c r="W1104" s="203"/>
      <c r="X1104" s="204"/>
      <c r="Y1104" s="205"/>
      <c r="Z1104" s="205"/>
      <c r="AA1104" s="206"/>
      <c r="AB1104" s="125"/>
      <c r="AC1104" s="197" t="s">
        <v>73</v>
      </c>
      <c r="AD1104" s="203" t="str">
        <f t="shared" si="22"/>
        <v/>
      </c>
      <c r="AE1104" s="203"/>
      <c r="AF1104" s="203"/>
      <c r="AG1104" s="206" t="str">
        <f t="shared" si="23"/>
        <v/>
      </c>
      <c r="AH1104" s="207" t="str">
        <f t="shared" si="24"/>
        <v>#DIV/0!</v>
      </c>
      <c r="AI1104" s="125"/>
      <c r="AJ1104" s="125"/>
    </row>
    <row r="1105" hidden="1">
      <c r="A1105" s="125"/>
      <c r="B1105" s="125"/>
      <c r="C1105" s="125"/>
      <c r="D1105" s="125"/>
      <c r="E1105" s="125"/>
      <c r="F1105" s="125"/>
      <c r="G1105" s="125"/>
      <c r="H1105" s="125"/>
      <c r="I1105" s="125"/>
      <c r="J1105" s="125"/>
      <c r="K1105" s="125"/>
      <c r="L1105" s="125"/>
      <c r="M1105" s="125"/>
      <c r="N1105" s="125"/>
      <c r="O1105" s="125"/>
      <c r="P1105" s="125"/>
      <c r="Q1105" s="125"/>
      <c r="R1105" s="125"/>
      <c r="S1105" s="125"/>
      <c r="T1105" s="125"/>
      <c r="U1105" s="125"/>
      <c r="V1105" s="197" t="s">
        <v>74</v>
      </c>
      <c r="W1105" s="203"/>
      <c r="X1105" s="204"/>
      <c r="Y1105" s="205"/>
      <c r="Z1105" s="205"/>
      <c r="AA1105" s="206"/>
      <c r="AB1105" s="125"/>
      <c r="AC1105" s="197" t="s">
        <v>74</v>
      </c>
      <c r="AD1105" s="203" t="str">
        <f t="shared" si="22"/>
        <v/>
      </c>
      <c r="AE1105" s="203"/>
      <c r="AF1105" s="203"/>
      <c r="AG1105" s="206" t="str">
        <f t="shared" si="23"/>
        <v/>
      </c>
      <c r="AH1105" s="207" t="str">
        <f t="shared" si="24"/>
        <v>#DIV/0!</v>
      </c>
      <c r="AI1105" s="125"/>
      <c r="AJ1105" s="125"/>
    </row>
    <row r="1106" hidden="1">
      <c r="A1106" s="125"/>
      <c r="B1106" s="125"/>
      <c r="C1106" s="125"/>
      <c r="D1106" s="125"/>
      <c r="E1106" s="125"/>
      <c r="F1106" s="125"/>
      <c r="G1106" s="125"/>
      <c r="H1106" s="125"/>
      <c r="I1106" s="125"/>
      <c r="J1106" s="125"/>
      <c r="K1106" s="125"/>
      <c r="L1106" s="125"/>
      <c r="M1106" s="125"/>
      <c r="N1106" s="125"/>
      <c r="O1106" s="125"/>
      <c r="P1106" s="125"/>
      <c r="Q1106" s="125"/>
      <c r="R1106" s="125"/>
      <c r="S1106" s="125"/>
      <c r="T1106" s="125"/>
      <c r="U1106" s="125"/>
      <c r="V1106" s="197" t="s">
        <v>75</v>
      </c>
      <c r="W1106" s="203"/>
      <c r="X1106" s="204"/>
      <c r="Y1106" s="205"/>
      <c r="Z1106" s="205"/>
      <c r="AA1106" s="206"/>
      <c r="AB1106" s="125"/>
      <c r="AC1106" s="197" t="s">
        <v>75</v>
      </c>
      <c r="AD1106" s="203" t="str">
        <f t="shared" si="22"/>
        <v/>
      </c>
      <c r="AE1106" s="203"/>
      <c r="AF1106" s="203"/>
      <c r="AG1106" s="206" t="str">
        <f t="shared" si="23"/>
        <v/>
      </c>
      <c r="AH1106" s="207" t="str">
        <f t="shared" si="24"/>
        <v>#DIV/0!</v>
      </c>
      <c r="AI1106" s="125"/>
      <c r="AJ1106" s="125"/>
    </row>
    <row r="1107" hidden="1">
      <c r="A1107" s="125"/>
      <c r="B1107" s="125"/>
      <c r="C1107" s="125"/>
      <c r="D1107" s="125"/>
      <c r="E1107" s="125"/>
      <c r="F1107" s="125"/>
      <c r="G1107" s="125"/>
      <c r="H1107" s="125"/>
      <c r="I1107" s="125"/>
      <c r="J1107" s="125"/>
      <c r="K1107" s="125"/>
      <c r="L1107" s="125"/>
      <c r="M1107" s="125"/>
      <c r="N1107" s="125"/>
      <c r="O1107" s="125"/>
      <c r="P1107" s="125"/>
      <c r="Q1107" s="125"/>
      <c r="R1107" s="125"/>
      <c r="S1107" s="125"/>
      <c r="T1107" s="125"/>
      <c r="U1107" s="125"/>
      <c r="V1107" s="197" t="s">
        <v>76</v>
      </c>
      <c r="W1107" s="203"/>
      <c r="X1107" s="204"/>
      <c r="Y1107" s="205"/>
      <c r="Z1107" s="205"/>
      <c r="AA1107" s="206"/>
      <c r="AB1107" s="125"/>
      <c r="AC1107" s="197" t="s">
        <v>76</v>
      </c>
      <c r="AD1107" s="203" t="str">
        <f t="shared" si="22"/>
        <v/>
      </c>
      <c r="AE1107" s="203"/>
      <c r="AF1107" s="203"/>
      <c r="AG1107" s="206" t="str">
        <f t="shared" si="23"/>
        <v/>
      </c>
      <c r="AH1107" s="207" t="str">
        <f t="shared" si="24"/>
        <v>#DIV/0!</v>
      </c>
      <c r="AI1107" s="125"/>
      <c r="AJ1107" s="125"/>
    </row>
    <row r="1108" hidden="1">
      <c r="A1108" s="125"/>
      <c r="B1108" s="125"/>
      <c r="C1108" s="125"/>
      <c r="D1108" s="125"/>
      <c r="E1108" s="125"/>
      <c r="F1108" s="125"/>
      <c r="G1108" s="125"/>
      <c r="H1108" s="125"/>
      <c r="I1108" s="125"/>
      <c r="J1108" s="125"/>
      <c r="K1108" s="125"/>
      <c r="L1108" s="125"/>
      <c r="M1108" s="125"/>
      <c r="N1108" s="125"/>
      <c r="O1108" s="125"/>
      <c r="P1108" s="125"/>
      <c r="Q1108" s="125"/>
      <c r="R1108" s="125"/>
      <c r="S1108" s="125"/>
      <c r="T1108" s="125"/>
      <c r="U1108" s="125"/>
      <c r="V1108" s="197" t="s">
        <v>77</v>
      </c>
      <c r="W1108" s="203"/>
      <c r="X1108" s="204"/>
      <c r="Y1108" s="205"/>
      <c r="Z1108" s="205"/>
      <c r="AA1108" s="206"/>
      <c r="AB1108" s="125"/>
      <c r="AC1108" s="197" t="s">
        <v>77</v>
      </c>
      <c r="AD1108" s="203" t="str">
        <f t="shared" si="22"/>
        <v/>
      </c>
      <c r="AE1108" s="203"/>
      <c r="AF1108" s="203"/>
      <c r="AG1108" s="206" t="str">
        <f t="shared" si="23"/>
        <v/>
      </c>
      <c r="AH1108" s="207" t="str">
        <f t="shared" si="24"/>
        <v>#DIV/0!</v>
      </c>
      <c r="AI1108" s="125"/>
      <c r="AJ1108" s="125"/>
    </row>
    <row r="1109" hidden="1">
      <c r="A1109" s="125"/>
      <c r="B1109" s="125"/>
      <c r="C1109" s="125"/>
      <c r="D1109" s="125"/>
      <c r="E1109" s="125"/>
      <c r="F1109" s="125"/>
      <c r="G1109" s="125"/>
      <c r="H1109" s="125"/>
      <c r="I1109" s="125"/>
      <c r="J1109" s="125"/>
      <c r="K1109" s="125"/>
      <c r="L1109" s="125"/>
      <c r="M1109" s="125"/>
      <c r="N1109" s="125"/>
      <c r="O1109" s="125"/>
      <c r="P1109" s="125"/>
      <c r="Q1109" s="125"/>
      <c r="R1109" s="125"/>
      <c r="S1109" s="125"/>
      <c r="T1109" s="125"/>
      <c r="U1109" s="125"/>
      <c r="V1109" s="197" t="s">
        <v>78</v>
      </c>
      <c r="W1109" s="203"/>
      <c r="X1109" s="204"/>
      <c r="Y1109" s="205"/>
      <c r="Z1109" s="205"/>
      <c r="AA1109" s="206"/>
      <c r="AB1109" s="125"/>
      <c r="AC1109" s="197" t="s">
        <v>78</v>
      </c>
      <c r="AD1109" s="203" t="str">
        <f t="shared" si="22"/>
        <v/>
      </c>
      <c r="AE1109" s="203"/>
      <c r="AF1109" s="203"/>
      <c r="AG1109" s="206" t="str">
        <f t="shared" si="23"/>
        <v/>
      </c>
      <c r="AH1109" s="207" t="str">
        <f t="shared" si="24"/>
        <v>#DIV/0!</v>
      </c>
      <c r="AI1109" s="125"/>
      <c r="AJ1109" s="125"/>
    </row>
    <row r="1110" hidden="1">
      <c r="A1110" s="125"/>
      <c r="B1110" s="125"/>
      <c r="C1110" s="125"/>
      <c r="D1110" s="125"/>
      <c r="E1110" s="125"/>
      <c r="F1110" s="125"/>
      <c r="G1110" s="125"/>
      <c r="H1110" s="125"/>
      <c r="I1110" s="125"/>
      <c r="J1110" s="125"/>
      <c r="K1110" s="125"/>
      <c r="L1110" s="125"/>
      <c r="M1110" s="125"/>
      <c r="N1110" s="125"/>
      <c r="O1110" s="125"/>
      <c r="P1110" s="125"/>
      <c r="Q1110" s="125"/>
      <c r="R1110" s="125"/>
      <c r="S1110" s="125"/>
      <c r="T1110" s="125"/>
      <c r="U1110" s="125"/>
      <c r="V1110" s="197" t="s">
        <v>79</v>
      </c>
      <c r="W1110" s="203"/>
      <c r="X1110" s="204"/>
      <c r="Y1110" s="205"/>
      <c r="Z1110" s="205"/>
      <c r="AA1110" s="206"/>
      <c r="AB1110" s="125"/>
      <c r="AC1110" s="197" t="s">
        <v>79</v>
      </c>
      <c r="AD1110" s="203" t="str">
        <f t="shared" si="22"/>
        <v/>
      </c>
      <c r="AE1110" s="203"/>
      <c r="AF1110" s="203"/>
      <c r="AG1110" s="206" t="str">
        <f t="shared" si="23"/>
        <v/>
      </c>
      <c r="AH1110" s="207" t="str">
        <f t="shared" si="24"/>
        <v>#DIV/0!</v>
      </c>
      <c r="AI1110" s="125"/>
      <c r="AJ1110" s="125"/>
    </row>
    <row r="1111" hidden="1">
      <c r="A1111" s="125"/>
      <c r="B1111" s="125"/>
      <c r="C1111" s="125"/>
      <c r="D1111" s="125"/>
      <c r="E1111" s="125"/>
      <c r="F1111" s="125"/>
      <c r="G1111" s="125"/>
      <c r="H1111" s="125"/>
      <c r="I1111" s="125"/>
      <c r="J1111" s="125"/>
      <c r="K1111" s="125"/>
      <c r="L1111" s="125"/>
      <c r="M1111" s="125"/>
      <c r="N1111" s="125"/>
      <c r="O1111" s="125"/>
      <c r="P1111" s="125"/>
      <c r="Q1111" s="125"/>
      <c r="R1111" s="125"/>
      <c r="S1111" s="125"/>
      <c r="T1111" s="125"/>
      <c r="U1111" s="125"/>
      <c r="V1111" s="197" t="s">
        <v>80</v>
      </c>
      <c r="W1111" s="203"/>
      <c r="X1111" s="204"/>
      <c r="Y1111" s="205"/>
      <c r="Z1111" s="205"/>
      <c r="AA1111" s="206"/>
      <c r="AB1111" s="125"/>
      <c r="AC1111" s="197" t="s">
        <v>80</v>
      </c>
      <c r="AD1111" s="203" t="str">
        <f t="shared" si="22"/>
        <v/>
      </c>
      <c r="AE1111" s="203"/>
      <c r="AF1111" s="203"/>
      <c r="AG1111" s="206" t="str">
        <f t="shared" si="23"/>
        <v/>
      </c>
      <c r="AH1111" s="207" t="str">
        <f t="shared" si="24"/>
        <v>#DIV/0!</v>
      </c>
      <c r="AI1111" s="125"/>
      <c r="AJ1111" s="125"/>
    </row>
    <row r="1112" hidden="1">
      <c r="A1112" s="125"/>
      <c r="B1112" s="125"/>
      <c r="C1112" s="125"/>
      <c r="D1112" s="125"/>
      <c r="E1112" s="125"/>
      <c r="F1112" s="125"/>
      <c r="G1112" s="125"/>
      <c r="H1112" s="125"/>
      <c r="I1112" s="125"/>
      <c r="J1112" s="125"/>
      <c r="K1112" s="125"/>
      <c r="L1112" s="125"/>
      <c r="M1112" s="125"/>
      <c r="N1112" s="125"/>
      <c r="O1112" s="125"/>
      <c r="P1112" s="125"/>
      <c r="Q1112" s="125"/>
      <c r="R1112" s="125"/>
      <c r="S1112" s="125"/>
      <c r="T1112" s="125"/>
      <c r="U1112" s="125"/>
      <c r="V1112" s="197" t="s">
        <v>81</v>
      </c>
      <c r="W1112" s="203"/>
      <c r="X1112" s="204"/>
      <c r="Y1112" s="205"/>
      <c r="Z1112" s="205"/>
      <c r="AA1112" s="206"/>
      <c r="AB1112" s="125"/>
      <c r="AC1112" s="197" t="s">
        <v>81</v>
      </c>
      <c r="AD1112" s="203" t="str">
        <f t="shared" si="22"/>
        <v/>
      </c>
      <c r="AE1112" s="203"/>
      <c r="AF1112" s="203"/>
      <c r="AG1112" s="206" t="str">
        <f t="shared" si="23"/>
        <v/>
      </c>
      <c r="AH1112" s="207" t="str">
        <f t="shared" si="24"/>
        <v>#DIV/0!</v>
      </c>
      <c r="AI1112" s="125"/>
      <c r="AJ1112" s="125"/>
    </row>
    <row r="1113" hidden="1">
      <c r="A1113" s="125"/>
      <c r="B1113" s="125"/>
      <c r="C1113" s="125"/>
      <c r="D1113" s="125"/>
      <c r="E1113" s="125"/>
      <c r="F1113" s="125"/>
      <c r="G1113" s="125"/>
      <c r="H1113" s="125"/>
      <c r="I1113" s="125"/>
      <c r="J1113" s="125"/>
      <c r="K1113" s="125"/>
      <c r="L1113" s="125"/>
      <c r="M1113" s="125"/>
      <c r="N1113" s="125"/>
      <c r="O1113" s="125"/>
      <c r="P1113" s="125"/>
      <c r="Q1113" s="125"/>
      <c r="R1113" s="125"/>
      <c r="S1113" s="125"/>
      <c r="T1113" s="125"/>
      <c r="U1113" s="125"/>
      <c r="V1113" s="197" t="s">
        <v>82</v>
      </c>
      <c r="W1113" s="203"/>
      <c r="X1113" s="204"/>
      <c r="Y1113" s="205"/>
      <c r="Z1113" s="205"/>
      <c r="AA1113" s="206"/>
      <c r="AB1113" s="125"/>
      <c r="AC1113" s="197" t="s">
        <v>82</v>
      </c>
      <c r="AD1113" s="203" t="str">
        <f t="shared" si="22"/>
        <v/>
      </c>
      <c r="AE1113" s="203"/>
      <c r="AF1113" s="203"/>
      <c r="AG1113" s="206" t="str">
        <f t="shared" si="23"/>
        <v/>
      </c>
      <c r="AH1113" s="207" t="str">
        <f t="shared" si="24"/>
        <v>#DIV/0!</v>
      </c>
      <c r="AI1113" s="125"/>
      <c r="AJ1113" s="125"/>
    </row>
    <row r="1114" hidden="1">
      <c r="A1114" s="125"/>
      <c r="B1114" s="125"/>
      <c r="C1114" s="125"/>
      <c r="D1114" s="125"/>
      <c r="E1114" s="125"/>
      <c r="F1114" s="125"/>
      <c r="G1114" s="125"/>
      <c r="H1114" s="125"/>
      <c r="I1114" s="125"/>
      <c r="J1114" s="125"/>
      <c r="K1114" s="125"/>
      <c r="L1114" s="125"/>
      <c r="M1114" s="125"/>
      <c r="N1114" s="125"/>
      <c r="O1114" s="125"/>
      <c r="P1114" s="125"/>
      <c r="Q1114" s="125"/>
      <c r="R1114" s="125"/>
      <c r="S1114" s="125"/>
      <c r="T1114" s="125"/>
      <c r="U1114" s="125"/>
      <c r="V1114" s="197" t="s">
        <v>83</v>
      </c>
      <c r="W1114" s="203"/>
      <c r="X1114" s="204"/>
      <c r="Y1114" s="205"/>
      <c r="Z1114" s="205"/>
      <c r="AA1114" s="206"/>
      <c r="AB1114" s="125"/>
      <c r="AC1114" s="197" t="s">
        <v>83</v>
      </c>
      <c r="AD1114" s="203" t="str">
        <f t="shared" si="22"/>
        <v/>
      </c>
      <c r="AE1114" s="203"/>
      <c r="AF1114" s="203"/>
      <c r="AG1114" s="206" t="str">
        <f t="shared" si="23"/>
        <v/>
      </c>
      <c r="AH1114" s="207" t="str">
        <f t="shared" si="24"/>
        <v>#DIV/0!</v>
      </c>
      <c r="AI1114" s="125"/>
      <c r="AJ1114" s="125"/>
    </row>
    <row r="1115" hidden="1">
      <c r="A1115" s="125"/>
      <c r="B1115" s="125"/>
      <c r="C1115" s="125"/>
      <c r="D1115" s="125"/>
      <c r="E1115" s="125"/>
      <c r="F1115" s="125"/>
      <c r="G1115" s="125"/>
      <c r="H1115" s="125"/>
      <c r="I1115" s="125"/>
      <c r="J1115" s="125"/>
      <c r="K1115" s="125"/>
      <c r="L1115" s="125"/>
      <c r="M1115" s="125"/>
      <c r="N1115" s="125"/>
      <c r="O1115" s="125"/>
      <c r="P1115" s="125"/>
      <c r="Q1115" s="125"/>
      <c r="R1115" s="125"/>
      <c r="S1115" s="125"/>
      <c r="T1115" s="125"/>
      <c r="U1115" s="125"/>
      <c r="V1115" s="197" t="s">
        <v>84</v>
      </c>
      <c r="W1115" s="203"/>
      <c r="X1115" s="204"/>
      <c r="Y1115" s="205"/>
      <c r="Z1115" s="205"/>
      <c r="AA1115" s="206"/>
      <c r="AB1115" s="125"/>
      <c r="AC1115" s="197" t="s">
        <v>84</v>
      </c>
      <c r="AD1115" s="203" t="str">
        <f t="shared" si="22"/>
        <v/>
      </c>
      <c r="AE1115" s="203"/>
      <c r="AF1115" s="203"/>
      <c r="AG1115" s="206" t="str">
        <f t="shared" si="23"/>
        <v/>
      </c>
      <c r="AH1115" s="207" t="str">
        <f t="shared" si="24"/>
        <v>#DIV/0!</v>
      </c>
      <c r="AI1115" s="125"/>
      <c r="AJ1115" s="125"/>
    </row>
    <row r="1116" hidden="1">
      <c r="A1116" s="125"/>
      <c r="B1116" s="125"/>
      <c r="C1116" s="125"/>
      <c r="D1116" s="125"/>
      <c r="E1116" s="125"/>
      <c r="F1116" s="125"/>
      <c r="G1116" s="125"/>
      <c r="H1116" s="125"/>
      <c r="I1116" s="125"/>
      <c r="J1116" s="125"/>
      <c r="K1116" s="125"/>
      <c r="L1116" s="125"/>
      <c r="M1116" s="125"/>
      <c r="N1116" s="125"/>
      <c r="O1116" s="125"/>
      <c r="P1116" s="125"/>
      <c r="Q1116" s="125"/>
      <c r="R1116" s="125"/>
      <c r="S1116" s="125"/>
      <c r="T1116" s="125"/>
      <c r="U1116" s="125"/>
      <c r="V1116" s="197" t="s">
        <v>85</v>
      </c>
      <c r="W1116" s="203"/>
      <c r="X1116" s="204"/>
      <c r="Y1116" s="205"/>
      <c r="Z1116" s="205"/>
      <c r="AA1116" s="206"/>
      <c r="AB1116" s="125"/>
      <c r="AC1116" s="197" t="s">
        <v>85</v>
      </c>
      <c r="AD1116" s="203" t="str">
        <f t="shared" si="22"/>
        <v/>
      </c>
      <c r="AE1116" s="203"/>
      <c r="AF1116" s="203"/>
      <c r="AG1116" s="206" t="str">
        <f t="shared" si="23"/>
        <v/>
      </c>
      <c r="AH1116" s="207" t="str">
        <f t="shared" si="24"/>
        <v>#DIV/0!</v>
      </c>
      <c r="AI1116" s="125"/>
      <c r="AJ1116" s="125"/>
    </row>
    <row r="1117" hidden="1">
      <c r="A1117" s="125"/>
      <c r="B1117" s="125"/>
      <c r="C1117" s="125"/>
      <c r="D1117" s="125"/>
      <c r="E1117" s="125"/>
      <c r="F1117" s="125"/>
      <c r="G1117" s="125"/>
      <c r="H1117" s="125"/>
      <c r="I1117" s="125"/>
      <c r="J1117" s="125"/>
      <c r="K1117" s="125"/>
      <c r="L1117" s="125"/>
      <c r="M1117" s="125"/>
      <c r="N1117" s="125"/>
      <c r="O1117" s="125"/>
      <c r="P1117" s="125"/>
      <c r="Q1117" s="125"/>
      <c r="R1117" s="125"/>
      <c r="S1117" s="125"/>
      <c r="T1117" s="125"/>
      <c r="U1117" s="125"/>
      <c r="V1117" s="197" t="s">
        <v>86</v>
      </c>
      <c r="W1117" s="203"/>
      <c r="X1117" s="204"/>
      <c r="Y1117" s="205"/>
      <c r="Z1117" s="205"/>
      <c r="AA1117" s="206"/>
      <c r="AB1117" s="125"/>
      <c r="AC1117" s="197" t="s">
        <v>86</v>
      </c>
      <c r="AD1117" s="203" t="str">
        <f t="shared" si="22"/>
        <v/>
      </c>
      <c r="AE1117" s="203"/>
      <c r="AF1117" s="203"/>
      <c r="AG1117" s="206" t="str">
        <f t="shared" si="23"/>
        <v/>
      </c>
      <c r="AH1117" s="207" t="str">
        <f t="shared" si="24"/>
        <v>#DIV/0!</v>
      </c>
      <c r="AI1117" s="125"/>
      <c r="AJ1117" s="125"/>
    </row>
    <row r="1118" hidden="1">
      <c r="A1118" s="125"/>
      <c r="B1118" s="125"/>
      <c r="C1118" s="125"/>
      <c r="D1118" s="125"/>
      <c r="E1118" s="125"/>
      <c r="F1118" s="125"/>
      <c r="G1118" s="125"/>
      <c r="H1118" s="125"/>
      <c r="I1118" s="125"/>
      <c r="J1118" s="125"/>
      <c r="K1118" s="125"/>
      <c r="L1118" s="125"/>
      <c r="M1118" s="125"/>
      <c r="N1118" s="125"/>
      <c r="O1118" s="125"/>
      <c r="P1118" s="125"/>
      <c r="Q1118" s="125"/>
      <c r="R1118" s="125"/>
      <c r="S1118" s="125"/>
      <c r="T1118" s="125"/>
      <c r="U1118" s="125"/>
      <c r="V1118" s="197" t="s">
        <v>87</v>
      </c>
      <c r="W1118" s="203"/>
      <c r="X1118" s="204"/>
      <c r="Y1118" s="205"/>
      <c r="Z1118" s="205"/>
      <c r="AA1118" s="206"/>
      <c r="AB1118" s="125"/>
      <c r="AC1118" s="197" t="s">
        <v>87</v>
      </c>
      <c r="AD1118" s="203" t="str">
        <f t="shared" si="22"/>
        <v/>
      </c>
      <c r="AE1118" s="203"/>
      <c r="AF1118" s="203"/>
      <c r="AG1118" s="206" t="str">
        <f t="shared" si="23"/>
        <v/>
      </c>
      <c r="AH1118" s="207" t="str">
        <f t="shared" si="24"/>
        <v>#DIV/0!</v>
      </c>
      <c r="AI1118" s="125"/>
      <c r="AJ1118" s="125"/>
    </row>
    <row r="1119" hidden="1">
      <c r="A1119" s="125"/>
      <c r="B1119" s="125"/>
      <c r="C1119" s="125"/>
      <c r="D1119" s="125"/>
      <c r="E1119" s="125"/>
      <c r="F1119" s="125"/>
      <c r="G1119" s="125"/>
      <c r="H1119" s="125"/>
      <c r="I1119" s="125"/>
      <c r="J1119" s="125"/>
      <c r="K1119" s="125"/>
      <c r="L1119" s="125"/>
      <c r="M1119" s="125"/>
      <c r="N1119" s="125"/>
      <c r="O1119" s="125"/>
      <c r="P1119" s="125"/>
      <c r="Q1119" s="125"/>
      <c r="R1119" s="125"/>
      <c r="S1119" s="125"/>
      <c r="T1119" s="125"/>
      <c r="U1119" s="125"/>
      <c r="V1119" s="197" t="s">
        <v>88</v>
      </c>
      <c r="W1119" s="203"/>
      <c r="X1119" s="204"/>
      <c r="Y1119" s="205"/>
      <c r="Z1119" s="205"/>
      <c r="AA1119" s="206"/>
      <c r="AB1119" s="125"/>
      <c r="AC1119" s="197" t="s">
        <v>88</v>
      </c>
      <c r="AD1119" s="203" t="str">
        <f t="shared" si="22"/>
        <v/>
      </c>
      <c r="AE1119" s="203"/>
      <c r="AF1119" s="203"/>
      <c r="AG1119" s="206" t="str">
        <f t="shared" si="23"/>
        <v/>
      </c>
      <c r="AH1119" s="207" t="str">
        <f t="shared" si="24"/>
        <v>#DIV/0!</v>
      </c>
      <c r="AI1119" s="125"/>
      <c r="AJ1119" s="125"/>
    </row>
    <row r="1120" hidden="1">
      <c r="A1120" s="125"/>
      <c r="B1120" s="125"/>
      <c r="C1120" s="125"/>
      <c r="D1120" s="125"/>
      <c r="E1120" s="125"/>
      <c r="F1120" s="125"/>
      <c r="G1120" s="125"/>
      <c r="H1120" s="125"/>
      <c r="I1120" s="125"/>
      <c r="J1120" s="125"/>
      <c r="K1120" s="125"/>
      <c r="L1120" s="125"/>
      <c r="M1120" s="125"/>
      <c r="N1120" s="125"/>
      <c r="O1120" s="125"/>
      <c r="P1120" s="125"/>
      <c r="Q1120" s="125"/>
      <c r="R1120" s="125"/>
      <c r="S1120" s="125"/>
      <c r="T1120" s="125"/>
      <c r="U1120" s="125"/>
      <c r="V1120" s="197" t="s">
        <v>89</v>
      </c>
      <c r="W1120" s="203"/>
      <c r="X1120" s="204"/>
      <c r="Y1120" s="205"/>
      <c r="Z1120" s="205"/>
      <c r="AA1120" s="206"/>
      <c r="AB1120" s="125"/>
      <c r="AC1120" s="197" t="s">
        <v>89</v>
      </c>
      <c r="AD1120" s="203" t="str">
        <f t="shared" si="22"/>
        <v/>
      </c>
      <c r="AE1120" s="203"/>
      <c r="AF1120" s="203"/>
      <c r="AG1120" s="206" t="str">
        <f t="shared" si="23"/>
        <v/>
      </c>
      <c r="AH1120" s="207" t="str">
        <f t="shared" si="24"/>
        <v>#DIV/0!</v>
      </c>
      <c r="AI1120" s="125"/>
      <c r="AJ1120" s="125"/>
    </row>
    <row r="1121" hidden="1">
      <c r="A1121" s="125"/>
      <c r="B1121" s="125"/>
      <c r="C1121" s="125"/>
      <c r="D1121" s="125"/>
      <c r="E1121" s="125"/>
      <c r="F1121" s="125"/>
      <c r="G1121" s="125"/>
      <c r="H1121" s="125"/>
      <c r="I1121" s="125"/>
      <c r="J1121" s="125"/>
      <c r="K1121" s="125"/>
      <c r="L1121" s="125"/>
      <c r="M1121" s="125"/>
      <c r="N1121" s="125"/>
      <c r="O1121" s="125"/>
      <c r="P1121" s="125"/>
      <c r="Q1121" s="125"/>
      <c r="R1121" s="125"/>
      <c r="S1121" s="125"/>
      <c r="T1121" s="125"/>
      <c r="U1121" s="125"/>
      <c r="V1121" s="197" t="s">
        <v>90</v>
      </c>
      <c r="W1121" s="203"/>
      <c r="X1121" s="204"/>
      <c r="Y1121" s="205"/>
      <c r="Z1121" s="205"/>
      <c r="AA1121" s="206"/>
      <c r="AB1121" s="125"/>
      <c r="AC1121" s="197" t="s">
        <v>90</v>
      </c>
      <c r="AD1121" s="203" t="str">
        <f t="shared" si="22"/>
        <v/>
      </c>
      <c r="AE1121" s="203"/>
      <c r="AF1121" s="203"/>
      <c r="AG1121" s="206" t="str">
        <f t="shared" si="23"/>
        <v/>
      </c>
      <c r="AH1121" s="207" t="str">
        <f t="shared" si="24"/>
        <v>#DIV/0!</v>
      </c>
      <c r="AI1121" s="125"/>
      <c r="AJ1121" s="125"/>
    </row>
    <row r="1122" hidden="1">
      <c r="A1122" s="125"/>
      <c r="B1122" s="125"/>
      <c r="C1122" s="125"/>
      <c r="D1122" s="125"/>
      <c r="E1122" s="125"/>
      <c r="F1122" s="125"/>
      <c r="G1122" s="125"/>
      <c r="H1122" s="125"/>
      <c r="I1122" s="125"/>
      <c r="J1122" s="125"/>
      <c r="K1122" s="125"/>
      <c r="L1122" s="125"/>
      <c r="M1122" s="125"/>
      <c r="N1122" s="125"/>
      <c r="O1122" s="125"/>
      <c r="P1122" s="125"/>
      <c r="Q1122" s="125"/>
      <c r="R1122" s="125"/>
      <c r="S1122" s="125"/>
      <c r="T1122" s="125"/>
      <c r="U1122" s="125"/>
      <c r="V1122" s="197" t="s">
        <v>91</v>
      </c>
      <c r="W1122" s="203"/>
      <c r="X1122" s="204"/>
      <c r="Y1122" s="205"/>
      <c r="Z1122" s="205"/>
      <c r="AA1122" s="206"/>
      <c r="AB1122" s="125"/>
      <c r="AC1122" s="197" t="s">
        <v>91</v>
      </c>
      <c r="AD1122" s="203" t="str">
        <f t="shared" si="22"/>
        <v/>
      </c>
      <c r="AE1122" s="203"/>
      <c r="AF1122" s="203"/>
      <c r="AG1122" s="206" t="str">
        <f t="shared" si="23"/>
        <v/>
      </c>
      <c r="AH1122" s="207" t="str">
        <f t="shared" si="24"/>
        <v>#DIV/0!</v>
      </c>
      <c r="AI1122" s="125"/>
      <c r="AJ1122" s="125"/>
    </row>
    <row r="1123" hidden="1">
      <c r="A1123" s="125"/>
      <c r="B1123" s="125"/>
      <c r="C1123" s="125"/>
      <c r="D1123" s="125"/>
      <c r="E1123" s="125"/>
      <c r="F1123" s="125"/>
      <c r="G1123" s="125"/>
      <c r="H1123" s="125"/>
      <c r="I1123" s="125"/>
      <c r="J1123" s="125"/>
      <c r="K1123" s="125"/>
      <c r="L1123" s="125"/>
      <c r="M1123" s="125"/>
      <c r="N1123" s="125"/>
      <c r="O1123" s="125"/>
      <c r="P1123" s="125"/>
      <c r="Q1123" s="125"/>
      <c r="R1123" s="125"/>
      <c r="S1123" s="125"/>
      <c r="T1123" s="125"/>
      <c r="U1123" s="125"/>
      <c r="V1123" s="197" t="s">
        <v>92</v>
      </c>
      <c r="W1123" s="203"/>
      <c r="X1123" s="204"/>
      <c r="Y1123" s="205"/>
      <c r="Z1123" s="205"/>
      <c r="AA1123" s="206"/>
      <c r="AB1123" s="125"/>
      <c r="AC1123" s="197" t="s">
        <v>92</v>
      </c>
      <c r="AD1123" s="203" t="str">
        <f t="shared" si="22"/>
        <v/>
      </c>
      <c r="AE1123" s="203"/>
      <c r="AF1123" s="203"/>
      <c r="AG1123" s="206" t="str">
        <f t="shared" si="23"/>
        <v/>
      </c>
      <c r="AH1123" s="207" t="str">
        <f t="shared" si="24"/>
        <v>#DIV/0!</v>
      </c>
      <c r="AI1123" s="125"/>
      <c r="AJ1123" s="125"/>
    </row>
    <row r="1124" hidden="1">
      <c r="A1124" s="125"/>
      <c r="B1124" s="125"/>
      <c r="C1124" s="125"/>
      <c r="D1124" s="125"/>
      <c r="E1124" s="125"/>
      <c r="F1124" s="125"/>
      <c r="G1124" s="125"/>
      <c r="H1124" s="125"/>
      <c r="I1124" s="125"/>
      <c r="J1124" s="125"/>
      <c r="K1124" s="125"/>
      <c r="L1124" s="125"/>
      <c r="M1124" s="125"/>
      <c r="N1124" s="125"/>
      <c r="O1124" s="125"/>
      <c r="P1124" s="125"/>
      <c r="Q1124" s="125"/>
      <c r="R1124" s="125"/>
      <c r="S1124" s="125"/>
      <c r="T1124" s="125"/>
      <c r="U1124" s="125"/>
      <c r="V1124" s="197" t="s">
        <v>93</v>
      </c>
      <c r="W1124" s="203"/>
      <c r="X1124" s="204"/>
      <c r="Y1124" s="205"/>
      <c r="Z1124" s="205"/>
      <c r="AA1124" s="206"/>
      <c r="AB1124" s="125"/>
      <c r="AC1124" s="197" t="s">
        <v>93</v>
      </c>
      <c r="AD1124" s="203" t="str">
        <f t="shared" si="22"/>
        <v/>
      </c>
      <c r="AE1124" s="203"/>
      <c r="AF1124" s="203"/>
      <c r="AG1124" s="206" t="str">
        <f t="shared" si="23"/>
        <v/>
      </c>
      <c r="AH1124" s="207" t="str">
        <f t="shared" si="24"/>
        <v>#DIV/0!</v>
      </c>
      <c r="AI1124" s="125"/>
      <c r="AJ1124" s="125"/>
    </row>
    <row r="1125" hidden="1">
      <c r="A1125" s="125"/>
      <c r="B1125" s="125"/>
      <c r="C1125" s="125"/>
      <c r="D1125" s="125"/>
      <c r="E1125" s="125"/>
      <c r="F1125" s="125"/>
      <c r="G1125" s="125"/>
      <c r="H1125" s="125"/>
      <c r="I1125" s="125"/>
      <c r="J1125" s="125"/>
      <c r="K1125" s="125"/>
      <c r="L1125" s="125"/>
      <c r="M1125" s="125"/>
      <c r="N1125" s="125"/>
      <c r="O1125" s="125"/>
      <c r="P1125" s="125"/>
      <c r="Q1125" s="125"/>
      <c r="R1125" s="125"/>
      <c r="S1125" s="125"/>
      <c r="T1125" s="125"/>
      <c r="U1125" s="125"/>
      <c r="V1125" s="197" t="s">
        <v>94</v>
      </c>
      <c r="W1125" s="203"/>
      <c r="X1125" s="204"/>
      <c r="Y1125" s="205"/>
      <c r="Z1125" s="205"/>
      <c r="AA1125" s="206"/>
      <c r="AB1125" s="125"/>
      <c r="AC1125" s="197" t="s">
        <v>94</v>
      </c>
      <c r="AD1125" s="203" t="str">
        <f t="shared" si="22"/>
        <v/>
      </c>
      <c r="AE1125" s="203"/>
      <c r="AF1125" s="203"/>
      <c r="AG1125" s="206" t="str">
        <f t="shared" si="23"/>
        <v/>
      </c>
      <c r="AH1125" s="207" t="str">
        <f t="shared" si="24"/>
        <v>#DIV/0!</v>
      </c>
      <c r="AI1125" s="125"/>
      <c r="AJ1125" s="125"/>
    </row>
    <row r="1126" hidden="1">
      <c r="A1126" s="125"/>
      <c r="B1126" s="125"/>
      <c r="C1126" s="125"/>
      <c r="D1126" s="125"/>
      <c r="E1126" s="125"/>
      <c r="F1126" s="125"/>
      <c r="G1126" s="125"/>
      <c r="H1126" s="125"/>
      <c r="I1126" s="125"/>
      <c r="J1126" s="125"/>
      <c r="K1126" s="125"/>
      <c r="L1126" s="125"/>
      <c r="M1126" s="125"/>
      <c r="N1126" s="125"/>
      <c r="O1126" s="125"/>
      <c r="P1126" s="125"/>
      <c r="Q1126" s="125"/>
      <c r="R1126" s="125"/>
      <c r="S1126" s="125"/>
      <c r="T1126" s="125"/>
      <c r="U1126" s="125"/>
      <c r="V1126" s="197" t="s">
        <v>95</v>
      </c>
      <c r="W1126" s="203"/>
      <c r="X1126" s="204"/>
      <c r="Y1126" s="205"/>
      <c r="Z1126" s="205"/>
      <c r="AA1126" s="206"/>
      <c r="AB1126" s="125"/>
      <c r="AC1126" s="197" t="s">
        <v>95</v>
      </c>
      <c r="AD1126" s="203" t="str">
        <f t="shared" si="22"/>
        <v/>
      </c>
      <c r="AE1126" s="203"/>
      <c r="AF1126" s="203"/>
      <c r="AG1126" s="206" t="str">
        <f t="shared" si="23"/>
        <v/>
      </c>
      <c r="AH1126" s="207" t="str">
        <f t="shared" si="24"/>
        <v>#DIV/0!</v>
      </c>
      <c r="AI1126" s="125"/>
      <c r="AJ1126" s="125"/>
    </row>
    <row r="1127" hidden="1">
      <c r="A1127" s="125"/>
      <c r="B1127" s="125"/>
      <c r="C1127" s="125"/>
      <c r="D1127" s="125"/>
      <c r="E1127" s="125"/>
      <c r="F1127" s="125"/>
      <c r="G1127" s="125"/>
      <c r="H1127" s="125"/>
      <c r="I1127" s="125"/>
      <c r="J1127" s="125"/>
      <c r="K1127" s="125"/>
      <c r="L1127" s="125"/>
      <c r="M1127" s="125"/>
      <c r="N1127" s="125"/>
      <c r="O1127" s="125"/>
      <c r="P1127" s="125"/>
      <c r="Q1127" s="125"/>
      <c r="R1127" s="125"/>
      <c r="S1127" s="125"/>
      <c r="T1127" s="125"/>
      <c r="U1127" s="125"/>
      <c r="V1127" s="197" t="s">
        <v>96</v>
      </c>
      <c r="W1127" s="203"/>
      <c r="X1127" s="204"/>
      <c r="Y1127" s="205"/>
      <c r="Z1127" s="205"/>
      <c r="AA1127" s="206"/>
      <c r="AB1127" s="125"/>
      <c r="AC1127" s="197" t="s">
        <v>96</v>
      </c>
      <c r="AD1127" s="203" t="str">
        <f t="shared" si="22"/>
        <v/>
      </c>
      <c r="AE1127" s="203"/>
      <c r="AF1127" s="203"/>
      <c r="AG1127" s="206" t="str">
        <f t="shared" si="23"/>
        <v/>
      </c>
      <c r="AH1127" s="207" t="str">
        <f t="shared" si="24"/>
        <v>#DIV/0!</v>
      </c>
      <c r="AI1127" s="125"/>
      <c r="AJ1127" s="125"/>
    </row>
    <row r="1128" hidden="1">
      <c r="A1128" s="125"/>
      <c r="B1128" s="125"/>
      <c r="C1128" s="125"/>
      <c r="D1128" s="125"/>
      <c r="E1128" s="125"/>
      <c r="F1128" s="125"/>
      <c r="G1128" s="125"/>
      <c r="H1128" s="125"/>
      <c r="I1128" s="125"/>
      <c r="J1128" s="125"/>
      <c r="K1128" s="125"/>
      <c r="L1128" s="125"/>
      <c r="M1128" s="125"/>
      <c r="N1128" s="125"/>
      <c r="O1128" s="125"/>
      <c r="P1128" s="125"/>
      <c r="Q1128" s="125"/>
      <c r="R1128" s="125"/>
      <c r="S1128" s="125"/>
      <c r="T1128" s="125"/>
      <c r="U1128" s="125"/>
      <c r="V1128" s="197" t="s">
        <v>97</v>
      </c>
      <c r="W1128" s="203"/>
      <c r="X1128" s="204"/>
      <c r="Y1128" s="205"/>
      <c r="Z1128" s="205"/>
      <c r="AA1128" s="206"/>
      <c r="AB1128" s="125"/>
      <c r="AC1128" s="197" t="s">
        <v>97</v>
      </c>
      <c r="AD1128" s="203" t="str">
        <f t="shared" si="22"/>
        <v/>
      </c>
      <c r="AE1128" s="203"/>
      <c r="AF1128" s="203"/>
      <c r="AG1128" s="206" t="str">
        <f t="shared" si="23"/>
        <v/>
      </c>
      <c r="AH1128" s="207" t="str">
        <f t="shared" si="24"/>
        <v>#DIV/0!</v>
      </c>
      <c r="AI1128" s="125"/>
      <c r="AJ1128" s="125"/>
    </row>
    <row r="1129" hidden="1">
      <c r="A1129" s="125"/>
      <c r="B1129" s="125"/>
      <c r="C1129" s="125"/>
      <c r="D1129" s="125"/>
      <c r="E1129" s="125"/>
      <c r="F1129" s="125"/>
      <c r="G1129" s="125"/>
      <c r="H1129" s="125"/>
      <c r="I1129" s="125"/>
      <c r="J1129" s="125"/>
      <c r="K1129" s="125"/>
      <c r="L1129" s="125"/>
      <c r="M1129" s="125"/>
      <c r="N1129" s="125"/>
      <c r="O1129" s="125"/>
      <c r="P1129" s="125"/>
      <c r="Q1129" s="125"/>
      <c r="R1129" s="125"/>
      <c r="S1129" s="125"/>
      <c r="T1129" s="125"/>
      <c r="U1129" s="125"/>
      <c r="V1129" s="197" t="s">
        <v>98</v>
      </c>
      <c r="W1129" s="203"/>
      <c r="X1129" s="204"/>
      <c r="Y1129" s="205"/>
      <c r="Z1129" s="205"/>
      <c r="AA1129" s="206"/>
      <c r="AB1129" s="125"/>
      <c r="AC1129" s="197" t="s">
        <v>98</v>
      </c>
      <c r="AD1129" s="203" t="str">
        <f t="shared" si="22"/>
        <v/>
      </c>
      <c r="AE1129" s="203"/>
      <c r="AF1129" s="203"/>
      <c r="AG1129" s="206" t="str">
        <f t="shared" si="23"/>
        <v/>
      </c>
      <c r="AH1129" s="207" t="str">
        <f t="shared" si="24"/>
        <v>#DIV/0!</v>
      </c>
      <c r="AI1129" s="125"/>
      <c r="AJ1129" s="125"/>
    </row>
    <row r="1130" hidden="1">
      <c r="A1130" s="125"/>
      <c r="B1130" s="125"/>
      <c r="C1130" s="125"/>
      <c r="D1130" s="125"/>
      <c r="E1130" s="125"/>
      <c r="F1130" s="125"/>
      <c r="G1130" s="125"/>
      <c r="H1130" s="125"/>
      <c r="I1130" s="125"/>
      <c r="J1130" s="125"/>
      <c r="K1130" s="125"/>
      <c r="L1130" s="125"/>
      <c r="M1130" s="125"/>
      <c r="N1130" s="125"/>
      <c r="O1130" s="125"/>
      <c r="P1130" s="125"/>
      <c r="Q1130" s="125"/>
      <c r="R1130" s="125"/>
      <c r="S1130" s="125"/>
      <c r="T1130" s="125"/>
      <c r="U1130" s="125"/>
      <c r="V1130" s="197" t="s">
        <v>99</v>
      </c>
      <c r="W1130" s="203"/>
      <c r="X1130" s="204"/>
      <c r="Y1130" s="205"/>
      <c r="Z1130" s="205"/>
      <c r="AA1130" s="206"/>
      <c r="AB1130" s="125"/>
      <c r="AC1130" s="197" t="s">
        <v>99</v>
      </c>
      <c r="AD1130" s="203" t="str">
        <f t="shared" si="22"/>
        <v/>
      </c>
      <c r="AE1130" s="203"/>
      <c r="AF1130" s="203"/>
      <c r="AG1130" s="206" t="str">
        <f t="shared" si="23"/>
        <v/>
      </c>
      <c r="AH1130" s="207" t="str">
        <f t="shared" si="24"/>
        <v>#DIV/0!</v>
      </c>
      <c r="AI1130" s="125"/>
      <c r="AJ1130" s="125"/>
    </row>
    <row r="1131" hidden="1">
      <c r="A1131" s="125"/>
      <c r="B1131" s="125"/>
      <c r="C1131" s="125"/>
      <c r="D1131" s="125"/>
      <c r="E1131" s="125"/>
      <c r="F1131" s="125"/>
      <c r="G1131" s="125"/>
      <c r="H1131" s="125"/>
      <c r="I1131" s="125"/>
      <c r="J1131" s="125"/>
      <c r="K1131" s="125"/>
      <c r="L1131" s="125"/>
      <c r="M1131" s="125"/>
      <c r="N1131" s="125"/>
      <c r="O1131" s="125"/>
      <c r="P1131" s="125"/>
      <c r="Q1131" s="125"/>
      <c r="R1131" s="125"/>
      <c r="S1131" s="125"/>
      <c r="T1131" s="125"/>
      <c r="U1131" s="125"/>
      <c r="V1131" s="197" t="s">
        <v>100</v>
      </c>
      <c r="W1131" s="203"/>
      <c r="X1131" s="204"/>
      <c r="Y1131" s="205"/>
      <c r="Z1131" s="205"/>
      <c r="AA1131" s="206"/>
      <c r="AB1131" s="125"/>
      <c r="AC1131" s="197" t="s">
        <v>100</v>
      </c>
      <c r="AD1131" s="203" t="str">
        <f t="shared" si="22"/>
        <v/>
      </c>
      <c r="AE1131" s="203"/>
      <c r="AF1131" s="203"/>
      <c r="AG1131" s="206" t="str">
        <f t="shared" si="23"/>
        <v/>
      </c>
      <c r="AH1131" s="207" t="str">
        <f t="shared" si="24"/>
        <v>#DIV/0!</v>
      </c>
      <c r="AI1131" s="125"/>
      <c r="AJ1131" s="125"/>
    </row>
    <row r="1132" hidden="1">
      <c r="A1132" s="125"/>
      <c r="B1132" s="125"/>
      <c r="C1132" s="125"/>
      <c r="D1132" s="125"/>
      <c r="E1132" s="125"/>
      <c r="F1132" s="125"/>
      <c r="G1132" s="125"/>
      <c r="H1132" s="125"/>
      <c r="I1132" s="125"/>
      <c r="J1132" s="125"/>
      <c r="K1132" s="125"/>
      <c r="L1132" s="125"/>
      <c r="M1132" s="125"/>
      <c r="N1132" s="125"/>
      <c r="O1132" s="125"/>
      <c r="P1132" s="125"/>
      <c r="Q1132" s="125"/>
      <c r="R1132" s="125"/>
      <c r="S1132" s="125"/>
      <c r="T1132" s="125"/>
      <c r="U1132" s="125"/>
      <c r="V1132" s="197" t="s">
        <v>101</v>
      </c>
      <c r="W1132" s="203"/>
      <c r="X1132" s="204"/>
      <c r="Y1132" s="205"/>
      <c r="Z1132" s="205"/>
      <c r="AA1132" s="206"/>
      <c r="AB1132" s="125"/>
      <c r="AC1132" s="197" t="s">
        <v>101</v>
      </c>
      <c r="AD1132" s="203" t="str">
        <f t="shared" si="22"/>
        <v/>
      </c>
      <c r="AE1132" s="203"/>
      <c r="AF1132" s="203"/>
      <c r="AG1132" s="206" t="str">
        <f t="shared" si="23"/>
        <v/>
      </c>
      <c r="AH1132" s="207" t="str">
        <f t="shared" si="24"/>
        <v>#DIV/0!</v>
      </c>
      <c r="AI1132" s="125"/>
      <c r="AJ1132" s="125"/>
    </row>
    <row r="1133" hidden="1">
      <c r="A1133" s="125"/>
      <c r="B1133" s="125"/>
      <c r="C1133" s="125"/>
      <c r="D1133" s="125"/>
      <c r="E1133" s="125"/>
      <c r="F1133" s="125"/>
      <c r="G1133" s="125"/>
      <c r="H1133" s="125"/>
      <c r="I1133" s="125"/>
      <c r="J1133" s="125"/>
      <c r="K1133" s="125"/>
      <c r="L1133" s="125"/>
      <c r="M1133" s="125"/>
      <c r="N1133" s="125"/>
      <c r="O1133" s="125"/>
      <c r="P1133" s="125"/>
      <c r="Q1133" s="125"/>
      <c r="R1133" s="125"/>
      <c r="S1133" s="125"/>
      <c r="T1133" s="125"/>
      <c r="U1133" s="125"/>
      <c r="V1133" s="197" t="s">
        <v>102</v>
      </c>
      <c r="W1133" s="203"/>
      <c r="X1133" s="204"/>
      <c r="Y1133" s="205"/>
      <c r="Z1133" s="205"/>
      <c r="AA1133" s="206"/>
      <c r="AB1133" s="125"/>
      <c r="AC1133" s="197" t="s">
        <v>102</v>
      </c>
      <c r="AD1133" s="203" t="str">
        <f t="shared" si="22"/>
        <v/>
      </c>
      <c r="AE1133" s="203"/>
      <c r="AF1133" s="203"/>
      <c r="AG1133" s="206" t="str">
        <f t="shared" si="23"/>
        <v/>
      </c>
      <c r="AH1133" s="207" t="str">
        <f t="shared" si="24"/>
        <v>#DIV/0!</v>
      </c>
      <c r="AI1133" s="125"/>
      <c r="AJ1133" s="125"/>
    </row>
    <row r="1134" hidden="1">
      <c r="A1134" s="125"/>
      <c r="B1134" s="125"/>
      <c r="C1134" s="125"/>
      <c r="D1134" s="125"/>
      <c r="E1134" s="125"/>
      <c r="F1134" s="125"/>
      <c r="G1134" s="125"/>
      <c r="H1134" s="125"/>
      <c r="I1134" s="125"/>
      <c r="J1134" s="125"/>
      <c r="K1134" s="125"/>
      <c r="L1134" s="125"/>
      <c r="M1134" s="125"/>
      <c r="N1134" s="125"/>
      <c r="O1134" s="125"/>
      <c r="P1134" s="125"/>
      <c r="Q1134" s="125"/>
      <c r="R1134" s="125"/>
      <c r="S1134" s="125"/>
      <c r="T1134" s="125"/>
      <c r="U1134" s="125"/>
      <c r="V1134" s="197" t="s">
        <v>103</v>
      </c>
      <c r="W1134" s="203"/>
      <c r="X1134" s="204"/>
      <c r="Y1134" s="205"/>
      <c r="Z1134" s="205"/>
      <c r="AA1134" s="206"/>
      <c r="AB1134" s="125"/>
      <c r="AC1134" s="197" t="s">
        <v>103</v>
      </c>
      <c r="AD1134" s="203" t="str">
        <f t="shared" si="22"/>
        <v/>
      </c>
      <c r="AE1134" s="203"/>
      <c r="AF1134" s="203"/>
      <c r="AG1134" s="206" t="str">
        <f t="shared" si="23"/>
        <v/>
      </c>
      <c r="AH1134" s="207" t="str">
        <f t="shared" si="24"/>
        <v>#DIV/0!</v>
      </c>
      <c r="AI1134" s="125"/>
      <c r="AJ1134" s="125"/>
    </row>
    <row r="1135" hidden="1">
      <c r="A1135" s="125"/>
      <c r="B1135" s="125"/>
      <c r="C1135" s="125"/>
      <c r="D1135" s="125"/>
      <c r="E1135" s="125"/>
      <c r="F1135" s="125"/>
      <c r="G1135" s="125"/>
      <c r="H1135" s="125"/>
      <c r="I1135" s="125"/>
      <c r="J1135" s="125"/>
      <c r="K1135" s="125"/>
      <c r="L1135" s="125"/>
      <c r="M1135" s="125"/>
      <c r="N1135" s="125"/>
      <c r="O1135" s="125"/>
      <c r="P1135" s="125"/>
      <c r="Q1135" s="125"/>
      <c r="R1135" s="125"/>
      <c r="S1135" s="125"/>
      <c r="T1135" s="125"/>
      <c r="U1135" s="125"/>
      <c r="V1135" s="197" t="s">
        <v>104</v>
      </c>
      <c r="W1135" s="203"/>
      <c r="X1135" s="204"/>
      <c r="Y1135" s="205"/>
      <c r="Z1135" s="205"/>
      <c r="AA1135" s="206"/>
      <c r="AB1135" s="125"/>
      <c r="AC1135" s="197" t="s">
        <v>104</v>
      </c>
      <c r="AD1135" s="203" t="str">
        <f t="shared" si="22"/>
        <v/>
      </c>
      <c r="AE1135" s="203"/>
      <c r="AF1135" s="203"/>
      <c r="AG1135" s="206" t="str">
        <f t="shared" si="23"/>
        <v/>
      </c>
      <c r="AH1135" s="207" t="str">
        <f t="shared" si="24"/>
        <v>#DIV/0!</v>
      </c>
      <c r="AI1135" s="125"/>
      <c r="AJ1135" s="125"/>
    </row>
    <row r="1136" hidden="1">
      <c r="A1136" s="125"/>
      <c r="B1136" s="125"/>
      <c r="C1136" s="125"/>
      <c r="D1136" s="125"/>
      <c r="E1136" s="125"/>
      <c r="F1136" s="125"/>
      <c r="G1136" s="125"/>
      <c r="H1136" s="125"/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5"/>
      <c r="S1136" s="125"/>
      <c r="T1136" s="125"/>
      <c r="U1136" s="125"/>
      <c r="V1136" s="197" t="s">
        <v>105</v>
      </c>
      <c r="W1136" s="203"/>
      <c r="X1136" s="204"/>
      <c r="Y1136" s="205"/>
      <c r="Z1136" s="205"/>
      <c r="AA1136" s="206"/>
      <c r="AB1136" s="125"/>
      <c r="AC1136" s="197" t="s">
        <v>105</v>
      </c>
      <c r="AD1136" s="203" t="str">
        <f t="shared" si="22"/>
        <v/>
      </c>
      <c r="AE1136" s="203"/>
      <c r="AF1136" s="203"/>
      <c r="AG1136" s="206" t="str">
        <f t="shared" si="23"/>
        <v/>
      </c>
      <c r="AH1136" s="207" t="str">
        <f t="shared" si="24"/>
        <v>#DIV/0!</v>
      </c>
      <c r="AI1136" s="125"/>
      <c r="AJ1136" s="125"/>
    </row>
    <row r="1137" hidden="1">
      <c r="A1137" s="125"/>
      <c r="B1137" s="125"/>
      <c r="C1137" s="125"/>
      <c r="D1137" s="125"/>
      <c r="E1137" s="125"/>
      <c r="F1137" s="125"/>
      <c r="G1137" s="125"/>
      <c r="H1137" s="125"/>
      <c r="I1137" s="125"/>
      <c r="J1137" s="125"/>
      <c r="K1137" s="125"/>
      <c r="L1137" s="125"/>
      <c r="M1137" s="125"/>
      <c r="N1137" s="125"/>
      <c r="O1137" s="125"/>
      <c r="P1137" s="125"/>
      <c r="Q1137" s="125"/>
      <c r="R1137" s="125"/>
      <c r="S1137" s="125"/>
      <c r="T1137" s="125"/>
      <c r="U1137" s="125"/>
      <c r="V1137" s="197" t="s">
        <v>106</v>
      </c>
      <c r="W1137" s="203"/>
      <c r="X1137" s="204"/>
      <c r="Y1137" s="205"/>
      <c r="Z1137" s="205"/>
      <c r="AA1137" s="206"/>
      <c r="AB1137" s="125"/>
      <c r="AC1137" s="197" t="s">
        <v>106</v>
      </c>
      <c r="AD1137" s="203" t="str">
        <f t="shared" si="22"/>
        <v/>
      </c>
      <c r="AE1137" s="203"/>
      <c r="AF1137" s="203"/>
      <c r="AG1137" s="206" t="str">
        <f t="shared" si="23"/>
        <v/>
      </c>
      <c r="AH1137" s="207" t="str">
        <f t="shared" si="24"/>
        <v>#DIV/0!</v>
      </c>
      <c r="AI1137" s="125"/>
      <c r="AJ1137" s="125"/>
    </row>
    <row r="1138" hidden="1">
      <c r="A1138" s="125"/>
      <c r="B1138" s="125"/>
      <c r="C1138" s="125"/>
      <c r="D1138" s="125"/>
      <c r="E1138" s="125"/>
      <c r="F1138" s="125"/>
      <c r="G1138" s="125"/>
      <c r="H1138" s="125"/>
      <c r="I1138" s="125"/>
      <c r="J1138" s="125"/>
      <c r="K1138" s="125"/>
      <c r="L1138" s="125"/>
      <c r="M1138" s="125"/>
      <c r="N1138" s="125"/>
      <c r="O1138" s="125"/>
      <c r="P1138" s="125"/>
      <c r="Q1138" s="125"/>
      <c r="R1138" s="125"/>
      <c r="S1138" s="125"/>
      <c r="T1138" s="125"/>
      <c r="U1138" s="125"/>
      <c r="V1138" s="197" t="s">
        <v>107</v>
      </c>
      <c r="W1138" s="203"/>
      <c r="X1138" s="204"/>
      <c r="Y1138" s="205"/>
      <c r="Z1138" s="205"/>
      <c r="AA1138" s="206"/>
      <c r="AB1138" s="125"/>
      <c r="AC1138" s="197" t="s">
        <v>107</v>
      </c>
      <c r="AD1138" s="203" t="str">
        <f t="shared" si="22"/>
        <v/>
      </c>
      <c r="AE1138" s="203"/>
      <c r="AF1138" s="203"/>
      <c r="AG1138" s="206" t="str">
        <f t="shared" si="23"/>
        <v/>
      </c>
      <c r="AH1138" s="207" t="str">
        <f t="shared" si="24"/>
        <v>#DIV/0!</v>
      </c>
      <c r="AI1138" s="125"/>
      <c r="AJ1138" s="125"/>
    </row>
    <row r="1139" hidden="1">
      <c r="A1139" s="125"/>
      <c r="B1139" s="125"/>
      <c r="C1139" s="125"/>
      <c r="D1139" s="125"/>
      <c r="E1139" s="125"/>
      <c r="F1139" s="125"/>
      <c r="G1139" s="125"/>
      <c r="H1139" s="125"/>
      <c r="I1139" s="125"/>
      <c r="J1139" s="125"/>
      <c r="K1139" s="125"/>
      <c r="L1139" s="125"/>
      <c r="M1139" s="125"/>
      <c r="N1139" s="125"/>
      <c r="O1139" s="125"/>
      <c r="P1139" s="125"/>
      <c r="Q1139" s="125"/>
      <c r="R1139" s="125"/>
      <c r="S1139" s="125"/>
      <c r="T1139" s="125"/>
      <c r="U1139" s="125"/>
      <c r="V1139" s="197" t="s">
        <v>108</v>
      </c>
      <c r="W1139" s="203"/>
      <c r="X1139" s="204"/>
      <c r="Y1139" s="205"/>
      <c r="Z1139" s="205"/>
      <c r="AA1139" s="206"/>
      <c r="AB1139" s="125"/>
      <c r="AC1139" s="197" t="s">
        <v>108</v>
      </c>
      <c r="AD1139" s="203" t="str">
        <f t="shared" si="22"/>
        <v/>
      </c>
      <c r="AE1139" s="203"/>
      <c r="AF1139" s="203"/>
      <c r="AG1139" s="206" t="str">
        <f t="shared" si="23"/>
        <v/>
      </c>
      <c r="AH1139" s="207" t="str">
        <f t="shared" si="24"/>
        <v>#DIV/0!</v>
      </c>
      <c r="AI1139" s="125"/>
      <c r="AJ1139" s="125"/>
    </row>
    <row r="1140" hidden="1">
      <c r="A1140" s="125"/>
      <c r="B1140" s="125"/>
      <c r="C1140" s="125"/>
      <c r="D1140" s="125"/>
      <c r="E1140" s="125"/>
      <c r="F1140" s="125"/>
      <c r="G1140" s="125"/>
      <c r="H1140" s="125"/>
      <c r="I1140" s="125"/>
      <c r="J1140" s="125"/>
      <c r="K1140" s="125"/>
      <c r="L1140" s="125"/>
      <c r="M1140" s="125"/>
      <c r="N1140" s="125"/>
      <c r="O1140" s="125"/>
      <c r="P1140" s="125"/>
      <c r="Q1140" s="125"/>
      <c r="R1140" s="125"/>
      <c r="S1140" s="125"/>
      <c r="T1140" s="125"/>
      <c r="U1140" s="125"/>
      <c r="V1140" s="197" t="s">
        <v>109</v>
      </c>
      <c r="W1140" s="203"/>
      <c r="X1140" s="204"/>
      <c r="Y1140" s="205"/>
      <c r="Z1140" s="205"/>
      <c r="AA1140" s="206"/>
      <c r="AB1140" s="125"/>
      <c r="AC1140" s="197" t="s">
        <v>109</v>
      </c>
      <c r="AD1140" s="203" t="str">
        <f t="shared" si="22"/>
        <v/>
      </c>
      <c r="AE1140" s="203"/>
      <c r="AF1140" s="203"/>
      <c r="AG1140" s="206" t="str">
        <f t="shared" si="23"/>
        <v/>
      </c>
      <c r="AH1140" s="207" t="str">
        <f t="shared" si="24"/>
        <v>#DIV/0!</v>
      </c>
      <c r="AI1140" s="125"/>
      <c r="AJ1140" s="125"/>
    </row>
    <row r="1141" hidden="1">
      <c r="A1141" s="125"/>
      <c r="B1141" s="125"/>
      <c r="C1141" s="125"/>
      <c r="D1141" s="125"/>
      <c r="E1141" s="125"/>
      <c r="F1141" s="125"/>
      <c r="G1141" s="125"/>
      <c r="H1141" s="125"/>
      <c r="I1141" s="125"/>
      <c r="J1141" s="125"/>
      <c r="K1141" s="125"/>
      <c r="L1141" s="125"/>
      <c r="M1141" s="125"/>
      <c r="N1141" s="125"/>
      <c r="O1141" s="125"/>
      <c r="P1141" s="125"/>
      <c r="Q1141" s="125"/>
      <c r="R1141" s="125"/>
      <c r="S1141" s="125"/>
      <c r="T1141" s="125"/>
      <c r="U1141" s="125"/>
      <c r="V1141" s="197" t="s">
        <v>110</v>
      </c>
      <c r="W1141" s="203"/>
      <c r="X1141" s="204"/>
      <c r="Y1141" s="205"/>
      <c r="Z1141" s="205"/>
      <c r="AA1141" s="206"/>
      <c r="AB1141" s="125"/>
      <c r="AC1141" s="197" t="s">
        <v>110</v>
      </c>
      <c r="AD1141" s="203" t="str">
        <f t="shared" si="22"/>
        <v/>
      </c>
      <c r="AE1141" s="203"/>
      <c r="AF1141" s="203"/>
      <c r="AG1141" s="206" t="str">
        <f t="shared" si="23"/>
        <v/>
      </c>
      <c r="AH1141" s="207" t="str">
        <f t="shared" si="24"/>
        <v>#DIV/0!</v>
      </c>
      <c r="AI1141" s="125"/>
      <c r="AJ1141" s="125"/>
    </row>
    <row r="1142" hidden="1">
      <c r="A1142" s="125"/>
      <c r="B1142" s="125"/>
      <c r="C1142" s="125"/>
      <c r="D1142" s="125"/>
      <c r="E1142" s="125"/>
      <c r="F1142" s="125"/>
      <c r="G1142" s="125"/>
      <c r="H1142" s="125"/>
      <c r="I1142" s="125"/>
      <c r="J1142" s="125"/>
      <c r="K1142" s="125"/>
      <c r="L1142" s="125"/>
      <c r="M1142" s="125"/>
      <c r="N1142" s="125"/>
      <c r="O1142" s="125"/>
      <c r="P1142" s="125"/>
      <c r="Q1142" s="125"/>
      <c r="R1142" s="125"/>
      <c r="S1142" s="125"/>
      <c r="T1142" s="125"/>
      <c r="U1142" s="125"/>
      <c r="V1142" s="197" t="s">
        <v>111</v>
      </c>
      <c r="W1142" s="203"/>
      <c r="X1142" s="204"/>
      <c r="Y1142" s="205"/>
      <c r="Z1142" s="205"/>
      <c r="AA1142" s="206"/>
      <c r="AB1142" s="125"/>
      <c r="AC1142" s="197" t="s">
        <v>111</v>
      </c>
      <c r="AD1142" s="203" t="str">
        <f t="shared" si="22"/>
        <v/>
      </c>
      <c r="AE1142" s="203"/>
      <c r="AF1142" s="203"/>
      <c r="AG1142" s="206" t="str">
        <f t="shared" si="23"/>
        <v/>
      </c>
      <c r="AH1142" s="207" t="str">
        <f t="shared" si="24"/>
        <v>#DIV/0!</v>
      </c>
      <c r="AI1142" s="125"/>
      <c r="AJ1142" s="125"/>
    </row>
    <row r="1143" hidden="1">
      <c r="A1143" s="125"/>
      <c r="B1143" s="125"/>
      <c r="C1143" s="125"/>
      <c r="D1143" s="125"/>
      <c r="E1143" s="125"/>
      <c r="F1143" s="125"/>
      <c r="G1143" s="125"/>
      <c r="H1143" s="125"/>
      <c r="I1143" s="125"/>
      <c r="J1143" s="125"/>
      <c r="K1143" s="125"/>
      <c r="L1143" s="125"/>
      <c r="M1143" s="125"/>
      <c r="N1143" s="125"/>
      <c r="O1143" s="125"/>
      <c r="P1143" s="125"/>
      <c r="Q1143" s="125"/>
      <c r="R1143" s="125"/>
      <c r="S1143" s="125"/>
      <c r="T1143" s="125"/>
      <c r="U1143" s="125"/>
      <c r="V1143" s="197" t="s">
        <v>112</v>
      </c>
      <c r="W1143" s="203"/>
      <c r="X1143" s="204"/>
      <c r="Y1143" s="205"/>
      <c r="Z1143" s="205"/>
      <c r="AA1143" s="206"/>
      <c r="AB1143" s="125"/>
      <c r="AC1143" s="197" t="s">
        <v>112</v>
      </c>
      <c r="AD1143" s="203" t="str">
        <f t="shared" si="22"/>
        <v/>
      </c>
      <c r="AE1143" s="203"/>
      <c r="AF1143" s="203"/>
      <c r="AG1143" s="206" t="str">
        <f t="shared" si="23"/>
        <v/>
      </c>
      <c r="AH1143" s="207" t="str">
        <f t="shared" si="24"/>
        <v>#DIV/0!</v>
      </c>
      <c r="AI1143" s="125"/>
      <c r="AJ1143" s="125"/>
    </row>
    <row r="1144" hidden="1">
      <c r="A1144" s="125"/>
      <c r="B1144" s="125"/>
      <c r="C1144" s="125"/>
      <c r="D1144" s="125"/>
      <c r="E1144" s="125"/>
      <c r="F1144" s="125"/>
      <c r="G1144" s="125"/>
      <c r="H1144" s="125"/>
      <c r="I1144" s="125"/>
      <c r="J1144" s="125"/>
      <c r="K1144" s="125"/>
      <c r="L1144" s="125"/>
      <c r="M1144" s="125"/>
      <c r="N1144" s="125"/>
      <c r="O1144" s="125"/>
      <c r="P1144" s="125"/>
      <c r="Q1144" s="125"/>
      <c r="R1144" s="125"/>
      <c r="S1144" s="125"/>
      <c r="T1144" s="125"/>
      <c r="U1144" s="125"/>
      <c r="V1144" s="197" t="s">
        <v>113</v>
      </c>
      <c r="W1144" s="203"/>
      <c r="X1144" s="204"/>
      <c r="Y1144" s="205"/>
      <c r="Z1144" s="205"/>
      <c r="AA1144" s="206"/>
      <c r="AB1144" s="125"/>
      <c r="AC1144" s="197" t="s">
        <v>113</v>
      </c>
      <c r="AD1144" s="203" t="str">
        <f t="shared" si="22"/>
        <v/>
      </c>
      <c r="AE1144" s="203"/>
      <c r="AF1144" s="203"/>
      <c r="AG1144" s="206" t="str">
        <f t="shared" si="23"/>
        <v/>
      </c>
      <c r="AH1144" s="207" t="str">
        <f t="shared" si="24"/>
        <v>#DIV/0!</v>
      </c>
      <c r="AI1144" s="125"/>
      <c r="AJ1144" s="125"/>
    </row>
    <row r="1145" hidden="1">
      <c r="A1145" s="125"/>
      <c r="B1145" s="125"/>
      <c r="C1145" s="125"/>
      <c r="D1145" s="125"/>
      <c r="E1145" s="125"/>
      <c r="F1145" s="125"/>
      <c r="G1145" s="125"/>
      <c r="H1145" s="125"/>
      <c r="I1145" s="125"/>
      <c r="J1145" s="125"/>
      <c r="K1145" s="125"/>
      <c r="L1145" s="125"/>
      <c r="M1145" s="125"/>
      <c r="N1145" s="125"/>
      <c r="O1145" s="125"/>
      <c r="P1145" s="125"/>
      <c r="Q1145" s="125"/>
      <c r="R1145" s="125"/>
      <c r="S1145" s="125"/>
      <c r="T1145" s="125"/>
      <c r="U1145" s="125"/>
      <c r="V1145" s="197" t="s">
        <v>114</v>
      </c>
      <c r="W1145" s="203"/>
      <c r="X1145" s="204"/>
      <c r="Y1145" s="205"/>
      <c r="Z1145" s="205"/>
      <c r="AA1145" s="206"/>
      <c r="AB1145" s="125"/>
      <c r="AC1145" s="197" t="s">
        <v>114</v>
      </c>
      <c r="AD1145" s="203" t="str">
        <f t="shared" si="22"/>
        <v/>
      </c>
      <c r="AE1145" s="203"/>
      <c r="AF1145" s="203"/>
      <c r="AG1145" s="206" t="str">
        <f t="shared" si="23"/>
        <v/>
      </c>
      <c r="AH1145" s="207" t="str">
        <f t="shared" si="24"/>
        <v>#DIV/0!</v>
      </c>
      <c r="AI1145" s="125"/>
      <c r="AJ1145" s="125"/>
    </row>
    <row r="1146" hidden="1">
      <c r="A1146" s="125"/>
      <c r="B1146" s="125"/>
      <c r="C1146" s="125"/>
      <c r="D1146" s="125"/>
      <c r="E1146" s="125"/>
      <c r="F1146" s="125"/>
      <c r="G1146" s="125"/>
      <c r="H1146" s="125"/>
      <c r="I1146" s="125"/>
      <c r="J1146" s="125"/>
      <c r="K1146" s="125"/>
      <c r="L1146" s="125"/>
      <c r="M1146" s="125"/>
      <c r="N1146" s="125"/>
      <c r="O1146" s="125"/>
      <c r="P1146" s="125"/>
      <c r="Q1146" s="125"/>
      <c r="R1146" s="125"/>
      <c r="S1146" s="125"/>
      <c r="T1146" s="125"/>
      <c r="U1146" s="125"/>
      <c r="V1146" s="197" t="s">
        <v>115</v>
      </c>
      <c r="W1146" s="203"/>
      <c r="X1146" s="204"/>
      <c r="Y1146" s="205"/>
      <c r="Z1146" s="205"/>
      <c r="AA1146" s="206"/>
      <c r="AB1146" s="125"/>
      <c r="AC1146" s="197" t="s">
        <v>115</v>
      </c>
      <c r="AD1146" s="203" t="str">
        <f t="shared" si="22"/>
        <v/>
      </c>
      <c r="AE1146" s="203"/>
      <c r="AF1146" s="203"/>
      <c r="AG1146" s="206" t="str">
        <f t="shared" si="23"/>
        <v/>
      </c>
      <c r="AH1146" s="207" t="str">
        <f t="shared" si="24"/>
        <v>#DIV/0!</v>
      </c>
      <c r="AI1146" s="125"/>
      <c r="AJ1146" s="125"/>
    </row>
    <row r="1147" hidden="1">
      <c r="A1147" s="125"/>
      <c r="B1147" s="125"/>
      <c r="C1147" s="125"/>
      <c r="D1147" s="125"/>
      <c r="E1147" s="125"/>
      <c r="F1147" s="125"/>
      <c r="G1147" s="125"/>
      <c r="H1147" s="125"/>
      <c r="I1147" s="125"/>
      <c r="J1147" s="125"/>
      <c r="K1147" s="125"/>
      <c r="L1147" s="125"/>
      <c r="M1147" s="125"/>
      <c r="N1147" s="125"/>
      <c r="O1147" s="125"/>
      <c r="P1147" s="125"/>
      <c r="Q1147" s="125"/>
      <c r="R1147" s="125"/>
      <c r="S1147" s="125"/>
      <c r="T1147" s="125"/>
      <c r="U1147" s="125"/>
      <c r="V1147" s="197" t="s">
        <v>116</v>
      </c>
      <c r="W1147" s="203"/>
      <c r="X1147" s="204"/>
      <c r="Y1147" s="205"/>
      <c r="Z1147" s="205"/>
      <c r="AA1147" s="206"/>
      <c r="AB1147" s="125"/>
      <c r="AC1147" s="197" t="s">
        <v>116</v>
      </c>
      <c r="AD1147" s="203" t="str">
        <f t="shared" si="22"/>
        <v/>
      </c>
      <c r="AE1147" s="203"/>
      <c r="AF1147" s="203"/>
      <c r="AG1147" s="206" t="str">
        <f t="shared" si="23"/>
        <v/>
      </c>
      <c r="AH1147" s="207" t="str">
        <f t="shared" si="24"/>
        <v>#DIV/0!</v>
      </c>
      <c r="AI1147" s="125"/>
      <c r="AJ1147" s="125"/>
    </row>
    <row r="1148" hidden="1">
      <c r="A1148" s="125"/>
      <c r="B1148" s="125"/>
      <c r="C1148" s="125"/>
      <c r="D1148" s="125"/>
      <c r="E1148" s="125"/>
      <c r="F1148" s="125"/>
      <c r="G1148" s="125"/>
      <c r="H1148" s="125"/>
      <c r="I1148" s="125"/>
      <c r="J1148" s="125"/>
      <c r="K1148" s="125"/>
      <c r="L1148" s="125"/>
      <c r="M1148" s="125"/>
      <c r="N1148" s="125"/>
      <c r="O1148" s="125"/>
      <c r="P1148" s="125"/>
      <c r="Q1148" s="125"/>
      <c r="R1148" s="125"/>
      <c r="S1148" s="125"/>
      <c r="T1148" s="125"/>
      <c r="U1148" s="125"/>
      <c r="V1148" s="197" t="s">
        <v>117</v>
      </c>
      <c r="W1148" s="203"/>
      <c r="X1148" s="204"/>
      <c r="Y1148" s="205"/>
      <c r="Z1148" s="205"/>
      <c r="AA1148" s="206"/>
      <c r="AB1148" s="125"/>
      <c r="AC1148" s="197" t="s">
        <v>117</v>
      </c>
      <c r="AD1148" s="203" t="str">
        <f t="shared" si="22"/>
        <v/>
      </c>
      <c r="AE1148" s="203"/>
      <c r="AF1148" s="203"/>
      <c r="AG1148" s="206" t="str">
        <f t="shared" si="23"/>
        <v/>
      </c>
      <c r="AH1148" s="207" t="str">
        <f t="shared" si="24"/>
        <v>#DIV/0!</v>
      </c>
      <c r="AI1148" s="125"/>
      <c r="AJ1148" s="125"/>
    </row>
    <row r="1149" hidden="1">
      <c r="A1149" s="125"/>
      <c r="B1149" s="125"/>
      <c r="C1149" s="125"/>
      <c r="D1149" s="125"/>
      <c r="E1149" s="125"/>
      <c r="F1149" s="125"/>
      <c r="G1149" s="125"/>
      <c r="H1149" s="125"/>
      <c r="I1149" s="125"/>
      <c r="J1149" s="125"/>
      <c r="K1149" s="125"/>
      <c r="L1149" s="125"/>
      <c r="M1149" s="125"/>
      <c r="N1149" s="125"/>
      <c r="O1149" s="125"/>
      <c r="P1149" s="125"/>
      <c r="Q1149" s="125"/>
      <c r="R1149" s="125"/>
      <c r="S1149" s="125"/>
      <c r="T1149" s="125"/>
      <c r="U1149" s="125"/>
      <c r="V1149" s="197" t="s">
        <v>118</v>
      </c>
      <c r="W1149" s="203"/>
      <c r="X1149" s="204"/>
      <c r="Y1149" s="205"/>
      <c r="Z1149" s="205"/>
      <c r="AA1149" s="206"/>
      <c r="AB1149" s="125"/>
      <c r="AC1149" s="197" t="s">
        <v>118</v>
      </c>
      <c r="AD1149" s="203" t="str">
        <f t="shared" si="22"/>
        <v/>
      </c>
      <c r="AE1149" s="203"/>
      <c r="AF1149" s="203"/>
      <c r="AG1149" s="206" t="str">
        <f t="shared" si="23"/>
        <v/>
      </c>
      <c r="AH1149" s="207" t="str">
        <f t="shared" si="24"/>
        <v>#DIV/0!</v>
      </c>
      <c r="AI1149" s="125"/>
      <c r="AJ1149" s="125"/>
    </row>
    <row r="1150" hidden="1">
      <c r="A1150" s="125"/>
      <c r="B1150" s="125"/>
      <c r="C1150" s="125"/>
      <c r="D1150" s="125"/>
      <c r="E1150" s="125"/>
      <c r="F1150" s="125"/>
      <c r="G1150" s="125"/>
      <c r="H1150" s="125"/>
      <c r="I1150" s="125"/>
      <c r="J1150" s="125"/>
      <c r="K1150" s="125"/>
      <c r="L1150" s="125"/>
      <c r="M1150" s="125"/>
      <c r="N1150" s="125"/>
      <c r="O1150" s="125"/>
      <c r="P1150" s="125"/>
      <c r="Q1150" s="125"/>
      <c r="R1150" s="125"/>
      <c r="S1150" s="125"/>
      <c r="T1150" s="125"/>
      <c r="U1150" s="125"/>
      <c r="V1150" s="197" t="s">
        <v>119</v>
      </c>
      <c r="W1150" s="203"/>
      <c r="X1150" s="204"/>
      <c r="Y1150" s="205"/>
      <c r="Z1150" s="205"/>
      <c r="AA1150" s="206"/>
      <c r="AB1150" s="125"/>
      <c r="AC1150" s="197" t="s">
        <v>119</v>
      </c>
      <c r="AD1150" s="203" t="str">
        <f t="shared" si="22"/>
        <v/>
      </c>
      <c r="AE1150" s="203"/>
      <c r="AF1150" s="203"/>
      <c r="AG1150" s="206" t="str">
        <f t="shared" si="23"/>
        <v/>
      </c>
      <c r="AH1150" s="207" t="str">
        <f t="shared" si="24"/>
        <v>#DIV/0!</v>
      </c>
      <c r="AI1150" s="125"/>
      <c r="AJ1150" s="125"/>
    </row>
    <row r="1151" hidden="1">
      <c r="A1151" s="125"/>
      <c r="B1151" s="125"/>
      <c r="C1151" s="125"/>
      <c r="D1151" s="125"/>
      <c r="E1151" s="125"/>
      <c r="F1151" s="125"/>
      <c r="G1151" s="125"/>
      <c r="H1151" s="125"/>
      <c r="I1151" s="125"/>
      <c r="J1151" s="125"/>
      <c r="K1151" s="125"/>
      <c r="L1151" s="125"/>
      <c r="M1151" s="125"/>
      <c r="N1151" s="125"/>
      <c r="O1151" s="125"/>
      <c r="P1151" s="125"/>
      <c r="Q1151" s="125"/>
      <c r="R1151" s="125"/>
      <c r="S1151" s="125"/>
      <c r="T1151" s="125"/>
      <c r="U1151" s="125"/>
      <c r="V1151" s="197" t="s">
        <v>120</v>
      </c>
      <c r="W1151" s="203"/>
      <c r="X1151" s="204"/>
      <c r="Y1151" s="205"/>
      <c r="Z1151" s="205"/>
      <c r="AA1151" s="206"/>
      <c r="AB1151" s="125"/>
      <c r="AC1151" s="197" t="s">
        <v>120</v>
      </c>
      <c r="AD1151" s="203" t="str">
        <f t="shared" si="22"/>
        <v/>
      </c>
      <c r="AE1151" s="203"/>
      <c r="AF1151" s="203"/>
      <c r="AG1151" s="206" t="str">
        <f t="shared" si="23"/>
        <v/>
      </c>
      <c r="AH1151" s="207" t="str">
        <f t="shared" si="24"/>
        <v>#DIV/0!</v>
      </c>
      <c r="AI1151" s="125"/>
      <c r="AJ1151" s="125"/>
    </row>
    <row r="1152" hidden="1">
      <c r="A1152" s="125"/>
      <c r="B1152" s="125"/>
      <c r="C1152" s="125"/>
      <c r="D1152" s="125"/>
      <c r="E1152" s="125"/>
      <c r="F1152" s="125"/>
      <c r="G1152" s="125"/>
      <c r="H1152" s="125"/>
      <c r="I1152" s="125"/>
      <c r="J1152" s="125"/>
      <c r="K1152" s="125"/>
      <c r="L1152" s="125"/>
      <c r="M1152" s="125"/>
      <c r="N1152" s="125"/>
      <c r="O1152" s="125"/>
      <c r="P1152" s="125"/>
      <c r="Q1152" s="125"/>
      <c r="R1152" s="125"/>
      <c r="S1152" s="125"/>
      <c r="T1152" s="125"/>
      <c r="U1152" s="125"/>
      <c r="V1152" s="197" t="s">
        <v>121</v>
      </c>
      <c r="W1152" s="203"/>
      <c r="X1152" s="204"/>
      <c r="Y1152" s="205"/>
      <c r="Z1152" s="205"/>
      <c r="AA1152" s="206"/>
      <c r="AB1152" s="125"/>
      <c r="AC1152" s="197" t="s">
        <v>121</v>
      </c>
      <c r="AD1152" s="203" t="str">
        <f t="shared" si="22"/>
        <v/>
      </c>
      <c r="AE1152" s="203"/>
      <c r="AF1152" s="203"/>
      <c r="AG1152" s="206" t="str">
        <f t="shared" si="23"/>
        <v/>
      </c>
      <c r="AH1152" s="207" t="str">
        <f t="shared" si="24"/>
        <v>#DIV/0!</v>
      </c>
      <c r="AI1152" s="125"/>
      <c r="AJ1152" s="125"/>
    </row>
    <row r="1153" hidden="1">
      <c r="A1153" s="125"/>
      <c r="B1153" s="125"/>
      <c r="C1153" s="125"/>
      <c r="D1153" s="125"/>
      <c r="E1153" s="125"/>
      <c r="F1153" s="125"/>
      <c r="G1153" s="125"/>
      <c r="H1153" s="125"/>
      <c r="I1153" s="125"/>
      <c r="J1153" s="125"/>
      <c r="K1153" s="125"/>
      <c r="L1153" s="125"/>
      <c r="M1153" s="125"/>
      <c r="N1153" s="125"/>
      <c r="O1153" s="125"/>
      <c r="P1153" s="125"/>
      <c r="Q1153" s="125"/>
      <c r="R1153" s="125"/>
      <c r="S1153" s="125"/>
      <c r="T1153" s="125"/>
      <c r="U1153" s="125"/>
      <c r="V1153" s="197" t="s">
        <v>122</v>
      </c>
      <c r="W1153" s="203"/>
      <c r="X1153" s="204"/>
      <c r="Y1153" s="205"/>
      <c r="Z1153" s="205"/>
      <c r="AA1153" s="206"/>
      <c r="AB1153" s="125"/>
      <c r="AC1153" s="197" t="s">
        <v>122</v>
      </c>
      <c r="AD1153" s="203" t="str">
        <f t="shared" si="22"/>
        <v/>
      </c>
      <c r="AE1153" s="203"/>
      <c r="AF1153" s="203"/>
      <c r="AG1153" s="206" t="str">
        <f t="shared" si="23"/>
        <v/>
      </c>
      <c r="AH1153" s="207" t="str">
        <f t="shared" si="24"/>
        <v>#DIV/0!</v>
      </c>
      <c r="AI1153" s="125"/>
      <c r="AJ1153" s="125"/>
    </row>
    <row r="1154" hidden="1">
      <c r="A1154" s="125"/>
      <c r="B1154" s="125"/>
      <c r="C1154" s="125"/>
      <c r="D1154" s="125"/>
      <c r="E1154" s="125"/>
      <c r="F1154" s="125"/>
      <c r="G1154" s="125"/>
      <c r="H1154" s="125"/>
      <c r="I1154" s="125"/>
      <c r="J1154" s="125"/>
      <c r="K1154" s="125"/>
      <c r="L1154" s="125"/>
      <c r="M1154" s="125"/>
      <c r="N1154" s="125"/>
      <c r="O1154" s="125"/>
      <c r="P1154" s="125"/>
      <c r="Q1154" s="125"/>
      <c r="R1154" s="125"/>
      <c r="S1154" s="125"/>
      <c r="T1154" s="125"/>
      <c r="U1154" s="125"/>
      <c r="V1154" s="197" t="s">
        <v>123</v>
      </c>
      <c r="W1154" s="203"/>
      <c r="X1154" s="204"/>
      <c r="Y1154" s="205"/>
      <c r="Z1154" s="205"/>
      <c r="AA1154" s="206"/>
      <c r="AB1154" s="125"/>
      <c r="AC1154" s="197" t="s">
        <v>123</v>
      </c>
      <c r="AD1154" s="203" t="str">
        <f t="shared" si="22"/>
        <v/>
      </c>
      <c r="AE1154" s="203"/>
      <c r="AF1154" s="203"/>
      <c r="AG1154" s="206" t="str">
        <f t="shared" si="23"/>
        <v/>
      </c>
      <c r="AH1154" s="207" t="str">
        <f t="shared" si="24"/>
        <v>#DIV/0!</v>
      </c>
      <c r="AI1154" s="125"/>
      <c r="AJ1154" s="125"/>
    </row>
    <row r="1155" hidden="1">
      <c r="A1155" s="125"/>
      <c r="B1155" s="125"/>
      <c r="C1155" s="125"/>
      <c r="D1155" s="125"/>
      <c r="E1155" s="125"/>
      <c r="F1155" s="125"/>
      <c r="G1155" s="125"/>
      <c r="H1155" s="125"/>
      <c r="I1155" s="125"/>
      <c r="J1155" s="125"/>
      <c r="K1155" s="125"/>
      <c r="L1155" s="125"/>
      <c r="M1155" s="125"/>
      <c r="N1155" s="125"/>
      <c r="O1155" s="125"/>
      <c r="P1155" s="125"/>
      <c r="Q1155" s="125"/>
      <c r="R1155" s="125"/>
      <c r="S1155" s="125"/>
      <c r="T1155" s="125"/>
      <c r="U1155" s="125"/>
      <c r="V1155" s="197" t="s">
        <v>124</v>
      </c>
      <c r="W1155" s="203"/>
      <c r="X1155" s="204"/>
      <c r="Y1155" s="205"/>
      <c r="Z1155" s="205"/>
      <c r="AA1155" s="206"/>
      <c r="AB1155" s="125"/>
      <c r="AC1155" s="197" t="s">
        <v>124</v>
      </c>
      <c r="AD1155" s="203" t="str">
        <f t="shared" si="22"/>
        <v/>
      </c>
      <c r="AE1155" s="203"/>
      <c r="AF1155" s="203"/>
      <c r="AG1155" s="206" t="str">
        <f t="shared" si="23"/>
        <v/>
      </c>
      <c r="AH1155" s="207" t="str">
        <f t="shared" si="24"/>
        <v>#DIV/0!</v>
      </c>
      <c r="AI1155" s="125"/>
      <c r="AJ1155" s="125"/>
    </row>
    <row r="1156" hidden="1">
      <c r="A1156" s="125"/>
      <c r="B1156" s="125"/>
      <c r="C1156" s="125"/>
      <c r="D1156" s="125"/>
      <c r="E1156" s="125"/>
      <c r="F1156" s="125"/>
      <c r="G1156" s="125"/>
      <c r="H1156" s="125"/>
      <c r="I1156" s="125"/>
      <c r="J1156" s="125"/>
      <c r="K1156" s="125"/>
      <c r="L1156" s="125"/>
      <c r="M1156" s="125"/>
      <c r="N1156" s="125"/>
      <c r="O1156" s="125"/>
      <c r="P1156" s="125"/>
      <c r="Q1156" s="125"/>
      <c r="R1156" s="125"/>
      <c r="S1156" s="125"/>
      <c r="T1156" s="125"/>
      <c r="U1156" s="125"/>
      <c r="V1156" s="197" t="s">
        <v>125</v>
      </c>
      <c r="W1156" s="203"/>
      <c r="X1156" s="204"/>
      <c r="Y1156" s="205"/>
      <c r="Z1156" s="205"/>
      <c r="AA1156" s="206"/>
      <c r="AB1156" s="125"/>
      <c r="AC1156" s="197" t="s">
        <v>125</v>
      </c>
      <c r="AD1156" s="203" t="str">
        <f t="shared" si="22"/>
        <v/>
      </c>
      <c r="AE1156" s="203"/>
      <c r="AF1156" s="203"/>
      <c r="AG1156" s="206" t="str">
        <f t="shared" si="23"/>
        <v/>
      </c>
      <c r="AH1156" s="207" t="str">
        <f t="shared" si="24"/>
        <v>#DIV/0!</v>
      </c>
      <c r="AI1156" s="125"/>
      <c r="AJ1156" s="125"/>
    </row>
    <row r="1157" hidden="1">
      <c r="A1157" s="125"/>
      <c r="B1157" s="125"/>
      <c r="C1157" s="125"/>
      <c r="D1157" s="125"/>
      <c r="E1157" s="125"/>
      <c r="F1157" s="125"/>
      <c r="G1157" s="125"/>
      <c r="H1157" s="125"/>
      <c r="I1157" s="125"/>
      <c r="J1157" s="125"/>
      <c r="K1157" s="125"/>
      <c r="L1157" s="125"/>
      <c r="M1157" s="125"/>
      <c r="N1157" s="125"/>
      <c r="O1157" s="125"/>
      <c r="P1157" s="125"/>
      <c r="Q1157" s="125"/>
      <c r="R1157" s="125"/>
      <c r="S1157" s="125"/>
      <c r="T1157" s="125"/>
      <c r="U1157" s="125"/>
      <c r="V1157" s="197" t="s">
        <v>126</v>
      </c>
      <c r="W1157" s="203"/>
      <c r="X1157" s="204"/>
      <c r="Y1157" s="205"/>
      <c r="Z1157" s="205"/>
      <c r="AA1157" s="206"/>
      <c r="AB1157" s="125"/>
      <c r="AC1157" s="197" t="s">
        <v>126</v>
      </c>
      <c r="AD1157" s="203" t="str">
        <f t="shared" si="22"/>
        <v/>
      </c>
      <c r="AE1157" s="203"/>
      <c r="AF1157" s="203"/>
      <c r="AG1157" s="206" t="str">
        <f t="shared" si="23"/>
        <v/>
      </c>
      <c r="AH1157" s="207" t="str">
        <f t="shared" si="24"/>
        <v>#DIV/0!</v>
      </c>
      <c r="AI1157" s="125"/>
      <c r="AJ1157" s="125"/>
    </row>
    <row r="1158" hidden="1">
      <c r="A1158" s="125"/>
      <c r="B1158" s="125"/>
      <c r="C1158" s="125"/>
      <c r="D1158" s="125"/>
      <c r="E1158" s="125"/>
      <c r="F1158" s="125"/>
      <c r="G1158" s="125"/>
      <c r="H1158" s="125"/>
      <c r="I1158" s="125"/>
      <c r="J1158" s="125"/>
      <c r="K1158" s="125"/>
      <c r="L1158" s="125"/>
      <c r="M1158" s="125"/>
      <c r="N1158" s="125"/>
      <c r="O1158" s="125"/>
      <c r="P1158" s="125"/>
      <c r="Q1158" s="125"/>
      <c r="R1158" s="125"/>
      <c r="S1158" s="125"/>
      <c r="T1158" s="125"/>
      <c r="U1158" s="125"/>
      <c r="V1158" s="197" t="s">
        <v>127</v>
      </c>
      <c r="W1158" s="203"/>
      <c r="X1158" s="204"/>
      <c r="Y1158" s="205"/>
      <c r="Z1158" s="205"/>
      <c r="AA1158" s="206"/>
      <c r="AB1158" s="125"/>
      <c r="AC1158" s="197" t="s">
        <v>127</v>
      </c>
      <c r="AD1158" s="203" t="str">
        <f t="shared" si="22"/>
        <v/>
      </c>
      <c r="AE1158" s="203"/>
      <c r="AF1158" s="203"/>
      <c r="AG1158" s="206" t="str">
        <f t="shared" si="23"/>
        <v/>
      </c>
      <c r="AH1158" s="207" t="str">
        <f t="shared" si="24"/>
        <v>#DIV/0!</v>
      </c>
      <c r="AI1158" s="125"/>
      <c r="AJ1158" s="125"/>
    </row>
    <row r="1159" hidden="1">
      <c r="A1159" s="125"/>
      <c r="B1159" s="125"/>
      <c r="C1159" s="125"/>
      <c r="D1159" s="125"/>
      <c r="E1159" s="125"/>
      <c r="F1159" s="125"/>
      <c r="G1159" s="125"/>
      <c r="H1159" s="125"/>
      <c r="I1159" s="125"/>
      <c r="J1159" s="125"/>
      <c r="K1159" s="125"/>
      <c r="L1159" s="125"/>
      <c r="M1159" s="125"/>
      <c r="N1159" s="125"/>
      <c r="O1159" s="125"/>
      <c r="P1159" s="125"/>
      <c r="Q1159" s="125"/>
      <c r="R1159" s="125"/>
      <c r="S1159" s="125"/>
      <c r="T1159" s="125"/>
      <c r="U1159" s="125"/>
      <c r="V1159" s="197" t="s">
        <v>128</v>
      </c>
      <c r="W1159" s="203"/>
      <c r="X1159" s="204"/>
      <c r="Y1159" s="205"/>
      <c r="Z1159" s="205"/>
      <c r="AA1159" s="206"/>
      <c r="AB1159" s="125"/>
      <c r="AC1159" s="197" t="s">
        <v>128</v>
      </c>
      <c r="AD1159" s="203" t="str">
        <f t="shared" si="22"/>
        <v/>
      </c>
      <c r="AE1159" s="203"/>
      <c r="AF1159" s="203"/>
      <c r="AG1159" s="206" t="str">
        <f t="shared" si="23"/>
        <v/>
      </c>
      <c r="AH1159" s="207" t="str">
        <f t="shared" si="24"/>
        <v>#DIV/0!</v>
      </c>
      <c r="AI1159" s="125"/>
      <c r="AJ1159" s="125"/>
    </row>
    <row r="1160" hidden="1">
      <c r="A1160" s="125"/>
      <c r="B1160" s="125"/>
      <c r="C1160" s="125"/>
      <c r="D1160" s="125"/>
      <c r="E1160" s="125"/>
      <c r="F1160" s="125"/>
      <c r="G1160" s="125"/>
      <c r="H1160" s="125"/>
      <c r="I1160" s="125"/>
      <c r="J1160" s="125"/>
      <c r="K1160" s="125"/>
      <c r="L1160" s="125"/>
      <c r="M1160" s="125"/>
      <c r="N1160" s="125"/>
      <c r="O1160" s="125"/>
      <c r="P1160" s="125"/>
      <c r="Q1160" s="125"/>
      <c r="R1160" s="125"/>
      <c r="S1160" s="125"/>
      <c r="T1160" s="125"/>
      <c r="U1160" s="125"/>
      <c r="V1160" s="197" t="s">
        <v>129</v>
      </c>
      <c r="W1160" s="203"/>
      <c r="X1160" s="204"/>
      <c r="Y1160" s="205"/>
      <c r="Z1160" s="205"/>
      <c r="AA1160" s="206"/>
      <c r="AB1160" s="125"/>
      <c r="AC1160" s="197" t="s">
        <v>129</v>
      </c>
      <c r="AD1160" s="203" t="str">
        <f t="shared" si="22"/>
        <v/>
      </c>
      <c r="AE1160" s="203"/>
      <c r="AF1160" s="203"/>
      <c r="AG1160" s="206" t="str">
        <f t="shared" si="23"/>
        <v/>
      </c>
      <c r="AH1160" s="207" t="str">
        <f t="shared" si="24"/>
        <v>#DIV/0!</v>
      </c>
      <c r="AI1160" s="125"/>
      <c r="AJ1160" s="125"/>
    </row>
    <row r="1161" hidden="1">
      <c r="A1161" s="125"/>
      <c r="B1161" s="125"/>
      <c r="C1161" s="125"/>
      <c r="D1161" s="125"/>
      <c r="E1161" s="125"/>
      <c r="F1161" s="125"/>
      <c r="G1161" s="125"/>
      <c r="H1161" s="125"/>
      <c r="I1161" s="125"/>
      <c r="J1161" s="125"/>
      <c r="K1161" s="125"/>
      <c r="L1161" s="125"/>
      <c r="M1161" s="125"/>
      <c r="N1161" s="125"/>
      <c r="O1161" s="125"/>
      <c r="P1161" s="125"/>
      <c r="Q1161" s="125"/>
      <c r="R1161" s="125"/>
      <c r="S1161" s="125"/>
      <c r="T1161" s="125"/>
      <c r="U1161" s="125"/>
      <c r="V1161" s="197" t="s">
        <v>130</v>
      </c>
      <c r="W1161" s="203"/>
      <c r="X1161" s="204"/>
      <c r="Y1161" s="205"/>
      <c r="Z1161" s="205"/>
      <c r="AA1161" s="206"/>
      <c r="AB1161" s="125"/>
      <c r="AC1161" s="197" t="s">
        <v>130</v>
      </c>
      <c r="AD1161" s="203" t="str">
        <f t="shared" si="22"/>
        <v/>
      </c>
      <c r="AE1161" s="203"/>
      <c r="AF1161" s="203"/>
      <c r="AG1161" s="206" t="str">
        <f t="shared" si="23"/>
        <v/>
      </c>
      <c r="AH1161" s="207" t="str">
        <f t="shared" si="24"/>
        <v>#DIV/0!</v>
      </c>
      <c r="AI1161" s="125"/>
      <c r="AJ1161" s="125"/>
    </row>
    <row r="1162" hidden="1">
      <c r="A1162" s="125"/>
      <c r="B1162" s="125"/>
      <c r="C1162" s="125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125"/>
      <c r="V1162" s="197" t="s">
        <v>131</v>
      </c>
      <c r="W1162" s="203"/>
      <c r="X1162" s="204"/>
      <c r="Y1162" s="205"/>
      <c r="Z1162" s="205"/>
      <c r="AA1162" s="206"/>
      <c r="AB1162" s="125"/>
      <c r="AC1162" s="197" t="s">
        <v>131</v>
      </c>
      <c r="AD1162" s="203" t="str">
        <f t="shared" si="22"/>
        <v/>
      </c>
      <c r="AE1162" s="203"/>
      <c r="AF1162" s="203"/>
      <c r="AG1162" s="206" t="str">
        <f t="shared" si="23"/>
        <v/>
      </c>
      <c r="AH1162" s="207" t="str">
        <f t="shared" si="24"/>
        <v>#DIV/0!</v>
      </c>
      <c r="AI1162" s="125"/>
      <c r="AJ1162" s="125"/>
    </row>
    <row r="1163" hidden="1">
      <c r="A1163" s="125"/>
      <c r="B1163" s="125"/>
      <c r="C1163" s="125"/>
      <c r="D1163" s="125"/>
      <c r="E1163" s="125"/>
      <c r="F1163" s="125"/>
      <c r="G1163" s="125"/>
      <c r="H1163" s="125"/>
      <c r="I1163" s="125"/>
      <c r="J1163" s="125"/>
      <c r="K1163" s="125"/>
      <c r="L1163" s="125"/>
      <c r="M1163" s="125"/>
      <c r="N1163" s="125"/>
      <c r="O1163" s="125"/>
      <c r="P1163" s="125"/>
      <c r="Q1163" s="125"/>
      <c r="R1163" s="125"/>
      <c r="S1163" s="125"/>
      <c r="T1163" s="125"/>
      <c r="U1163" s="125"/>
      <c r="V1163" s="197" t="s">
        <v>132</v>
      </c>
      <c r="W1163" s="203"/>
      <c r="X1163" s="204"/>
      <c r="Y1163" s="205"/>
      <c r="Z1163" s="205"/>
      <c r="AA1163" s="206"/>
      <c r="AB1163" s="125"/>
      <c r="AC1163" s="197" t="s">
        <v>132</v>
      </c>
      <c r="AD1163" s="203" t="str">
        <f t="shared" si="22"/>
        <v/>
      </c>
      <c r="AE1163" s="203"/>
      <c r="AF1163" s="203"/>
      <c r="AG1163" s="206" t="str">
        <f t="shared" si="23"/>
        <v/>
      </c>
      <c r="AH1163" s="207" t="str">
        <f t="shared" si="24"/>
        <v>#DIV/0!</v>
      </c>
      <c r="AI1163" s="125"/>
      <c r="AJ1163" s="125"/>
    </row>
    <row r="1164" hidden="1">
      <c r="A1164" s="125"/>
      <c r="B1164" s="125"/>
      <c r="C1164" s="125"/>
      <c r="D1164" s="125"/>
      <c r="E1164" s="125"/>
      <c r="F1164" s="125"/>
      <c r="G1164" s="125"/>
      <c r="H1164" s="125"/>
      <c r="I1164" s="125"/>
      <c r="J1164" s="125"/>
      <c r="K1164" s="125"/>
      <c r="L1164" s="125"/>
      <c r="M1164" s="125"/>
      <c r="N1164" s="125"/>
      <c r="O1164" s="125"/>
      <c r="P1164" s="125"/>
      <c r="Q1164" s="125"/>
      <c r="R1164" s="125"/>
      <c r="S1164" s="125"/>
      <c r="T1164" s="125"/>
      <c r="U1164" s="125"/>
      <c r="V1164" s="197" t="s">
        <v>133</v>
      </c>
      <c r="W1164" s="203"/>
      <c r="X1164" s="204"/>
      <c r="Y1164" s="205"/>
      <c r="Z1164" s="205"/>
      <c r="AA1164" s="206"/>
      <c r="AB1164" s="125"/>
      <c r="AC1164" s="197" t="s">
        <v>133</v>
      </c>
      <c r="AD1164" s="203" t="str">
        <f t="shared" si="22"/>
        <v/>
      </c>
      <c r="AE1164" s="203"/>
      <c r="AF1164" s="203"/>
      <c r="AG1164" s="206" t="str">
        <f t="shared" si="23"/>
        <v/>
      </c>
      <c r="AH1164" s="207" t="str">
        <f t="shared" si="24"/>
        <v>#DIV/0!</v>
      </c>
      <c r="AI1164" s="125"/>
      <c r="AJ1164" s="125"/>
    </row>
    <row r="1165" hidden="1">
      <c r="A1165" s="125"/>
      <c r="B1165" s="125"/>
      <c r="C1165" s="125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125"/>
      <c r="S1165" s="125"/>
      <c r="T1165" s="125"/>
      <c r="U1165" s="125"/>
      <c r="V1165" s="197" t="s">
        <v>134</v>
      </c>
      <c r="W1165" s="203"/>
      <c r="X1165" s="204"/>
      <c r="Y1165" s="205"/>
      <c r="Z1165" s="205"/>
      <c r="AA1165" s="206"/>
      <c r="AB1165" s="125"/>
      <c r="AC1165" s="197" t="s">
        <v>134</v>
      </c>
      <c r="AD1165" s="203" t="str">
        <f t="shared" si="22"/>
        <v/>
      </c>
      <c r="AE1165" s="203"/>
      <c r="AF1165" s="203"/>
      <c r="AG1165" s="206" t="str">
        <f t="shared" si="23"/>
        <v/>
      </c>
      <c r="AH1165" s="207" t="str">
        <f t="shared" si="24"/>
        <v>#DIV/0!</v>
      </c>
      <c r="AI1165" s="125"/>
      <c r="AJ1165" s="125"/>
    </row>
    <row r="1166" hidden="1">
      <c r="A1166" s="125"/>
      <c r="B1166" s="125"/>
      <c r="C1166" s="125"/>
      <c r="D1166" s="125"/>
      <c r="E1166" s="125"/>
      <c r="F1166" s="125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125"/>
      <c r="S1166" s="125"/>
      <c r="T1166" s="125"/>
      <c r="U1166" s="125"/>
      <c r="V1166" s="197" t="s">
        <v>135</v>
      </c>
      <c r="W1166" s="203"/>
      <c r="X1166" s="204"/>
      <c r="Y1166" s="205"/>
      <c r="Z1166" s="205"/>
      <c r="AA1166" s="206"/>
      <c r="AB1166" s="125"/>
      <c r="AC1166" s="197" t="s">
        <v>135</v>
      </c>
      <c r="AD1166" s="203" t="str">
        <f t="shared" si="22"/>
        <v/>
      </c>
      <c r="AE1166" s="203"/>
      <c r="AF1166" s="203"/>
      <c r="AG1166" s="206" t="str">
        <f t="shared" si="23"/>
        <v/>
      </c>
      <c r="AH1166" s="207" t="str">
        <f t="shared" si="24"/>
        <v>#DIV/0!</v>
      </c>
      <c r="AI1166" s="125"/>
      <c r="AJ1166" s="125"/>
    </row>
    <row r="1167" hidden="1">
      <c r="A1167" s="125"/>
      <c r="B1167" s="125"/>
      <c r="C1167" s="125"/>
      <c r="D1167" s="125"/>
      <c r="E1167" s="125"/>
      <c r="F1167" s="125"/>
      <c r="G1167" s="125"/>
      <c r="H1167" s="125"/>
      <c r="I1167" s="125"/>
      <c r="J1167" s="125"/>
      <c r="K1167" s="125"/>
      <c r="L1167" s="125"/>
      <c r="M1167" s="125"/>
      <c r="N1167" s="125"/>
      <c r="O1167" s="125"/>
      <c r="P1167" s="125"/>
      <c r="Q1167" s="125"/>
      <c r="R1167" s="125"/>
      <c r="S1167" s="125"/>
      <c r="T1167" s="125"/>
      <c r="U1167" s="125"/>
      <c r="V1167" s="197" t="s">
        <v>136</v>
      </c>
      <c r="W1167" s="203"/>
      <c r="X1167" s="204"/>
      <c r="Y1167" s="205"/>
      <c r="Z1167" s="205"/>
      <c r="AA1167" s="206"/>
      <c r="AB1167" s="125"/>
      <c r="AC1167" s="197" t="s">
        <v>136</v>
      </c>
      <c r="AD1167" s="203" t="str">
        <f t="shared" si="22"/>
        <v/>
      </c>
      <c r="AE1167" s="203"/>
      <c r="AF1167" s="203"/>
      <c r="AG1167" s="206" t="str">
        <f t="shared" si="23"/>
        <v/>
      </c>
      <c r="AH1167" s="207" t="str">
        <f t="shared" si="24"/>
        <v>#DIV/0!</v>
      </c>
      <c r="AI1167" s="125"/>
      <c r="AJ1167" s="125"/>
    </row>
    <row r="1168" hidden="1">
      <c r="A1168" s="125"/>
      <c r="B1168" s="125"/>
      <c r="C1168" s="125"/>
      <c r="D1168" s="125"/>
      <c r="E1168" s="125"/>
      <c r="F1168" s="125"/>
      <c r="G1168" s="125"/>
      <c r="H1168" s="125"/>
      <c r="I1168" s="125"/>
      <c r="J1168" s="125"/>
      <c r="K1168" s="125"/>
      <c r="L1168" s="125"/>
      <c r="M1168" s="125"/>
      <c r="N1168" s="125"/>
      <c r="O1168" s="125"/>
      <c r="P1168" s="125"/>
      <c r="Q1168" s="125"/>
      <c r="R1168" s="125"/>
      <c r="S1168" s="125"/>
      <c r="T1168" s="125"/>
      <c r="U1168" s="125"/>
      <c r="V1168" s="197" t="s">
        <v>137</v>
      </c>
      <c r="W1168" s="203"/>
      <c r="X1168" s="204"/>
      <c r="Y1168" s="205"/>
      <c r="Z1168" s="205"/>
      <c r="AA1168" s="206"/>
      <c r="AB1168" s="125"/>
      <c r="AC1168" s="197" t="s">
        <v>137</v>
      </c>
      <c r="AD1168" s="203" t="str">
        <f t="shared" si="22"/>
        <v/>
      </c>
      <c r="AE1168" s="203"/>
      <c r="AF1168" s="203"/>
      <c r="AG1168" s="206" t="str">
        <f t="shared" si="23"/>
        <v/>
      </c>
      <c r="AH1168" s="207" t="str">
        <f t="shared" si="24"/>
        <v>#DIV/0!</v>
      </c>
      <c r="AI1168" s="125"/>
      <c r="AJ1168" s="125"/>
    </row>
    <row r="1169" hidden="1">
      <c r="A1169" s="125"/>
      <c r="B1169" s="125"/>
      <c r="C1169" s="125"/>
      <c r="D1169" s="125"/>
      <c r="E1169" s="125"/>
      <c r="F1169" s="125"/>
      <c r="G1169" s="125"/>
      <c r="H1169" s="125"/>
      <c r="I1169" s="125"/>
      <c r="J1169" s="125"/>
      <c r="K1169" s="125"/>
      <c r="L1169" s="125"/>
      <c r="M1169" s="125"/>
      <c r="N1169" s="125"/>
      <c r="O1169" s="125"/>
      <c r="P1169" s="125"/>
      <c r="Q1169" s="125"/>
      <c r="R1169" s="125"/>
      <c r="S1169" s="125"/>
      <c r="T1169" s="125"/>
      <c r="U1169" s="125"/>
      <c r="V1169" s="197" t="s">
        <v>138</v>
      </c>
      <c r="W1169" s="203"/>
      <c r="X1169" s="204"/>
      <c r="Y1169" s="205"/>
      <c r="Z1169" s="205"/>
      <c r="AA1169" s="206"/>
      <c r="AB1169" s="125"/>
      <c r="AC1169" s="197" t="s">
        <v>138</v>
      </c>
      <c r="AD1169" s="203" t="str">
        <f t="shared" si="22"/>
        <v/>
      </c>
      <c r="AE1169" s="203"/>
      <c r="AF1169" s="203"/>
      <c r="AG1169" s="206" t="str">
        <f t="shared" si="23"/>
        <v/>
      </c>
      <c r="AH1169" s="207" t="str">
        <f t="shared" si="24"/>
        <v>#DIV/0!</v>
      </c>
      <c r="AI1169" s="125"/>
      <c r="AJ1169" s="125"/>
    </row>
    <row r="1170" hidden="1">
      <c r="A1170" s="125"/>
      <c r="B1170" s="125"/>
      <c r="C1170" s="125"/>
      <c r="D1170" s="125"/>
      <c r="E1170" s="125"/>
      <c r="F1170" s="125"/>
      <c r="G1170" s="125"/>
      <c r="H1170" s="125"/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5"/>
      <c r="S1170" s="125"/>
      <c r="T1170" s="125"/>
      <c r="U1170" s="125"/>
      <c r="V1170" s="197" t="s">
        <v>139</v>
      </c>
      <c r="W1170" s="203"/>
      <c r="X1170" s="204"/>
      <c r="Y1170" s="205"/>
      <c r="Z1170" s="205"/>
      <c r="AA1170" s="206"/>
      <c r="AB1170" s="125"/>
      <c r="AC1170" s="197" t="s">
        <v>139</v>
      </c>
      <c r="AD1170" s="203" t="str">
        <f t="shared" si="22"/>
        <v/>
      </c>
      <c r="AE1170" s="203"/>
      <c r="AF1170" s="203"/>
      <c r="AG1170" s="206" t="str">
        <f t="shared" si="23"/>
        <v/>
      </c>
      <c r="AH1170" s="207" t="str">
        <f t="shared" si="24"/>
        <v>#DIV/0!</v>
      </c>
      <c r="AI1170" s="125"/>
      <c r="AJ1170" s="125"/>
    </row>
    <row r="1171" hidden="1">
      <c r="A1171" s="125"/>
      <c r="B1171" s="125"/>
      <c r="C1171" s="125"/>
      <c r="D1171" s="125"/>
      <c r="E1171" s="125"/>
      <c r="F1171" s="125"/>
      <c r="G1171" s="125"/>
      <c r="H1171" s="125"/>
      <c r="I1171" s="125"/>
      <c r="J1171" s="125"/>
      <c r="K1171" s="125"/>
      <c r="L1171" s="125"/>
      <c r="M1171" s="125"/>
      <c r="N1171" s="125"/>
      <c r="O1171" s="125"/>
      <c r="P1171" s="125"/>
      <c r="Q1171" s="125"/>
      <c r="R1171" s="125"/>
      <c r="S1171" s="125"/>
      <c r="T1171" s="125"/>
      <c r="U1171" s="125"/>
      <c r="V1171" s="197" t="s">
        <v>140</v>
      </c>
      <c r="W1171" s="203"/>
      <c r="X1171" s="204"/>
      <c r="Y1171" s="205"/>
      <c r="Z1171" s="205"/>
      <c r="AA1171" s="206"/>
      <c r="AB1171" s="125"/>
      <c r="AC1171" s="197" t="s">
        <v>140</v>
      </c>
      <c r="AD1171" s="203" t="str">
        <f t="shared" si="22"/>
        <v/>
      </c>
      <c r="AE1171" s="203"/>
      <c r="AF1171" s="203"/>
      <c r="AG1171" s="206" t="str">
        <f t="shared" si="23"/>
        <v/>
      </c>
      <c r="AH1171" s="207" t="str">
        <f t="shared" si="24"/>
        <v>#DIV/0!</v>
      </c>
      <c r="AI1171" s="125"/>
      <c r="AJ1171" s="125"/>
    </row>
    <row r="1172" hidden="1">
      <c r="A1172" s="125"/>
      <c r="B1172" s="125"/>
      <c r="C1172" s="125"/>
      <c r="D1172" s="125"/>
      <c r="E1172" s="125"/>
      <c r="F1172" s="125"/>
      <c r="G1172" s="125"/>
      <c r="H1172" s="125"/>
      <c r="I1172" s="125"/>
      <c r="J1172" s="125"/>
      <c r="K1172" s="125"/>
      <c r="L1172" s="125"/>
      <c r="M1172" s="125"/>
      <c r="N1172" s="125"/>
      <c r="O1172" s="125"/>
      <c r="P1172" s="125"/>
      <c r="Q1172" s="125"/>
      <c r="R1172" s="125"/>
      <c r="S1172" s="125"/>
      <c r="T1172" s="125"/>
      <c r="U1172" s="125"/>
      <c r="V1172" s="197" t="s">
        <v>141</v>
      </c>
      <c r="W1172" s="203"/>
      <c r="X1172" s="204"/>
      <c r="Y1172" s="205"/>
      <c r="Z1172" s="205"/>
      <c r="AA1172" s="206"/>
      <c r="AB1172" s="125"/>
      <c r="AC1172" s="197" t="s">
        <v>141</v>
      </c>
      <c r="AD1172" s="203" t="str">
        <f t="shared" si="22"/>
        <v/>
      </c>
      <c r="AE1172" s="203"/>
      <c r="AF1172" s="203"/>
      <c r="AG1172" s="206" t="str">
        <f t="shared" si="23"/>
        <v/>
      </c>
      <c r="AH1172" s="207" t="str">
        <f t="shared" si="24"/>
        <v>#DIV/0!</v>
      </c>
      <c r="AI1172" s="125"/>
      <c r="AJ1172" s="125"/>
    </row>
    <row r="1173" hidden="1">
      <c r="A1173" s="125"/>
      <c r="B1173" s="125"/>
      <c r="C1173" s="125"/>
      <c r="D1173" s="125"/>
      <c r="E1173" s="125"/>
      <c r="F1173" s="125"/>
      <c r="G1173" s="125"/>
      <c r="H1173" s="125"/>
      <c r="I1173" s="125"/>
      <c r="J1173" s="125"/>
      <c r="K1173" s="125"/>
      <c r="L1173" s="125"/>
      <c r="M1173" s="125"/>
      <c r="N1173" s="125"/>
      <c r="O1173" s="125"/>
      <c r="P1173" s="125"/>
      <c r="Q1173" s="125"/>
      <c r="R1173" s="125"/>
      <c r="S1173" s="125"/>
      <c r="T1173" s="125"/>
      <c r="U1173" s="125"/>
      <c r="V1173" s="197" t="s">
        <v>142</v>
      </c>
      <c r="W1173" s="203"/>
      <c r="X1173" s="204"/>
      <c r="Y1173" s="205"/>
      <c r="Z1173" s="205"/>
      <c r="AA1173" s="206"/>
      <c r="AB1173" s="125"/>
      <c r="AC1173" s="197" t="s">
        <v>142</v>
      </c>
      <c r="AD1173" s="203" t="str">
        <f t="shared" si="22"/>
        <v/>
      </c>
      <c r="AE1173" s="203"/>
      <c r="AF1173" s="203"/>
      <c r="AG1173" s="206" t="str">
        <f t="shared" si="23"/>
        <v/>
      </c>
      <c r="AH1173" s="207" t="str">
        <f t="shared" si="24"/>
        <v>#DIV/0!</v>
      </c>
      <c r="AI1173" s="125"/>
      <c r="AJ1173" s="125"/>
    </row>
    <row r="1174" hidden="1">
      <c r="A1174" s="125"/>
      <c r="B1174" s="125"/>
      <c r="C1174" s="125"/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5"/>
      <c r="S1174" s="125"/>
      <c r="T1174" s="125"/>
      <c r="U1174" s="125"/>
      <c r="V1174" s="197" t="s">
        <v>143</v>
      </c>
      <c r="W1174" s="203"/>
      <c r="X1174" s="204"/>
      <c r="Y1174" s="205"/>
      <c r="Z1174" s="205"/>
      <c r="AA1174" s="206"/>
      <c r="AB1174" s="125"/>
      <c r="AC1174" s="197" t="s">
        <v>143</v>
      </c>
      <c r="AD1174" s="203" t="str">
        <f t="shared" si="22"/>
        <v/>
      </c>
      <c r="AE1174" s="203"/>
      <c r="AF1174" s="203"/>
      <c r="AG1174" s="206" t="str">
        <f t="shared" si="23"/>
        <v/>
      </c>
      <c r="AH1174" s="207" t="str">
        <f t="shared" si="24"/>
        <v>#DIV/0!</v>
      </c>
      <c r="AI1174" s="125"/>
      <c r="AJ1174" s="125"/>
    </row>
    <row r="1175" hidden="1">
      <c r="A1175" s="125"/>
      <c r="B1175" s="125"/>
      <c r="C1175" s="125"/>
      <c r="D1175" s="125"/>
      <c r="E1175" s="125"/>
      <c r="F1175" s="125"/>
      <c r="G1175" s="125"/>
      <c r="H1175" s="125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5"/>
      <c r="S1175" s="125"/>
      <c r="T1175" s="125"/>
      <c r="U1175" s="125"/>
      <c r="V1175" s="197" t="s">
        <v>144</v>
      </c>
      <c r="W1175" s="203"/>
      <c r="X1175" s="204"/>
      <c r="Y1175" s="205"/>
      <c r="Z1175" s="205"/>
      <c r="AA1175" s="206"/>
      <c r="AB1175" s="125"/>
      <c r="AC1175" s="197" t="s">
        <v>144</v>
      </c>
      <c r="AD1175" s="203" t="str">
        <f t="shared" si="22"/>
        <v/>
      </c>
      <c r="AE1175" s="203"/>
      <c r="AF1175" s="203"/>
      <c r="AG1175" s="206" t="str">
        <f t="shared" si="23"/>
        <v/>
      </c>
      <c r="AH1175" s="207" t="str">
        <f t="shared" si="24"/>
        <v>#DIV/0!</v>
      </c>
      <c r="AI1175" s="125"/>
      <c r="AJ1175" s="125"/>
    </row>
    <row r="1176" hidden="1">
      <c r="A1176" s="125"/>
      <c r="B1176" s="125"/>
      <c r="C1176" s="125"/>
      <c r="D1176" s="125"/>
      <c r="E1176" s="125"/>
      <c r="F1176" s="125"/>
      <c r="G1176" s="125"/>
      <c r="H1176" s="125"/>
      <c r="I1176" s="125"/>
      <c r="J1176" s="125"/>
      <c r="K1176" s="125"/>
      <c r="L1176" s="125"/>
      <c r="M1176" s="125"/>
      <c r="N1176" s="125"/>
      <c r="O1176" s="125"/>
      <c r="P1176" s="125"/>
      <c r="Q1176" s="125"/>
      <c r="R1176" s="125"/>
      <c r="S1176" s="125"/>
      <c r="T1176" s="125"/>
      <c r="U1176" s="125"/>
      <c r="V1176" s="197" t="s">
        <v>145</v>
      </c>
      <c r="W1176" s="203"/>
      <c r="X1176" s="204"/>
      <c r="Y1176" s="205"/>
      <c r="Z1176" s="205"/>
      <c r="AA1176" s="206"/>
      <c r="AB1176" s="125"/>
      <c r="AC1176" s="197" t="s">
        <v>145</v>
      </c>
      <c r="AD1176" s="203" t="str">
        <f t="shared" si="22"/>
        <v/>
      </c>
      <c r="AE1176" s="203"/>
      <c r="AF1176" s="203"/>
      <c r="AG1176" s="206" t="str">
        <f t="shared" si="23"/>
        <v/>
      </c>
      <c r="AH1176" s="207" t="str">
        <f t="shared" si="24"/>
        <v>#DIV/0!</v>
      </c>
      <c r="AI1176" s="125"/>
      <c r="AJ1176" s="125"/>
    </row>
    <row r="1177" hidden="1">
      <c r="A1177" s="125"/>
      <c r="B1177" s="125"/>
      <c r="C1177" s="125"/>
      <c r="D1177" s="125"/>
      <c r="E1177" s="125"/>
      <c r="F1177" s="125"/>
      <c r="G1177" s="125"/>
      <c r="H1177" s="125"/>
      <c r="I1177" s="125"/>
      <c r="J1177" s="125"/>
      <c r="K1177" s="125"/>
      <c r="L1177" s="125"/>
      <c r="M1177" s="125"/>
      <c r="N1177" s="125"/>
      <c r="O1177" s="125"/>
      <c r="P1177" s="125"/>
      <c r="Q1177" s="125"/>
      <c r="R1177" s="125"/>
      <c r="S1177" s="125"/>
      <c r="T1177" s="125"/>
      <c r="U1177" s="125"/>
      <c r="V1177" s="197" t="s">
        <v>146</v>
      </c>
      <c r="W1177" s="203"/>
      <c r="X1177" s="204"/>
      <c r="Y1177" s="205"/>
      <c r="Z1177" s="205"/>
      <c r="AA1177" s="206"/>
      <c r="AB1177" s="125"/>
      <c r="AC1177" s="197" t="s">
        <v>146</v>
      </c>
      <c r="AD1177" s="203" t="str">
        <f t="shared" si="22"/>
        <v/>
      </c>
      <c r="AE1177" s="203"/>
      <c r="AF1177" s="203"/>
      <c r="AG1177" s="206" t="str">
        <f t="shared" si="23"/>
        <v/>
      </c>
      <c r="AH1177" s="207" t="str">
        <f t="shared" si="24"/>
        <v>#DIV/0!</v>
      </c>
      <c r="AI1177" s="125"/>
      <c r="AJ1177" s="125"/>
    </row>
    <row r="1178" hidden="1">
      <c r="A1178" s="125"/>
      <c r="B1178" s="125"/>
      <c r="C1178" s="125"/>
      <c r="D1178" s="125"/>
      <c r="E1178" s="125"/>
      <c r="F1178" s="125"/>
      <c r="G1178" s="125"/>
      <c r="H1178" s="125"/>
      <c r="I1178" s="125"/>
      <c r="J1178" s="125"/>
      <c r="K1178" s="125"/>
      <c r="L1178" s="125"/>
      <c r="M1178" s="125"/>
      <c r="N1178" s="125"/>
      <c r="O1178" s="125"/>
      <c r="P1178" s="125"/>
      <c r="Q1178" s="125"/>
      <c r="R1178" s="125"/>
      <c r="S1178" s="125"/>
      <c r="T1178" s="125"/>
      <c r="U1178" s="125"/>
      <c r="V1178" s="197" t="s">
        <v>147</v>
      </c>
      <c r="W1178" s="203"/>
      <c r="X1178" s="204"/>
      <c r="Y1178" s="205"/>
      <c r="Z1178" s="205"/>
      <c r="AA1178" s="206"/>
      <c r="AB1178" s="125"/>
      <c r="AC1178" s="197" t="s">
        <v>147</v>
      </c>
      <c r="AD1178" s="203" t="str">
        <f t="shared" si="22"/>
        <v/>
      </c>
      <c r="AE1178" s="203"/>
      <c r="AF1178" s="203"/>
      <c r="AG1178" s="206" t="str">
        <f t="shared" si="23"/>
        <v/>
      </c>
      <c r="AH1178" s="207" t="str">
        <f t="shared" si="24"/>
        <v>#DIV/0!</v>
      </c>
      <c r="AI1178" s="125"/>
      <c r="AJ1178" s="125"/>
    </row>
    <row r="1179" hidden="1">
      <c r="A1179" s="125"/>
      <c r="B1179" s="125"/>
      <c r="C1179" s="125"/>
      <c r="D1179" s="125"/>
      <c r="E1179" s="125"/>
      <c r="F1179" s="125"/>
      <c r="G1179" s="125"/>
      <c r="H1179" s="125"/>
      <c r="I1179" s="125"/>
      <c r="J1179" s="125"/>
      <c r="K1179" s="125"/>
      <c r="L1179" s="125"/>
      <c r="M1179" s="125"/>
      <c r="N1179" s="125"/>
      <c r="O1179" s="125"/>
      <c r="P1179" s="125"/>
      <c r="Q1179" s="125"/>
      <c r="R1179" s="125"/>
      <c r="S1179" s="125"/>
      <c r="T1179" s="125"/>
      <c r="U1179" s="125"/>
      <c r="V1179" s="197" t="s">
        <v>148</v>
      </c>
      <c r="W1179" s="203"/>
      <c r="X1179" s="204"/>
      <c r="Y1179" s="205"/>
      <c r="Z1179" s="205"/>
      <c r="AA1179" s="206"/>
      <c r="AB1179" s="125"/>
      <c r="AC1179" s="197" t="s">
        <v>148</v>
      </c>
      <c r="AD1179" s="203" t="str">
        <f t="shared" si="22"/>
        <v/>
      </c>
      <c r="AE1179" s="203"/>
      <c r="AF1179" s="203"/>
      <c r="AG1179" s="206" t="str">
        <f t="shared" si="23"/>
        <v/>
      </c>
      <c r="AH1179" s="207" t="str">
        <f t="shared" si="24"/>
        <v>#DIV/0!</v>
      </c>
      <c r="AI1179" s="125"/>
      <c r="AJ1179" s="125"/>
    </row>
    <row r="1180" hidden="1">
      <c r="A1180" s="125"/>
      <c r="B1180" s="125"/>
      <c r="C1180" s="125"/>
      <c r="D1180" s="125"/>
      <c r="E1180" s="125"/>
      <c r="F1180" s="125"/>
      <c r="G1180" s="125"/>
      <c r="H1180" s="125"/>
      <c r="I1180" s="125"/>
      <c r="J1180" s="125"/>
      <c r="K1180" s="125"/>
      <c r="L1180" s="125"/>
      <c r="M1180" s="125"/>
      <c r="N1180" s="125"/>
      <c r="O1180" s="125"/>
      <c r="P1180" s="125"/>
      <c r="Q1180" s="125"/>
      <c r="R1180" s="125"/>
      <c r="S1180" s="125"/>
      <c r="T1180" s="125"/>
      <c r="U1180" s="125"/>
      <c r="V1180" s="197" t="s">
        <v>149</v>
      </c>
      <c r="W1180" s="203"/>
      <c r="X1180" s="204"/>
      <c r="Y1180" s="205"/>
      <c r="Z1180" s="205"/>
      <c r="AA1180" s="206"/>
      <c r="AB1180" s="125"/>
      <c r="AC1180" s="197" t="s">
        <v>149</v>
      </c>
      <c r="AD1180" s="203" t="str">
        <f t="shared" si="22"/>
        <v/>
      </c>
      <c r="AE1180" s="203"/>
      <c r="AF1180" s="203"/>
      <c r="AG1180" s="206" t="str">
        <f t="shared" si="23"/>
        <v/>
      </c>
      <c r="AH1180" s="207" t="str">
        <f t="shared" si="24"/>
        <v>#DIV/0!</v>
      </c>
      <c r="AI1180" s="125"/>
      <c r="AJ1180" s="125"/>
    </row>
    <row r="1181" hidden="1">
      <c r="A1181" s="125"/>
      <c r="B1181" s="125"/>
      <c r="C1181" s="125"/>
      <c r="D1181" s="125"/>
      <c r="E1181" s="125"/>
      <c r="F1181" s="125"/>
      <c r="G1181" s="125"/>
      <c r="H1181" s="125"/>
      <c r="I1181" s="125"/>
      <c r="J1181" s="125"/>
      <c r="K1181" s="125"/>
      <c r="L1181" s="125"/>
      <c r="M1181" s="125"/>
      <c r="N1181" s="125"/>
      <c r="O1181" s="125"/>
      <c r="P1181" s="125"/>
      <c r="Q1181" s="125"/>
      <c r="R1181" s="125"/>
      <c r="S1181" s="125"/>
      <c r="T1181" s="125"/>
      <c r="U1181" s="125"/>
      <c r="V1181" s="197" t="s">
        <v>150</v>
      </c>
      <c r="W1181" s="203"/>
      <c r="X1181" s="204"/>
      <c r="Y1181" s="205"/>
      <c r="Z1181" s="205"/>
      <c r="AA1181" s="206"/>
      <c r="AB1181" s="125"/>
      <c r="AC1181" s="197" t="s">
        <v>150</v>
      </c>
      <c r="AD1181" s="203" t="str">
        <f t="shared" si="22"/>
        <v/>
      </c>
      <c r="AE1181" s="203"/>
      <c r="AF1181" s="203"/>
      <c r="AG1181" s="206" t="str">
        <f t="shared" si="23"/>
        <v/>
      </c>
      <c r="AH1181" s="207" t="str">
        <f t="shared" si="24"/>
        <v>#DIV/0!</v>
      </c>
      <c r="AI1181" s="125"/>
      <c r="AJ1181" s="125"/>
    </row>
    <row r="1182" hidden="1">
      <c r="A1182" s="125"/>
      <c r="B1182" s="125"/>
      <c r="C1182" s="125"/>
      <c r="D1182" s="125"/>
      <c r="E1182" s="125"/>
      <c r="F1182" s="125"/>
      <c r="G1182" s="125"/>
      <c r="H1182" s="125"/>
      <c r="I1182" s="125"/>
      <c r="J1182" s="125"/>
      <c r="K1182" s="125"/>
      <c r="L1182" s="125"/>
      <c r="M1182" s="125"/>
      <c r="N1182" s="125"/>
      <c r="O1182" s="125"/>
      <c r="P1182" s="125"/>
      <c r="Q1182" s="125"/>
      <c r="R1182" s="125"/>
      <c r="S1182" s="125"/>
      <c r="T1182" s="125"/>
      <c r="U1182" s="125"/>
      <c r="V1182" s="197" t="s">
        <v>151</v>
      </c>
      <c r="W1182" s="203"/>
      <c r="X1182" s="204"/>
      <c r="Y1182" s="205"/>
      <c r="Z1182" s="205"/>
      <c r="AA1182" s="206"/>
      <c r="AB1182" s="125"/>
      <c r="AC1182" s="197" t="s">
        <v>151</v>
      </c>
      <c r="AD1182" s="203" t="str">
        <f t="shared" si="22"/>
        <v/>
      </c>
      <c r="AE1182" s="203"/>
      <c r="AF1182" s="203"/>
      <c r="AG1182" s="206" t="str">
        <f t="shared" si="23"/>
        <v/>
      </c>
      <c r="AH1182" s="207" t="str">
        <f t="shared" si="24"/>
        <v>#DIV/0!</v>
      </c>
      <c r="AI1182" s="125"/>
      <c r="AJ1182" s="125"/>
    </row>
    <row r="1183" hidden="1">
      <c r="A1183" s="125"/>
      <c r="B1183" s="125"/>
      <c r="C1183" s="125"/>
      <c r="D1183" s="125"/>
      <c r="E1183" s="125"/>
      <c r="F1183" s="125"/>
      <c r="G1183" s="125"/>
      <c r="H1183" s="125"/>
      <c r="I1183" s="125"/>
      <c r="J1183" s="125"/>
      <c r="K1183" s="125"/>
      <c r="L1183" s="125"/>
      <c r="M1183" s="125"/>
      <c r="N1183" s="125"/>
      <c r="O1183" s="125"/>
      <c r="P1183" s="125"/>
      <c r="Q1183" s="125"/>
      <c r="R1183" s="125"/>
      <c r="S1183" s="125"/>
      <c r="T1183" s="125"/>
      <c r="U1183" s="125"/>
      <c r="V1183" s="197" t="s">
        <v>152</v>
      </c>
      <c r="W1183" s="203"/>
      <c r="X1183" s="204"/>
      <c r="Y1183" s="205"/>
      <c r="Z1183" s="205"/>
      <c r="AA1183" s="206"/>
      <c r="AB1183" s="125"/>
      <c r="AC1183" s="197" t="s">
        <v>152</v>
      </c>
      <c r="AD1183" s="203" t="str">
        <f t="shared" si="22"/>
        <v/>
      </c>
      <c r="AE1183" s="203"/>
      <c r="AF1183" s="203"/>
      <c r="AG1183" s="206" t="str">
        <f t="shared" si="23"/>
        <v/>
      </c>
      <c r="AH1183" s="207" t="str">
        <f t="shared" si="24"/>
        <v>#DIV/0!</v>
      </c>
      <c r="AI1183" s="125"/>
      <c r="AJ1183" s="125"/>
    </row>
    <row r="1184" hidden="1">
      <c r="A1184" s="125"/>
      <c r="B1184" s="125"/>
      <c r="C1184" s="125"/>
      <c r="D1184" s="125"/>
      <c r="E1184" s="125"/>
      <c r="F1184" s="125"/>
      <c r="G1184" s="125"/>
      <c r="H1184" s="125"/>
      <c r="I1184" s="125"/>
      <c r="J1184" s="125"/>
      <c r="K1184" s="125"/>
      <c r="L1184" s="125"/>
      <c r="M1184" s="125"/>
      <c r="N1184" s="125"/>
      <c r="O1184" s="125"/>
      <c r="P1184" s="125"/>
      <c r="Q1184" s="125"/>
      <c r="R1184" s="125"/>
      <c r="S1184" s="125"/>
      <c r="T1184" s="125"/>
      <c r="U1184" s="125"/>
      <c r="V1184" s="197" t="s">
        <v>153</v>
      </c>
      <c r="W1184" s="203"/>
      <c r="X1184" s="204"/>
      <c r="Y1184" s="205"/>
      <c r="Z1184" s="205"/>
      <c r="AA1184" s="206"/>
      <c r="AB1184" s="125"/>
      <c r="AC1184" s="197" t="s">
        <v>153</v>
      </c>
      <c r="AD1184" s="203" t="str">
        <f t="shared" si="22"/>
        <v/>
      </c>
      <c r="AE1184" s="203"/>
      <c r="AF1184" s="203"/>
      <c r="AG1184" s="206" t="str">
        <f t="shared" si="23"/>
        <v/>
      </c>
      <c r="AH1184" s="207" t="str">
        <f t="shared" si="24"/>
        <v>#DIV/0!</v>
      </c>
      <c r="AI1184" s="125"/>
      <c r="AJ1184" s="125"/>
    </row>
    <row r="1185" hidden="1">
      <c r="A1185" s="125"/>
      <c r="B1185" s="125"/>
      <c r="C1185" s="125"/>
      <c r="D1185" s="125"/>
      <c r="E1185" s="125"/>
      <c r="F1185" s="125"/>
      <c r="G1185" s="125"/>
      <c r="H1185" s="125"/>
      <c r="I1185" s="125"/>
      <c r="J1185" s="125"/>
      <c r="K1185" s="125"/>
      <c r="L1185" s="125"/>
      <c r="M1185" s="125"/>
      <c r="N1185" s="125"/>
      <c r="O1185" s="125"/>
      <c r="P1185" s="125"/>
      <c r="Q1185" s="125"/>
      <c r="R1185" s="125"/>
      <c r="S1185" s="125"/>
      <c r="T1185" s="125"/>
      <c r="U1185" s="125"/>
      <c r="V1185" s="197" t="s">
        <v>154</v>
      </c>
      <c r="W1185" s="203"/>
      <c r="X1185" s="204"/>
      <c r="Y1185" s="205"/>
      <c r="Z1185" s="205"/>
      <c r="AA1185" s="206"/>
      <c r="AB1185" s="125"/>
      <c r="AC1185" s="197" t="s">
        <v>154</v>
      </c>
      <c r="AD1185" s="203" t="str">
        <f t="shared" si="22"/>
        <v/>
      </c>
      <c r="AE1185" s="203"/>
      <c r="AF1185" s="203"/>
      <c r="AG1185" s="206" t="str">
        <f t="shared" si="23"/>
        <v/>
      </c>
      <c r="AH1185" s="207" t="str">
        <f t="shared" si="24"/>
        <v>#DIV/0!</v>
      </c>
      <c r="AI1185" s="125"/>
      <c r="AJ1185" s="125"/>
    </row>
    <row r="1186" hidden="1">
      <c r="A1186" s="125"/>
      <c r="B1186" s="125"/>
      <c r="C1186" s="125"/>
      <c r="D1186" s="125"/>
      <c r="E1186" s="125"/>
      <c r="F1186" s="125"/>
      <c r="G1186" s="125"/>
      <c r="H1186" s="125"/>
      <c r="I1186" s="125"/>
      <c r="J1186" s="125"/>
      <c r="K1186" s="125"/>
      <c r="L1186" s="125"/>
      <c r="M1186" s="125"/>
      <c r="N1186" s="125"/>
      <c r="O1186" s="125"/>
      <c r="P1186" s="125"/>
      <c r="Q1186" s="125"/>
      <c r="R1186" s="125"/>
      <c r="S1186" s="125"/>
      <c r="T1186" s="125"/>
      <c r="U1186" s="125"/>
      <c r="V1186" s="197" t="s">
        <v>155</v>
      </c>
      <c r="W1186" s="203"/>
      <c r="X1186" s="204"/>
      <c r="Y1186" s="205"/>
      <c r="Z1186" s="205"/>
      <c r="AA1186" s="206"/>
      <c r="AB1186" s="125"/>
      <c r="AC1186" s="197" t="s">
        <v>155</v>
      </c>
      <c r="AD1186" s="203" t="str">
        <f t="shared" si="22"/>
        <v/>
      </c>
      <c r="AE1186" s="203"/>
      <c r="AF1186" s="203"/>
      <c r="AG1186" s="206" t="str">
        <f t="shared" si="23"/>
        <v/>
      </c>
      <c r="AH1186" s="207" t="str">
        <f t="shared" si="24"/>
        <v>#DIV/0!</v>
      </c>
      <c r="AI1186" s="125"/>
      <c r="AJ1186" s="125"/>
    </row>
    <row r="1187" hidden="1">
      <c r="A1187" s="125"/>
      <c r="B1187" s="125"/>
      <c r="C1187" s="125"/>
      <c r="D1187" s="125"/>
      <c r="E1187" s="125"/>
      <c r="F1187" s="125"/>
      <c r="G1187" s="125"/>
      <c r="H1187" s="125"/>
      <c r="I1187" s="125"/>
      <c r="J1187" s="125"/>
      <c r="K1187" s="125"/>
      <c r="L1187" s="125"/>
      <c r="M1187" s="125"/>
      <c r="N1187" s="125"/>
      <c r="O1187" s="125"/>
      <c r="P1187" s="125"/>
      <c r="Q1187" s="125"/>
      <c r="R1187" s="125"/>
      <c r="S1187" s="125"/>
      <c r="T1187" s="125"/>
      <c r="U1187" s="125"/>
      <c r="V1187" s="197" t="s">
        <v>156</v>
      </c>
      <c r="W1187" s="203"/>
      <c r="X1187" s="204"/>
      <c r="Y1187" s="205"/>
      <c r="Z1187" s="205"/>
      <c r="AA1187" s="206"/>
      <c r="AB1187" s="125"/>
      <c r="AC1187" s="197" t="s">
        <v>156</v>
      </c>
      <c r="AD1187" s="203" t="str">
        <f t="shared" si="22"/>
        <v/>
      </c>
      <c r="AE1187" s="203"/>
      <c r="AF1187" s="203"/>
      <c r="AG1187" s="206" t="str">
        <f t="shared" si="23"/>
        <v/>
      </c>
      <c r="AH1187" s="207" t="str">
        <f t="shared" si="24"/>
        <v>#DIV/0!</v>
      </c>
      <c r="AI1187" s="125"/>
      <c r="AJ1187" s="125"/>
    </row>
    <row r="1188" hidden="1">
      <c r="A1188" s="125"/>
      <c r="B1188" s="125"/>
      <c r="C1188" s="125"/>
      <c r="D1188" s="125"/>
      <c r="E1188" s="125"/>
      <c r="F1188" s="125"/>
      <c r="G1188" s="125"/>
      <c r="H1188" s="125"/>
      <c r="I1188" s="125"/>
      <c r="J1188" s="125"/>
      <c r="K1188" s="125"/>
      <c r="L1188" s="125"/>
      <c r="M1188" s="125"/>
      <c r="N1188" s="125"/>
      <c r="O1188" s="125"/>
      <c r="P1188" s="125"/>
      <c r="Q1188" s="125"/>
      <c r="R1188" s="125"/>
      <c r="S1188" s="125"/>
      <c r="T1188" s="125"/>
      <c r="U1188" s="125"/>
      <c r="V1188" s="197" t="s">
        <v>157</v>
      </c>
      <c r="W1188" s="203"/>
      <c r="X1188" s="204"/>
      <c r="Y1188" s="205"/>
      <c r="Z1188" s="205"/>
      <c r="AA1188" s="206"/>
      <c r="AB1188" s="125"/>
      <c r="AC1188" s="197" t="s">
        <v>157</v>
      </c>
      <c r="AD1188" s="203" t="str">
        <f t="shared" si="22"/>
        <v/>
      </c>
      <c r="AE1188" s="203"/>
      <c r="AF1188" s="203"/>
      <c r="AG1188" s="206" t="str">
        <f t="shared" si="23"/>
        <v/>
      </c>
      <c r="AH1188" s="207" t="str">
        <f t="shared" si="24"/>
        <v>#DIV/0!</v>
      </c>
      <c r="AI1188" s="125"/>
      <c r="AJ1188" s="125"/>
    </row>
    <row r="1189" hidden="1">
      <c r="A1189" s="125"/>
      <c r="B1189" s="125"/>
      <c r="C1189" s="125"/>
      <c r="D1189" s="125"/>
      <c r="E1189" s="125"/>
      <c r="F1189" s="125"/>
      <c r="G1189" s="125"/>
      <c r="H1189" s="125"/>
      <c r="I1189" s="125"/>
      <c r="J1189" s="125"/>
      <c r="K1189" s="125"/>
      <c r="L1189" s="125"/>
      <c r="M1189" s="125"/>
      <c r="N1189" s="125"/>
      <c r="O1189" s="125"/>
      <c r="P1189" s="125"/>
      <c r="Q1189" s="125"/>
      <c r="R1189" s="125"/>
      <c r="S1189" s="125"/>
      <c r="T1189" s="125"/>
      <c r="U1189" s="125"/>
      <c r="V1189" s="197" t="s">
        <v>158</v>
      </c>
      <c r="W1189" s="203"/>
      <c r="X1189" s="204"/>
      <c r="Y1189" s="205"/>
      <c r="Z1189" s="205"/>
      <c r="AA1189" s="206"/>
      <c r="AB1189" s="125"/>
      <c r="AC1189" s="197" t="s">
        <v>158</v>
      </c>
      <c r="AD1189" s="203" t="str">
        <f t="shared" si="22"/>
        <v/>
      </c>
      <c r="AE1189" s="203"/>
      <c r="AF1189" s="203"/>
      <c r="AG1189" s="206" t="str">
        <f t="shared" si="23"/>
        <v/>
      </c>
      <c r="AH1189" s="207" t="str">
        <f t="shared" si="24"/>
        <v>#DIV/0!</v>
      </c>
      <c r="AI1189" s="125"/>
      <c r="AJ1189" s="125"/>
    </row>
    <row r="1190" hidden="1">
      <c r="A1190" s="125"/>
      <c r="B1190" s="125"/>
      <c r="C1190" s="125"/>
      <c r="D1190" s="125"/>
      <c r="E1190" s="125"/>
      <c r="F1190" s="125"/>
      <c r="G1190" s="125"/>
      <c r="H1190" s="125"/>
      <c r="I1190" s="125"/>
      <c r="J1190" s="125"/>
      <c r="K1190" s="125"/>
      <c r="L1190" s="125"/>
      <c r="M1190" s="125"/>
      <c r="N1190" s="125"/>
      <c r="O1190" s="125"/>
      <c r="P1190" s="125"/>
      <c r="Q1190" s="125"/>
      <c r="R1190" s="125"/>
      <c r="S1190" s="125"/>
      <c r="T1190" s="125"/>
      <c r="U1190" s="125"/>
      <c r="V1190" s="197" t="s">
        <v>159</v>
      </c>
      <c r="W1190" s="203"/>
      <c r="X1190" s="204"/>
      <c r="Y1190" s="205"/>
      <c r="Z1190" s="205"/>
      <c r="AA1190" s="206"/>
      <c r="AB1190" s="125"/>
      <c r="AC1190" s="197" t="s">
        <v>159</v>
      </c>
      <c r="AD1190" s="203" t="str">
        <f t="shared" si="22"/>
        <v/>
      </c>
      <c r="AE1190" s="203"/>
      <c r="AF1190" s="203"/>
      <c r="AG1190" s="206" t="str">
        <f t="shared" si="23"/>
        <v/>
      </c>
      <c r="AH1190" s="207" t="str">
        <f t="shared" si="24"/>
        <v>#DIV/0!</v>
      </c>
      <c r="AI1190" s="125"/>
      <c r="AJ1190" s="125"/>
    </row>
    <row r="1191" hidden="1">
      <c r="A1191" s="125"/>
      <c r="B1191" s="125"/>
      <c r="C1191" s="125"/>
      <c r="D1191" s="125"/>
      <c r="E1191" s="125"/>
      <c r="F1191" s="125"/>
      <c r="G1191" s="125"/>
      <c r="H1191" s="125"/>
      <c r="I1191" s="125"/>
      <c r="J1191" s="125"/>
      <c r="K1191" s="125"/>
      <c r="L1191" s="125"/>
      <c r="M1191" s="125"/>
      <c r="N1191" s="125"/>
      <c r="O1191" s="125"/>
      <c r="P1191" s="125"/>
      <c r="Q1191" s="125"/>
      <c r="R1191" s="125"/>
      <c r="S1191" s="125"/>
      <c r="T1191" s="125"/>
      <c r="U1191" s="125"/>
      <c r="V1191" s="197" t="s">
        <v>160</v>
      </c>
      <c r="W1191" s="203"/>
      <c r="X1191" s="204"/>
      <c r="Y1191" s="205"/>
      <c r="Z1191" s="205"/>
      <c r="AA1191" s="206"/>
      <c r="AB1191" s="125"/>
      <c r="AC1191" s="197" t="s">
        <v>160</v>
      </c>
      <c r="AD1191" s="203" t="str">
        <f t="shared" si="22"/>
        <v/>
      </c>
      <c r="AE1191" s="203"/>
      <c r="AF1191" s="203"/>
      <c r="AG1191" s="206" t="str">
        <f t="shared" si="23"/>
        <v/>
      </c>
      <c r="AH1191" s="207" t="str">
        <f t="shared" si="24"/>
        <v>#DIV/0!</v>
      </c>
      <c r="AI1191" s="125"/>
      <c r="AJ1191" s="125"/>
    </row>
    <row r="1192" hidden="1">
      <c r="A1192" s="125"/>
      <c r="B1192" s="125"/>
      <c r="C1192" s="125"/>
      <c r="D1192" s="125"/>
      <c r="E1192" s="125"/>
      <c r="F1192" s="125"/>
      <c r="G1192" s="125"/>
      <c r="H1192" s="125"/>
      <c r="I1192" s="125"/>
      <c r="J1192" s="125"/>
      <c r="K1192" s="125"/>
      <c r="L1192" s="125"/>
      <c r="M1192" s="125"/>
      <c r="N1192" s="125"/>
      <c r="O1192" s="125"/>
      <c r="P1192" s="125"/>
      <c r="Q1192" s="125"/>
      <c r="R1192" s="125"/>
      <c r="S1192" s="125"/>
      <c r="T1192" s="125"/>
      <c r="U1192" s="125"/>
      <c r="V1192" s="197" t="s">
        <v>161</v>
      </c>
      <c r="W1192" s="203"/>
      <c r="X1192" s="204"/>
      <c r="Y1192" s="205"/>
      <c r="Z1192" s="205"/>
      <c r="AA1192" s="206"/>
      <c r="AB1192" s="125"/>
      <c r="AC1192" s="197" t="s">
        <v>161</v>
      </c>
      <c r="AD1192" s="203" t="str">
        <f t="shared" si="22"/>
        <v/>
      </c>
      <c r="AE1192" s="203"/>
      <c r="AF1192" s="203"/>
      <c r="AG1192" s="206" t="str">
        <f t="shared" si="23"/>
        <v/>
      </c>
      <c r="AH1192" s="207" t="str">
        <f t="shared" si="24"/>
        <v>#DIV/0!</v>
      </c>
      <c r="AI1192" s="125"/>
      <c r="AJ1192" s="125"/>
    </row>
    <row r="1193" hidden="1">
      <c r="A1193" s="125"/>
      <c r="B1193" s="125"/>
      <c r="C1193" s="125"/>
      <c r="D1193" s="125"/>
      <c r="E1193" s="125"/>
      <c r="F1193" s="125"/>
      <c r="G1193" s="125"/>
      <c r="H1193" s="125"/>
      <c r="I1193" s="125"/>
      <c r="J1193" s="125"/>
      <c r="K1193" s="125"/>
      <c r="L1193" s="125"/>
      <c r="M1193" s="125"/>
      <c r="N1193" s="125"/>
      <c r="O1193" s="125"/>
      <c r="P1193" s="125"/>
      <c r="Q1193" s="125"/>
      <c r="R1193" s="125"/>
      <c r="S1193" s="125"/>
      <c r="T1193" s="125"/>
      <c r="U1193" s="125"/>
      <c r="V1193" s="197" t="s">
        <v>162</v>
      </c>
      <c r="W1193" s="203"/>
      <c r="X1193" s="204"/>
      <c r="Y1193" s="205"/>
      <c r="Z1193" s="205"/>
      <c r="AA1193" s="206"/>
      <c r="AB1193" s="125"/>
      <c r="AC1193" s="197" t="s">
        <v>162</v>
      </c>
      <c r="AD1193" s="203" t="str">
        <f t="shared" si="22"/>
        <v/>
      </c>
      <c r="AE1193" s="203"/>
      <c r="AF1193" s="203"/>
      <c r="AG1193" s="206" t="str">
        <f t="shared" si="23"/>
        <v/>
      </c>
      <c r="AH1193" s="207" t="str">
        <f t="shared" si="24"/>
        <v>#DIV/0!</v>
      </c>
      <c r="AI1193" s="125"/>
      <c r="AJ1193" s="125"/>
    </row>
    <row r="1194" hidden="1">
      <c r="A1194" s="125"/>
      <c r="B1194" s="125"/>
      <c r="C1194" s="125"/>
      <c r="D1194" s="125"/>
      <c r="E1194" s="125"/>
      <c r="F1194" s="125"/>
      <c r="G1194" s="125"/>
      <c r="H1194" s="125"/>
      <c r="I1194" s="125"/>
      <c r="J1194" s="125"/>
      <c r="K1194" s="125"/>
      <c r="L1194" s="125"/>
      <c r="M1194" s="125"/>
      <c r="N1194" s="125"/>
      <c r="O1194" s="125"/>
      <c r="P1194" s="125"/>
      <c r="Q1194" s="125"/>
      <c r="R1194" s="125"/>
      <c r="S1194" s="125"/>
      <c r="T1194" s="125"/>
      <c r="U1194" s="125"/>
      <c r="V1194" s="197" t="s">
        <v>163</v>
      </c>
      <c r="W1194" s="203"/>
      <c r="X1194" s="204"/>
      <c r="Y1194" s="205"/>
      <c r="Z1194" s="205"/>
      <c r="AA1194" s="206"/>
      <c r="AB1194" s="125"/>
      <c r="AC1194" s="197" t="s">
        <v>163</v>
      </c>
      <c r="AD1194" s="203" t="str">
        <f t="shared" si="22"/>
        <v/>
      </c>
      <c r="AE1194" s="203"/>
      <c r="AF1194" s="203"/>
      <c r="AG1194" s="206" t="str">
        <f t="shared" si="23"/>
        <v/>
      </c>
      <c r="AH1194" s="207" t="str">
        <f t="shared" si="24"/>
        <v>#DIV/0!</v>
      </c>
      <c r="AI1194" s="125"/>
      <c r="AJ1194" s="125"/>
    </row>
    <row r="1195" hidden="1">
      <c r="A1195" s="125"/>
      <c r="B1195" s="125"/>
      <c r="C1195" s="125"/>
      <c r="D1195" s="125"/>
      <c r="E1195" s="125"/>
      <c r="F1195" s="125"/>
      <c r="G1195" s="125"/>
      <c r="H1195" s="125"/>
      <c r="I1195" s="125"/>
      <c r="J1195" s="125"/>
      <c r="K1195" s="125"/>
      <c r="L1195" s="125"/>
      <c r="M1195" s="125"/>
      <c r="N1195" s="125"/>
      <c r="O1195" s="125"/>
      <c r="P1195" s="125"/>
      <c r="Q1195" s="125"/>
      <c r="R1195" s="125"/>
      <c r="S1195" s="125"/>
      <c r="T1195" s="125"/>
      <c r="U1195" s="125"/>
      <c r="V1195" s="197" t="s">
        <v>164</v>
      </c>
      <c r="W1195" s="203"/>
      <c r="X1195" s="204"/>
      <c r="Y1195" s="205"/>
      <c r="Z1195" s="205"/>
      <c r="AA1195" s="206"/>
      <c r="AB1195" s="125"/>
      <c r="AC1195" s="197" t="s">
        <v>164</v>
      </c>
      <c r="AD1195" s="203" t="str">
        <f t="shared" si="22"/>
        <v/>
      </c>
      <c r="AE1195" s="203"/>
      <c r="AF1195" s="203"/>
      <c r="AG1195" s="206" t="str">
        <f t="shared" si="23"/>
        <v/>
      </c>
      <c r="AH1195" s="207" t="str">
        <f t="shared" si="24"/>
        <v>#DIV/0!</v>
      </c>
      <c r="AI1195" s="125"/>
      <c r="AJ1195" s="125"/>
    </row>
    <row r="1196" hidden="1">
      <c r="A1196" s="125"/>
      <c r="B1196" s="125"/>
      <c r="C1196" s="125"/>
      <c r="D1196" s="125"/>
      <c r="E1196" s="125"/>
      <c r="F1196" s="125"/>
      <c r="G1196" s="125"/>
      <c r="H1196" s="125"/>
      <c r="I1196" s="125"/>
      <c r="J1196" s="125"/>
      <c r="K1196" s="125"/>
      <c r="L1196" s="125"/>
      <c r="M1196" s="125"/>
      <c r="N1196" s="125"/>
      <c r="O1196" s="125"/>
      <c r="P1196" s="125"/>
      <c r="Q1196" s="125"/>
      <c r="R1196" s="125"/>
      <c r="S1196" s="125"/>
      <c r="T1196" s="125"/>
      <c r="U1196" s="125"/>
      <c r="V1196" s="197" t="s">
        <v>165</v>
      </c>
      <c r="W1196" s="203"/>
      <c r="X1196" s="204"/>
      <c r="Y1196" s="205"/>
      <c r="Z1196" s="205"/>
      <c r="AA1196" s="206"/>
      <c r="AB1196" s="125"/>
      <c r="AC1196" s="197" t="s">
        <v>165</v>
      </c>
      <c r="AD1196" s="203" t="str">
        <f t="shared" si="22"/>
        <v/>
      </c>
      <c r="AE1196" s="203"/>
      <c r="AF1196" s="203"/>
      <c r="AG1196" s="206" t="str">
        <f t="shared" si="23"/>
        <v/>
      </c>
      <c r="AH1196" s="207" t="str">
        <f t="shared" si="24"/>
        <v>#DIV/0!</v>
      </c>
      <c r="AI1196" s="125"/>
      <c r="AJ1196" s="125"/>
    </row>
    <row r="1197" hidden="1">
      <c r="A1197" s="125"/>
      <c r="B1197" s="125"/>
      <c r="C1197" s="125"/>
      <c r="D1197" s="125"/>
      <c r="E1197" s="125"/>
      <c r="F1197" s="125"/>
      <c r="G1197" s="125"/>
      <c r="H1197" s="125"/>
      <c r="I1197" s="125"/>
      <c r="J1197" s="125"/>
      <c r="K1197" s="125"/>
      <c r="L1197" s="125"/>
      <c r="M1197" s="125"/>
      <c r="N1197" s="125"/>
      <c r="O1197" s="125"/>
      <c r="P1197" s="125"/>
      <c r="Q1197" s="125"/>
      <c r="R1197" s="125"/>
      <c r="S1197" s="125"/>
      <c r="T1197" s="125"/>
      <c r="U1197" s="125"/>
      <c r="V1197" s="197" t="s">
        <v>166</v>
      </c>
      <c r="W1197" s="203"/>
      <c r="X1197" s="204"/>
      <c r="Y1197" s="205"/>
      <c r="Z1197" s="205"/>
      <c r="AA1197" s="206"/>
      <c r="AB1197" s="125"/>
      <c r="AC1197" s="197" t="s">
        <v>166</v>
      </c>
      <c r="AD1197" s="203" t="str">
        <f t="shared" si="22"/>
        <v/>
      </c>
      <c r="AE1197" s="203"/>
      <c r="AF1197" s="203"/>
      <c r="AG1197" s="206" t="str">
        <f t="shared" si="23"/>
        <v/>
      </c>
      <c r="AH1197" s="207" t="str">
        <f t="shared" si="24"/>
        <v>#DIV/0!</v>
      </c>
      <c r="AI1197" s="125"/>
      <c r="AJ1197" s="125"/>
    </row>
    <row r="1198" hidden="1">
      <c r="A1198" s="125"/>
      <c r="B1198" s="125"/>
      <c r="C1198" s="125"/>
      <c r="D1198" s="125"/>
      <c r="E1198" s="125"/>
      <c r="F1198" s="125"/>
      <c r="G1198" s="125"/>
      <c r="H1198" s="125"/>
      <c r="I1198" s="125"/>
      <c r="J1198" s="125"/>
      <c r="K1198" s="125"/>
      <c r="L1198" s="125"/>
      <c r="M1198" s="125"/>
      <c r="N1198" s="125"/>
      <c r="O1198" s="125"/>
      <c r="P1198" s="125"/>
      <c r="Q1198" s="125"/>
      <c r="R1198" s="125"/>
      <c r="S1198" s="125"/>
      <c r="T1198" s="125"/>
      <c r="U1198" s="125"/>
      <c r="V1198" s="197" t="s">
        <v>167</v>
      </c>
      <c r="W1198" s="203"/>
      <c r="X1198" s="204"/>
      <c r="Y1198" s="205"/>
      <c r="Z1198" s="205"/>
      <c r="AA1198" s="206"/>
      <c r="AB1198" s="125"/>
      <c r="AC1198" s="197" t="s">
        <v>167</v>
      </c>
      <c r="AD1198" s="203" t="str">
        <f t="shared" si="22"/>
        <v/>
      </c>
      <c r="AE1198" s="203"/>
      <c r="AF1198" s="203"/>
      <c r="AG1198" s="206" t="str">
        <f t="shared" si="23"/>
        <v/>
      </c>
      <c r="AH1198" s="207" t="str">
        <f t="shared" si="24"/>
        <v>#DIV/0!</v>
      </c>
      <c r="AI1198" s="125"/>
      <c r="AJ1198" s="125"/>
    </row>
    <row r="1199" hidden="1">
      <c r="A1199" s="125"/>
      <c r="B1199" s="125"/>
      <c r="C1199" s="125"/>
      <c r="D1199" s="125"/>
      <c r="E1199" s="125"/>
      <c r="F1199" s="125"/>
      <c r="G1199" s="125"/>
      <c r="H1199" s="125"/>
      <c r="I1199" s="125"/>
      <c r="J1199" s="125"/>
      <c r="K1199" s="125"/>
      <c r="L1199" s="125"/>
      <c r="M1199" s="125"/>
      <c r="N1199" s="125"/>
      <c r="O1199" s="125"/>
      <c r="P1199" s="125"/>
      <c r="Q1199" s="125"/>
      <c r="R1199" s="125"/>
      <c r="S1199" s="125"/>
      <c r="T1199" s="125"/>
      <c r="U1199" s="125"/>
      <c r="V1199" s="197" t="s">
        <v>168</v>
      </c>
      <c r="W1199" s="203"/>
      <c r="X1199" s="204"/>
      <c r="Y1199" s="205"/>
      <c r="Z1199" s="205"/>
      <c r="AA1199" s="206"/>
      <c r="AB1199" s="125"/>
      <c r="AC1199" s="197" t="s">
        <v>168</v>
      </c>
      <c r="AD1199" s="203" t="str">
        <f t="shared" si="22"/>
        <v/>
      </c>
      <c r="AE1199" s="203"/>
      <c r="AF1199" s="203"/>
      <c r="AG1199" s="206" t="str">
        <f t="shared" si="23"/>
        <v/>
      </c>
      <c r="AH1199" s="207" t="str">
        <f t="shared" si="24"/>
        <v>#DIV/0!</v>
      </c>
      <c r="AI1199" s="125"/>
      <c r="AJ1199" s="125"/>
    </row>
    <row r="1200" hidden="1">
      <c r="A1200" s="125"/>
      <c r="B1200" s="125"/>
      <c r="C1200" s="125"/>
      <c r="D1200" s="125"/>
      <c r="E1200" s="125"/>
      <c r="F1200" s="125"/>
      <c r="G1200" s="125"/>
      <c r="H1200" s="125"/>
      <c r="I1200" s="125"/>
      <c r="J1200" s="125"/>
      <c r="K1200" s="125"/>
      <c r="L1200" s="125"/>
      <c r="M1200" s="125"/>
      <c r="N1200" s="125"/>
      <c r="O1200" s="125"/>
      <c r="P1200" s="125"/>
      <c r="Q1200" s="125"/>
      <c r="R1200" s="125"/>
      <c r="S1200" s="125"/>
      <c r="T1200" s="125"/>
      <c r="U1200" s="125"/>
      <c r="V1200" s="197" t="s">
        <v>169</v>
      </c>
      <c r="W1200" s="203"/>
      <c r="X1200" s="204"/>
      <c r="Y1200" s="205"/>
      <c r="Z1200" s="205"/>
      <c r="AA1200" s="206"/>
      <c r="AB1200" s="125"/>
      <c r="AC1200" s="197" t="s">
        <v>169</v>
      </c>
      <c r="AD1200" s="203" t="str">
        <f t="shared" si="22"/>
        <v/>
      </c>
      <c r="AE1200" s="203"/>
      <c r="AF1200" s="203"/>
      <c r="AG1200" s="206" t="str">
        <f t="shared" si="23"/>
        <v/>
      </c>
      <c r="AH1200" s="207" t="str">
        <f t="shared" si="24"/>
        <v>#DIV/0!</v>
      </c>
      <c r="AI1200" s="125"/>
      <c r="AJ1200" s="125"/>
    </row>
    <row r="1201" hidden="1">
      <c r="A1201" s="125"/>
      <c r="B1201" s="125"/>
      <c r="C1201" s="125"/>
      <c r="D1201" s="125"/>
      <c r="E1201" s="125"/>
      <c r="F1201" s="125"/>
      <c r="G1201" s="125"/>
      <c r="H1201" s="125"/>
      <c r="I1201" s="125"/>
      <c r="J1201" s="125"/>
      <c r="K1201" s="125"/>
      <c r="L1201" s="125"/>
      <c r="M1201" s="125"/>
      <c r="N1201" s="125"/>
      <c r="O1201" s="125"/>
      <c r="P1201" s="125"/>
      <c r="Q1201" s="125"/>
      <c r="R1201" s="125"/>
      <c r="S1201" s="125"/>
      <c r="T1201" s="125"/>
      <c r="U1201" s="125"/>
      <c r="V1201" s="197" t="s">
        <v>170</v>
      </c>
      <c r="W1201" s="203"/>
      <c r="X1201" s="204"/>
      <c r="Y1201" s="205"/>
      <c r="Z1201" s="205"/>
      <c r="AA1201" s="206"/>
      <c r="AB1201" s="125"/>
      <c r="AC1201" s="197" t="s">
        <v>170</v>
      </c>
      <c r="AD1201" s="203" t="str">
        <f t="shared" si="22"/>
        <v/>
      </c>
      <c r="AE1201" s="203"/>
      <c r="AF1201" s="203"/>
      <c r="AG1201" s="206" t="str">
        <f t="shared" si="23"/>
        <v/>
      </c>
      <c r="AH1201" s="207" t="str">
        <f t="shared" si="24"/>
        <v>#DIV/0!</v>
      </c>
      <c r="AI1201" s="125"/>
      <c r="AJ1201" s="125"/>
    </row>
    <row r="1202" hidden="1">
      <c r="A1202" s="125"/>
      <c r="B1202" s="125"/>
      <c r="C1202" s="125"/>
      <c r="D1202" s="125"/>
      <c r="E1202" s="125"/>
      <c r="F1202" s="125"/>
      <c r="G1202" s="125"/>
      <c r="H1202" s="125"/>
      <c r="I1202" s="125"/>
      <c r="J1202" s="125"/>
      <c r="K1202" s="125"/>
      <c r="L1202" s="125"/>
      <c r="M1202" s="125"/>
      <c r="N1202" s="125"/>
      <c r="O1202" s="125"/>
      <c r="P1202" s="125"/>
      <c r="Q1202" s="125"/>
      <c r="R1202" s="125"/>
      <c r="S1202" s="125"/>
      <c r="T1202" s="125"/>
      <c r="U1202" s="125"/>
      <c r="V1202" s="208" t="s">
        <v>171</v>
      </c>
      <c r="W1202" s="203"/>
      <c r="X1202" s="204"/>
      <c r="Y1202" s="205"/>
      <c r="Z1202" s="205"/>
      <c r="AA1202" s="206"/>
      <c r="AB1202" s="125"/>
      <c r="AC1202" s="208" t="s">
        <v>171</v>
      </c>
      <c r="AD1202" s="203" t="str">
        <f t="shared" si="22"/>
        <v/>
      </c>
      <c r="AE1202" s="203"/>
      <c r="AF1202" s="203"/>
      <c r="AG1202" s="206" t="str">
        <f t="shared" si="23"/>
        <v/>
      </c>
      <c r="AH1202" s="207" t="str">
        <f t="shared" si="24"/>
        <v>#DIV/0!</v>
      </c>
      <c r="AI1202" s="125"/>
      <c r="AJ1202" s="125"/>
    </row>
    <row r="1203" hidden="1">
      <c r="A1203" s="125"/>
      <c r="B1203" s="125"/>
      <c r="C1203" s="125"/>
      <c r="D1203" s="125"/>
      <c r="E1203" s="125"/>
      <c r="F1203" s="125"/>
      <c r="G1203" s="125"/>
      <c r="H1203" s="125"/>
      <c r="I1203" s="125"/>
      <c r="J1203" s="125"/>
      <c r="K1203" s="125"/>
      <c r="L1203" s="125"/>
      <c r="M1203" s="125"/>
      <c r="N1203" s="125"/>
      <c r="O1203" s="125"/>
      <c r="P1203" s="125"/>
      <c r="Q1203" s="125"/>
      <c r="R1203" s="125"/>
      <c r="S1203" s="125"/>
      <c r="T1203" s="125"/>
      <c r="U1203" s="125"/>
      <c r="V1203" s="197" t="s">
        <v>72</v>
      </c>
      <c r="W1203" s="203" t="str">
        <f>IFERROR(__xludf.DUMMYFUNCTION("SORTN((FILTER(J20:M35, NOT(ISBLANK(J20:J35)))),100,3,3,FALSE)"),"Živila")</f>
        <v>Živila</v>
      </c>
      <c r="X1203" s="204"/>
      <c r="Y1203" s="205"/>
      <c r="Z1203" s="205">
        <f>IFERROR(__xludf.DUMMYFUNCTION("""COMPUTED_VALUE"""),0.0)</f>
        <v>0</v>
      </c>
      <c r="AA1203" s="206"/>
      <c r="AB1203" s="125"/>
      <c r="AC1203" s="209" t="s">
        <v>72</v>
      </c>
      <c r="AD1203" s="203" t="str">
        <f t="shared" si="22"/>
        <v>Živila</v>
      </c>
      <c r="AE1203" s="203"/>
      <c r="AF1203" s="203"/>
      <c r="AG1203" s="206">
        <f t="shared" ref="AG1203:AG1502" si="25">Z1203</f>
        <v>0</v>
      </c>
      <c r="AH1203" s="207" t="str">
        <f t="shared" si="24"/>
        <v>#DIV/0!</v>
      </c>
      <c r="AI1203" s="125"/>
      <c r="AJ1203" s="125"/>
    </row>
    <row r="1204" hidden="1">
      <c r="A1204" s="125"/>
      <c r="B1204" s="125"/>
      <c r="C1204" s="125"/>
      <c r="D1204" s="125"/>
      <c r="E1204" s="125"/>
      <c r="F1204" s="125"/>
      <c r="G1204" s="125"/>
      <c r="H1204" s="125"/>
      <c r="I1204" s="125"/>
      <c r="J1204" s="125"/>
      <c r="K1204" s="125"/>
      <c r="L1204" s="125"/>
      <c r="M1204" s="125"/>
      <c r="N1204" s="125"/>
      <c r="O1204" s="125"/>
      <c r="P1204" s="125"/>
      <c r="Q1204" s="125"/>
      <c r="R1204" s="125"/>
      <c r="S1204" s="125"/>
      <c r="T1204" s="125"/>
      <c r="U1204" s="125"/>
      <c r="V1204" s="197" t="s">
        <v>73</v>
      </c>
      <c r="W1204" s="203" t="str">
        <f>IFERROR(__xludf.DUMMYFUNCTION("""COMPUTED_VALUE"""),"Obroki zunaj (malice, kosila ipd.)")</f>
        <v>Obroki zunaj (malice, kosila ipd.)</v>
      </c>
      <c r="X1204" s="204"/>
      <c r="Y1204" s="205"/>
      <c r="Z1204" s="205">
        <f>IFERROR(__xludf.DUMMYFUNCTION("""COMPUTED_VALUE"""),0.0)</f>
        <v>0</v>
      </c>
      <c r="AA1204" s="206"/>
      <c r="AB1204" s="125"/>
      <c r="AC1204" s="209" t="s">
        <v>73</v>
      </c>
      <c r="AD1204" s="203" t="str">
        <f t="shared" si="22"/>
        <v>Obroki zunaj (malice, kosila ipd.)</v>
      </c>
      <c r="AE1204" s="203"/>
      <c r="AF1204" s="203"/>
      <c r="AG1204" s="206">
        <f t="shared" si="25"/>
        <v>0</v>
      </c>
      <c r="AH1204" s="207" t="str">
        <f t="shared" si="24"/>
        <v>#DIV/0!</v>
      </c>
      <c r="AI1204" s="125"/>
      <c r="AJ1204" s="125"/>
    </row>
    <row r="1205" hidden="1">
      <c r="A1205" s="125"/>
      <c r="B1205" s="125"/>
      <c r="C1205" s="125"/>
      <c r="D1205" s="125"/>
      <c r="E1205" s="125"/>
      <c r="F1205" s="125"/>
      <c r="G1205" s="125"/>
      <c r="H1205" s="125"/>
      <c r="I1205" s="125"/>
      <c r="J1205" s="125"/>
      <c r="K1205" s="125"/>
      <c r="L1205" s="125"/>
      <c r="M1205" s="125"/>
      <c r="N1205" s="125"/>
      <c r="O1205" s="125"/>
      <c r="P1205" s="125"/>
      <c r="Q1205" s="125"/>
      <c r="R1205" s="125"/>
      <c r="S1205" s="125"/>
      <c r="T1205" s="125"/>
      <c r="U1205" s="125"/>
      <c r="V1205" s="197" t="s">
        <v>74</v>
      </c>
      <c r="W1205" s="203" t="str">
        <f>IFERROR(__xludf.DUMMYFUNCTION("""COMPUTED_VALUE"""),"Bencin")</f>
        <v>Bencin</v>
      </c>
      <c r="X1205" s="204"/>
      <c r="Y1205" s="205"/>
      <c r="Z1205" s="205">
        <f>IFERROR(__xludf.DUMMYFUNCTION("""COMPUTED_VALUE"""),0.0)</f>
        <v>0</v>
      </c>
      <c r="AA1205" s="206"/>
      <c r="AB1205" s="125"/>
      <c r="AC1205" s="209" t="s">
        <v>74</v>
      </c>
      <c r="AD1205" s="203" t="str">
        <f t="shared" si="22"/>
        <v>Bencin</v>
      </c>
      <c r="AE1205" s="203"/>
      <c r="AF1205" s="203"/>
      <c r="AG1205" s="206">
        <f t="shared" si="25"/>
        <v>0</v>
      </c>
      <c r="AH1205" s="207" t="str">
        <f t="shared" si="24"/>
        <v>#DIV/0!</v>
      </c>
      <c r="AI1205" s="125"/>
      <c r="AJ1205" s="125"/>
    </row>
    <row r="1206" hidden="1">
      <c r="A1206" s="125"/>
      <c r="B1206" s="125"/>
      <c r="C1206" s="125"/>
      <c r="D1206" s="125"/>
      <c r="E1206" s="125"/>
      <c r="F1206" s="125"/>
      <c r="G1206" s="125"/>
      <c r="H1206" s="125"/>
      <c r="I1206" s="125"/>
      <c r="J1206" s="125"/>
      <c r="K1206" s="125"/>
      <c r="L1206" s="125"/>
      <c r="M1206" s="125"/>
      <c r="N1206" s="125"/>
      <c r="O1206" s="125"/>
      <c r="P1206" s="125"/>
      <c r="Q1206" s="125"/>
      <c r="R1206" s="125"/>
      <c r="S1206" s="125"/>
      <c r="T1206" s="125"/>
      <c r="U1206" s="125"/>
      <c r="V1206" s="197" t="s">
        <v>75</v>
      </c>
      <c r="W1206" s="203" t="str">
        <f>IFERROR(__xludf.DUMMYFUNCTION("""COMPUTED_VALUE"""),"Nakupi")</f>
        <v>Nakupi</v>
      </c>
      <c r="X1206" s="204"/>
      <c r="Y1206" s="205"/>
      <c r="Z1206" s="205">
        <f>IFERROR(__xludf.DUMMYFUNCTION("""COMPUTED_VALUE"""),0.0)</f>
        <v>0</v>
      </c>
      <c r="AA1206" s="206"/>
      <c r="AB1206" s="125"/>
      <c r="AC1206" s="209" t="s">
        <v>75</v>
      </c>
      <c r="AD1206" s="203" t="str">
        <f t="shared" si="22"/>
        <v>Nakupi</v>
      </c>
      <c r="AE1206" s="203"/>
      <c r="AF1206" s="203"/>
      <c r="AG1206" s="206">
        <f t="shared" si="25"/>
        <v>0</v>
      </c>
      <c r="AH1206" s="207" t="str">
        <f t="shared" si="24"/>
        <v>#DIV/0!</v>
      </c>
      <c r="AI1206" s="125"/>
      <c r="AJ1206" s="125"/>
    </row>
    <row r="1207" hidden="1">
      <c r="A1207" s="125"/>
      <c r="B1207" s="125"/>
      <c r="C1207" s="125"/>
      <c r="D1207" s="125"/>
      <c r="E1207" s="125"/>
      <c r="F1207" s="125"/>
      <c r="G1207" s="125"/>
      <c r="H1207" s="125"/>
      <c r="I1207" s="125"/>
      <c r="J1207" s="125"/>
      <c r="K1207" s="125"/>
      <c r="L1207" s="125"/>
      <c r="M1207" s="125"/>
      <c r="N1207" s="125"/>
      <c r="O1207" s="125"/>
      <c r="P1207" s="125"/>
      <c r="Q1207" s="125"/>
      <c r="R1207" s="125"/>
      <c r="S1207" s="125"/>
      <c r="T1207" s="125"/>
      <c r="U1207" s="125"/>
      <c r="V1207" s="197" t="s">
        <v>76</v>
      </c>
      <c r="W1207" s="203" t="str">
        <f>IFERROR(__xludf.DUMMYFUNCTION("""COMPUTED_VALUE"""),"Dom")</f>
        <v>Dom</v>
      </c>
      <c r="X1207" s="204"/>
      <c r="Y1207" s="205"/>
      <c r="Z1207" s="205">
        <f>IFERROR(__xludf.DUMMYFUNCTION("""COMPUTED_VALUE"""),0.0)</f>
        <v>0</v>
      </c>
      <c r="AA1207" s="206"/>
      <c r="AB1207" s="125"/>
      <c r="AC1207" s="209" t="s">
        <v>76</v>
      </c>
      <c r="AD1207" s="203" t="str">
        <f t="shared" si="22"/>
        <v>Dom</v>
      </c>
      <c r="AE1207" s="203"/>
      <c r="AF1207" s="203"/>
      <c r="AG1207" s="206">
        <f t="shared" si="25"/>
        <v>0</v>
      </c>
      <c r="AH1207" s="207" t="str">
        <f t="shared" si="24"/>
        <v>#DIV/0!</v>
      </c>
      <c r="AI1207" s="125"/>
      <c r="AJ1207" s="125"/>
    </row>
    <row r="1208" hidden="1">
      <c r="A1208" s="125"/>
      <c r="B1208" s="125"/>
      <c r="C1208" s="125"/>
      <c r="D1208" s="125"/>
      <c r="E1208" s="125"/>
      <c r="F1208" s="125"/>
      <c r="G1208" s="125"/>
      <c r="H1208" s="125"/>
      <c r="I1208" s="125"/>
      <c r="J1208" s="125"/>
      <c r="K1208" s="125"/>
      <c r="L1208" s="125"/>
      <c r="M1208" s="125"/>
      <c r="N1208" s="125"/>
      <c r="O1208" s="125"/>
      <c r="P1208" s="125"/>
      <c r="Q1208" s="125"/>
      <c r="R1208" s="125"/>
      <c r="S1208" s="125"/>
      <c r="T1208" s="125"/>
      <c r="U1208" s="125"/>
      <c r="V1208" s="197" t="s">
        <v>77</v>
      </c>
      <c r="W1208" s="203" t="str">
        <f>IFERROR(__xludf.DUMMYFUNCTION("""COMPUTED_VALUE"""),"Darila")</f>
        <v>Darila</v>
      </c>
      <c r="X1208" s="204"/>
      <c r="Y1208" s="205"/>
      <c r="Z1208" s="205">
        <f>IFERROR(__xludf.DUMMYFUNCTION("""COMPUTED_VALUE"""),0.0)</f>
        <v>0</v>
      </c>
      <c r="AA1208" s="206"/>
      <c r="AB1208" s="125"/>
      <c r="AC1208" s="209" t="s">
        <v>77</v>
      </c>
      <c r="AD1208" s="203" t="str">
        <f t="shared" si="22"/>
        <v>Darila</v>
      </c>
      <c r="AE1208" s="203"/>
      <c r="AF1208" s="203"/>
      <c r="AG1208" s="206">
        <f t="shared" si="25"/>
        <v>0</v>
      </c>
      <c r="AH1208" s="207" t="str">
        <f t="shared" si="24"/>
        <v>#DIV/0!</v>
      </c>
      <c r="AI1208" s="125"/>
      <c r="AJ1208" s="125"/>
    </row>
    <row r="1209" hidden="1">
      <c r="A1209" s="125"/>
      <c r="B1209" s="125"/>
      <c r="C1209" s="125"/>
      <c r="D1209" s="125"/>
      <c r="E1209" s="125"/>
      <c r="F1209" s="125"/>
      <c r="G1209" s="125"/>
      <c r="H1209" s="125"/>
      <c r="I1209" s="125"/>
      <c r="J1209" s="125"/>
      <c r="K1209" s="125"/>
      <c r="L1209" s="125"/>
      <c r="M1209" s="125"/>
      <c r="N1209" s="125"/>
      <c r="O1209" s="125"/>
      <c r="P1209" s="125"/>
      <c r="Q1209" s="125"/>
      <c r="R1209" s="125"/>
      <c r="S1209" s="125"/>
      <c r="T1209" s="125"/>
      <c r="U1209" s="125"/>
      <c r="V1209" s="197" t="s">
        <v>78</v>
      </c>
      <c r="W1209" s="203" t="str">
        <f>IFERROR(__xludf.DUMMYFUNCTION("""COMPUTED_VALUE"""),"Hišni ljubljenčki")</f>
        <v>Hišni ljubljenčki</v>
      </c>
      <c r="X1209" s="204"/>
      <c r="Y1209" s="205"/>
      <c r="Z1209" s="205">
        <f>IFERROR(__xludf.DUMMYFUNCTION("""COMPUTED_VALUE"""),0.0)</f>
        <v>0</v>
      </c>
      <c r="AA1209" s="206"/>
      <c r="AB1209" s="125"/>
      <c r="AC1209" s="209" t="s">
        <v>78</v>
      </c>
      <c r="AD1209" s="203" t="str">
        <f t="shared" si="22"/>
        <v>Hišni ljubljenčki</v>
      </c>
      <c r="AE1209" s="203"/>
      <c r="AF1209" s="203"/>
      <c r="AG1209" s="206">
        <f t="shared" si="25"/>
        <v>0</v>
      </c>
      <c r="AH1209" s="207" t="str">
        <f t="shared" si="24"/>
        <v>#DIV/0!</v>
      </c>
      <c r="AI1209" s="125"/>
      <c r="AJ1209" s="125"/>
    </row>
    <row r="1210" hidden="1">
      <c r="A1210" s="125"/>
      <c r="B1210" s="125"/>
      <c r="C1210" s="125"/>
      <c r="D1210" s="125"/>
      <c r="E1210" s="125"/>
      <c r="F1210" s="125"/>
      <c r="G1210" s="125"/>
      <c r="H1210" s="125"/>
      <c r="I1210" s="125"/>
      <c r="J1210" s="125"/>
      <c r="K1210" s="125"/>
      <c r="L1210" s="125"/>
      <c r="M1210" s="125"/>
      <c r="N1210" s="125"/>
      <c r="O1210" s="125"/>
      <c r="P1210" s="125"/>
      <c r="Q1210" s="125"/>
      <c r="R1210" s="125"/>
      <c r="S1210" s="125"/>
      <c r="T1210" s="125"/>
      <c r="U1210" s="125"/>
      <c r="V1210" s="197" t="s">
        <v>79</v>
      </c>
      <c r="W1210" s="203" t="str">
        <f>IFERROR(__xludf.DUMMYFUNCTION("""COMPUTED_VALUE"""),"Zdravje in zdravila")</f>
        <v>Zdravje in zdravila</v>
      </c>
      <c r="X1210" s="204"/>
      <c r="Y1210" s="205"/>
      <c r="Z1210" s="205">
        <f>IFERROR(__xludf.DUMMYFUNCTION("""COMPUTED_VALUE"""),0.0)</f>
        <v>0</v>
      </c>
      <c r="AA1210" s="206"/>
      <c r="AB1210" s="125"/>
      <c r="AC1210" s="209" t="s">
        <v>79</v>
      </c>
      <c r="AD1210" s="203" t="str">
        <f t="shared" si="22"/>
        <v>Zdravje in zdravila</v>
      </c>
      <c r="AE1210" s="203"/>
      <c r="AF1210" s="203"/>
      <c r="AG1210" s="206">
        <f t="shared" si="25"/>
        <v>0</v>
      </c>
      <c r="AH1210" s="207" t="str">
        <f t="shared" si="24"/>
        <v>#DIV/0!</v>
      </c>
      <c r="AI1210" s="125"/>
      <c r="AJ1210" s="125"/>
    </row>
    <row r="1211" hidden="1">
      <c r="A1211" s="125"/>
      <c r="B1211" s="125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125"/>
      <c r="M1211" s="125"/>
      <c r="N1211" s="125"/>
      <c r="O1211" s="125"/>
      <c r="P1211" s="125"/>
      <c r="Q1211" s="125"/>
      <c r="R1211" s="125"/>
      <c r="S1211" s="125"/>
      <c r="T1211" s="125"/>
      <c r="U1211" s="125"/>
      <c r="V1211" s="197" t="s">
        <v>80</v>
      </c>
      <c r="W1211" s="203" t="str">
        <f>IFERROR(__xludf.DUMMYFUNCTION("""COMPUTED_VALUE"""),"Drugo")</f>
        <v>Drugo</v>
      </c>
      <c r="X1211" s="204"/>
      <c r="Y1211" s="205"/>
      <c r="Z1211" s="205">
        <f>IFERROR(__xludf.DUMMYFUNCTION("""COMPUTED_VALUE"""),0.0)</f>
        <v>0</v>
      </c>
      <c r="AA1211" s="206"/>
      <c r="AB1211" s="125"/>
      <c r="AC1211" s="209" t="s">
        <v>80</v>
      </c>
      <c r="AD1211" s="203" t="str">
        <f t="shared" si="22"/>
        <v>Drugo</v>
      </c>
      <c r="AE1211" s="203"/>
      <c r="AF1211" s="203"/>
      <c r="AG1211" s="206">
        <f t="shared" si="25"/>
        <v>0</v>
      </c>
      <c r="AH1211" s="207" t="str">
        <f t="shared" si="24"/>
        <v>#DIV/0!</v>
      </c>
      <c r="AI1211" s="125"/>
      <c r="AJ1211" s="125"/>
    </row>
    <row r="1212" hidden="1">
      <c r="A1212" s="125"/>
      <c r="B1212" s="125"/>
      <c r="C1212" s="125"/>
      <c r="D1212" s="125"/>
      <c r="E1212" s="125"/>
      <c r="F1212" s="125"/>
      <c r="G1212" s="125"/>
      <c r="H1212" s="125"/>
      <c r="I1212" s="125"/>
      <c r="J1212" s="125"/>
      <c r="K1212" s="125"/>
      <c r="L1212" s="125"/>
      <c r="M1212" s="125"/>
      <c r="N1212" s="125"/>
      <c r="O1212" s="125"/>
      <c r="P1212" s="125"/>
      <c r="Q1212" s="125"/>
      <c r="R1212" s="125"/>
      <c r="S1212" s="125"/>
      <c r="T1212" s="125"/>
      <c r="U1212" s="125"/>
      <c r="V1212" s="197" t="s">
        <v>81</v>
      </c>
      <c r="W1212" s="203" t="str">
        <f>IFERROR(__xludf.DUMMYFUNCTION("""COMPUTED_VALUE"""),"Drugo")</f>
        <v>Drugo</v>
      </c>
      <c r="X1212" s="204"/>
      <c r="Y1212" s="205"/>
      <c r="Z1212" s="205">
        <f>IFERROR(__xludf.DUMMYFUNCTION("""COMPUTED_VALUE"""),0.0)</f>
        <v>0</v>
      </c>
      <c r="AA1212" s="206"/>
      <c r="AB1212" s="125"/>
      <c r="AC1212" s="209" t="s">
        <v>81</v>
      </c>
      <c r="AD1212" s="203" t="str">
        <f t="shared" si="22"/>
        <v>Drugo</v>
      </c>
      <c r="AE1212" s="203"/>
      <c r="AF1212" s="203"/>
      <c r="AG1212" s="206">
        <f t="shared" si="25"/>
        <v>0</v>
      </c>
      <c r="AH1212" s="207" t="str">
        <f t="shared" si="24"/>
        <v>#DIV/0!</v>
      </c>
      <c r="AI1212" s="125"/>
      <c r="AJ1212" s="125"/>
    </row>
    <row r="1213" hidden="1">
      <c r="A1213" s="125"/>
      <c r="B1213" s="125"/>
      <c r="C1213" s="125"/>
      <c r="D1213" s="125"/>
      <c r="E1213" s="125"/>
      <c r="F1213" s="125"/>
      <c r="G1213" s="125"/>
      <c r="H1213" s="125"/>
      <c r="I1213" s="125"/>
      <c r="J1213" s="125"/>
      <c r="K1213" s="125"/>
      <c r="L1213" s="125"/>
      <c r="M1213" s="125"/>
      <c r="N1213" s="125"/>
      <c r="O1213" s="125"/>
      <c r="P1213" s="125"/>
      <c r="Q1213" s="125"/>
      <c r="R1213" s="125"/>
      <c r="S1213" s="125"/>
      <c r="T1213" s="125"/>
      <c r="U1213" s="125"/>
      <c r="V1213" s="197" t="s">
        <v>82</v>
      </c>
      <c r="W1213" s="203" t="str">
        <f>IFERROR(__xludf.DUMMYFUNCTION("""COMPUTED_VALUE"""),"Drugo")</f>
        <v>Drugo</v>
      </c>
      <c r="X1213" s="204"/>
      <c r="Y1213" s="205"/>
      <c r="Z1213" s="205">
        <f>IFERROR(__xludf.DUMMYFUNCTION("""COMPUTED_VALUE"""),0.0)</f>
        <v>0</v>
      </c>
      <c r="AA1213" s="206"/>
      <c r="AB1213" s="125"/>
      <c r="AC1213" s="209" t="s">
        <v>82</v>
      </c>
      <c r="AD1213" s="203" t="str">
        <f t="shared" si="22"/>
        <v>Drugo</v>
      </c>
      <c r="AE1213" s="203"/>
      <c r="AF1213" s="203"/>
      <c r="AG1213" s="206">
        <f t="shared" si="25"/>
        <v>0</v>
      </c>
      <c r="AH1213" s="207" t="str">
        <f t="shared" si="24"/>
        <v>#DIV/0!</v>
      </c>
      <c r="AI1213" s="125"/>
      <c r="AJ1213" s="125"/>
    </row>
    <row r="1214" hidden="1">
      <c r="A1214" s="125"/>
      <c r="B1214" s="125"/>
      <c r="C1214" s="125"/>
      <c r="D1214" s="125"/>
      <c r="E1214" s="125"/>
      <c r="F1214" s="125"/>
      <c r="G1214" s="125"/>
      <c r="H1214" s="125"/>
      <c r="I1214" s="125"/>
      <c r="J1214" s="125"/>
      <c r="K1214" s="125"/>
      <c r="L1214" s="125"/>
      <c r="M1214" s="125"/>
      <c r="N1214" s="125"/>
      <c r="O1214" s="125"/>
      <c r="P1214" s="125"/>
      <c r="Q1214" s="125"/>
      <c r="R1214" s="125"/>
      <c r="S1214" s="125"/>
      <c r="T1214" s="125"/>
      <c r="U1214" s="125"/>
      <c r="V1214" s="197" t="s">
        <v>83</v>
      </c>
      <c r="W1214" s="203" t="str">
        <f>IFERROR(__xludf.DUMMYFUNCTION("""COMPUTED_VALUE"""),"Drugo")</f>
        <v>Drugo</v>
      </c>
      <c r="X1214" s="204"/>
      <c r="Y1214" s="205"/>
      <c r="Z1214" s="205">
        <f>IFERROR(__xludf.DUMMYFUNCTION("""COMPUTED_VALUE"""),0.0)</f>
        <v>0</v>
      </c>
      <c r="AA1214" s="206"/>
      <c r="AB1214" s="125"/>
      <c r="AC1214" s="209" t="s">
        <v>83</v>
      </c>
      <c r="AD1214" s="203" t="str">
        <f t="shared" si="22"/>
        <v>Drugo</v>
      </c>
      <c r="AE1214" s="203"/>
      <c r="AF1214" s="203"/>
      <c r="AG1214" s="206">
        <f t="shared" si="25"/>
        <v>0</v>
      </c>
      <c r="AH1214" s="207" t="str">
        <f t="shared" si="24"/>
        <v>#DIV/0!</v>
      </c>
      <c r="AI1214" s="125"/>
      <c r="AJ1214" s="125"/>
    </row>
    <row r="1215" hidden="1">
      <c r="A1215" s="125"/>
      <c r="B1215" s="125"/>
      <c r="C1215" s="125"/>
      <c r="D1215" s="125"/>
      <c r="E1215" s="125"/>
      <c r="F1215" s="125"/>
      <c r="G1215" s="125"/>
      <c r="H1215" s="125"/>
      <c r="I1215" s="125"/>
      <c r="J1215" s="125"/>
      <c r="K1215" s="125"/>
      <c r="L1215" s="125"/>
      <c r="M1215" s="125"/>
      <c r="N1215" s="125"/>
      <c r="O1215" s="125"/>
      <c r="P1215" s="125"/>
      <c r="Q1215" s="125"/>
      <c r="R1215" s="125"/>
      <c r="S1215" s="125"/>
      <c r="T1215" s="125"/>
      <c r="U1215" s="125"/>
      <c r="V1215" s="197" t="s">
        <v>84</v>
      </c>
      <c r="W1215" s="203" t="str">
        <f>IFERROR(__xludf.DUMMYFUNCTION("""COMPUTED_VALUE"""),"Drugo")</f>
        <v>Drugo</v>
      </c>
      <c r="X1215" s="204"/>
      <c r="Y1215" s="205"/>
      <c r="Z1215" s="205">
        <f>IFERROR(__xludf.DUMMYFUNCTION("""COMPUTED_VALUE"""),0.0)</f>
        <v>0</v>
      </c>
      <c r="AA1215" s="206"/>
      <c r="AB1215" s="125"/>
      <c r="AC1215" s="209" t="s">
        <v>84</v>
      </c>
      <c r="AD1215" s="203" t="str">
        <f t="shared" si="22"/>
        <v>Drugo</v>
      </c>
      <c r="AE1215" s="203"/>
      <c r="AF1215" s="203"/>
      <c r="AG1215" s="206">
        <f t="shared" si="25"/>
        <v>0</v>
      </c>
      <c r="AH1215" s="207" t="str">
        <f t="shared" si="24"/>
        <v>#DIV/0!</v>
      </c>
      <c r="AI1215" s="125"/>
      <c r="AJ1215" s="125"/>
    </row>
    <row r="1216" hidden="1">
      <c r="A1216" s="125"/>
      <c r="B1216" s="125"/>
      <c r="C1216" s="125"/>
      <c r="D1216" s="125"/>
      <c r="E1216" s="125"/>
      <c r="F1216" s="125"/>
      <c r="G1216" s="125"/>
      <c r="H1216" s="125"/>
      <c r="I1216" s="125"/>
      <c r="J1216" s="125"/>
      <c r="K1216" s="125"/>
      <c r="L1216" s="125"/>
      <c r="M1216" s="125"/>
      <c r="N1216" s="125"/>
      <c r="O1216" s="125"/>
      <c r="P1216" s="125"/>
      <c r="Q1216" s="125"/>
      <c r="R1216" s="125"/>
      <c r="S1216" s="125"/>
      <c r="T1216" s="125"/>
      <c r="U1216" s="125"/>
      <c r="V1216" s="197" t="s">
        <v>85</v>
      </c>
      <c r="W1216" s="203" t="str">
        <f>IFERROR(__xludf.DUMMYFUNCTION("""COMPUTED_VALUE"""),"Drugo")</f>
        <v>Drugo</v>
      </c>
      <c r="X1216" s="204"/>
      <c r="Y1216" s="205"/>
      <c r="Z1216" s="205">
        <f>IFERROR(__xludf.DUMMYFUNCTION("""COMPUTED_VALUE"""),0.0)</f>
        <v>0</v>
      </c>
      <c r="AA1216" s="206"/>
      <c r="AB1216" s="125"/>
      <c r="AC1216" s="209" t="s">
        <v>85</v>
      </c>
      <c r="AD1216" s="203" t="str">
        <f t="shared" si="22"/>
        <v>Drugo</v>
      </c>
      <c r="AE1216" s="203"/>
      <c r="AF1216" s="203"/>
      <c r="AG1216" s="206">
        <f t="shared" si="25"/>
        <v>0</v>
      </c>
      <c r="AH1216" s="207" t="str">
        <f t="shared" si="24"/>
        <v>#DIV/0!</v>
      </c>
      <c r="AI1216" s="125"/>
      <c r="AJ1216" s="125"/>
    </row>
    <row r="1217" hidden="1">
      <c r="A1217" s="125"/>
      <c r="B1217" s="125"/>
      <c r="C1217" s="125"/>
      <c r="D1217" s="125"/>
      <c r="E1217" s="125"/>
      <c r="F1217" s="125"/>
      <c r="G1217" s="125"/>
      <c r="H1217" s="125"/>
      <c r="I1217" s="125"/>
      <c r="J1217" s="125"/>
      <c r="K1217" s="125"/>
      <c r="L1217" s="125"/>
      <c r="M1217" s="125"/>
      <c r="N1217" s="125"/>
      <c r="O1217" s="125"/>
      <c r="P1217" s="125"/>
      <c r="Q1217" s="125"/>
      <c r="R1217" s="125"/>
      <c r="S1217" s="125"/>
      <c r="T1217" s="125"/>
      <c r="U1217" s="125"/>
      <c r="V1217" s="197" t="s">
        <v>86</v>
      </c>
      <c r="W1217" s="203" t="str">
        <f>IFERROR(__xludf.DUMMYFUNCTION("""COMPUTED_VALUE"""),"Drugo")</f>
        <v>Drugo</v>
      </c>
      <c r="X1217" s="204"/>
      <c r="Y1217" s="205"/>
      <c r="Z1217" s="205">
        <f>IFERROR(__xludf.DUMMYFUNCTION("""COMPUTED_VALUE"""),0.0)</f>
        <v>0</v>
      </c>
      <c r="AA1217" s="206"/>
      <c r="AB1217" s="125"/>
      <c r="AC1217" s="209" t="s">
        <v>86</v>
      </c>
      <c r="AD1217" s="203" t="str">
        <f t="shared" si="22"/>
        <v>Drugo</v>
      </c>
      <c r="AE1217" s="203"/>
      <c r="AF1217" s="203"/>
      <c r="AG1217" s="206">
        <f t="shared" si="25"/>
        <v>0</v>
      </c>
      <c r="AH1217" s="207" t="str">
        <f t="shared" si="24"/>
        <v>#DIV/0!</v>
      </c>
      <c r="AI1217" s="125"/>
      <c r="AJ1217" s="125"/>
    </row>
    <row r="1218" hidden="1">
      <c r="A1218" s="125"/>
      <c r="B1218" s="125"/>
      <c r="C1218" s="125"/>
      <c r="D1218" s="125"/>
      <c r="E1218" s="125"/>
      <c r="F1218" s="125"/>
      <c r="G1218" s="125"/>
      <c r="H1218" s="125"/>
      <c r="I1218" s="125"/>
      <c r="J1218" s="125"/>
      <c r="K1218" s="125"/>
      <c r="L1218" s="125"/>
      <c r="M1218" s="125"/>
      <c r="N1218" s="125"/>
      <c r="O1218" s="125"/>
      <c r="P1218" s="125"/>
      <c r="Q1218" s="125"/>
      <c r="R1218" s="125"/>
      <c r="S1218" s="125"/>
      <c r="T1218" s="125"/>
      <c r="U1218" s="125"/>
      <c r="V1218" s="197" t="s">
        <v>87</v>
      </c>
      <c r="W1218" s="203" t="str">
        <f>IFERROR(__xludf.DUMMYFUNCTION("""COMPUTED_VALUE"""),"Drugo")</f>
        <v>Drugo</v>
      </c>
      <c r="X1218" s="204"/>
      <c r="Y1218" s="205"/>
      <c r="Z1218" s="205">
        <f>IFERROR(__xludf.DUMMYFUNCTION("""COMPUTED_VALUE"""),0.0)</f>
        <v>0</v>
      </c>
      <c r="AA1218" s="206"/>
      <c r="AB1218" s="125"/>
      <c r="AC1218" s="209" t="s">
        <v>87</v>
      </c>
      <c r="AD1218" s="203" t="str">
        <f t="shared" si="22"/>
        <v>Drugo</v>
      </c>
      <c r="AE1218" s="203"/>
      <c r="AF1218" s="203"/>
      <c r="AG1218" s="206">
        <f t="shared" si="25"/>
        <v>0</v>
      </c>
      <c r="AH1218" s="207" t="str">
        <f t="shared" si="24"/>
        <v>#DIV/0!</v>
      </c>
      <c r="AI1218" s="125"/>
      <c r="AJ1218" s="125"/>
    </row>
    <row r="1219" hidden="1">
      <c r="A1219" s="125"/>
      <c r="B1219" s="125"/>
      <c r="C1219" s="125"/>
      <c r="D1219" s="125"/>
      <c r="E1219" s="125"/>
      <c r="F1219" s="125"/>
      <c r="G1219" s="125"/>
      <c r="H1219" s="125"/>
      <c r="I1219" s="125"/>
      <c r="J1219" s="125"/>
      <c r="K1219" s="125"/>
      <c r="L1219" s="125"/>
      <c r="M1219" s="125"/>
      <c r="N1219" s="125"/>
      <c r="O1219" s="125"/>
      <c r="P1219" s="125"/>
      <c r="Q1219" s="125"/>
      <c r="R1219" s="125"/>
      <c r="S1219" s="125"/>
      <c r="T1219" s="125"/>
      <c r="U1219" s="125"/>
      <c r="V1219" s="197" t="s">
        <v>88</v>
      </c>
      <c r="W1219" s="203"/>
      <c r="X1219" s="204"/>
      <c r="Y1219" s="205"/>
      <c r="Z1219" s="205"/>
      <c r="AA1219" s="206"/>
      <c r="AB1219" s="125"/>
      <c r="AC1219" s="209" t="s">
        <v>88</v>
      </c>
      <c r="AD1219" s="203" t="str">
        <f t="shared" si="22"/>
        <v/>
      </c>
      <c r="AE1219" s="203"/>
      <c r="AF1219" s="203"/>
      <c r="AG1219" s="206" t="str">
        <f t="shared" si="25"/>
        <v/>
      </c>
      <c r="AH1219" s="207" t="str">
        <f t="shared" si="24"/>
        <v>#DIV/0!</v>
      </c>
      <c r="AI1219" s="125"/>
      <c r="AJ1219" s="125"/>
    </row>
    <row r="1220" hidden="1">
      <c r="A1220" s="125"/>
      <c r="B1220" s="125"/>
      <c r="C1220" s="125"/>
      <c r="D1220" s="125"/>
      <c r="E1220" s="125"/>
      <c r="F1220" s="125"/>
      <c r="G1220" s="125"/>
      <c r="H1220" s="125"/>
      <c r="I1220" s="125"/>
      <c r="J1220" s="125"/>
      <c r="K1220" s="125"/>
      <c r="L1220" s="125"/>
      <c r="M1220" s="125"/>
      <c r="N1220" s="125"/>
      <c r="O1220" s="125"/>
      <c r="P1220" s="125"/>
      <c r="Q1220" s="125"/>
      <c r="R1220" s="125"/>
      <c r="S1220" s="125"/>
      <c r="T1220" s="125"/>
      <c r="U1220" s="125"/>
      <c r="V1220" s="197" t="s">
        <v>89</v>
      </c>
      <c r="W1220" s="203"/>
      <c r="X1220" s="204"/>
      <c r="Y1220" s="205"/>
      <c r="Z1220" s="205"/>
      <c r="AA1220" s="206"/>
      <c r="AB1220" s="125"/>
      <c r="AC1220" s="209" t="s">
        <v>89</v>
      </c>
      <c r="AD1220" s="203" t="str">
        <f t="shared" si="22"/>
        <v/>
      </c>
      <c r="AE1220" s="203"/>
      <c r="AF1220" s="203"/>
      <c r="AG1220" s="206" t="str">
        <f t="shared" si="25"/>
        <v/>
      </c>
      <c r="AH1220" s="207" t="str">
        <f t="shared" si="24"/>
        <v>#DIV/0!</v>
      </c>
      <c r="AI1220" s="125"/>
      <c r="AJ1220" s="125"/>
    </row>
    <row r="1221" hidden="1">
      <c r="A1221" s="125"/>
      <c r="B1221" s="125"/>
      <c r="C1221" s="125"/>
      <c r="D1221" s="125"/>
      <c r="E1221" s="125"/>
      <c r="F1221" s="125"/>
      <c r="G1221" s="125"/>
      <c r="H1221" s="125"/>
      <c r="I1221" s="125"/>
      <c r="J1221" s="125"/>
      <c r="K1221" s="125"/>
      <c r="L1221" s="125"/>
      <c r="M1221" s="125"/>
      <c r="N1221" s="125"/>
      <c r="O1221" s="125"/>
      <c r="P1221" s="125"/>
      <c r="Q1221" s="125"/>
      <c r="R1221" s="125"/>
      <c r="S1221" s="125"/>
      <c r="T1221" s="125"/>
      <c r="U1221" s="125"/>
      <c r="V1221" s="197" t="s">
        <v>90</v>
      </c>
      <c r="W1221" s="203"/>
      <c r="X1221" s="204"/>
      <c r="Y1221" s="205"/>
      <c r="Z1221" s="205"/>
      <c r="AA1221" s="206"/>
      <c r="AB1221" s="125"/>
      <c r="AC1221" s="209" t="s">
        <v>90</v>
      </c>
      <c r="AD1221" s="203" t="str">
        <f t="shared" si="22"/>
        <v/>
      </c>
      <c r="AE1221" s="203"/>
      <c r="AF1221" s="203"/>
      <c r="AG1221" s="206" t="str">
        <f t="shared" si="25"/>
        <v/>
      </c>
      <c r="AH1221" s="207" t="str">
        <f t="shared" si="24"/>
        <v>#DIV/0!</v>
      </c>
      <c r="AI1221" s="125"/>
      <c r="AJ1221" s="125"/>
    </row>
    <row r="1222" hidden="1">
      <c r="A1222" s="125"/>
      <c r="B1222" s="125"/>
      <c r="C1222" s="125"/>
      <c r="D1222" s="125"/>
      <c r="E1222" s="125"/>
      <c r="F1222" s="125"/>
      <c r="G1222" s="125"/>
      <c r="H1222" s="125"/>
      <c r="I1222" s="125"/>
      <c r="J1222" s="125"/>
      <c r="K1222" s="125"/>
      <c r="L1222" s="125"/>
      <c r="M1222" s="125"/>
      <c r="N1222" s="125"/>
      <c r="O1222" s="125"/>
      <c r="P1222" s="125"/>
      <c r="Q1222" s="125"/>
      <c r="R1222" s="125"/>
      <c r="S1222" s="125"/>
      <c r="T1222" s="125"/>
      <c r="U1222" s="125"/>
      <c r="V1222" s="197" t="s">
        <v>91</v>
      </c>
      <c r="W1222" s="203"/>
      <c r="X1222" s="204"/>
      <c r="Y1222" s="205"/>
      <c r="Z1222" s="205"/>
      <c r="AA1222" s="206"/>
      <c r="AB1222" s="125"/>
      <c r="AC1222" s="209" t="s">
        <v>91</v>
      </c>
      <c r="AD1222" s="203" t="str">
        <f t="shared" si="22"/>
        <v/>
      </c>
      <c r="AE1222" s="203"/>
      <c r="AF1222" s="203"/>
      <c r="AG1222" s="206" t="str">
        <f t="shared" si="25"/>
        <v/>
      </c>
      <c r="AH1222" s="207" t="str">
        <f t="shared" si="24"/>
        <v>#DIV/0!</v>
      </c>
      <c r="AI1222" s="125"/>
      <c r="AJ1222" s="125"/>
    </row>
    <row r="1223" hidden="1">
      <c r="A1223" s="125"/>
      <c r="B1223" s="125"/>
      <c r="C1223" s="125"/>
      <c r="D1223" s="125"/>
      <c r="E1223" s="125"/>
      <c r="F1223" s="125"/>
      <c r="G1223" s="125"/>
      <c r="H1223" s="125"/>
      <c r="I1223" s="125"/>
      <c r="J1223" s="125"/>
      <c r="K1223" s="125"/>
      <c r="L1223" s="125"/>
      <c r="M1223" s="125"/>
      <c r="N1223" s="125"/>
      <c r="O1223" s="125"/>
      <c r="P1223" s="125"/>
      <c r="Q1223" s="125"/>
      <c r="R1223" s="125"/>
      <c r="S1223" s="125"/>
      <c r="T1223" s="125"/>
      <c r="U1223" s="125"/>
      <c r="V1223" s="197" t="s">
        <v>92</v>
      </c>
      <c r="W1223" s="203"/>
      <c r="X1223" s="204"/>
      <c r="Y1223" s="205"/>
      <c r="Z1223" s="205"/>
      <c r="AA1223" s="206"/>
      <c r="AB1223" s="125"/>
      <c r="AC1223" s="209" t="s">
        <v>92</v>
      </c>
      <c r="AD1223" s="203" t="str">
        <f t="shared" si="22"/>
        <v/>
      </c>
      <c r="AE1223" s="203"/>
      <c r="AF1223" s="203"/>
      <c r="AG1223" s="206" t="str">
        <f t="shared" si="25"/>
        <v/>
      </c>
      <c r="AH1223" s="207" t="str">
        <f t="shared" si="24"/>
        <v>#DIV/0!</v>
      </c>
      <c r="AI1223" s="125"/>
      <c r="AJ1223" s="125"/>
    </row>
    <row r="1224" hidden="1">
      <c r="A1224" s="125"/>
      <c r="B1224" s="125"/>
      <c r="C1224" s="125"/>
      <c r="D1224" s="125"/>
      <c r="E1224" s="125"/>
      <c r="F1224" s="125"/>
      <c r="G1224" s="125"/>
      <c r="H1224" s="125"/>
      <c r="I1224" s="125"/>
      <c r="J1224" s="125"/>
      <c r="K1224" s="125"/>
      <c r="L1224" s="125"/>
      <c r="M1224" s="125"/>
      <c r="N1224" s="125"/>
      <c r="O1224" s="125"/>
      <c r="P1224" s="125"/>
      <c r="Q1224" s="125"/>
      <c r="R1224" s="125"/>
      <c r="S1224" s="125"/>
      <c r="T1224" s="125"/>
      <c r="U1224" s="125"/>
      <c r="V1224" s="197" t="s">
        <v>93</v>
      </c>
      <c r="W1224" s="203"/>
      <c r="X1224" s="204"/>
      <c r="Y1224" s="205"/>
      <c r="Z1224" s="205"/>
      <c r="AA1224" s="206"/>
      <c r="AB1224" s="125"/>
      <c r="AC1224" s="209" t="s">
        <v>93</v>
      </c>
      <c r="AD1224" s="203" t="str">
        <f t="shared" si="22"/>
        <v/>
      </c>
      <c r="AE1224" s="203"/>
      <c r="AF1224" s="203"/>
      <c r="AG1224" s="206" t="str">
        <f t="shared" si="25"/>
        <v/>
      </c>
      <c r="AH1224" s="207" t="str">
        <f t="shared" si="24"/>
        <v>#DIV/0!</v>
      </c>
      <c r="AI1224" s="125"/>
      <c r="AJ1224" s="125"/>
    </row>
    <row r="1225" hidden="1">
      <c r="A1225" s="125"/>
      <c r="B1225" s="125"/>
      <c r="C1225" s="125"/>
      <c r="D1225" s="125"/>
      <c r="E1225" s="125"/>
      <c r="F1225" s="125"/>
      <c r="G1225" s="125"/>
      <c r="H1225" s="125"/>
      <c r="I1225" s="125"/>
      <c r="J1225" s="125"/>
      <c r="K1225" s="125"/>
      <c r="L1225" s="125"/>
      <c r="M1225" s="125"/>
      <c r="N1225" s="125"/>
      <c r="O1225" s="125"/>
      <c r="P1225" s="125"/>
      <c r="Q1225" s="125"/>
      <c r="R1225" s="125"/>
      <c r="S1225" s="125"/>
      <c r="T1225" s="125"/>
      <c r="U1225" s="125"/>
      <c r="V1225" s="197" t="s">
        <v>94</v>
      </c>
      <c r="W1225" s="203"/>
      <c r="X1225" s="204"/>
      <c r="Y1225" s="205"/>
      <c r="Z1225" s="205"/>
      <c r="AA1225" s="206"/>
      <c r="AB1225" s="125"/>
      <c r="AC1225" s="209" t="s">
        <v>94</v>
      </c>
      <c r="AD1225" s="203" t="str">
        <f t="shared" si="22"/>
        <v/>
      </c>
      <c r="AE1225" s="203"/>
      <c r="AF1225" s="203"/>
      <c r="AG1225" s="206" t="str">
        <f t="shared" si="25"/>
        <v/>
      </c>
      <c r="AH1225" s="207" t="str">
        <f t="shared" si="24"/>
        <v>#DIV/0!</v>
      </c>
      <c r="AI1225" s="125"/>
      <c r="AJ1225" s="125"/>
    </row>
    <row r="1226" hidden="1">
      <c r="A1226" s="125"/>
      <c r="B1226" s="125"/>
      <c r="C1226" s="125"/>
      <c r="D1226" s="125"/>
      <c r="E1226" s="125"/>
      <c r="F1226" s="125"/>
      <c r="G1226" s="125"/>
      <c r="H1226" s="125"/>
      <c r="I1226" s="125"/>
      <c r="J1226" s="125"/>
      <c r="K1226" s="125"/>
      <c r="L1226" s="125"/>
      <c r="M1226" s="125"/>
      <c r="N1226" s="125"/>
      <c r="O1226" s="125"/>
      <c r="P1226" s="125"/>
      <c r="Q1226" s="125"/>
      <c r="R1226" s="125"/>
      <c r="S1226" s="125"/>
      <c r="T1226" s="125"/>
      <c r="U1226" s="125"/>
      <c r="V1226" s="197" t="s">
        <v>95</v>
      </c>
      <c r="W1226" s="203"/>
      <c r="X1226" s="204"/>
      <c r="Y1226" s="205"/>
      <c r="Z1226" s="205"/>
      <c r="AA1226" s="206"/>
      <c r="AB1226" s="125"/>
      <c r="AC1226" s="209" t="s">
        <v>95</v>
      </c>
      <c r="AD1226" s="203" t="str">
        <f t="shared" si="22"/>
        <v/>
      </c>
      <c r="AE1226" s="203"/>
      <c r="AF1226" s="203"/>
      <c r="AG1226" s="206" t="str">
        <f t="shared" si="25"/>
        <v/>
      </c>
      <c r="AH1226" s="207" t="str">
        <f t="shared" si="24"/>
        <v>#DIV/0!</v>
      </c>
      <c r="AI1226" s="125"/>
      <c r="AJ1226" s="125"/>
    </row>
    <row r="1227" hidden="1">
      <c r="A1227" s="125"/>
      <c r="B1227" s="125"/>
      <c r="C1227" s="125"/>
      <c r="D1227" s="125"/>
      <c r="E1227" s="125"/>
      <c r="F1227" s="125"/>
      <c r="G1227" s="125"/>
      <c r="H1227" s="125"/>
      <c r="I1227" s="125"/>
      <c r="J1227" s="125"/>
      <c r="K1227" s="125"/>
      <c r="L1227" s="125"/>
      <c r="M1227" s="125"/>
      <c r="N1227" s="125"/>
      <c r="O1227" s="125"/>
      <c r="P1227" s="125"/>
      <c r="Q1227" s="125"/>
      <c r="R1227" s="125"/>
      <c r="S1227" s="125"/>
      <c r="T1227" s="125"/>
      <c r="U1227" s="125"/>
      <c r="V1227" s="197" t="s">
        <v>96</v>
      </c>
      <c r="W1227" s="203"/>
      <c r="X1227" s="204"/>
      <c r="Y1227" s="205"/>
      <c r="Z1227" s="205"/>
      <c r="AA1227" s="206"/>
      <c r="AB1227" s="125"/>
      <c r="AC1227" s="209" t="s">
        <v>96</v>
      </c>
      <c r="AD1227" s="203" t="str">
        <f t="shared" si="22"/>
        <v/>
      </c>
      <c r="AE1227" s="203"/>
      <c r="AF1227" s="203"/>
      <c r="AG1227" s="206" t="str">
        <f t="shared" si="25"/>
        <v/>
      </c>
      <c r="AH1227" s="207" t="str">
        <f t="shared" si="24"/>
        <v>#DIV/0!</v>
      </c>
      <c r="AI1227" s="125"/>
      <c r="AJ1227" s="125"/>
    </row>
    <row r="1228" hidden="1">
      <c r="A1228" s="125"/>
      <c r="B1228" s="125"/>
      <c r="C1228" s="125"/>
      <c r="D1228" s="125"/>
      <c r="E1228" s="125"/>
      <c r="F1228" s="125"/>
      <c r="G1228" s="125"/>
      <c r="H1228" s="125"/>
      <c r="I1228" s="125"/>
      <c r="J1228" s="125"/>
      <c r="K1228" s="125"/>
      <c r="L1228" s="125"/>
      <c r="M1228" s="125"/>
      <c r="N1228" s="125"/>
      <c r="O1228" s="125"/>
      <c r="P1228" s="125"/>
      <c r="Q1228" s="125"/>
      <c r="R1228" s="125"/>
      <c r="S1228" s="125"/>
      <c r="T1228" s="125"/>
      <c r="U1228" s="125"/>
      <c r="V1228" s="197" t="s">
        <v>97</v>
      </c>
      <c r="W1228" s="203"/>
      <c r="X1228" s="204"/>
      <c r="Y1228" s="205"/>
      <c r="Z1228" s="205"/>
      <c r="AA1228" s="206"/>
      <c r="AB1228" s="125"/>
      <c r="AC1228" s="209" t="s">
        <v>97</v>
      </c>
      <c r="AD1228" s="203" t="str">
        <f t="shared" si="22"/>
        <v/>
      </c>
      <c r="AE1228" s="203"/>
      <c r="AF1228" s="203"/>
      <c r="AG1228" s="206" t="str">
        <f t="shared" si="25"/>
        <v/>
      </c>
      <c r="AH1228" s="207" t="str">
        <f t="shared" si="24"/>
        <v>#DIV/0!</v>
      </c>
      <c r="AI1228" s="125"/>
      <c r="AJ1228" s="125"/>
    </row>
    <row r="1229" hidden="1">
      <c r="A1229" s="125"/>
      <c r="B1229" s="125"/>
      <c r="C1229" s="125"/>
      <c r="D1229" s="125"/>
      <c r="E1229" s="125"/>
      <c r="F1229" s="125"/>
      <c r="G1229" s="125"/>
      <c r="H1229" s="125"/>
      <c r="I1229" s="125"/>
      <c r="J1229" s="125"/>
      <c r="K1229" s="125"/>
      <c r="L1229" s="125"/>
      <c r="M1229" s="125"/>
      <c r="N1229" s="125"/>
      <c r="O1229" s="125"/>
      <c r="P1229" s="125"/>
      <c r="Q1229" s="125"/>
      <c r="R1229" s="125"/>
      <c r="S1229" s="125"/>
      <c r="T1229" s="125"/>
      <c r="U1229" s="125"/>
      <c r="V1229" s="197" t="s">
        <v>98</v>
      </c>
      <c r="W1229" s="203"/>
      <c r="X1229" s="204"/>
      <c r="Y1229" s="205"/>
      <c r="Z1229" s="205"/>
      <c r="AA1229" s="206"/>
      <c r="AB1229" s="125"/>
      <c r="AC1229" s="209" t="s">
        <v>98</v>
      </c>
      <c r="AD1229" s="203" t="str">
        <f t="shared" si="22"/>
        <v/>
      </c>
      <c r="AE1229" s="203"/>
      <c r="AF1229" s="203"/>
      <c r="AG1229" s="206" t="str">
        <f t="shared" si="25"/>
        <v/>
      </c>
      <c r="AH1229" s="207" t="str">
        <f t="shared" si="24"/>
        <v>#DIV/0!</v>
      </c>
      <c r="AI1229" s="125"/>
      <c r="AJ1229" s="125"/>
    </row>
    <row r="1230" hidden="1">
      <c r="A1230" s="125"/>
      <c r="B1230" s="125"/>
      <c r="C1230" s="125"/>
      <c r="D1230" s="125"/>
      <c r="E1230" s="125"/>
      <c r="F1230" s="125"/>
      <c r="G1230" s="125"/>
      <c r="H1230" s="125"/>
      <c r="I1230" s="125"/>
      <c r="J1230" s="125"/>
      <c r="K1230" s="125"/>
      <c r="L1230" s="125"/>
      <c r="M1230" s="125"/>
      <c r="N1230" s="125"/>
      <c r="O1230" s="125"/>
      <c r="P1230" s="125"/>
      <c r="Q1230" s="125"/>
      <c r="R1230" s="125"/>
      <c r="S1230" s="125"/>
      <c r="T1230" s="125"/>
      <c r="U1230" s="125"/>
      <c r="V1230" s="197" t="s">
        <v>99</v>
      </c>
      <c r="W1230" s="203"/>
      <c r="X1230" s="204"/>
      <c r="Y1230" s="205"/>
      <c r="Z1230" s="205"/>
      <c r="AA1230" s="206"/>
      <c r="AB1230" s="125"/>
      <c r="AC1230" s="209" t="s">
        <v>99</v>
      </c>
      <c r="AD1230" s="203" t="str">
        <f t="shared" si="22"/>
        <v/>
      </c>
      <c r="AE1230" s="203"/>
      <c r="AF1230" s="203"/>
      <c r="AG1230" s="206" t="str">
        <f t="shared" si="25"/>
        <v/>
      </c>
      <c r="AH1230" s="207" t="str">
        <f t="shared" si="24"/>
        <v>#DIV/0!</v>
      </c>
      <c r="AI1230" s="125"/>
      <c r="AJ1230" s="125"/>
    </row>
    <row r="1231" hidden="1">
      <c r="A1231" s="125"/>
      <c r="B1231" s="125"/>
      <c r="C1231" s="125"/>
      <c r="D1231" s="125"/>
      <c r="E1231" s="125"/>
      <c r="F1231" s="125"/>
      <c r="G1231" s="125"/>
      <c r="H1231" s="125"/>
      <c r="I1231" s="125"/>
      <c r="J1231" s="125"/>
      <c r="K1231" s="125"/>
      <c r="L1231" s="125"/>
      <c r="M1231" s="125"/>
      <c r="N1231" s="125"/>
      <c r="O1231" s="125"/>
      <c r="P1231" s="125"/>
      <c r="Q1231" s="125"/>
      <c r="R1231" s="125"/>
      <c r="S1231" s="125"/>
      <c r="T1231" s="125"/>
      <c r="U1231" s="125"/>
      <c r="V1231" s="197" t="s">
        <v>100</v>
      </c>
      <c r="W1231" s="203"/>
      <c r="X1231" s="204"/>
      <c r="Y1231" s="205"/>
      <c r="Z1231" s="205"/>
      <c r="AA1231" s="206"/>
      <c r="AB1231" s="125"/>
      <c r="AC1231" s="209" t="s">
        <v>100</v>
      </c>
      <c r="AD1231" s="203" t="str">
        <f t="shared" si="22"/>
        <v/>
      </c>
      <c r="AE1231" s="203"/>
      <c r="AF1231" s="203"/>
      <c r="AG1231" s="206" t="str">
        <f t="shared" si="25"/>
        <v/>
      </c>
      <c r="AH1231" s="207" t="str">
        <f t="shared" si="24"/>
        <v>#DIV/0!</v>
      </c>
      <c r="AI1231" s="125"/>
      <c r="AJ1231" s="125"/>
    </row>
    <row r="1232" hidden="1">
      <c r="A1232" s="125"/>
      <c r="B1232" s="125"/>
      <c r="C1232" s="125"/>
      <c r="D1232" s="125"/>
      <c r="E1232" s="125"/>
      <c r="F1232" s="125"/>
      <c r="G1232" s="125"/>
      <c r="H1232" s="125"/>
      <c r="I1232" s="125"/>
      <c r="J1232" s="125"/>
      <c r="K1232" s="125"/>
      <c r="L1232" s="125"/>
      <c r="M1232" s="125"/>
      <c r="N1232" s="125"/>
      <c r="O1232" s="125"/>
      <c r="P1232" s="125"/>
      <c r="Q1232" s="125"/>
      <c r="R1232" s="125"/>
      <c r="S1232" s="125"/>
      <c r="T1232" s="125"/>
      <c r="U1232" s="125"/>
      <c r="V1232" s="197" t="s">
        <v>101</v>
      </c>
      <c r="W1232" s="203"/>
      <c r="X1232" s="204"/>
      <c r="Y1232" s="205"/>
      <c r="Z1232" s="205"/>
      <c r="AA1232" s="206"/>
      <c r="AB1232" s="125"/>
      <c r="AC1232" s="209" t="s">
        <v>101</v>
      </c>
      <c r="AD1232" s="203" t="str">
        <f t="shared" si="22"/>
        <v/>
      </c>
      <c r="AE1232" s="203"/>
      <c r="AF1232" s="203"/>
      <c r="AG1232" s="206" t="str">
        <f t="shared" si="25"/>
        <v/>
      </c>
      <c r="AH1232" s="207" t="str">
        <f t="shared" si="24"/>
        <v>#DIV/0!</v>
      </c>
      <c r="AI1232" s="125"/>
      <c r="AJ1232" s="125"/>
    </row>
    <row r="1233" hidden="1">
      <c r="A1233" s="125"/>
      <c r="B1233" s="125"/>
      <c r="C1233" s="125"/>
      <c r="D1233" s="125"/>
      <c r="E1233" s="125"/>
      <c r="F1233" s="125"/>
      <c r="G1233" s="125"/>
      <c r="H1233" s="125"/>
      <c r="I1233" s="125"/>
      <c r="J1233" s="125"/>
      <c r="K1233" s="125"/>
      <c r="L1233" s="125"/>
      <c r="M1233" s="125"/>
      <c r="N1233" s="125"/>
      <c r="O1233" s="125"/>
      <c r="P1233" s="125"/>
      <c r="Q1233" s="125"/>
      <c r="R1233" s="125"/>
      <c r="S1233" s="125"/>
      <c r="T1233" s="125"/>
      <c r="U1233" s="125"/>
      <c r="V1233" s="197" t="s">
        <v>102</v>
      </c>
      <c r="W1233" s="203"/>
      <c r="X1233" s="204"/>
      <c r="Y1233" s="205"/>
      <c r="Z1233" s="205"/>
      <c r="AA1233" s="206"/>
      <c r="AB1233" s="125"/>
      <c r="AC1233" s="209" t="s">
        <v>102</v>
      </c>
      <c r="AD1233" s="203" t="str">
        <f t="shared" si="22"/>
        <v/>
      </c>
      <c r="AE1233" s="203"/>
      <c r="AF1233" s="203"/>
      <c r="AG1233" s="206" t="str">
        <f t="shared" si="25"/>
        <v/>
      </c>
      <c r="AH1233" s="207" t="str">
        <f t="shared" si="24"/>
        <v>#DIV/0!</v>
      </c>
      <c r="AI1233" s="125"/>
      <c r="AJ1233" s="125"/>
    </row>
    <row r="1234" hidden="1">
      <c r="A1234" s="125"/>
      <c r="B1234" s="125"/>
      <c r="C1234" s="125"/>
      <c r="D1234" s="125"/>
      <c r="E1234" s="125"/>
      <c r="F1234" s="125"/>
      <c r="G1234" s="125"/>
      <c r="H1234" s="125"/>
      <c r="I1234" s="125"/>
      <c r="J1234" s="125"/>
      <c r="K1234" s="125"/>
      <c r="L1234" s="125"/>
      <c r="M1234" s="125"/>
      <c r="N1234" s="125"/>
      <c r="O1234" s="125"/>
      <c r="P1234" s="125"/>
      <c r="Q1234" s="125"/>
      <c r="R1234" s="125"/>
      <c r="S1234" s="125"/>
      <c r="T1234" s="125"/>
      <c r="U1234" s="125"/>
      <c r="V1234" s="197" t="s">
        <v>103</v>
      </c>
      <c r="W1234" s="203"/>
      <c r="X1234" s="204"/>
      <c r="Y1234" s="205"/>
      <c r="Z1234" s="205"/>
      <c r="AA1234" s="206"/>
      <c r="AB1234" s="125"/>
      <c r="AC1234" s="209" t="s">
        <v>103</v>
      </c>
      <c r="AD1234" s="203" t="str">
        <f t="shared" si="22"/>
        <v/>
      </c>
      <c r="AE1234" s="203"/>
      <c r="AF1234" s="203"/>
      <c r="AG1234" s="206" t="str">
        <f t="shared" si="25"/>
        <v/>
      </c>
      <c r="AH1234" s="207" t="str">
        <f t="shared" si="24"/>
        <v>#DIV/0!</v>
      </c>
      <c r="AI1234" s="125"/>
      <c r="AJ1234" s="125"/>
    </row>
    <row r="1235" hidden="1">
      <c r="A1235" s="125"/>
      <c r="B1235" s="125"/>
      <c r="C1235" s="125"/>
      <c r="D1235" s="125"/>
      <c r="E1235" s="125"/>
      <c r="F1235" s="125"/>
      <c r="G1235" s="125"/>
      <c r="H1235" s="125"/>
      <c r="I1235" s="125"/>
      <c r="J1235" s="125"/>
      <c r="K1235" s="125"/>
      <c r="L1235" s="125"/>
      <c r="M1235" s="125"/>
      <c r="N1235" s="125"/>
      <c r="O1235" s="125"/>
      <c r="P1235" s="125"/>
      <c r="Q1235" s="125"/>
      <c r="R1235" s="125"/>
      <c r="S1235" s="125"/>
      <c r="T1235" s="125"/>
      <c r="U1235" s="125"/>
      <c r="V1235" s="197" t="s">
        <v>104</v>
      </c>
      <c r="W1235" s="203"/>
      <c r="X1235" s="204"/>
      <c r="Y1235" s="205"/>
      <c r="Z1235" s="205"/>
      <c r="AA1235" s="206"/>
      <c r="AB1235" s="125"/>
      <c r="AC1235" s="209" t="s">
        <v>104</v>
      </c>
      <c r="AD1235" s="203" t="str">
        <f t="shared" si="22"/>
        <v/>
      </c>
      <c r="AE1235" s="203"/>
      <c r="AF1235" s="203"/>
      <c r="AG1235" s="206" t="str">
        <f t="shared" si="25"/>
        <v/>
      </c>
      <c r="AH1235" s="207" t="str">
        <f t="shared" si="24"/>
        <v>#DIV/0!</v>
      </c>
      <c r="AI1235" s="125"/>
      <c r="AJ1235" s="125"/>
    </row>
    <row r="1236" hidden="1">
      <c r="A1236" s="125"/>
      <c r="B1236" s="125"/>
      <c r="C1236" s="125"/>
      <c r="D1236" s="125"/>
      <c r="E1236" s="125"/>
      <c r="F1236" s="125"/>
      <c r="G1236" s="125"/>
      <c r="H1236" s="125"/>
      <c r="I1236" s="125"/>
      <c r="J1236" s="125"/>
      <c r="K1236" s="125"/>
      <c r="L1236" s="125"/>
      <c r="M1236" s="125"/>
      <c r="N1236" s="125"/>
      <c r="O1236" s="125"/>
      <c r="P1236" s="125"/>
      <c r="Q1236" s="125"/>
      <c r="R1236" s="125"/>
      <c r="S1236" s="125"/>
      <c r="T1236" s="125"/>
      <c r="U1236" s="125"/>
      <c r="V1236" s="197" t="s">
        <v>105</v>
      </c>
      <c r="W1236" s="203"/>
      <c r="X1236" s="204"/>
      <c r="Y1236" s="205"/>
      <c r="Z1236" s="205"/>
      <c r="AA1236" s="206"/>
      <c r="AB1236" s="125"/>
      <c r="AC1236" s="209" t="s">
        <v>105</v>
      </c>
      <c r="AD1236" s="203" t="str">
        <f t="shared" si="22"/>
        <v/>
      </c>
      <c r="AE1236" s="203"/>
      <c r="AF1236" s="203"/>
      <c r="AG1236" s="206" t="str">
        <f t="shared" si="25"/>
        <v/>
      </c>
      <c r="AH1236" s="207" t="str">
        <f t="shared" si="24"/>
        <v>#DIV/0!</v>
      </c>
      <c r="AI1236" s="125"/>
      <c r="AJ1236" s="125"/>
    </row>
    <row r="1237" hidden="1">
      <c r="A1237" s="125"/>
      <c r="B1237" s="125"/>
      <c r="C1237" s="125"/>
      <c r="D1237" s="125"/>
      <c r="E1237" s="125"/>
      <c r="F1237" s="125"/>
      <c r="G1237" s="125"/>
      <c r="H1237" s="125"/>
      <c r="I1237" s="125"/>
      <c r="J1237" s="125"/>
      <c r="K1237" s="125"/>
      <c r="L1237" s="125"/>
      <c r="M1237" s="125"/>
      <c r="N1237" s="125"/>
      <c r="O1237" s="125"/>
      <c r="P1237" s="125"/>
      <c r="Q1237" s="125"/>
      <c r="R1237" s="125"/>
      <c r="S1237" s="125"/>
      <c r="T1237" s="125"/>
      <c r="U1237" s="125"/>
      <c r="V1237" s="197" t="s">
        <v>106</v>
      </c>
      <c r="W1237" s="203"/>
      <c r="X1237" s="204"/>
      <c r="Y1237" s="205"/>
      <c r="Z1237" s="205"/>
      <c r="AA1237" s="206"/>
      <c r="AB1237" s="125"/>
      <c r="AC1237" s="209" t="s">
        <v>106</v>
      </c>
      <c r="AD1237" s="203" t="str">
        <f t="shared" si="22"/>
        <v/>
      </c>
      <c r="AE1237" s="203"/>
      <c r="AF1237" s="203"/>
      <c r="AG1237" s="206" t="str">
        <f t="shared" si="25"/>
        <v/>
      </c>
      <c r="AH1237" s="207" t="str">
        <f t="shared" si="24"/>
        <v>#DIV/0!</v>
      </c>
      <c r="AI1237" s="125"/>
      <c r="AJ1237" s="125"/>
    </row>
    <row r="1238" hidden="1">
      <c r="A1238" s="125"/>
      <c r="B1238" s="125"/>
      <c r="C1238" s="125"/>
      <c r="D1238" s="125"/>
      <c r="E1238" s="125"/>
      <c r="F1238" s="125"/>
      <c r="G1238" s="125"/>
      <c r="H1238" s="125"/>
      <c r="I1238" s="125"/>
      <c r="J1238" s="125"/>
      <c r="K1238" s="125"/>
      <c r="L1238" s="125"/>
      <c r="M1238" s="125"/>
      <c r="N1238" s="125"/>
      <c r="O1238" s="125"/>
      <c r="P1238" s="125"/>
      <c r="Q1238" s="125"/>
      <c r="R1238" s="125"/>
      <c r="S1238" s="125"/>
      <c r="T1238" s="125"/>
      <c r="U1238" s="125"/>
      <c r="V1238" s="197" t="s">
        <v>107</v>
      </c>
      <c r="W1238" s="203"/>
      <c r="X1238" s="204"/>
      <c r="Y1238" s="205"/>
      <c r="Z1238" s="205"/>
      <c r="AA1238" s="206"/>
      <c r="AB1238" s="125"/>
      <c r="AC1238" s="209" t="s">
        <v>107</v>
      </c>
      <c r="AD1238" s="203" t="str">
        <f t="shared" si="22"/>
        <v/>
      </c>
      <c r="AE1238" s="203"/>
      <c r="AF1238" s="203"/>
      <c r="AG1238" s="206" t="str">
        <f t="shared" si="25"/>
        <v/>
      </c>
      <c r="AH1238" s="207" t="str">
        <f t="shared" si="24"/>
        <v>#DIV/0!</v>
      </c>
      <c r="AI1238" s="125"/>
      <c r="AJ1238" s="125"/>
    </row>
    <row r="1239" hidden="1">
      <c r="A1239" s="125"/>
      <c r="B1239" s="125"/>
      <c r="C1239" s="125"/>
      <c r="D1239" s="125"/>
      <c r="E1239" s="125"/>
      <c r="F1239" s="125"/>
      <c r="G1239" s="125"/>
      <c r="H1239" s="125"/>
      <c r="I1239" s="125"/>
      <c r="J1239" s="125"/>
      <c r="K1239" s="125"/>
      <c r="L1239" s="125"/>
      <c r="M1239" s="125"/>
      <c r="N1239" s="125"/>
      <c r="O1239" s="125"/>
      <c r="P1239" s="125"/>
      <c r="Q1239" s="125"/>
      <c r="R1239" s="125"/>
      <c r="S1239" s="125"/>
      <c r="T1239" s="125"/>
      <c r="U1239" s="125"/>
      <c r="V1239" s="197" t="s">
        <v>108</v>
      </c>
      <c r="W1239" s="203"/>
      <c r="X1239" s="204"/>
      <c r="Y1239" s="205"/>
      <c r="Z1239" s="205"/>
      <c r="AA1239" s="206"/>
      <c r="AB1239" s="125"/>
      <c r="AC1239" s="209" t="s">
        <v>108</v>
      </c>
      <c r="AD1239" s="203" t="str">
        <f t="shared" si="22"/>
        <v/>
      </c>
      <c r="AE1239" s="203"/>
      <c r="AF1239" s="203"/>
      <c r="AG1239" s="206" t="str">
        <f t="shared" si="25"/>
        <v/>
      </c>
      <c r="AH1239" s="207" t="str">
        <f t="shared" si="24"/>
        <v>#DIV/0!</v>
      </c>
      <c r="AI1239" s="125"/>
      <c r="AJ1239" s="125"/>
    </row>
    <row r="1240" hidden="1">
      <c r="A1240" s="125"/>
      <c r="B1240" s="125"/>
      <c r="C1240" s="125"/>
      <c r="D1240" s="125"/>
      <c r="E1240" s="125"/>
      <c r="F1240" s="125"/>
      <c r="G1240" s="125"/>
      <c r="H1240" s="125"/>
      <c r="I1240" s="125"/>
      <c r="J1240" s="125"/>
      <c r="K1240" s="125"/>
      <c r="L1240" s="125"/>
      <c r="M1240" s="125"/>
      <c r="N1240" s="125"/>
      <c r="O1240" s="125"/>
      <c r="P1240" s="125"/>
      <c r="Q1240" s="125"/>
      <c r="R1240" s="125"/>
      <c r="S1240" s="125"/>
      <c r="T1240" s="125"/>
      <c r="U1240" s="125"/>
      <c r="V1240" s="197" t="s">
        <v>109</v>
      </c>
      <c r="W1240" s="203"/>
      <c r="X1240" s="204"/>
      <c r="Y1240" s="205"/>
      <c r="Z1240" s="205"/>
      <c r="AA1240" s="206"/>
      <c r="AB1240" s="125"/>
      <c r="AC1240" s="209" t="s">
        <v>109</v>
      </c>
      <c r="AD1240" s="203" t="str">
        <f t="shared" si="22"/>
        <v/>
      </c>
      <c r="AE1240" s="203"/>
      <c r="AF1240" s="203"/>
      <c r="AG1240" s="206" t="str">
        <f t="shared" si="25"/>
        <v/>
      </c>
      <c r="AH1240" s="207" t="str">
        <f t="shared" si="24"/>
        <v>#DIV/0!</v>
      </c>
      <c r="AI1240" s="125"/>
      <c r="AJ1240" s="125"/>
    </row>
    <row r="1241" hidden="1">
      <c r="A1241" s="125"/>
      <c r="B1241" s="125"/>
      <c r="C1241" s="125"/>
      <c r="D1241" s="125"/>
      <c r="E1241" s="125"/>
      <c r="F1241" s="125"/>
      <c r="G1241" s="125"/>
      <c r="H1241" s="125"/>
      <c r="I1241" s="125"/>
      <c r="J1241" s="125"/>
      <c r="K1241" s="125"/>
      <c r="L1241" s="125"/>
      <c r="M1241" s="125"/>
      <c r="N1241" s="125"/>
      <c r="O1241" s="125"/>
      <c r="P1241" s="125"/>
      <c r="Q1241" s="125"/>
      <c r="R1241" s="125"/>
      <c r="S1241" s="125"/>
      <c r="T1241" s="125"/>
      <c r="U1241" s="125"/>
      <c r="V1241" s="197" t="s">
        <v>110</v>
      </c>
      <c r="W1241" s="203"/>
      <c r="X1241" s="204"/>
      <c r="Y1241" s="205"/>
      <c r="Z1241" s="205"/>
      <c r="AA1241" s="206"/>
      <c r="AB1241" s="125"/>
      <c r="AC1241" s="209" t="s">
        <v>110</v>
      </c>
      <c r="AD1241" s="203" t="str">
        <f t="shared" si="22"/>
        <v/>
      </c>
      <c r="AE1241" s="203"/>
      <c r="AF1241" s="203"/>
      <c r="AG1241" s="206" t="str">
        <f t="shared" si="25"/>
        <v/>
      </c>
      <c r="AH1241" s="207" t="str">
        <f t="shared" si="24"/>
        <v>#DIV/0!</v>
      </c>
      <c r="AI1241" s="125"/>
      <c r="AJ1241" s="125"/>
    </row>
    <row r="1242" hidden="1">
      <c r="A1242" s="125"/>
      <c r="B1242" s="125"/>
      <c r="C1242" s="125"/>
      <c r="D1242" s="125"/>
      <c r="E1242" s="125"/>
      <c r="F1242" s="125"/>
      <c r="G1242" s="125"/>
      <c r="H1242" s="125"/>
      <c r="I1242" s="125"/>
      <c r="J1242" s="125"/>
      <c r="K1242" s="125"/>
      <c r="L1242" s="125"/>
      <c r="M1242" s="125"/>
      <c r="N1242" s="125"/>
      <c r="O1242" s="125"/>
      <c r="P1242" s="125"/>
      <c r="Q1242" s="125"/>
      <c r="R1242" s="125"/>
      <c r="S1242" s="125"/>
      <c r="T1242" s="125"/>
      <c r="U1242" s="125"/>
      <c r="V1242" s="197" t="s">
        <v>111</v>
      </c>
      <c r="W1242" s="203"/>
      <c r="X1242" s="204"/>
      <c r="Y1242" s="205"/>
      <c r="Z1242" s="205"/>
      <c r="AA1242" s="206"/>
      <c r="AB1242" s="125"/>
      <c r="AC1242" s="209" t="s">
        <v>111</v>
      </c>
      <c r="AD1242" s="203" t="str">
        <f t="shared" si="22"/>
        <v/>
      </c>
      <c r="AE1242" s="203"/>
      <c r="AF1242" s="203"/>
      <c r="AG1242" s="206" t="str">
        <f t="shared" si="25"/>
        <v/>
      </c>
      <c r="AH1242" s="207" t="str">
        <f t="shared" si="24"/>
        <v>#DIV/0!</v>
      </c>
      <c r="AI1242" s="125"/>
      <c r="AJ1242" s="125"/>
    </row>
    <row r="1243" hidden="1">
      <c r="A1243" s="125"/>
      <c r="B1243" s="125"/>
      <c r="C1243" s="125"/>
      <c r="D1243" s="125"/>
      <c r="E1243" s="125"/>
      <c r="F1243" s="125"/>
      <c r="G1243" s="125"/>
      <c r="H1243" s="125"/>
      <c r="I1243" s="125"/>
      <c r="J1243" s="125"/>
      <c r="K1243" s="125"/>
      <c r="L1243" s="125"/>
      <c r="M1243" s="125"/>
      <c r="N1243" s="125"/>
      <c r="O1243" s="125"/>
      <c r="P1243" s="125"/>
      <c r="Q1243" s="125"/>
      <c r="R1243" s="125"/>
      <c r="S1243" s="125"/>
      <c r="T1243" s="125"/>
      <c r="U1243" s="125"/>
      <c r="V1243" s="197" t="s">
        <v>112</v>
      </c>
      <c r="W1243" s="203"/>
      <c r="X1243" s="204"/>
      <c r="Y1243" s="205"/>
      <c r="Z1243" s="205"/>
      <c r="AA1243" s="206"/>
      <c r="AB1243" s="125"/>
      <c r="AC1243" s="209" t="s">
        <v>112</v>
      </c>
      <c r="AD1243" s="203" t="str">
        <f t="shared" si="22"/>
        <v/>
      </c>
      <c r="AE1243" s="203"/>
      <c r="AF1243" s="203"/>
      <c r="AG1243" s="206" t="str">
        <f t="shared" si="25"/>
        <v/>
      </c>
      <c r="AH1243" s="207" t="str">
        <f t="shared" si="24"/>
        <v>#DIV/0!</v>
      </c>
      <c r="AI1243" s="125"/>
      <c r="AJ1243" s="125"/>
    </row>
    <row r="1244" hidden="1">
      <c r="A1244" s="125"/>
      <c r="B1244" s="125"/>
      <c r="C1244" s="125"/>
      <c r="D1244" s="125"/>
      <c r="E1244" s="125"/>
      <c r="F1244" s="125"/>
      <c r="G1244" s="125"/>
      <c r="H1244" s="125"/>
      <c r="I1244" s="125"/>
      <c r="J1244" s="125"/>
      <c r="K1244" s="125"/>
      <c r="L1244" s="125"/>
      <c r="M1244" s="125"/>
      <c r="N1244" s="125"/>
      <c r="O1244" s="125"/>
      <c r="P1244" s="125"/>
      <c r="Q1244" s="125"/>
      <c r="R1244" s="125"/>
      <c r="S1244" s="125"/>
      <c r="T1244" s="125"/>
      <c r="U1244" s="125"/>
      <c r="V1244" s="197" t="s">
        <v>113</v>
      </c>
      <c r="W1244" s="203"/>
      <c r="X1244" s="204"/>
      <c r="Y1244" s="205"/>
      <c r="Z1244" s="205"/>
      <c r="AA1244" s="206"/>
      <c r="AB1244" s="125"/>
      <c r="AC1244" s="209" t="s">
        <v>113</v>
      </c>
      <c r="AD1244" s="203" t="str">
        <f t="shared" si="22"/>
        <v/>
      </c>
      <c r="AE1244" s="203"/>
      <c r="AF1244" s="203"/>
      <c r="AG1244" s="206" t="str">
        <f t="shared" si="25"/>
        <v/>
      </c>
      <c r="AH1244" s="207" t="str">
        <f t="shared" si="24"/>
        <v>#DIV/0!</v>
      </c>
      <c r="AI1244" s="125"/>
      <c r="AJ1244" s="125"/>
    </row>
    <row r="1245" hidden="1">
      <c r="A1245" s="125"/>
      <c r="B1245" s="125"/>
      <c r="C1245" s="125"/>
      <c r="D1245" s="125"/>
      <c r="E1245" s="125"/>
      <c r="F1245" s="125"/>
      <c r="G1245" s="125"/>
      <c r="H1245" s="125"/>
      <c r="I1245" s="125"/>
      <c r="J1245" s="125"/>
      <c r="K1245" s="125"/>
      <c r="L1245" s="125"/>
      <c r="M1245" s="125"/>
      <c r="N1245" s="125"/>
      <c r="O1245" s="125"/>
      <c r="P1245" s="125"/>
      <c r="Q1245" s="125"/>
      <c r="R1245" s="125"/>
      <c r="S1245" s="125"/>
      <c r="T1245" s="125"/>
      <c r="U1245" s="125"/>
      <c r="V1245" s="197" t="s">
        <v>114</v>
      </c>
      <c r="W1245" s="203"/>
      <c r="X1245" s="204"/>
      <c r="Y1245" s="205"/>
      <c r="Z1245" s="205"/>
      <c r="AA1245" s="206"/>
      <c r="AB1245" s="125"/>
      <c r="AC1245" s="209" t="s">
        <v>114</v>
      </c>
      <c r="AD1245" s="203" t="str">
        <f t="shared" si="22"/>
        <v/>
      </c>
      <c r="AE1245" s="203"/>
      <c r="AF1245" s="203"/>
      <c r="AG1245" s="206" t="str">
        <f t="shared" si="25"/>
        <v/>
      </c>
      <c r="AH1245" s="207" t="str">
        <f t="shared" si="24"/>
        <v>#DIV/0!</v>
      </c>
      <c r="AI1245" s="125"/>
      <c r="AJ1245" s="125"/>
    </row>
    <row r="1246" hidden="1">
      <c r="A1246" s="125"/>
      <c r="B1246" s="125"/>
      <c r="C1246" s="125"/>
      <c r="D1246" s="125"/>
      <c r="E1246" s="125"/>
      <c r="F1246" s="125"/>
      <c r="G1246" s="125"/>
      <c r="H1246" s="125"/>
      <c r="I1246" s="125"/>
      <c r="J1246" s="125"/>
      <c r="K1246" s="125"/>
      <c r="L1246" s="125"/>
      <c r="M1246" s="125"/>
      <c r="N1246" s="125"/>
      <c r="O1246" s="125"/>
      <c r="P1246" s="125"/>
      <c r="Q1246" s="125"/>
      <c r="R1246" s="125"/>
      <c r="S1246" s="125"/>
      <c r="T1246" s="125"/>
      <c r="U1246" s="125"/>
      <c r="V1246" s="197" t="s">
        <v>115</v>
      </c>
      <c r="W1246" s="203"/>
      <c r="X1246" s="204"/>
      <c r="Y1246" s="205"/>
      <c r="Z1246" s="205"/>
      <c r="AA1246" s="206"/>
      <c r="AB1246" s="125"/>
      <c r="AC1246" s="209" t="s">
        <v>115</v>
      </c>
      <c r="AD1246" s="203" t="str">
        <f t="shared" si="22"/>
        <v/>
      </c>
      <c r="AE1246" s="203"/>
      <c r="AF1246" s="203"/>
      <c r="AG1246" s="206" t="str">
        <f t="shared" si="25"/>
        <v/>
      </c>
      <c r="AH1246" s="207" t="str">
        <f t="shared" si="24"/>
        <v>#DIV/0!</v>
      </c>
      <c r="AI1246" s="125"/>
      <c r="AJ1246" s="125"/>
    </row>
    <row r="1247" hidden="1">
      <c r="A1247" s="125"/>
      <c r="B1247" s="125"/>
      <c r="C1247" s="125"/>
      <c r="D1247" s="125"/>
      <c r="E1247" s="125"/>
      <c r="F1247" s="125"/>
      <c r="G1247" s="125"/>
      <c r="H1247" s="125"/>
      <c r="I1247" s="125"/>
      <c r="J1247" s="125"/>
      <c r="K1247" s="125"/>
      <c r="L1247" s="125"/>
      <c r="M1247" s="125"/>
      <c r="N1247" s="125"/>
      <c r="O1247" s="125"/>
      <c r="P1247" s="125"/>
      <c r="Q1247" s="125"/>
      <c r="R1247" s="125"/>
      <c r="S1247" s="125"/>
      <c r="T1247" s="125"/>
      <c r="U1247" s="125"/>
      <c r="V1247" s="197" t="s">
        <v>116</v>
      </c>
      <c r="W1247" s="203"/>
      <c r="X1247" s="204"/>
      <c r="Y1247" s="205"/>
      <c r="Z1247" s="205"/>
      <c r="AA1247" s="206"/>
      <c r="AB1247" s="125"/>
      <c r="AC1247" s="209" t="s">
        <v>116</v>
      </c>
      <c r="AD1247" s="203" t="str">
        <f t="shared" si="22"/>
        <v/>
      </c>
      <c r="AE1247" s="203"/>
      <c r="AF1247" s="203"/>
      <c r="AG1247" s="206" t="str">
        <f t="shared" si="25"/>
        <v/>
      </c>
      <c r="AH1247" s="207" t="str">
        <f t="shared" si="24"/>
        <v>#DIV/0!</v>
      </c>
      <c r="AI1247" s="125"/>
      <c r="AJ1247" s="125"/>
    </row>
    <row r="1248" hidden="1">
      <c r="A1248" s="125"/>
      <c r="B1248" s="125"/>
      <c r="C1248" s="125"/>
      <c r="D1248" s="125"/>
      <c r="E1248" s="125"/>
      <c r="F1248" s="125"/>
      <c r="G1248" s="125"/>
      <c r="H1248" s="125"/>
      <c r="I1248" s="125"/>
      <c r="J1248" s="125"/>
      <c r="K1248" s="125"/>
      <c r="L1248" s="125"/>
      <c r="M1248" s="125"/>
      <c r="N1248" s="125"/>
      <c r="O1248" s="125"/>
      <c r="P1248" s="125"/>
      <c r="Q1248" s="125"/>
      <c r="R1248" s="125"/>
      <c r="S1248" s="125"/>
      <c r="T1248" s="125"/>
      <c r="U1248" s="125"/>
      <c r="V1248" s="197" t="s">
        <v>117</v>
      </c>
      <c r="W1248" s="203"/>
      <c r="X1248" s="204"/>
      <c r="Y1248" s="205"/>
      <c r="Z1248" s="205"/>
      <c r="AA1248" s="206"/>
      <c r="AB1248" s="125"/>
      <c r="AC1248" s="209" t="s">
        <v>117</v>
      </c>
      <c r="AD1248" s="203" t="str">
        <f t="shared" si="22"/>
        <v/>
      </c>
      <c r="AE1248" s="203"/>
      <c r="AF1248" s="203"/>
      <c r="AG1248" s="206" t="str">
        <f t="shared" si="25"/>
        <v/>
      </c>
      <c r="AH1248" s="207" t="str">
        <f t="shared" si="24"/>
        <v>#DIV/0!</v>
      </c>
      <c r="AI1248" s="125"/>
      <c r="AJ1248" s="125"/>
    </row>
    <row r="1249" hidden="1">
      <c r="A1249" s="125"/>
      <c r="B1249" s="125"/>
      <c r="C1249" s="125"/>
      <c r="D1249" s="125"/>
      <c r="E1249" s="125"/>
      <c r="F1249" s="125"/>
      <c r="G1249" s="125"/>
      <c r="H1249" s="125"/>
      <c r="I1249" s="125"/>
      <c r="J1249" s="125"/>
      <c r="K1249" s="125"/>
      <c r="L1249" s="125"/>
      <c r="M1249" s="125"/>
      <c r="N1249" s="125"/>
      <c r="O1249" s="125"/>
      <c r="P1249" s="125"/>
      <c r="Q1249" s="125"/>
      <c r="R1249" s="125"/>
      <c r="S1249" s="125"/>
      <c r="T1249" s="125"/>
      <c r="U1249" s="125"/>
      <c r="V1249" s="197" t="s">
        <v>118</v>
      </c>
      <c r="W1249" s="203"/>
      <c r="X1249" s="204"/>
      <c r="Y1249" s="205"/>
      <c r="Z1249" s="205"/>
      <c r="AA1249" s="206"/>
      <c r="AB1249" s="125"/>
      <c r="AC1249" s="209" t="s">
        <v>118</v>
      </c>
      <c r="AD1249" s="203" t="str">
        <f t="shared" si="22"/>
        <v/>
      </c>
      <c r="AE1249" s="203"/>
      <c r="AF1249" s="203"/>
      <c r="AG1249" s="206" t="str">
        <f t="shared" si="25"/>
        <v/>
      </c>
      <c r="AH1249" s="207" t="str">
        <f t="shared" si="24"/>
        <v>#DIV/0!</v>
      </c>
      <c r="AI1249" s="125"/>
      <c r="AJ1249" s="125"/>
    </row>
    <row r="1250" hidden="1">
      <c r="A1250" s="125"/>
      <c r="B1250" s="125"/>
      <c r="C1250" s="125"/>
      <c r="D1250" s="125"/>
      <c r="E1250" s="125"/>
      <c r="F1250" s="125"/>
      <c r="G1250" s="125"/>
      <c r="H1250" s="125"/>
      <c r="I1250" s="125"/>
      <c r="J1250" s="125"/>
      <c r="K1250" s="125"/>
      <c r="L1250" s="125"/>
      <c r="M1250" s="125"/>
      <c r="N1250" s="125"/>
      <c r="O1250" s="125"/>
      <c r="P1250" s="125"/>
      <c r="Q1250" s="125"/>
      <c r="R1250" s="125"/>
      <c r="S1250" s="125"/>
      <c r="T1250" s="125"/>
      <c r="U1250" s="125"/>
      <c r="V1250" s="197" t="s">
        <v>119</v>
      </c>
      <c r="W1250" s="203"/>
      <c r="X1250" s="204"/>
      <c r="Y1250" s="205"/>
      <c r="Z1250" s="205"/>
      <c r="AA1250" s="206"/>
      <c r="AB1250" s="125"/>
      <c r="AC1250" s="209" t="s">
        <v>119</v>
      </c>
      <c r="AD1250" s="203" t="str">
        <f t="shared" si="22"/>
        <v/>
      </c>
      <c r="AE1250" s="203"/>
      <c r="AF1250" s="203"/>
      <c r="AG1250" s="206" t="str">
        <f t="shared" si="25"/>
        <v/>
      </c>
      <c r="AH1250" s="207" t="str">
        <f t="shared" si="24"/>
        <v>#DIV/0!</v>
      </c>
      <c r="AI1250" s="125"/>
      <c r="AJ1250" s="125"/>
    </row>
    <row r="1251" hidden="1">
      <c r="A1251" s="125"/>
      <c r="B1251" s="125"/>
      <c r="C1251" s="125"/>
      <c r="D1251" s="125"/>
      <c r="E1251" s="125"/>
      <c r="F1251" s="125"/>
      <c r="G1251" s="125"/>
      <c r="H1251" s="125"/>
      <c r="I1251" s="125"/>
      <c r="J1251" s="125"/>
      <c r="K1251" s="125"/>
      <c r="L1251" s="125"/>
      <c r="M1251" s="125"/>
      <c r="N1251" s="125"/>
      <c r="O1251" s="125"/>
      <c r="P1251" s="125"/>
      <c r="Q1251" s="125"/>
      <c r="R1251" s="125"/>
      <c r="S1251" s="125"/>
      <c r="T1251" s="125"/>
      <c r="U1251" s="125"/>
      <c r="V1251" s="197" t="s">
        <v>120</v>
      </c>
      <c r="W1251" s="203"/>
      <c r="X1251" s="204"/>
      <c r="Y1251" s="205"/>
      <c r="Z1251" s="205"/>
      <c r="AA1251" s="206"/>
      <c r="AB1251" s="125"/>
      <c r="AC1251" s="209" t="s">
        <v>120</v>
      </c>
      <c r="AD1251" s="203" t="str">
        <f t="shared" si="22"/>
        <v/>
      </c>
      <c r="AE1251" s="203"/>
      <c r="AF1251" s="203"/>
      <c r="AG1251" s="206" t="str">
        <f t="shared" si="25"/>
        <v/>
      </c>
      <c r="AH1251" s="207" t="str">
        <f t="shared" si="24"/>
        <v>#DIV/0!</v>
      </c>
      <c r="AI1251" s="125"/>
      <c r="AJ1251" s="125"/>
    </row>
    <row r="1252" hidden="1">
      <c r="A1252" s="125"/>
      <c r="B1252" s="125"/>
      <c r="C1252" s="125"/>
      <c r="D1252" s="125"/>
      <c r="E1252" s="125"/>
      <c r="F1252" s="125"/>
      <c r="G1252" s="125"/>
      <c r="H1252" s="125"/>
      <c r="I1252" s="125"/>
      <c r="J1252" s="125"/>
      <c r="K1252" s="125"/>
      <c r="L1252" s="125"/>
      <c r="M1252" s="125"/>
      <c r="N1252" s="125"/>
      <c r="O1252" s="125"/>
      <c r="P1252" s="125"/>
      <c r="Q1252" s="125"/>
      <c r="R1252" s="125"/>
      <c r="S1252" s="125"/>
      <c r="T1252" s="125"/>
      <c r="U1252" s="125"/>
      <c r="V1252" s="197" t="s">
        <v>121</v>
      </c>
      <c r="W1252" s="203"/>
      <c r="X1252" s="204"/>
      <c r="Y1252" s="205"/>
      <c r="Z1252" s="205"/>
      <c r="AA1252" s="206"/>
      <c r="AB1252" s="125"/>
      <c r="AC1252" s="209" t="s">
        <v>121</v>
      </c>
      <c r="AD1252" s="203" t="str">
        <f t="shared" si="22"/>
        <v/>
      </c>
      <c r="AE1252" s="203"/>
      <c r="AF1252" s="203"/>
      <c r="AG1252" s="206" t="str">
        <f t="shared" si="25"/>
        <v/>
      </c>
      <c r="AH1252" s="207" t="str">
        <f t="shared" si="24"/>
        <v>#DIV/0!</v>
      </c>
      <c r="AI1252" s="125"/>
      <c r="AJ1252" s="125"/>
    </row>
    <row r="1253" hidden="1">
      <c r="A1253" s="125"/>
      <c r="B1253" s="125"/>
      <c r="C1253" s="125"/>
      <c r="D1253" s="125"/>
      <c r="E1253" s="125"/>
      <c r="F1253" s="125"/>
      <c r="G1253" s="125"/>
      <c r="H1253" s="125"/>
      <c r="I1253" s="125"/>
      <c r="J1253" s="125"/>
      <c r="K1253" s="125"/>
      <c r="L1253" s="125"/>
      <c r="M1253" s="125"/>
      <c r="N1253" s="125"/>
      <c r="O1253" s="125"/>
      <c r="P1253" s="125"/>
      <c r="Q1253" s="125"/>
      <c r="R1253" s="125"/>
      <c r="S1253" s="125"/>
      <c r="T1253" s="125"/>
      <c r="U1253" s="125"/>
      <c r="V1253" s="197" t="s">
        <v>122</v>
      </c>
      <c r="W1253" s="203"/>
      <c r="X1253" s="204"/>
      <c r="Y1253" s="205"/>
      <c r="Z1253" s="205"/>
      <c r="AA1253" s="206"/>
      <c r="AB1253" s="125"/>
      <c r="AC1253" s="209" t="s">
        <v>122</v>
      </c>
      <c r="AD1253" s="203" t="str">
        <f t="shared" si="22"/>
        <v/>
      </c>
      <c r="AE1253" s="203"/>
      <c r="AF1253" s="203"/>
      <c r="AG1253" s="206" t="str">
        <f t="shared" si="25"/>
        <v/>
      </c>
      <c r="AH1253" s="207" t="str">
        <f t="shared" si="24"/>
        <v>#DIV/0!</v>
      </c>
      <c r="AI1253" s="125"/>
      <c r="AJ1253" s="125"/>
    </row>
    <row r="1254" hidden="1">
      <c r="A1254" s="125"/>
      <c r="B1254" s="125"/>
      <c r="C1254" s="125"/>
      <c r="D1254" s="125"/>
      <c r="E1254" s="125"/>
      <c r="F1254" s="125"/>
      <c r="G1254" s="125"/>
      <c r="H1254" s="125"/>
      <c r="I1254" s="125"/>
      <c r="J1254" s="125"/>
      <c r="K1254" s="125"/>
      <c r="L1254" s="125"/>
      <c r="M1254" s="125"/>
      <c r="N1254" s="125"/>
      <c r="O1254" s="125"/>
      <c r="P1254" s="125"/>
      <c r="Q1254" s="125"/>
      <c r="R1254" s="125"/>
      <c r="S1254" s="125"/>
      <c r="T1254" s="125"/>
      <c r="U1254" s="125"/>
      <c r="V1254" s="197" t="s">
        <v>123</v>
      </c>
      <c r="W1254" s="203"/>
      <c r="X1254" s="204"/>
      <c r="Y1254" s="205"/>
      <c r="Z1254" s="205"/>
      <c r="AA1254" s="206"/>
      <c r="AB1254" s="125"/>
      <c r="AC1254" s="209" t="s">
        <v>123</v>
      </c>
      <c r="AD1254" s="203" t="str">
        <f t="shared" si="22"/>
        <v/>
      </c>
      <c r="AE1254" s="203"/>
      <c r="AF1254" s="203"/>
      <c r="AG1254" s="206" t="str">
        <f t="shared" si="25"/>
        <v/>
      </c>
      <c r="AH1254" s="207" t="str">
        <f t="shared" si="24"/>
        <v>#DIV/0!</v>
      </c>
      <c r="AI1254" s="125"/>
      <c r="AJ1254" s="125"/>
    </row>
    <row r="1255" hidden="1">
      <c r="A1255" s="125"/>
      <c r="B1255" s="125"/>
      <c r="C1255" s="125"/>
      <c r="D1255" s="125"/>
      <c r="E1255" s="125"/>
      <c r="F1255" s="125"/>
      <c r="G1255" s="125"/>
      <c r="H1255" s="125"/>
      <c r="I1255" s="125"/>
      <c r="J1255" s="125"/>
      <c r="K1255" s="125"/>
      <c r="L1255" s="125"/>
      <c r="M1255" s="125"/>
      <c r="N1255" s="125"/>
      <c r="O1255" s="125"/>
      <c r="P1255" s="125"/>
      <c r="Q1255" s="125"/>
      <c r="R1255" s="125"/>
      <c r="S1255" s="125"/>
      <c r="T1255" s="125"/>
      <c r="U1255" s="125"/>
      <c r="V1255" s="197" t="s">
        <v>124</v>
      </c>
      <c r="W1255" s="203"/>
      <c r="X1255" s="204"/>
      <c r="Y1255" s="205"/>
      <c r="Z1255" s="205"/>
      <c r="AA1255" s="206"/>
      <c r="AB1255" s="125"/>
      <c r="AC1255" s="209" t="s">
        <v>124</v>
      </c>
      <c r="AD1255" s="203" t="str">
        <f t="shared" si="22"/>
        <v/>
      </c>
      <c r="AE1255" s="203"/>
      <c r="AF1255" s="203"/>
      <c r="AG1255" s="206" t="str">
        <f t="shared" si="25"/>
        <v/>
      </c>
      <c r="AH1255" s="207" t="str">
        <f t="shared" si="24"/>
        <v>#DIV/0!</v>
      </c>
      <c r="AI1255" s="125"/>
      <c r="AJ1255" s="125"/>
    </row>
    <row r="1256" hidden="1">
      <c r="A1256" s="125"/>
      <c r="B1256" s="125"/>
      <c r="C1256" s="125"/>
      <c r="D1256" s="125"/>
      <c r="E1256" s="125"/>
      <c r="F1256" s="125"/>
      <c r="G1256" s="125"/>
      <c r="H1256" s="125"/>
      <c r="I1256" s="125"/>
      <c r="J1256" s="125"/>
      <c r="K1256" s="125"/>
      <c r="L1256" s="125"/>
      <c r="M1256" s="125"/>
      <c r="N1256" s="125"/>
      <c r="O1256" s="125"/>
      <c r="P1256" s="125"/>
      <c r="Q1256" s="125"/>
      <c r="R1256" s="125"/>
      <c r="S1256" s="125"/>
      <c r="T1256" s="125"/>
      <c r="U1256" s="125"/>
      <c r="V1256" s="197" t="s">
        <v>125</v>
      </c>
      <c r="W1256" s="203"/>
      <c r="X1256" s="204"/>
      <c r="Y1256" s="205"/>
      <c r="Z1256" s="205"/>
      <c r="AA1256" s="206"/>
      <c r="AB1256" s="125"/>
      <c r="AC1256" s="209" t="s">
        <v>125</v>
      </c>
      <c r="AD1256" s="203" t="str">
        <f t="shared" si="22"/>
        <v/>
      </c>
      <c r="AE1256" s="203"/>
      <c r="AF1256" s="203"/>
      <c r="AG1256" s="206" t="str">
        <f t="shared" si="25"/>
        <v/>
      </c>
      <c r="AH1256" s="207" t="str">
        <f t="shared" si="24"/>
        <v>#DIV/0!</v>
      </c>
      <c r="AI1256" s="125"/>
      <c r="AJ1256" s="125"/>
    </row>
    <row r="1257" hidden="1">
      <c r="A1257" s="125"/>
      <c r="B1257" s="125"/>
      <c r="C1257" s="125"/>
      <c r="D1257" s="125"/>
      <c r="E1257" s="125"/>
      <c r="F1257" s="125"/>
      <c r="G1257" s="125"/>
      <c r="H1257" s="125"/>
      <c r="I1257" s="125"/>
      <c r="J1257" s="125"/>
      <c r="K1257" s="125"/>
      <c r="L1257" s="125"/>
      <c r="M1257" s="125"/>
      <c r="N1257" s="125"/>
      <c r="O1257" s="125"/>
      <c r="P1257" s="125"/>
      <c r="Q1257" s="125"/>
      <c r="R1257" s="125"/>
      <c r="S1257" s="125"/>
      <c r="T1257" s="125"/>
      <c r="U1257" s="125"/>
      <c r="V1257" s="197" t="s">
        <v>126</v>
      </c>
      <c r="W1257" s="203"/>
      <c r="X1257" s="204"/>
      <c r="Y1257" s="205"/>
      <c r="Z1257" s="205"/>
      <c r="AA1257" s="206"/>
      <c r="AB1257" s="125"/>
      <c r="AC1257" s="209" t="s">
        <v>126</v>
      </c>
      <c r="AD1257" s="203" t="str">
        <f t="shared" si="22"/>
        <v/>
      </c>
      <c r="AE1257" s="203"/>
      <c r="AF1257" s="203"/>
      <c r="AG1257" s="206" t="str">
        <f t="shared" si="25"/>
        <v/>
      </c>
      <c r="AH1257" s="207" t="str">
        <f t="shared" si="24"/>
        <v>#DIV/0!</v>
      </c>
      <c r="AI1257" s="125"/>
      <c r="AJ1257" s="125"/>
    </row>
    <row r="1258" hidden="1">
      <c r="A1258" s="125"/>
      <c r="B1258" s="125"/>
      <c r="C1258" s="125"/>
      <c r="D1258" s="125"/>
      <c r="E1258" s="125"/>
      <c r="F1258" s="125"/>
      <c r="G1258" s="125"/>
      <c r="H1258" s="125"/>
      <c r="I1258" s="125"/>
      <c r="J1258" s="125"/>
      <c r="K1258" s="125"/>
      <c r="L1258" s="125"/>
      <c r="M1258" s="125"/>
      <c r="N1258" s="125"/>
      <c r="O1258" s="125"/>
      <c r="P1258" s="125"/>
      <c r="Q1258" s="125"/>
      <c r="R1258" s="125"/>
      <c r="S1258" s="125"/>
      <c r="T1258" s="125"/>
      <c r="U1258" s="125"/>
      <c r="V1258" s="197" t="s">
        <v>127</v>
      </c>
      <c r="W1258" s="203"/>
      <c r="X1258" s="204"/>
      <c r="Y1258" s="205"/>
      <c r="Z1258" s="205"/>
      <c r="AA1258" s="206"/>
      <c r="AB1258" s="125"/>
      <c r="AC1258" s="209" t="s">
        <v>127</v>
      </c>
      <c r="AD1258" s="203" t="str">
        <f t="shared" si="22"/>
        <v/>
      </c>
      <c r="AE1258" s="203"/>
      <c r="AF1258" s="203"/>
      <c r="AG1258" s="206" t="str">
        <f t="shared" si="25"/>
        <v/>
      </c>
      <c r="AH1258" s="207" t="str">
        <f t="shared" si="24"/>
        <v>#DIV/0!</v>
      </c>
      <c r="AI1258" s="125"/>
      <c r="AJ1258" s="125"/>
    </row>
    <row r="1259" hidden="1">
      <c r="A1259" s="125"/>
      <c r="B1259" s="125"/>
      <c r="C1259" s="125"/>
      <c r="D1259" s="125"/>
      <c r="E1259" s="125"/>
      <c r="F1259" s="125"/>
      <c r="G1259" s="125"/>
      <c r="H1259" s="125"/>
      <c r="I1259" s="125"/>
      <c r="J1259" s="125"/>
      <c r="K1259" s="125"/>
      <c r="L1259" s="125"/>
      <c r="M1259" s="125"/>
      <c r="N1259" s="125"/>
      <c r="O1259" s="125"/>
      <c r="P1259" s="125"/>
      <c r="Q1259" s="125"/>
      <c r="R1259" s="125"/>
      <c r="S1259" s="125"/>
      <c r="T1259" s="125"/>
      <c r="U1259" s="125"/>
      <c r="V1259" s="197" t="s">
        <v>128</v>
      </c>
      <c r="W1259" s="203"/>
      <c r="X1259" s="204"/>
      <c r="Y1259" s="205"/>
      <c r="Z1259" s="205"/>
      <c r="AA1259" s="206"/>
      <c r="AB1259" s="125"/>
      <c r="AC1259" s="209" t="s">
        <v>128</v>
      </c>
      <c r="AD1259" s="203" t="str">
        <f t="shared" si="22"/>
        <v/>
      </c>
      <c r="AE1259" s="203"/>
      <c r="AF1259" s="203"/>
      <c r="AG1259" s="206" t="str">
        <f t="shared" si="25"/>
        <v/>
      </c>
      <c r="AH1259" s="207" t="str">
        <f t="shared" si="24"/>
        <v>#DIV/0!</v>
      </c>
      <c r="AI1259" s="125"/>
      <c r="AJ1259" s="125"/>
    </row>
    <row r="1260" hidden="1">
      <c r="A1260" s="125"/>
      <c r="B1260" s="125"/>
      <c r="C1260" s="125"/>
      <c r="D1260" s="125"/>
      <c r="E1260" s="125"/>
      <c r="F1260" s="125"/>
      <c r="G1260" s="125"/>
      <c r="H1260" s="125"/>
      <c r="I1260" s="125"/>
      <c r="J1260" s="125"/>
      <c r="K1260" s="125"/>
      <c r="L1260" s="125"/>
      <c r="M1260" s="125"/>
      <c r="N1260" s="125"/>
      <c r="O1260" s="125"/>
      <c r="P1260" s="125"/>
      <c r="Q1260" s="125"/>
      <c r="R1260" s="125"/>
      <c r="S1260" s="125"/>
      <c r="T1260" s="125"/>
      <c r="U1260" s="125"/>
      <c r="V1260" s="197" t="s">
        <v>129</v>
      </c>
      <c r="W1260" s="203"/>
      <c r="X1260" s="204"/>
      <c r="Y1260" s="205"/>
      <c r="Z1260" s="205"/>
      <c r="AA1260" s="206"/>
      <c r="AB1260" s="125"/>
      <c r="AC1260" s="209" t="s">
        <v>129</v>
      </c>
      <c r="AD1260" s="203" t="str">
        <f t="shared" si="22"/>
        <v/>
      </c>
      <c r="AE1260" s="203"/>
      <c r="AF1260" s="203"/>
      <c r="AG1260" s="206" t="str">
        <f t="shared" si="25"/>
        <v/>
      </c>
      <c r="AH1260" s="207" t="str">
        <f t="shared" si="24"/>
        <v>#DIV/0!</v>
      </c>
      <c r="AI1260" s="125"/>
      <c r="AJ1260" s="125"/>
    </row>
    <row r="1261" hidden="1">
      <c r="A1261" s="125"/>
      <c r="B1261" s="125"/>
      <c r="C1261" s="125"/>
      <c r="D1261" s="125"/>
      <c r="E1261" s="125"/>
      <c r="F1261" s="125"/>
      <c r="G1261" s="125"/>
      <c r="H1261" s="125"/>
      <c r="I1261" s="125"/>
      <c r="J1261" s="125"/>
      <c r="K1261" s="125"/>
      <c r="L1261" s="125"/>
      <c r="M1261" s="125"/>
      <c r="N1261" s="125"/>
      <c r="O1261" s="125"/>
      <c r="P1261" s="125"/>
      <c r="Q1261" s="125"/>
      <c r="R1261" s="125"/>
      <c r="S1261" s="125"/>
      <c r="T1261" s="125"/>
      <c r="U1261" s="125"/>
      <c r="V1261" s="197" t="s">
        <v>130</v>
      </c>
      <c r="W1261" s="203"/>
      <c r="X1261" s="204"/>
      <c r="Y1261" s="205"/>
      <c r="Z1261" s="205"/>
      <c r="AA1261" s="206"/>
      <c r="AB1261" s="125"/>
      <c r="AC1261" s="209" t="s">
        <v>130</v>
      </c>
      <c r="AD1261" s="203" t="str">
        <f t="shared" si="22"/>
        <v/>
      </c>
      <c r="AE1261" s="203"/>
      <c r="AF1261" s="203"/>
      <c r="AG1261" s="206" t="str">
        <f t="shared" si="25"/>
        <v/>
      </c>
      <c r="AH1261" s="207" t="str">
        <f t="shared" si="24"/>
        <v>#DIV/0!</v>
      </c>
      <c r="AI1261" s="125"/>
      <c r="AJ1261" s="125"/>
    </row>
    <row r="1262" hidden="1">
      <c r="A1262" s="125"/>
      <c r="B1262" s="125"/>
      <c r="C1262" s="125"/>
      <c r="D1262" s="125"/>
      <c r="E1262" s="125"/>
      <c r="F1262" s="125"/>
      <c r="G1262" s="125"/>
      <c r="H1262" s="125"/>
      <c r="I1262" s="125"/>
      <c r="J1262" s="125"/>
      <c r="K1262" s="125"/>
      <c r="L1262" s="125"/>
      <c r="M1262" s="125"/>
      <c r="N1262" s="125"/>
      <c r="O1262" s="125"/>
      <c r="P1262" s="125"/>
      <c r="Q1262" s="125"/>
      <c r="R1262" s="125"/>
      <c r="S1262" s="125"/>
      <c r="T1262" s="125"/>
      <c r="U1262" s="125"/>
      <c r="V1262" s="197" t="s">
        <v>131</v>
      </c>
      <c r="W1262" s="203"/>
      <c r="X1262" s="204"/>
      <c r="Y1262" s="205"/>
      <c r="Z1262" s="205"/>
      <c r="AA1262" s="206"/>
      <c r="AB1262" s="125"/>
      <c r="AC1262" s="209" t="s">
        <v>131</v>
      </c>
      <c r="AD1262" s="203" t="str">
        <f t="shared" si="22"/>
        <v/>
      </c>
      <c r="AE1262" s="203"/>
      <c r="AF1262" s="203"/>
      <c r="AG1262" s="206" t="str">
        <f t="shared" si="25"/>
        <v/>
      </c>
      <c r="AH1262" s="207" t="str">
        <f t="shared" si="24"/>
        <v>#DIV/0!</v>
      </c>
      <c r="AI1262" s="125"/>
      <c r="AJ1262" s="125"/>
    </row>
    <row r="1263" hidden="1">
      <c r="A1263" s="125"/>
      <c r="B1263" s="125"/>
      <c r="C1263" s="125"/>
      <c r="D1263" s="125"/>
      <c r="E1263" s="125"/>
      <c r="F1263" s="125"/>
      <c r="G1263" s="125"/>
      <c r="H1263" s="125"/>
      <c r="I1263" s="125"/>
      <c r="J1263" s="125"/>
      <c r="K1263" s="125"/>
      <c r="L1263" s="125"/>
      <c r="M1263" s="125"/>
      <c r="N1263" s="125"/>
      <c r="O1263" s="125"/>
      <c r="P1263" s="125"/>
      <c r="Q1263" s="125"/>
      <c r="R1263" s="125"/>
      <c r="S1263" s="125"/>
      <c r="T1263" s="125"/>
      <c r="U1263" s="125"/>
      <c r="V1263" s="197" t="s">
        <v>132</v>
      </c>
      <c r="W1263" s="203"/>
      <c r="X1263" s="204"/>
      <c r="Y1263" s="205"/>
      <c r="Z1263" s="205"/>
      <c r="AA1263" s="206"/>
      <c r="AB1263" s="125"/>
      <c r="AC1263" s="209" t="s">
        <v>132</v>
      </c>
      <c r="AD1263" s="203" t="str">
        <f t="shared" si="22"/>
        <v/>
      </c>
      <c r="AE1263" s="203"/>
      <c r="AF1263" s="203"/>
      <c r="AG1263" s="206" t="str">
        <f t="shared" si="25"/>
        <v/>
      </c>
      <c r="AH1263" s="207" t="str">
        <f t="shared" si="24"/>
        <v>#DIV/0!</v>
      </c>
      <c r="AI1263" s="125"/>
      <c r="AJ1263" s="125"/>
    </row>
    <row r="1264" hidden="1">
      <c r="A1264" s="125"/>
      <c r="B1264" s="125"/>
      <c r="C1264" s="125"/>
      <c r="D1264" s="125"/>
      <c r="E1264" s="125"/>
      <c r="F1264" s="125"/>
      <c r="G1264" s="125"/>
      <c r="H1264" s="125"/>
      <c r="I1264" s="125"/>
      <c r="J1264" s="125"/>
      <c r="K1264" s="125"/>
      <c r="L1264" s="125"/>
      <c r="M1264" s="125"/>
      <c r="N1264" s="125"/>
      <c r="O1264" s="125"/>
      <c r="P1264" s="125"/>
      <c r="Q1264" s="125"/>
      <c r="R1264" s="125"/>
      <c r="S1264" s="125"/>
      <c r="T1264" s="125"/>
      <c r="U1264" s="125"/>
      <c r="V1264" s="197" t="s">
        <v>133</v>
      </c>
      <c r="W1264" s="203"/>
      <c r="X1264" s="204"/>
      <c r="Y1264" s="205"/>
      <c r="Z1264" s="205"/>
      <c r="AA1264" s="206"/>
      <c r="AB1264" s="125"/>
      <c r="AC1264" s="209" t="s">
        <v>133</v>
      </c>
      <c r="AD1264" s="203" t="str">
        <f t="shared" si="22"/>
        <v/>
      </c>
      <c r="AE1264" s="203"/>
      <c r="AF1264" s="203"/>
      <c r="AG1264" s="206" t="str">
        <f t="shared" si="25"/>
        <v/>
      </c>
      <c r="AH1264" s="207" t="str">
        <f t="shared" si="24"/>
        <v>#DIV/0!</v>
      </c>
      <c r="AI1264" s="125"/>
      <c r="AJ1264" s="125"/>
    </row>
    <row r="1265" hidden="1">
      <c r="A1265" s="125"/>
      <c r="B1265" s="125"/>
      <c r="C1265" s="125"/>
      <c r="D1265" s="125"/>
      <c r="E1265" s="125"/>
      <c r="F1265" s="125"/>
      <c r="G1265" s="125"/>
      <c r="H1265" s="125"/>
      <c r="I1265" s="125"/>
      <c r="J1265" s="125"/>
      <c r="K1265" s="125"/>
      <c r="L1265" s="125"/>
      <c r="M1265" s="125"/>
      <c r="N1265" s="125"/>
      <c r="O1265" s="125"/>
      <c r="P1265" s="125"/>
      <c r="Q1265" s="125"/>
      <c r="R1265" s="125"/>
      <c r="S1265" s="125"/>
      <c r="T1265" s="125"/>
      <c r="U1265" s="125"/>
      <c r="V1265" s="197" t="s">
        <v>134</v>
      </c>
      <c r="W1265" s="203"/>
      <c r="X1265" s="204"/>
      <c r="Y1265" s="205"/>
      <c r="Z1265" s="205"/>
      <c r="AA1265" s="206"/>
      <c r="AB1265" s="125"/>
      <c r="AC1265" s="209" t="s">
        <v>134</v>
      </c>
      <c r="AD1265" s="203" t="str">
        <f t="shared" si="22"/>
        <v/>
      </c>
      <c r="AE1265" s="203"/>
      <c r="AF1265" s="203"/>
      <c r="AG1265" s="206" t="str">
        <f t="shared" si="25"/>
        <v/>
      </c>
      <c r="AH1265" s="207" t="str">
        <f t="shared" si="24"/>
        <v>#DIV/0!</v>
      </c>
      <c r="AI1265" s="125"/>
      <c r="AJ1265" s="125"/>
    </row>
    <row r="1266" hidden="1">
      <c r="A1266" s="125"/>
      <c r="B1266" s="125"/>
      <c r="C1266" s="125"/>
      <c r="D1266" s="125"/>
      <c r="E1266" s="125"/>
      <c r="F1266" s="125"/>
      <c r="G1266" s="125"/>
      <c r="H1266" s="125"/>
      <c r="I1266" s="125"/>
      <c r="J1266" s="125"/>
      <c r="K1266" s="125"/>
      <c r="L1266" s="125"/>
      <c r="M1266" s="125"/>
      <c r="N1266" s="125"/>
      <c r="O1266" s="125"/>
      <c r="P1266" s="125"/>
      <c r="Q1266" s="125"/>
      <c r="R1266" s="125"/>
      <c r="S1266" s="125"/>
      <c r="T1266" s="125"/>
      <c r="U1266" s="125"/>
      <c r="V1266" s="197" t="s">
        <v>135</v>
      </c>
      <c r="W1266" s="203"/>
      <c r="X1266" s="204"/>
      <c r="Y1266" s="205"/>
      <c r="Z1266" s="205"/>
      <c r="AA1266" s="206"/>
      <c r="AB1266" s="125"/>
      <c r="AC1266" s="209" t="s">
        <v>135</v>
      </c>
      <c r="AD1266" s="203" t="str">
        <f t="shared" si="22"/>
        <v/>
      </c>
      <c r="AE1266" s="203"/>
      <c r="AF1266" s="203"/>
      <c r="AG1266" s="206" t="str">
        <f t="shared" si="25"/>
        <v/>
      </c>
      <c r="AH1266" s="207" t="str">
        <f t="shared" si="24"/>
        <v>#DIV/0!</v>
      </c>
      <c r="AI1266" s="125"/>
      <c r="AJ1266" s="125"/>
    </row>
    <row r="1267" hidden="1">
      <c r="A1267" s="125"/>
      <c r="B1267" s="125"/>
      <c r="C1267" s="125"/>
      <c r="D1267" s="125"/>
      <c r="E1267" s="125"/>
      <c r="F1267" s="125"/>
      <c r="G1267" s="125"/>
      <c r="H1267" s="125"/>
      <c r="I1267" s="125"/>
      <c r="J1267" s="125"/>
      <c r="K1267" s="125"/>
      <c r="L1267" s="125"/>
      <c r="M1267" s="125"/>
      <c r="N1267" s="125"/>
      <c r="O1267" s="125"/>
      <c r="P1267" s="125"/>
      <c r="Q1267" s="125"/>
      <c r="R1267" s="125"/>
      <c r="S1267" s="125"/>
      <c r="T1267" s="125"/>
      <c r="U1267" s="125"/>
      <c r="V1267" s="197" t="s">
        <v>136</v>
      </c>
      <c r="W1267" s="203"/>
      <c r="X1267" s="204"/>
      <c r="Y1267" s="205"/>
      <c r="Z1267" s="205"/>
      <c r="AA1267" s="206"/>
      <c r="AB1267" s="125"/>
      <c r="AC1267" s="209" t="s">
        <v>136</v>
      </c>
      <c r="AD1267" s="203" t="str">
        <f t="shared" si="22"/>
        <v/>
      </c>
      <c r="AE1267" s="203"/>
      <c r="AF1267" s="203"/>
      <c r="AG1267" s="206" t="str">
        <f t="shared" si="25"/>
        <v/>
      </c>
      <c r="AH1267" s="207" t="str">
        <f t="shared" si="24"/>
        <v>#DIV/0!</v>
      </c>
      <c r="AI1267" s="125"/>
      <c r="AJ1267" s="125"/>
    </row>
    <row r="1268" hidden="1">
      <c r="A1268" s="125"/>
      <c r="B1268" s="125"/>
      <c r="C1268" s="125"/>
      <c r="D1268" s="125"/>
      <c r="E1268" s="125"/>
      <c r="F1268" s="125"/>
      <c r="G1268" s="125"/>
      <c r="H1268" s="125"/>
      <c r="I1268" s="125"/>
      <c r="J1268" s="125"/>
      <c r="K1268" s="125"/>
      <c r="L1268" s="125"/>
      <c r="M1268" s="125"/>
      <c r="N1268" s="125"/>
      <c r="O1268" s="125"/>
      <c r="P1268" s="125"/>
      <c r="Q1268" s="125"/>
      <c r="R1268" s="125"/>
      <c r="S1268" s="125"/>
      <c r="T1268" s="125"/>
      <c r="U1268" s="125"/>
      <c r="V1268" s="197" t="s">
        <v>137</v>
      </c>
      <c r="W1268" s="203"/>
      <c r="X1268" s="204"/>
      <c r="Y1268" s="205"/>
      <c r="Z1268" s="205"/>
      <c r="AA1268" s="206"/>
      <c r="AB1268" s="125"/>
      <c r="AC1268" s="209" t="s">
        <v>137</v>
      </c>
      <c r="AD1268" s="203" t="str">
        <f t="shared" si="22"/>
        <v/>
      </c>
      <c r="AE1268" s="203"/>
      <c r="AF1268" s="203"/>
      <c r="AG1268" s="206" t="str">
        <f t="shared" si="25"/>
        <v/>
      </c>
      <c r="AH1268" s="207" t="str">
        <f t="shared" si="24"/>
        <v>#DIV/0!</v>
      </c>
      <c r="AI1268" s="125"/>
      <c r="AJ1268" s="125"/>
    </row>
    <row r="1269" hidden="1">
      <c r="A1269" s="125"/>
      <c r="B1269" s="125"/>
      <c r="C1269" s="125"/>
      <c r="D1269" s="125"/>
      <c r="E1269" s="125"/>
      <c r="F1269" s="125"/>
      <c r="G1269" s="125"/>
      <c r="H1269" s="125"/>
      <c r="I1269" s="125"/>
      <c r="J1269" s="125"/>
      <c r="K1269" s="125"/>
      <c r="L1269" s="125"/>
      <c r="M1269" s="125"/>
      <c r="N1269" s="125"/>
      <c r="O1269" s="125"/>
      <c r="P1269" s="125"/>
      <c r="Q1269" s="125"/>
      <c r="R1269" s="125"/>
      <c r="S1269" s="125"/>
      <c r="T1269" s="125"/>
      <c r="U1269" s="125"/>
      <c r="V1269" s="197" t="s">
        <v>138</v>
      </c>
      <c r="W1269" s="203"/>
      <c r="X1269" s="204"/>
      <c r="Y1269" s="205"/>
      <c r="Z1269" s="205"/>
      <c r="AA1269" s="206"/>
      <c r="AB1269" s="125"/>
      <c r="AC1269" s="209" t="s">
        <v>138</v>
      </c>
      <c r="AD1269" s="203" t="str">
        <f t="shared" si="22"/>
        <v/>
      </c>
      <c r="AE1269" s="203"/>
      <c r="AF1269" s="203"/>
      <c r="AG1269" s="206" t="str">
        <f t="shared" si="25"/>
        <v/>
      </c>
      <c r="AH1269" s="207" t="str">
        <f t="shared" si="24"/>
        <v>#DIV/0!</v>
      </c>
      <c r="AI1269" s="125"/>
      <c r="AJ1269" s="125"/>
    </row>
    <row r="1270" hidden="1">
      <c r="A1270" s="125"/>
      <c r="B1270" s="125"/>
      <c r="C1270" s="125"/>
      <c r="D1270" s="125"/>
      <c r="E1270" s="125"/>
      <c r="F1270" s="125"/>
      <c r="G1270" s="125"/>
      <c r="H1270" s="125"/>
      <c r="I1270" s="125"/>
      <c r="J1270" s="125"/>
      <c r="K1270" s="125"/>
      <c r="L1270" s="125"/>
      <c r="M1270" s="125"/>
      <c r="N1270" s="125"/>
      <c r="O1270" s="125"/>
      <c r="P1270" s="125"/>
      <c r="Q1270" s="125"/>
      <c r="R1270" s="125"/>
      <c r="S1270" s="125"/>
      <c r="T1270" s="125"/>
      <c r="U1270" s="125"/>
      <c r="V1270" s="197" t="s">
        <v>139</v>
      </c>
      <c r="W1270" s="203"/>
      <c r="X1270" s="204"/>
      <c r="Y1270" s="205"/>
      <c r="Z1270" s="205"/>
      <c r="AA1270" s="206"/>
      <c r="AB1270" s="125"/>
      <c r="AC1270" s="209" t="s">
        <v>139</v>
      </c>
      <c r="AD1270" s="203" t="str">
        <f t="shared" si="22"/>
        <v/>
      </c>
      <c r="AE1270" s="203"/>
      <c r="AF1270" s="203"/>
      <c r="AG1270" s="206" t="str">
        <f t="shared" si="25"/>
        <v/>
      </c>
      <c r="AH1270" s="207" t="str">
        <f t="shared" si="24"/>
        <v>#DIV/0!</v>
      </c>
      <c r="AI1270" s="125"/>
      <c r="AJ1270" s="125"/>
    </row>
    <row r="1271" hidden="1">
      <c r="A1271" s="125"/>
      <c r="B1271" s="125"/>
      <c r="C1271" s="125"/>
      <c r="D1271" s="125"/>
      <c r="E1271" s="125"/>
      <c r="F1271" s="125"/>
      <c r="G1271" s="125"/>
      <c r="H1271" s="125"/>
      <c r="I1271" s="125"/>
      <c r="J1271" s="125"/>
      <c r="K1271" s="125"/>
      <c r="L1271" s="125"/>
      <c r="M1271" s="125"/>
      <c r="N1271" s="125"/>
      <c r="O1271" s="125"/>
      <c r="P1271" s="125"/>
      <c r="Q1271" s="125"/>
      <c r="R1271" s="125"/>
      <c r="S1271" s="125"/>
      <c r="T1271" s="125"/>
      <c r="U1271" s="125"/>
      <c r="V1271" s="197" t="s">
        <v>140</v>
      </c>
      <c r="W1271" s="203"/>
      <c r="X1271" s="204"/>
      <c r="Y1271" s="205"/>
      <c r="Z1271" s="205"/>
      <c r="AA1271" s="206"/>
      <c r="AB1271" s="125"/>
      <c r="AC1271" s="209" t="s">
        <v>140</v>
      </c>
      <c r="AD1271" s="203" t="str">
        <f t="shared" si="22"/>
        <v/>
      </c>
      <c r="AE1271" s="203"/>
      <c r="AF1271" s="203"/>
      <c r="AG1271" s="206" t="str">
        <f t="shared" si="25"/>
        <v/>
      </c>
      <c r="AH1271" s="207" t="str">
        <f t="shared" si="24"/>
        <v>#DIV/0!</v>
      </c>
      <c r="AI1271" s="125"/>
      <c r="AJ1271" s="125"/>
    </row>
    <row r="1272" hidden="1">
      <c r="A1272" s="125"/>
      <c r="B1272" s="125"/>
      <c r="C1272" s="125"/>
      <c r="D1272" s="125"/>
      <c r="E1272" s="125"/>
      <c r="F1272" s="125"/>
      <c r="G1272" s="125"/>
      <c r="H1272" s="125"/>
      <c r="I1272" s="125"/>
      <c r="J1272" s="125"/>
      <c r="K1272" s="125"/>
      <c r="L1272" s="125"/>
      <c r="M1272" s="125"/>
      <c r="N1272" s="125"/>
      <c r="O1272" s="125"/>
      <c r="P1272" s="125"/>
      <c r="Q1272" s="125"/>
      <c r="R1272" s="125"/>
      <c r="S1272" s="125"/>
      <c r="T1272" s="125"/>
      <c r="U1272" s="125"/>
      <c r="V1272" s="197" t="s">
        <v>141</v>
      </c>
      <c r="W1272" s="203"/>
      <c r="X1272" s="204"/>
      <c r="Y1272" s="205"/>
      <c r="Z1272" s="205"/>
      <c r="AA1272" s="206"/>
      <c r="AB1272" s="125"/>
      <c r="AC1272" s="209" t="s">
        <v>141</v>
      </c>
      <c r="AD1272" s="203" t="str">
        <f t="shared" si="22"/>
        <v/>
      </c>
      <c r="AE1272" s="203"/>
      <c r="AF1272" s="203"/>
      <c r="AG1272" s="206" t="str">
        <f t="shared" si="25"/>
        <v/>
      </c>
      <c r="AH1272" s="207" t="str">
        <f t="shared" si="24"/>
        <v>#DIV/0!</v>
      </c>
      <c r="AI1272" s="125"/>
      <c r="AJ1272" s="125"/>
    </row>
    <row r="1273" hidden="1">
      <c r="A1273" s="125"/>
      <c r="B1273" s="125"/>
      <c r="C1273" s="125"/>
      <c r="D1273" s="125"/>
      <c r="E1273" s="125"/>
      <c r="F1273" s="125"/>
      <c r="G1273" s="125"/>
      <c r="H1273" s="125"/>
      <c r="I1273" s="125"/>
      <c r="J1273" s="125"/>
      <c r="K1273" s="125"/>
      <c r="L1273" s="125"/>
      <c r="M1273" s="125"/>
      <c r="N1273" s="125"/>
      <c r="O1273" s="125"/>
      <c r="P1273" s="125"/>
      <c r="Q1273" s="125"/>
      <c r="R1273" s="125"/>
      <c r="S1273" s="125"/>
      <c r="T1273" s="125"/>
      <c r="U1273" s="125"/>
      <c r="V1273" s="197" t="s">
        <v>142</v>
      </c>
      <c r="W1273" s="203"/>
      <c r="X1273" s="204"/>
      <c r="Y1273" s="205"/>
      <c r="Z1273" s="205"/>
      <c r="AA1273" s="206"/>
      <c r="AB1273" s="125"/>
      <c r="AC1273" s="209" t="s">
        <v>142</v>
      </c>
      <c r="AD1273" s="203" t="str">
        <f t="shared" si="22"/>
        <v/>
      </c>
      <c r="AE1273" s="203"/>
      <c r="AF1273" s="203"/>
      <c r="AG1273" s="206" t="str">
        <f t="shared" si="25"/>
        <v/>
      </c>
      <c r="AH1273" s="207" t="str">
        <f t="shared" si="24"/>
        <v>#DIV/0!</v>
      </c>
      <c r="AI1273" s="125"/>
      <c r="AJ1273" s="125"/>
    </row>
    <row r="1274" hidden="1">
      <c r="A1274" s="125"/>
      <c r="B1274" s="125"/>
      <c r="C1274" s="125"/>
      <c r="D1274" s="125"/>
      <c r="E1274" s="125"/>
      <c r="F1274" s="125"/>
      <c r="G1274" s="125"/>
      <c r="H1274" s="125"/>
      <c r="I1274" s="125"/>
      <c r="J1274" s="125"/>
      <c r="K1274" s="125"/>
      <c r="L1274" s="125"/>
      <c r="M1274" s="125"/>
      <c r="N1274" s="125"/>
      <c r="O1274" s="125"/>
      <c r="P1274" s="125"/>
      <c r="Q1274" s="125"/>
      <c r="R1274" s="125"/>
      <c r="S1274" s="125"/>
      <c r="T1274" s="125"/>
      <c r="U1274" s="125"/>
      <c r="V1274" s="197" t="s">
        <v>143</v>
      </c>
      <c r="W1274" s="203"/>
      <c r="X1274" s="204"/>
      <c r="Y1274" s="205"/>
      <c r="Z1274" s="205"/>
      <c r="AA1274" s="206"/>
      <c r="AB1274" s="125"/>
      <c r="AC1274" s="209" t="s">
        <v>143</v>
      </c>
      <c r="AD1274" s="203" t="str">
        <f t="shared" si="22"/>
        <v/>
      </c>
      <c r="AE1274" s="203"/>
      <c r="AF1274" s="203"/>
      <c r="AG1274" s="206" t="str">
        <f t="shared" si="25"/>
        <v/>
      </c>
      <c r="AH1274" s="207" t="str">
        <f t="shared" si="24"/>
        <v>#DIV/0!</v>
      </c>
      <c r="AI1274" s="125"/>
      <c r="AJ1274" s="125"/>
    </row>
    <row r="1275" hidden="1">
      <c r="A1275" s="125"/>
      <c r="B1275" s="125"/>
      <c r="C1275" s="125"/>
      <c r="D1275" s="125"/>
      <c r="E1275" s="125"/>
      <c r="F1275" s="125"/>
      <c r="G1275" s="125"/>
      <c r="H1275" s="125"/>
      <c r="I1275" s="125"/>
      <c r="J1275" s="125"/>
      <c r="K1275" s="125"/>
      <c r="L1275" s="125"/>
      <c r="M1275" s="125"/>
      <c r="N1275" s="125"/>
      <c r="O1275" s="125"/>
      <c r="P1275" s="125"/>
      <c r="Q1275" s="125"/>
      <c r="R1275" s="125"/>
      <c r="S1275" s="125"/>
      <c r="T1275" s="125"/>
      <c r="U1275" s="125"/>
      <c r="V1275" s="197" t="s">
        <v>144</v>
      </c>
      <c r="W1275" s="203"/>
      <c r="X1275" s="204"/>
      <c r="Y1275" s="205"/>
      <c r="Z1275" s="205"/>
      <c r="AA1275" s="206"/>
      <c r="AB1275" s="125"/>
      <c r="AC1275" s="209" t="s">
        <v>144</v>
      </c>
      <c r="AD1275" s="203" t="str">
        <f t="shared" si="22"/>
        <v/>
      </c>
      <c r="AE1275" s="203"/>
      <c r="AF1275" s="203"/>
      <c r="AG1275" s="206" t="str">
        <f t="shared" si="25"/>
        <v/>
      </c>
      <c r="AH1275" s="207" t="str">
        <f t="shared" si="24"/>
        <v>#DIV/0!</v>
      </c>
      <c r="AI1275" s="125"/>
      <c r="AJ1275" s="125"/>
    </row>
    <row r="1276" hidden="1">
      <c r="A1276" s="125"/>
      <c r="B1276" s="125"/>
      <c r="C1276" s="125"/>
      <c r="D1276" s="125"/>
      <c r="E1276" s="125"/>
      <c r="F1276" s="125"/>
      <c r="G1276" s="125"/>
      <c r="H1276" s="125"/>
      <c r="I1276" s="125"/>
      <c r="J1276" s="125"/>
      <c r="K1276" s="125"/>
      <c r="L1276" s="125"/>
      <c r="M1276" s="125"/>
      <c r="N1276" s="125"/>
      <c r="O1276" s="125"/>
      <c r="P1276" s="125"/>
      <c r="Q1276" s="125"/>
      <c r="R1276" s="125"/>
      <c r="S1276" s="125"/>
      <c r="T1276" s="125"/>
      <c r="U1276" s="125"/>
      <c r="V1276" s="197" t="s">
        <v>145</v>
      </c>
      <c r="W1276" s="203"/>
      <c r="X1276" s="204"/>
      <c r="Y1276" s="205"/>
      <c r="Z1276" s="205"/>
      <c r="AA1276" s="206"/>
      <c r="AB1276" s="125"/>
      <c r="AC1276" s="209" t="s">
        <v>145</v>
      </c>
      <c r="AD1276" s="203" t="str">
        <f t="shared" si="22"/>
        <v/>
      </c>
      <c r="AE1276" s="203"/>
      <c r="AF1276" s="203"/>
      <c r="AG1276" s="206" t="str">
        <f t="shared" si="25"/>
        <v/>
      </c>
      <c r="AH1276" s="207" t="str">
        <f t="shared" si="24"/>
        <v>#DIV/0!</v>
      </c>
      <c r="AI1276" s="125"/>
      <c r="AJ1276" s="125"/>
    </row>
    <row r="1277" hidden="1">
      <c r="A1277" s="125"/>
      <c r="B1277" s="125"/>
      <c r="C1277" s="125"/>
      <c r="D1277" s="125"/>
      <c r="E1277" s="125"/>
      <c r="F1277" s="125"/>
      <c r="G1277" s="125"/>
      <c r="H1277" s="125"/>
      <c r="I1277" s="125"/>
      <c r="J1277" s="125"/>
      <c r="K1277" s="125"/>
      <c r="L1277" s="125"/>
      <c r="M1277" s="125"/>
      <c r="N1277" s="125"/>
      <c r="O1277" s="125"/>
      <c r="P1277" s="125"/>
      <c r="Q1277" s="125"/>
      <c r="R1277" s="125"/>
      <c r="S1277" s="125"/>
      <c r="T1277" s="125"/>
      <c r="U1277" s="125"/>
      <c r="V1277" s="197" t="s">
        <v>146</v>
      </c>
      <c r="W1277" s="203"/>
      <c r="X1277" s="204"/>
      <c r="Y1277" s="205"/>
      <c r="Z1277" s="205"/>
      <c r="AA1277" s="206"/>
      <c r="AB1277" s="125"/>
      <c r="AC1277" s="209" t="s">
        <v>146</v>
      </c>
      <c r="AD1277" s="203" t="str">
        <f t="shared" si="22"/>
        <v/>
      </c>
      <c r="AE1277" s="203"/>
      <c r="AF1277" s="203"/>
      <c r="AG1277" s="206" t="str">
        <f t="shared" si="25"/>
        <v/>
      </c>
      <c r="AH1277" s="207" t="str">
        <f t="shared" si="24"/>
        <v>#DIV/0!</v>
      </c>
      <c r="AI1277" s="125"/>
      <c r="AJ1277" s="125"/>
    </row>
    <row r="1278" hidden="1">
      <c r="A1278" s="125"/>
      <c r="B1278" s="125"/>
      <c r="C1278" s="125"/>
      <c r="D1278" s="125"/>
      <c r="E1278" s="125"/>
      <c r="F1278" s="125"/>
      <c r="G1278" s="125"/>
      <c r="H1278" s="125"/>
      <c r="I1278" s="125"/>
      <c r="J1278" s="125"/>
      <c r="K1278" s="125"/>
      <c r="L1278" s="125"/>
      <c r="M1278" s="125"/>
      <c r="N1278" s="125"/>
      <c r="O1278" s="125"/>
      <c r="P1278" s="125"/>
      <c r="Q1278" s="125"/>
      <c r="R1278" s="125"/>
      <c r="S1278" s="125"/>
      <c r="T1278" s="125"/>
      <c r="U1278" s="125"/>
      <c r="V1278" s="197" t="s">
        <v>147</v>
      </c>
      <c r="W1278" s="203"/>
      <c r="X1278" s="204"/>
      <c r="Y1278" s="205"/>
      <c r="Z1278" s="205"/>
      <c r="AA1278" s="206"/>
      <c r="AB1278" s="125"/>
      <c r="AC1278" s="209" t="s">
        <v>147</v>
      </c>
      <c r="AD1278" s="203" t="str">
        <f t="shared" si="22"/>
        <v/>
      </c>
      <c r="AE1278" s="203"/>
      <c r="AF1278" s="203"/>
      <c r="AG1278" s="206" t="str">
        <f t="shared" si="25"/>
        <v/>
      </c>
      <c r="AH1278" s="207" t="str">
        <f t="shared" si="24"/>
        <v>#DIV/0!</v>
      </c>
      <c r="AI1278" s="125"/>
      <c r="AJ1278" s="125"/>
    </row>
    <row r="1279" hidden="1">
      <c r="A1279" s="125"/>
      <c r="B1279" s="125"/>
      <c r="C1279" s="125"/>
      <c r="D1279" s="125"/>
      <c r="E1279" s="125"/>
      <c r="F1279" s="125"/>
      <c r="G1279" s="125"/>
      <c r="H1279" s="125"/>
      <c r="I1279" s="125"/>
      <c r="J1279" s="125"/>
      <c r="K1279" s="125"/>
      <c r="L1279" s="125"/>
      <c r="M1279" s="125"/>
      <c r="N1279" s="125"/>
      <c r="O1279" s="125"/>
      <c r="P1279" s="125"/>
      <c r="Q1279" s="125"/>
      <c r="R1279" s="125"/>
      <c r="S1279" s="125"/>
      <c r="T1279" s="125"/>
      <c r="U1279" s="125"/>
      <c r="V1279" s="197" t="s">
        <v>148</v>
      </c>
      <c r="W1279" s="203"/>
      <c r="X1279" s="204"/>
      <c r="Y1279" s="205"/>
      <c r="Z1279" s="205"/>
      <c r="AA1279" s="206"/>
      <c r="AB1279" s="125"/>
      <c r="AC1279" s="209" t="s">
        <v>148</v>
      </c>
      <c r="AD1279" s="203" t="str">
        <f t="shared" si="22"/>
        <v/>
      </c>
      <c r="AE1279" s="203"/>
      <c r="AF1279" s="203"/>
      <c r="AG1279" s="206" t="str">
        <f t="shared" si="25"/>
        <v/>
      </c>
      <c r="AH1279" s="207" t="str">
        <f t="shared" si="24"/>
        <v>#DIV/0!</v>
      </c>
      <c r="AI1279" s="125"/>
      <c r="AJ1279" s="125"/>
    </row>
    <row r="1280" hidden="1">
      <c r="A1280" s="125"/>
      <c r="B1280" s="125"/>
      <c r="C1280" s="125"/>
      <c r="D1280" s="125"/>
      <c r="E1280" s="125"/>
      <c r="F1280" s="125"/>
      <c r="G1280" s="125"/>
      <c r="H1280" s="125"/>
      <c r="I1280" s="125"/>
      <c r="J1280" s="125"/>
      <c r="K1280" s="125"/>
      <c r="L1280" s="125"/>
      <c r="M1280" s="125"/>
      <c r="N1280" s="125"/>
      <c r="O1280" s="125"/>
      <c r="P1280" s="125"/>
      <c r="Q1280" s="125"/>
      <c r="R1280" s="125"/>
      <c r="S1280" s="125"/>
      <c r="T1280" s="125"/>
      <c r="U1280" s="125"/>
      <c r="V1280" s="197" t="s">
        <v>149</v>
      </c>
      <c r="W1280" s="203"/>
      <c r="X1280" s="204"/>
      <c r="Y1280" s="205"/>
      <c r="Z1280" s="205"/>
      <c r="AA1280" s="206"/>
      <c r="AB1280" s="125"/>
      <c r="AC1280" s="209" t="s">
        <v>149</v>
      </c>
      <c r="AD1280" s="203" t="str">
        <f t="shared" si="22"/>
        <v/>
      </c>
      <c r="AE1280" s="203"/>
      <c r="AF1280" s="203"/>
      <c r="AG1280" s="206" t="str">
        <f t="shared" si="25"/>
        <v/>
      </c>
      <c r="AH1280" s="207" t="str">
        <f t="shared" si="24"/>
        <v>#DIV/0!</v>
      </c>
      <c r="AI1280" s="125"/>
      <c r="AJ1280" s="125"/>
    </row>
    <row r="1281" hidden="1">
      <c r="A1281" s="125"/>
      <c r="B1281" s="125"/>
      <c r="C1281" s="125"/>
      <c r="D1281" s="125"/>
      <c r="E1281" s="125"/>
      <c r="F1281" s="125"/>
      <c r="G1281" s="125"/>
      <c r="H1281" s="125"/>
      <c r="I1281" s="125"/>
      <c r="J1281" s="125"/>
      <c r="K1281" s="125"/>
      <c r="L1281" s="125"/>
      <c r="M1281" s="125"/>
      <c r="N1281" s="125"/>
      <c r="O1281" s="125"/>
      <c r="P1281" s="125"/>
      <c r="Q1281" s="125"/>
      <c r="R1281" s="125"/>
      <c r="S1281" s="125"/>
      <c r="T1281" s="125"/>
      <c r="U1281" s="125"/>
      <c r="V1281" s="197" t="s">
        <v>150</v>
      </c>
      <c r="W1281" s="203"/>
      <c r="X1281" s="204"/>
      <c r="Y1281" s="205"/>
      <c r="Z1281" s="205"/>
      <c r="AA1281" s="206"/>
      <c r="AB1281" s="125"/>
      <c r="AC1281" s="209" t="s">
        <v>150</v>
      </c>
      <c r="AD1281" s="203" t="str">
        <f t="shared" si="22"/>
        <v/>
      </c>
      <c r="AE1281" s="203"/>
      <c r="AF1281" s="203"/>
      <c r="AG1281" s="206" t="str">
        <f t="shared" si="25"/>
        <v/>
      </c>
      <c r="AH1281" s="207" t="str">
        <f t="shared" si="24"/>
        <v>#DIV/0!</v>
      </c>
      <c r="AI1281" s="125"/>
      <c r="AJ1281" s="125"/>
    </row>
    <row r="1282" hidden="1">
      <c r="A1282" s="125"/>
      <c r="B1282" s="125"/>
      <c r="C1282" s="125"/>
      <c r="D1282" s="125"/>
      <c r="E1282" s="125"/>
      <c r="F1282" s="125"/>
      <c r="G1282" s="125"/>
      <c r="H1282" s="125"/>
      <c r="I1282" s="125"/>
      <c r="J1282" s="125"/>
      <c r="K1282" s="125"/>
      <c r="L1282" s="125"/>
      <c r="M1282" s="125"/>
      <c r="N1282" s="125"/>
      <c r="O1282" s="125"/>
      <c r="P1282" s="125"/>
      <c r="Q1282" s="125"/>
      <c r="R1282" s="125"/>
      <c r="S1282" s="125"/>
      <c r="T1282" s="125"/>
      <c r="U1282" s="125"/>
      <c r="V1282" s="197" t="s">
        <v>151</v>
      </c>
      <c r="W1282" s="203"/>
      <c r="X1282" s="204"/>
      <c r="Y1282" s="205"/>
      <c r="Z1282" s="205"/>
      <c r="AA1282" s="206"/>
      <c r="AB1282" s="125"/>
      <c r="AC1282" s="209" t="s">
        <v>151</v>
      </c>
      <c r="AD1282" s="203" t="str">
        <f t="shared" si="22"/>
        <v/>
      </c>
      <c r="AE1282" s="203"/>
      <c r="AF1282" s="203"/>
      <c r="AG1282" s="206" t="str">
        <f t="shared" si="25"/>
        <v/>
      </c>
      <c r="AH1282" s="207" t="str">
        <f t="shared" si="24"/>
        <v>#DIV/0!</v>
      </c>
      <c r="AI1282" s="125"/>
      <c r="AJ1282" s="125"/>
    </row>
    <row r="1283" hidden="1">
      <c r="A1283" s="125"/>
      <c r="B1283" s="125"/>
      <c r="C1283" s="125"/>
      <c r="D1283" s="125"/>
      <c r="E1283" s="125"/>
      <c r="F1283" s="125"/>
      <c r="G1283" s="125"/>
      <c r="H1283" s="125"/>
      <c r="I1283" s="125"/>
      <c r="J1283" s="125"/>
      <c r="K1283" s="125"/>
      <c r="L1283" s="125"/>
      <c r="M1283" s="125"/>
      <c r="N1283" s="125"/>
      <c r="O1283" s="125"/>
      <c r="P1283" s="125"/>
      <c r="Q1283" s="125"/>
      <c r="R1283" s="125"/>
      <c r="S1283" s="125"/>
      <c r="T1283" s="125"/>
      <c r="U1283" s="125"/>
      <c r="V1283" s="197" t="s">
        <v>152</v>
      </c>
      <c r="W1283" s="203"/>
      <c r="X1283" s="204"/>
      <c r="Y1283" s="205"/>
      <c r="Z1283" s="205"/>
      <c r="AA1283" s="206"/>
      <c r="AB1283" s="125"/>
      <c r="AC1283" s="209" t="s">
        <v>152</v>
      </c>
      <c r="AD1283" s="203" t="str">
        <f t="shared" si="22"/>
        <v/>
      </c>
      <c r="AE1283" s="203"/>
      <c r="AF1283" s="203"/>
      <c r="AG1283" s="206" t="str">
        <f t="shared" si="25"/>
        <v/>
      </c>
      <c r="AH1283" s="207" t="str">
        <f t="shared" si="24"/>
        <v>#DIV/0!</v>
      </c>
      <c r="AI1283" s="125"/>
      <c r="AJ1283" s="125"/>
    </row>
    <row r="1284" hidden="1">
      <c r="A1284" s="125"/>
      <c r="B1284" s="125"/>
      <c r="C1284" s="125"/>
      <c r="D1284" s="125"/>
      <c r="E1284" s="125"/>
      <c r="F1284" s="125"/>
      <c r="G1284" s="125"/>
      <c r="H1284" s="125"/>
      <c r="I1284" s="125"/>
      <c r="J1284" s="125"/>
      <c r="K1284" s="125"/>
      <c r="L1284" s="125"/>
      <c r="M1284" s="125"/>
      <c r="N1284" s="125"/>
      <c r="O1284" s="125"/>
      <c r="P1284" s="125"/>
      <c r="Q1284" s="125"/>
      <c r="R1284" s="125"/>
      <c r="S1284" s="125"/>
      <c r="T1284" s="125"/>
      <c r="U1284" s="125"/>
      <c r="V1284" s="197" t="s">
        <v>153</v>
      </c>
      <c r="W1284" s="203"/>
      <c r="X1284" s="204"/>
      <c r="Y1284" s="205"/>
      <c r="Z1284" s="205"/>
      <c r="AA1284" s="206"/>
      <c r="AB1284" s="125"/>
      <c r="AC1284" s="209" t="s">
        <v>153</v>
      </c>
      <c r="AD1284" s="203" t="str">
        <f t="shared" si="22"/>
        <v/>
      </c>
      <c r="AE1284" s="203"/>
      <c r="AF1284" s="203"/>
      <c r="AG1284" s="206" t="str">
        <f t="shared" si="25"/>
        <v/>
      </c>
      <c r="AH1284" s="207" t="str">
        <f t="shared" si="24"/>
        <v>#DIV/0!</v>
      </c>
      <c r="AI1284" s="125"/>
      <c r="AJ1284" s="125"/>
    </row>
    <row r="1285" hidden="1">
      <c r="A1285" s="125"/>
      <c r="B1285" s="125"/>
      <c r="C1285" s="125"/>
      <c r="D1285" s="125"/>
      <c r="E1285" s="125"/>
      <c r="F1285" s="125"/>
      <c r="G1285" s="125"/>
      <c r="H1285" s="125"/>
      <c r="I1285" s="125"/>
      <c r="J1285" s="125"/>
      <c r="K1285" s="125"/>
      <c r="L1285" s="125"/>
      <c r="M1285" s="125"/>
      <c r="N1285" s="125"/>
      <c r="O1285" s="125"/>
      <c r="P1285" s="125"/>
      <c r="Q1285" s="125"/>
      <c r="R1285" s="125"/>
      <c r="S1285" s="125"/>
      <c r="T1285" s="125"/>
      <c r="U1285" s="125"/>
      <c r="V1285" s="197" t="s">
        <v>154</v>
      </c>
      <c r="W1285" s="203"/>
      <c r="X1285" s="204"/>
      <c r="Y1285" s="205"/>
      <c r="Z1285" s="205"/>
      <c r="AA1285" s="206"/>
      <c r="AB1285" s="125"/>
      <c r="AC1285" s="209" t="s">
        <v>154</v>
      </c>
      <c r="AD1285" s="203" t="str">
        <f t="shared" si="22"/>
        <v/>
      </c>
      <c r="AE1285" s="203"/>
      <c r="AF1285" s="203"/>
      <c r="AG1285" s="206" t="str">
        <f t="shared" si="25"/>
        <v/>
      </c>
      <c r="AH1285" s="207" t="str">
        <f t="shared" si="24"/>
        <v>#DIV/0!</v>
      </c>
      <c r="AI1285" s="125"/>
      <c r="AJ1285" s="125"/>
    </row>
    <row r="1286" hidden="1">
      <c r="A1286" s="125"/>
      <c r="B1286" s="125"/>
      <c r="C1286" s="125"/>
      <c r="D1286" s="125"/>
      <c r="E1286" s="125"/>
      <c r="F1286" s="125"/>
      <c r="G1286" s="125"/>
      <c r="H1286" s="125"/>
      <c r="I1286" s="125"/>
      <c r="J1286" s="125"/>
      <c r="K1286" s="125"/>
      <c r="L1286" s="125"/>
      <c r="M1286" s="125"/>
      <c r="N1286" s="125"/>
      <c r="O1286" s="125"/>
      <c r="P1286" s="125"/>
      <c r="Q1286" s="125"/>
      <c r="R1286" s="125"/>
      <c r="S1286" s="125"/>
      <c r="T1286" s="125"/>
      <c r="U1286" s="125"/>
      <c r="V1286" s="197" t="s">
        <v>155</v>
      </c>
      <c r="W1286" s="203"/>
      <c r="X1286" s="204"/>
      <c r="Y1286" s="205"/>
      <c r="Z1286" s="205"/>
      <c r="AA1286" s="206"/>
      <c r="AB1286" s="125"/>
      <c r="AC1286" s="209" t="s">
        <v>155</v>
      </c>
      <c r="AD1286" s="203" t="str">
        <f t="shared" si="22"/>
        <v/>
      </c>
      <c r="AE1286" s="203"/>
      <c r="AF1286" s="203"/>
      <c r="AG1286" s="206" t="str">
        <f t="shared" si="25"/>
        <v/>
      </c>
      <c r="AH1286" s="207" t="str">
        <f t="shared" si="24"/>
        <v>#DIV/0!</v>
      </c>
      <c r="AI1286" s="125"/>
      <c r="AJ1286" s="125"/>
    </row>
    <row r="1287" hidden="1">
      <c r="A1287" s="125"/>
      <c r="B1287" s="125"/>
      <c r="C1287" s="125"/>
      <c r="D1287" s="125"/>
      <c r="E1287" s="125"/>
      <c r="F1287" s="125"/>
      <c r="G1287" s="125"/>
      <c r="H1287" s="125"/>
      <c r="I1287" s="125"/>
      <c r="J1287" s="125"/>
      <c r="K1287" s="125"/>
      <c r="L1287" s="125"/>
      <c r="M1287" s="125"/>
      <c r="N1287" s="125"/>
      <c r="O1287" s="125"/>
      <c r="P1287" s="125"/>
      <c r="Q1287" s="125"/>
      <c r="R1287" s="125"/>
      <c r="S1287" s="125"/>
      <c r="T1287" s="125"/>
      <c r="U1287" s="125"/>
      <c r="V1287" s="197" t="s">
        <v>156</v>
      </c>
      <c r="W1287" s="203"/>
      <c r="X1287" s="204"/>
      <c r="Y1287" s="205"/>
      <c r="Z1287" s="205"/>
      <c r="AA1287" s="206"/>
      <c r="AB1287" s="125"/>
      <c r="AC1287" s="209" t="s">
        <v>156</v>
      </c>
      <c r="AD1287" s="203" t="str">
        <f t="shared" si="22"/>
        <v/>
      </c>
      <c r="AE1287" s="203"/>
      <c r="AF1287" s="203"/>
      <c r="AG1287" s="206" t="str">
        <f t="shared" si="25"/>
        <v/>
      </c>
      <c r="AH1287" s="207" t="str">
        <f t="shared" si="24"/>
        <v>#DIV/0!</v>
      </c>
      <c r="AI1287" s="125"/>
      <c r="AJ1287" s="125"/>
    </row>
    <row r="1288" hidden="1">
      <c r="A1288" s="125"/>
      <c r="B1288" s="125"/>
      <c r="C1288" s="125"/>
      <c r="D1288" s="125"/>
      <c r="E1288" s="125"/>
      <c r="F1288" s="125"/>
      <c r="G1288" s="125"/>
      <c r="H1288" s="125"/>
      <c r="I1288" s="125"/>
      <c r="J1288" s="125"/>
      <c r="K1288" s="125"/>
      <c r="L1288" s="125"/>
      <c r="M1288" s="125"/>
      <c r="N1288" s="125"/>
      <c r="O1288" s="125"/>
      <c r="P1288" s="125"/>
      <c r="Q1288" s="125"/>
      <c r="R1288" s="125"/>
      <c r="S1288" s="125"/>
      <c r="T1288" s="125"/>
      <c r="U1288" s="125"/>
      <c r="V1288" s="197" t="s">
        <v>157</v>
      </c>
      <c r="W1288" s="203"/>
      <c r="X1288" s="204"/>
      <c r="Y1288" s="205"/>
      <c r="Z1288" s="205"/>
      <c r="AA1288" s="206"/>
      <c r="AB1288" s="125"/>
      <c r="AC1288" s="209" t="s">
        <v>157</v>
      </c>
      <c r="AD1288" s="203" t="str">
        <f t="shared" si="22"/>
        <v/>
      </c>
      <c r="AE1288" s="203"/>
      <c r="AF1288" s="203"/>
      <c r="AG1288" s="206" t="str">
        <f t="shared" si="25"/>
        <v/>
      </c>
      <c r="AH1288" s="207" t="str">
        <f t="shared" si="24"/>
        <v>#DIV/0!</v>
      </c>
      <c r="AI1288" s="125"/>
      <c r="AJ1288" s="125"/>
    </row>
    <row r="1289" hidden="1">
      <c r="A1289" s="125"/>
      <c r="B1289" s="125"/>
      <c r="C1289" s="125"/>
      <c r="D1289" s="125"/>
      <c r="E1289" s="125"/>
      <c r="F1289" s="125"/>
      <c r="G1289" s="125"/>
      <c r="H1289" s="125"/>
      <c r="I1289" s="125"/>
      <c r="J1289" s="125"/>
      <c r="K1289" s="125"/>
      <c r="L1289" s="125"/>
      <c r="M1289" s="125"/>
      <c r="N1289" s="125"/>
      <c r="O1289" s="125"/>
      <c r="P1289" s="125"/>
      <c r="Q1289" s="125"/>
      <c r="R1289" s="125"/>
      <c r="S1289" s="125"/>
      <c r="T1289" s="125"/>
      <c r="U1289" s="125"/>
      <c r="V1289" s="197" t="s">
        <v>158</v>
      </c>
      <c r="W1289" s="203"/>
      <c r="X1289" s="204"/>
      <c r="Y1289" s="205"/>
      <c r="Z1289" s="205"/>
      <c r="AA1289" s="206"/>
      <c r="AB1289" s="125"/>
      <c r="AC1289" s="209" t="s">
        <v>158</v>
      </c>
      <c r="AD1289" s="203" t="str">
        <f t="shared" si="22"/>
        <v/>
      </c>
      <c r="AE1289" s="203"/>
      <c r="AF1289" s="203"/>
      <c r="AG1289" s="206" t="str">
        <f t="shared" si="25"/>
        <v/>
      </c>
      <c r="AH1289" s="207" t="str">
        <f t="shared" si="24"/>
        <v>#DIV/0!</v>
      </c>
      <c r="AI1289" s="125"/>
      <c r="AJ1289" s="125"/>
    </row>
    <row r="1290" hidden="1">
      <c r="A1290" s="125"/>
      <c r="B1290" s="125"/>
      <c r="C1290" s="125"/>
      <c r="D1290" s="125"/>
      <c r="E1290" s="125"/>
      <c r="F1290" s="125"/>
      <c r="G1290" s="125"/>
      <c r="H1290" s="125"/>
      <c r="I1290" s="125"/>
      <c r="J1290" s="125"/>
      <c r="K1290" s="125"/>
      <c r="L1290" s="125"/>
      <c r="M1290" s="125"/>
      <c r="N1290" s="125"/>
      <c r="O1290" s="125"/>
      <c r="P1290" s="125"/>
      <c r="Q1290" s="125"/>
      <c r="R1290" s="125"/>
      <c r="S1290" s="125"/>
      <c r="T1290" s="125"/>
      <c r="U1290" s="125"/>
      <c r="V1290" s="197" t="s">
        <v>159</v>
      </c>
      <c r="W1290" s="203"/>
      <c r="X1290" s="204"/>
      <c r="Y1290" s="205"/>
      <c r="Z1290" s="205"/>
      <c r="AA1290" s="206"/>
      <c r="AB1290" s="125"/>
      <c r="AC1290" s="209" t="s">
        <v>159</v>
      </c>
      <c r="AD1290" s="203" t="str">
        <f t="shared" si="22"/>
        <v/>
      </c>
      <c r="AE1290" s="203"/>
      <c r="AF1290" s="203"/>
      <c r="AG1290" s="206" t="str">
        <f t="shared" si="25"/>
        <v/>
      </c>
      <c r="AH1290" s="207" t="str">
        <f t="shared" si="24"/>
        <v>#DIV/0!</v>
      </c>
      <c r="AI1290" s="125"/>
      <c r="AJ1290" s="125"/>
    </row>
    <row r="1291" hidden="1">
      <c r="A1291" s="125"/>
      <c r="B1291" s="125"/>
      <c r="C1291" s="125"/>
      <c r="D1291" s="125"/>
      <c r="E1291" s="125"/>
      <c r="F1291" s="125"/>
      <c r="G1291" s="125"/>
      <c r="H1291" s="125"/>
      <c r="I1291" s="125"/>
      <c r="J1291" s="125"/>
      <c r="K1291" s="125"/>
      <c r="L1291" s="125"/>
      <c r="M1291" s="125"/>
      <c r="N1291" s="125"/>
      <c r="O1291" s="125"/>
      <c r="P1291" s="125"/>
      <c r="Q1291" s="125"/>
      <c r="R1291" s="125"/>
      <c r="S1291" s="125"/>
      <c r="T1291" s="125"/>
      <c r="U1291" s="125"/>
      <c r="V1291" s="197" t="s">
        <v>160</v>
      </c>
      <c r="W1291" s="203"/>
      <c r="X1291" s="204"/>
      <c r="Y1291" s="205"/>
      <c r="Z1291" s="205"/>
      <c r="AA1291" s="206"/>
      <c r="AB1291" s="125"/>
      <c r="AC1291" s="209" t="s">
        <v>160</v>
      </c>
      <c r="AD1291" s="203" t="str">
        <f t="shared" si="22"/>
        <v/>
      </c>
      <c r="AE1291" s="203"/>
      <c r="AF1291" s="203"/>
      <c r="AG1291" s="206" t="str">
        <f t="shared" si="25"/>
        <v/>
      </c>
      <c r="AH1291" s="207" t="str">
        <f t="shared" si="24"/>
        <v>#DIV/0!</v>
      </c>
      <c r="AI1291" s="125"/>
      <c r="AJ1291" s="125"/>
    </row>
    <row r="1292" hidden="1">
      <c r="A1292" s="125"/>
      <c r="B1292" s="125"/>
      <c r="C1292" s="125"/>
      <c r="D1292" s="125"/>
      <c r="E1292" s="125"/>
      <c r="F1292" s="125"/>
      <c r="G1292" s="125"/>
      <c r="H1292" s="125"/>
      <c r="I1292" s="125"/>
      <c r="J1292" s="125"/>
      <c r="K1292" s="125"/>
      <c r="L1292" s="125"/>
      <c r="M1292" s="125"/>
      <c r="N1292" s="125"/>
      <c r="O1292" s="125"/>
      <c r="P1292" s="125"/>
      <c r="Q1292" s="125"/>
      <c r="R1292" s="125"/>
      <c r="S1292" s="125"/>
      <c r="T1292" s="125"/>
      <c r="U1292" s="125"/>
      <c r="V1292" s="197" t="s">
        <v>161</v>
      </c>
      <c r="W1292" s="203"/>
      <c r="X1292" s="204"/>
      <c r="Y1292" s="205"/>
      <c r="Z1292" s="205"/>
      <c r="AA1292" s="206"/>
      <c r="AB1292" s="125"/>
      <c r="AC1292" s="209" t="s">
        <v>161</v>
      </c>
      <c r="AD1292" s="203" t="str">
        <f t="shared" si="22"/>
        <v/>
      </c>
      <c r="AE1292" s="203"/>
      <c r="AF1292" s="203"/>
      <c r="AG1292" s="206" t="str">
        <f t="shared" si="25"/>
        <v/>
      </c>
      <c r="AH1292" s="207" t="str">
        <f t="shared" si="24"/>
        <v>#DIV/0!</v>
      </c>
      <c r="AI1292" s="125"/>
      <c r="AJ1292" s="125"/>
    </row>
    <row r="1293" hidden="1">
      <c r="A1293" s="125"/>
      <c r="B1293" s="125"/>
      <c r="C1293" s="125"/>
      <c r="D1293" s="125"/>
      <c r="E1293" s="125"/>
      <c r="F1293" s="125"/>
      <c r="G1293" s="125"/>
      <c r="H1293" s="125"/>
      <c r="I1293" s="125"/>
      <c r="J1293" s="125"/>
      <c r="K1293" s="125"/>
      <c r="L1293" s="125"/>
      <c r="M1293" s="125"/>
      <c r="N1293" s="125"/>
      <c r="O1293" s="125"/>
      <c r="P1293" s="125"/>
      <c r="Q1293" s="125"/>
      <c r="R1293" s="125"/>
      <c r="S1293" s="125"/>
      <c r="T1293" s="125"/>
      <c r="U1293" s="125"/>
      <c r="V1293" s="197" t="s">
        <v>162</v>
      </c>
      <c r="W1293" s="203"/>
      <c r="X1293" s="204"/>
      <c r="Y1293" s="205"/>
      <c r="Z1293" s="205"/>
      <c r="AA1293" s="206"/>
      <c r="AB1293" s="125"/>
      <c r="AC1293" s="209" t="s">
        <v>162</v>
      </c>
      <c r="AD1293" s="203" t="str">
        <f t="shared" si="22"/>
        <v/>
      </c>
      <c r="AE1293" s="203"/>
      <c r="AF1293" s="203"/>
      <c r="AG1293" s="206" t="str">
        <f t="shared" si="25"/>
        <v/>
      </c>
      <c r="AH1293" s="207" t="str">
        <f t="shared" si="24"/>
        <v>#DIV/0!</v>
      </c>
      <c r="AI1293" s="125"/>
      <c r="AJ1293" s="125"/>
    </row>
    <row r="1294" hidden="1">
      <c r="A1294" s="125"/>
      <c r="B1294" s="125"/>
      <c r="C1294" s="125"/>
      <c r="D1294" s="125"/>
      <c r="E1294" s="125"/>
      <c r="F1294" s="125"/>
      <c r="G1294" s="125"/>
      <c r="H1294" s="125"/>
      <c r="I1294" s="125"/>
      <c r="J1294" s="125"/>
      <c r="K1294" s="125"/>
      <c r="L1294" s="125"/>
      <c r="M1294" s="125"/>
      <c r="N1294" s="125"/>
      <c r="O1294" s="125"/>
      <c r="P1294" s="125"/>
      <c r="Q1294" s="125"/>
      <c r="R1294" s="125"/>
      <c r="S1294" s="125"/>
      <c r="T1294" s="125"/>
      <c r="U1294" s="125"/>
      <c r="V1294" s="197" t="s">
        <v>163</v>
      </c>
      <c r="W1294" s="203"/>
      <c r="X1294" s="204"/>
      <c r="Y1294" s="205"/>
      <c r="Z1294" s="205"/>
      <c r="AA1294" s="206"/>
      <c r="AB1294" s="125"/>
      <c r="AC1294" s="209" t="s">
        <v>163</v>
      </c>
      <c r="AD1294" s="203" t="str">
        <f t="shared" si="22"/>
        <v/>
      </c>
      <c r="AE1294" s="203"/>
      <c r="AF1294" s="203"/>
      <c r="AG1294" s="206" t="str">
        <f t="shared" si="25"/>
        <v/>
      </c>
      <c r="AH1294" s="207" t="str">
        <f t="shared" si="24"/>
        <v>#DIV/0!</v>
      </c>
      <c r="AI1294" s="125"/>
      <c r="AJ1294" s="125"/>
    </row>
    <row r="1295" hidden="1">
      <c r="A1295" s="125"/>
      <c r="B1295" s="125"/>
      <c r="C1295" s="125"/>
      <c r="D1295" s="125"/>
      <c r="E1295" s="125"/>
      <c r="F1295" s="125"/>
      <c r="G1295" s="125"/>
      <c r="H1295" s="125"/>
      <c r="I1295" s="125"/>
      <c r="J1295" s="125"/>
      <c r="K1295" s="125"/>
      <c r="L1295" s="125"/>
      <c r="M1295" s="125"/>
      <c r="N1295" s="125"/>
      <c r="O1295" s="125"/>
      <c r="P1295" s="125"/>
      <c r="Q1295" s="125"/>
      <c r="R1295" s="125"/>
      <c r="S1295" s="125"/>
      <c r="T1295" s="125"/>
      <c r="U1295" s="125"/>
      <c r="V1295" s="197" t="s">
        <v>164</v>
      </c>
      <c r="W1295" s="203"/>
      <c r="X1295" s="204"/>
      <c r="Y1295" s="205"/>
      <c r="Z1295" s="205"/>
      <c r="AA1295" s="206"/>
      <c r="AB1295" s="125"/>
      <c r="AC1295" s="209" t="s">
        <v>164</v>
      </c>
      <c r="AD1295" s="203" t="str">
        <f t="shared" si="22"/>
        <v/>
      </c>
      <c r="AE1295" s="203"/>
      <c r="AF1295" s="203"/>
      <c r="AG1295" s="206" t="str">
        <f t="shared" si="25"/>
        <v/>
      </c>
      <c r="AH1295" s="207" t="str">
        <f t="shared" si="24"/>
        <v>#DIV/0!</v>
      </c>
      <c r="AI1295" s="125"/>
      <c r="AJ1295" s="125"/>
    </row>
    <row r="1296" hidden="1">
      <c r="A1296" s="125"/>
      <c r="B1296" s="125"/>
      <c r="C1296" s="125"/>
      <c r="D1296" s="125"/>
      <c r="E1296" s="125"/>
      <c r="F1296" s="125"/>
      <c r="G1296" s="125"/>
      <c r="H1296" s="125"/>
      <c r="I1296" s="125"/>
      <c r="J1296" s="125"/>
      <c r="K1296" s="125"/>
      <c r="L1296" s="125"/>
      <c r="M1296" s="125"/>
      <c r="N1296" s="125"/>
      <c r="O1296" s="125"/>
      <c r="P1296" s="125"/>
      <c r="Q1296" s="125"/>
      <c r="R1296" s="125"/>
      <c r="S1296" s="125"/>
      <c r="T1296" s="125"/>
      <c r="U1296" s="125"/>
      <c r="V1296" s="197" t="s">
        <v>165</v>
      </c>
      <c r="W1296" s="203"/>
      <c r="X1296" s="204"/>
      <c r="Y1296" s="205"/>
      <c r="Z1296" s="205"/>
      <c r="AA1296" s="206"/>
      <c r="AB1296" s="125"/>
      <c r="AC1296" s="209" t="s">
        <v>165</v>
      </c>
      <c r="AD1296" s="203" t="str">
        <f t="shared" si="22"/>
        <v/>
      </c>
      <c r="AE1296" s="203"/>
      <c r="AF1296" s="203"/>
      <c r="AG1296" s="206" t="str">
        <f t="shared" si="25"/>
        <v/>
      </c>
      <c r="AH1296" s="207" t="str">
        <f t="shared" si="24"/>
        <v>#DIV/0!</v>
      </c>
      <c r="AI1296" s="125"/>
      <c r="AJ1296" s="125"/>
    </row>
    <row r="1297" hidden="1">
      <c r="A1297" s="125"/>
      <c r="B1297" s="125"/>
      <c r="C1297" s="125"/>
      <c r="D1297" s="125"/>
      <c r="E1297" s="125"/>
      <c r="F1297" s="125"/>
      <c r="G1297" s="125"/>
      <c r="H1297" s="125"/>
      <c r="I1297" s="125"/>
      <c r="J1297" s="125"/>
      <c r="K1297" s="125"/>
      <c r="L1297" s="125"/>
      <c r="M1297" s="125"/>
      <c r="N1297" s="125"/>
      <c r="O1297" s="125"/>
      <c r="P1297" s="125"/>
      <c r="Q1297" s="125"/>
      <c r="R1297" s="125"/>
      <c r="S1297" s="125"/>
      <c r="T1297" s="125"/>
      <c r="U1297" s="125"/>
      <c r="V1297" s="197" t="s">
        <v>166</v>
      </c>
      <c r="W1297" s="203"/>
      <c r="X1297" s="204"/>
      <c r="Y1297" s="205"/>
      <c r="Z1297" s="205"/>
      <c r="AA1297" s="206"/>
      <c r="AB1297" s="125"/>
      <c r="AC1297" s="209" t="s">
        <v>166</v>
      </c>
      <c r="AD1297" s="203" t="str">
        <f t="shared" si="22"/>
        <v/>
      </c>
      <c r="AE1297" s="203"/>
      <c r="AF1297" s="203"/>
      <c r="AG1297" s="206" t="str">
        <f t="shared" si="25"/>
        <v/>
      </c>
      <c r="AH1297" s="207" t="str">
        <f t="shared" si="24"/>
        <v>#DIV/0!</v>
      </c>
      <c r="AI1297" s="125"/>
      <c r="AJ1297" s="125"/>
    </row>
    <row r="1298" hidden="1">
      <c r="A1298" s="125"/>
      <c r="B1298" s="125"/>
      <c r="C1298" s="125"/>
      <c r="D1298" s="125"/>
      <c r="E1298" s="125"/>
      <c r="F1298" s="125"/>
      <c r="G1298" s="125"/>
      <c r="H1298" s="125"/>
      <c r="I1298" s="125"/>
      <c r="J1298" s="125"/>
      <c r="K1298" s="125"/>
      <c r="L1298" s="125"/>
      <c r="M1298" s="125"/>
      <c r="N1298" s="125"/>
      <c r="O1298" s="125"/>
      <c r="P1298" s="125"/>
      <c r="Q1298" s="125"/>
      <c r="R1298" s="125"/>
      <c r="S1298" s="125"/>
      <c r="T1298" s="125"/>
      <c r="U1298" s="125"/>
      <c r="V1298" s="197" t="s">
        <v>167</v>
      </c>
      <c r="W1298" s="203"/>
      <c r="X1298" s="204"/>
      <c r="Y1298" s="205"/>
      <c r="Z1298" s="205"/>
      <c r="AA1298" s="206"/>
      <c r="AB1298" s="125"/>
      <c r="AC1298" s="209" t="s">
        <v>167</v>
      </c>
      <c r="AD1298" s="203" t="str">
        <f t="shared" si="22"/>
        <v/>
      </c>
      <c r="AE1298" s="203"/>
      <c r="AF1298" s="203"/>
      <c r="AG1298" s="206" t="str">
        <f t="shared" si="25"/>
        <v/>
      </c>
      <c r="AH1298" s="207" t="str">
        <f t="shared" si="24"/>
        <v>#DIV/0!</v>
      </c>
      <c r="AI1298" s="125"/>
      <c r="AJ1298" s="125"/>
    </row>
    <row r="1299" hidden="1">
      <c r="A1299" s="125"/>
      <c r="B1299" s="125"/>
      <c r="C1299" s="125"/>
      <c r="D1299" s="125"/>
      <c r="E1299" s="125"/>
      <c r="F1299" s="125"/>
      <c r="G1299" s="125"/>
      <c r="H1299" s="125"/>
      <c r="I1299" s="125"/>
      <c r="J1299" s="125"/>
      <c r="K1299" s="125"/>
      <c r="L1299" s="125"/>
      <c r="M1299" s="125"/>
      <c r="N1299" s="125"/>
      <c r="O1299" s="125"/>
      <c r="P1299" s="125"/>
      <c r="Q1299" s="125"/>
      <c r="R1299" s="125"/>
      <c r="S1299" s="125"/>
      <c r="T1299" s="125"/>
      <c r="U1299" s="125"/>
      <c r="V1299" s="197" t="s">
        <v>168</v>
      </c>
      <c r="W1299" s="203"/>
      <c r="X1299" s="204"/>
      <c r="Y1299" s="205"/>
      <c r="Z1299" s="205"/>
      <c r="AA1299" s="206"/>
      <c r="AB1299" s="125"/>
      <c r="AC1299" s="209" t="s">
        <v>168</v>
      </c>
      <c r="AD1299" s="203" t="str">
        <f t="shared" si="22"/>
        <v/>
      </c>
      <c r="AE1299" s="203"/>
      <c r="AF1299" s="203"/>
      <c r="AG1299" s="206" t="str">
        <f t="shared" si="25"/>
        <v/>
      </c>
      <c r="AH1299" s="207" t="str">
        <f t="shared" si="24"/>
        <v>#DIV/0!</v>
      </c>
      <c r="AI1299" s="125"/>
      <c r="AJ1299" s="125"/>
    </row>
    <row r="1300" hidden="1">
      <c r="A1300" s="125"/>
      <c r="B1300" s="125"/>
      <c r="C1300" s="125"/>
      <c r="D1300" s="125"/>
      <c r="E1300" s="125"/>
      <c r="F1300" s="125"/>
      <c r="G1300" s="125"/>
      <c r="H1300" s="125"/>
      <c r="I1300" s="125"/>
      <c r="J1300" s="125"/>
      <c r="K1300" s="125"/>
      <c r="L1300" s="125"/>
      <c r="M1300" s="125"/>
      <c r="N1300" s="125"/>
      <c r="O1300" s="125"/>
      <c r="P1300" s="125"/>
      <c r="Q1300" s="125"/>
      <c r="R1300" s="125"/>
      <c r="S1300" s="125"/>
      <c r="T1300" s="125"/>
      <c r="U1300" s="125"/>
      <c r="V1300" s="197" t="s">
        <v>169</v>
      </c>
      <c r="W1300" s="203"/>
      <c r="X1300" s="204"/>
      <c r="Y1300" s="205"/>
      <c r="Z1300" s="205"/>
      <c r="AA1300" s="206"/>
      <c r="AB1300" s="125"/>
      <c r="AC1300" s="209" t="s">
        <v>169</v>
      </c>
      <c r="AD1300" s="203" t="str">
        <f t="shared" si="22"/>
        <v/>
      </c>
      <c r="AE1300" s="203"/>
      <c r="AF1300" s="203"/>
      <c r="AG1300" s="206" t="str">
        <f t="shared" si="25"/>
        <v/>
      </c>
      <c r="AH1300" s="207" t="str">
        <f t="shared" si="24"/>
        <v>#DIV/0!</v>
      </c>
      <c r="AI1300" s="125"/>
      <c r="AJ1300" s="125"/>
    </row>
    <row r="1301" hidden="1">
      <c r="A1301" s="125"/>
      <c r="B1301" s="125"/>
      <c r="C1301" s="125"/>
      <c r="D1301" s="125"/>
      <c r="E1301" s="125"/>
      <c r="F1301" s="125"/>
      <c r="G1301" s="125"/>
      <c r="H1301" s="125"/>
      <c r="I1301" s="125"/>
      <c r="J1301" s="125"/>
      <c r="K1301" s="125"/>
      <c r="L1301" s="125"/>
      <c r="M1301" s="125"/>
      <c r="N1301" s="125"/>
      <c r="O1301" s="125"/>
      <c r="P1301" s="125"/>
      <c r="Q1301" s="125"/>
      <c r="R1301" s="125"/>
      <c r="S1301" s="125"/>
      <c r="T1301" s="125"/>
      <c r="U1301" s="125"/>
      <c r="V1301" s="197" t="s">
        <v>170</v>
      </c>
      <c r="W1301" s="203"/>
      <c r="X1301" s="204"/>
      <c r="Y1301" s="205"/>
      <c r="Z1301" s="205"/>
      <c r="AA1301" s="206"/>
      <c r="AB1301" s="125"/>
      <c r="AC1301" s="209" t="s">
        <v>170</v>
      </c>
      <c r="AD1301" s="203" t="str">
        <f t="shared" si="22"/>
        <v/>
      </c>
      <c r="AE1301" s="203"/>
      <c r="AF1301" s="203"/>
      <c r="AG1301" s="206" t="str">
        <f t="shared" si="25"/>
        <v/>
      </c>
      <c r="AH1301" s="207" t="str">
        <f t="shared" si="24"/>
        <v>#DIV/0!</v>
      </c>
      <c r="AI1301" s="125"/>
      <c r="AJ1301" s="125"/>
    </row>
    <row r="1302" hidden="1">
      <c r="A1302" s="125"/>
      <c r="B1302" s="125"/>
      <c r="C1302" s="125"/>
      <c r="D1302" s="125"/>
      <c r="E1302" s="125"/>
      <c r="F1302" s="125"/>
      <c r="G1302" s="125"/>
      <c r="H1302" s="125"/>
      <c r="I1302" s="125"/>
      <c r="J1302" s="125"/>
      <c r="K1302" s="125"/>
      <c r="L1302" s="125"/>
      <c r="M1302" s="125"/>
      <c r="N1302" s="125"/>
      <c r="O1302" s="125"/>
      <c r="P1302" s="125"/>
      <c r="Q1302" s="125"/>
      <c r="R1302" s="125"/>
      <c r="S1302" s="125"/>
      <c r="T1302" s="125"/>
      <c r="U1302" s="125"/>
      <c r="V1302" s="208" t="s">
        <v>171</v>
      </c>
      <c r="W1302" s="203"/>
      <c r="X1302" s="204"/>
      <c r="Y1302" s="205"/>
      <c r="Z1302" s="205"/>
      <c r="AA1302" s="206"/>
      <c r="AB1302" s="125"/>
      <c r="AC1302" s="210" t="s">
        <v>171</v>
      </c>
      <c r="AD1302" s="203" t="str">
        <f t="shared" si="22"/>
        <v/>
      </c>
      <c r="AE1302" s="203"/>
      <c r="AF1302" s="203"/>
      <c r="AG1302" s="206" t="str">
        <f t="shared" si="25"/>
        <v/>
      </c>
      <c r="AH1302" s="207" t="str">
        <f t="shared" si="24"/>
        <v>#DIV/0!</v>
      </c>
      <c r="AI1302" s="125"/>
      <c r="AJ1302" s="125"/>
    </row>
    <row r="1303" hidden="1">
      <c r="A1303" s="125"/>
      <c r="B1303" s="125"/>
      <c r="C1303" s="125"/>
      <c r="D1303" s="125"/>
      <c r="E1303" s="125"/>
      <c r="F1303" s="125"/>
      <c r="G1303" s="125"/>
      <c r="H1303" s="125"/>
      <c r="I1303" s="125"/>
      <c r="J1303" s="125"/>
      <c r="K1303" s="125"/>
      <c r="L1303" s="125"/>
      <c r="M1303" s="125"/>
      <c r="N1303" s="125"/>
      <c r="O1303" s="125"/>
      <c r="P1303" s="125"/>
      <c r="Q1303" s="125"/>
      <c r="R1303" s="125"/>
      <c r="S1303" s="125"/>
      <c r="T1303" s="125"/>
      <c r="U1303" s="125"/>
      <c r="V1303" s="197" t="s">
        <v>72</v>
      </c>
      <c r="W1303" s="203" t="str">
        <f>IFERROR(__xludf.DUMMYFUNCTION("SORTN((FILTER(P20:S25, NOT(ISBLANK(P20:P25)))),100,3,3,FALSE)"),"#N/A")</f>
        <v>#N/A</v>
      </c>
      <c r="X1303" s="204"/>
      <c r="Y1303" s="205"/>
      <c r="Z1303" s="205"/>
      <c r="AA1303" s="206"/>
      <c r="AB1303" s="125"/>
      <c r="AC1303" s="209" t="s">
        <v>72</v>
      </c>
      <c r="AD1303" s="203" t="str">
        <f t="shared" si="22"/>
        <v/>
      </c>
      <c r="AE1303" s="203"/>
      <c r="AF1303" s="203"/>
      <c r="AG1303" s="206" t="str">
        <f t="shared" si="25"/>
        <v/>
      </c>
      <c r="AH1303" s="207" t="str">
        <f t="shared" si="24"/>
        <v>#DIV/0!</v>
      </c>
      <c r="AI1303" s="125"/>
      <c r="AJ1303" s="125"/>
    </row>
    <row r="1304" hidden="1">
      <c r="A1304" s="125"/>
      <c r="B1304" s="125"/>
      <c r="C1304" s="125"/>
      <c r="D1304" s="125"/>
      <c r="E1304" s="125"/>
      <c r="F1304" s="125"/>
      <c r="G1304" s="125"/>
      <c r="H1304" s="125"/>
      <c r="I1304" s="125"/>
      <c r="J1304" s="125"/>
      <c r="K1304" s="125"/>
      <c r="L1304" s="125"/>
      <c r="M1304" s="125"/>
      <c r="N1304" s="125"/>
      <c r="O1304" s="125"/>
      <c r="P1304" s="125"/>
      <c r="Q1304" s="125"/>
      <c r="R1304" s="125"/>
      <c r="S1304" s="125"/>
      <c r="T1304" s="125"/>
      <c r="U1304" s="125"/>
      <c r="V1304" s="197" t="s">
        <v>73</v>
      </c>
      <c r="W1304" s="203"/>
      <c r="X1304" s="204"/>
      <c r="Y1304" s="205"/>
      <c r="Z1304" s="205"/>
      <c r="AA1304" s="206"/>
      <c r="AB1304" s="125"/>
      <c r="AC1304" s="209" t="s">
        <v>73</v>
      </c>
      <c r="AD1304" s="203" t="str">
        <f t="shared" si="22"/>
        <v/>
      </c>
      <c r="AE1304" s="203"/>
      <c r="AF1304" s="203"/>
      <c r="AG1304" s="206" t="str">
        <f t="shared" si="25"/>
        <v/>
      </c>
      <c r="AH1304" s="207" t="str">
        <f t="shared" si="24"/>
        <v>#DIV/0!</v>
      </c>
      <c r="AI1304" s="125"/>
      <c r="AJ1304" s="125"/>
    </row>
    <row r="1305" hidden="1">
      <c r="A1305" s="125"/>
      <c r="B1305" s="125"/>
      <c r="C1305" s="125"/>
      <c r="D1305" s="125"/>
      <c r="E1305" s="125"/>
      <c r="F1305" s="125"/>
      <c r="G1305" s="125"/>
      <c r="H1305" s="125"/>
      <c r="I1305" s="125"/>
      <c r="J1305" s="125"/>
      <c r="K1305" s="125"/>
      <c r="L1305" s="125"/>
      <c r="M1305" s="125"/>
      <c r="N1305" s="125"/>
      <c r="O1305" s="125"/>
      <c r="P1305" s="125"/>
      <c r="Q1305" s="125"/>
      <c r="R1305" s="125"/>
      <c r="S1305" s="125"/>
      <c r="T1305" s="125"/>
      <c r="U1305" s="125"/>
      <c r="V1305" s="197" t="s">
        <v>74</v>
      </c>
      <c r="W1305" s="203"/>
      <c r="X1305" s="204"/>
      <c r="Y1305" s="205"/>
      <c r="Z1305" s="205"/>
      <c r="AA1305" s="206"/>
      <c r="AB1305" s="125"/>
      <c r="AC1305" s="209" t="s">
        <v>74</v>
      </c>
      <c r="AD1305" s="203" t="str">
        <f t="shared" si="22"/>
        <v/>
      </c>
      <c r="AE1305" s="203"/>
      <c r="AF1305" s="203"/>
      <c r="AG1305" s="206" t="str">
        <f t="shared" si="25"/>
        <v/>
      </c>
      <c r="AH1305" s="207" t="str">
        <f t="shared" si="24"/>
        <v>#DIV/0!</v>
      </c>
      <c r="AI1305" s="125"/>
      <c r="AJ1305" s="125"/>
    </row>
    <row r="1306" hidden="1">
      <c r="A1306" s="125"/>
      <c r="B1306" s="125"/>
      <c r="C1306" s="125"/>
      <c r="D1306" s="125"/>
      <c r="E1306" s="125"/>
      <c r="F1306" s="125"/>
      <c r="G1306" s="125"/>
      <c r="H1306" s="125"/>
      <c r="I1306" s="125"/>
      <c r="J1306" s="125"/>
      <c r="K1306" s="125"/>
      <c r="L1306" s="125"/>
      <c r="M1306" s="125"/>
      <c r="N1306" s="125"/>
      <c r="O1306" s="125"/>
      <c r="P1306" s="125"/>
      <c r="Q1306" s="125"/>
      <c r="R1306" s="125"/>
      <c r="S1306" s="125"/>
      <c r="T1306" s="125"/>
      <c r="U1306" s="125"/>
      <c r="V1306" s="197" t="s">
        <v>75</v>
      </c>
      <c r="W1306" s="203"/>
      <c r="X1306" s="204"/>
      <c r="Y1306" s="205"/>
      <c r="Z1306" s="205"/>
      <c r="AA1306" s="206"/>
      <c r="AB1306" s="125"/>
      <c r="AC1306" s="209" t="s">
        <v>75</v>
      </c>
      <c r="AD1306" s="203" t="str">
        <f t="shared" si="22"/>
        <v/>
      </c>
      <c r="AE1306" s="203"/>
      <c r="AF1306" s="203"/>
      <c r="AG1306" s="206" t="str">
        <f t="shared" si="25"/>
        <v/>
      </c>
      <c r="AH1306" s="207" t="str">
        <f t="shared" si="24"/>
        <v>#DIV/0!</v>
      </c>
      <c r="AI1306" s="125"/>
      <c r="AJ1306" s="125"/>
    </row>
    <row r="1307" hidden="1">
      <c r="A1307" s="125"/>
      <c r="B1307" s="125"/>
      <c r="C1307" s="125"/>
      <c r="D1307" s="125"/>
      <c r="E1307" s="125"/>
      <c r="F1307" s="125"/>
      <c r="G1307" s="125"/>
      <c r="H1307" s="125"/>
      <c r="I1307" s="125"/>
      <c r="J1307" s="125"/>
      <c r="K1307" s="125"/>
      <c r="L1307" s="125"/>
      <c r="M1307" s="125"/>
      <c r="N1307" s="125"/>
      <c r="O1307" s="125"/>
      <c r="P1307" s="125"/>
      <c r="Q1307" s="125"/>
      <c r="R1307" s="125"/>
      <c r="S1307" s="125"/>
      <c r="T1307" s="125"/>
      <c r="U1307" s="125"/>
      <c r="V1307" s="197" t="s">
        <v>76</v>
      </c>
      <c r="W1307" s="203"/>
      <c r="X1307" s="204"/>
      <c r="Y1307" s="205"/>
      <c r="Z1307" s="205"/>
      <c r="AA1307" s="206"/>
      <c r="AB1307" s="125"/>
      <c r="AC1307" s="209" t="s">
        <v>76</v>
      </c>
      <c r="AD1307" s="203" t="str">
        <f t="shared" si="22"/>
        <v/>
      </c>
      <c r="AE1307" s="203"/>
      <c r="AF1307" s="203"/>
      <c r="AG1307" s="206" t="str">
        <f t="shared" si="25"/>
        <v/>
      </c>
      <c r="AH1307" s="207" t="str">
        <f t="shared" si="24"/>
        <v>#DIV/0!</v>
      </c>
      <c r="AI1307" s="125"/>
      <c r="AJ1307" s="125"/>
    </row>
    <row r="1308" hidden="1">
      <c r="A1308" s="125"/>
      <c r="B1308" s="125"/>
      <c r="C1308" s="125"/>
      <c r="D1308" s="125"/>
      <c r="E1308" s="125"/>
      <c r="F1308" s="125"/>
      <c r="G1308" s="125"/>
      <c r="H1308" s="125"/>
      <c r="I1308" s="125"/>
      <c r="J1308" s="125"/>
      <c r="K1308" s="125"/>
      <c r="L1308" s="125"/>
      <c r="M1308" s="125"/>
      <c r="N1308" s="125"/>
      <c r="O1308" s="125"/>
      <c r="P1308" s="125"/>
      <c r="Q1308" s="125"/>
      <c r="R1308" s="125"/>
      <c r="S1308" s="125"/>
      <c r="T1308" s="125"/>
      <c r="U1308" s="125"/>
      <c r="V1308" s="197" t="s">
        <v>77</v>
      </c>
      <c r="W1308" s="203"/>
      <c r="X1308" s="204"/>
      <c r="Y1308" s="205"/>
      <c r="Z1308" s="205"/>
      <c r="AA1308" s="206"/>
      <c r="AB1308" s="125"/>
      <c r="AC1308" s="209" t="s">
        <v>77</v>
      </c>
      <c r="AD1308" s="203" t="str">
        <f t="shared" si="22"/>
        <v/>
      </c>
      <c r="AE1308" s="203"/>
      <c r="AF1308" s="203"/>
      <c r="AG1308" s="206" t="str">
        <f t="shared" si="25"/>
        <v/>
      </c>
      <c r="AH1308" s="207" t="str">
        <f t="shared" si="24"/>
        <v>#DIV/0!</v>
      </c>
      <c r="AI1308" s="125"/>
      <c r="AJ1308" s="125"/>
    </row>
    <row r="1309" hidden="1">
      <c r="A1309" s="125"/>
      <c r="B1309" s="125"/>
      <c r="C1309" s="125"/>
      <c r="D1309" s="125"/>
      <c r="E1309" s="125"/>
      <c r="F1309" s="125"/>
      <c r="G1309" s="125"/>
      <c r="H1309" s="125"/>
      <c r="I1309" s="125"/>
      <c r="J1309" s="125"/>
      <c r="K1309" s="125"/>
      <c r="L1309" s="125"/>
      <c r="M1309" s="125"/>
      <c r="N1309" s="125"/>
      <c r="O1309" s="125"/>
      <c r="P1309" s="125"/>
      <c r="Q1309" s="125"/>
      <c r="R1309" s="125"/>
      <c r="S1309" s="125"/>
      <c r="T1309" s="125"/>
      <c r="U1309" s="125"/>
      <c r="V1309" s="197" t="s">
        <v>78</v>
      </c>
      <c r="W1309" s="203"/>
      <c r="X1309" s="204"/>
      <c r="Y1309" s="205"/>
      <c r="Z1309" s="205"/>
      <c r="AA1309" s="206"/>
      <c r="AB1309" s="125"/>
      <c r="AC1309" s="209" t="s">
        <v>78</v>
      </c>
      <c r="AD1309" s="203" t="str">
        <f t="shared" si="22"/>
        <v/>
      </c>
      <c r="AE1309" s="203"/>
      <c r="AF1309" s="203"/>
      <c r="AG1309" s="206" t="str">
        <f t="shared" si="25"/>
        <v/>
      </c>
      <c r="AH1309" s="207" t="str">
        <f t="shared" si="24"/>
        <v>#DIV/0!</v>
      </c>
      <c r="AI1309" s="125"/>
      <c r="AJ1309" s="125"/>
    </row>
    <row r="1310" hidden="1">
      <c r="A1310" s="125"/>
      <c r="B1310" s="125"/>
      <c r="C1310" s="125"/>
      <c r="D1310" s="125"/>
      <c r="E1310" s="125"/>
      <c r="F1310" s="125"/>
      <c r="G1310" s="125"/>
      <c r="H1310" s="125"/>
      <c r="I1310" s="125"/>
      <c r="J1310" s="125"/>
      <c r="K1310" s="125"/>
      <c r="L1310" s="125"/>
      <c r="M1310" s="125"/>
      <c r="N1310" s="125"/>
      <c r="O1310" s="125"/>
      <c r="P1310" s="125"/>
      <c r="Q1310" s="125"/>
      <c r="R1310" s="125"/>
      <c r="S1310" s="125"/>
      <c r="T1310" s="125"/>
      <c r="U1310" s="125"/>
      <c r="V1310" s="197" t="s">
        <v>79</v>
      </c>
      <c r="W1310" s="203"/>
      <c r="X1310" s="204"/>
      <c r="Y1310" s="205"/>
      <c r="Z1310" s="205"/>
      <c r="AA1310" s="206"/>
      <c r="AB1310" s="125"/>
      <c r="AC1310" s="209" t="s">
        <v>79</v>
      </c>
      <c r="AD1310" s="203" t="str">
        <f t="shared" si="22"/>
        <v/>
      </c>
      <c r="AE1310" s="203"/>
      <c r="AF1310" s="203"/>
      <c r="AG1310" s="206" t="str">
        <f t="shared" si="25"/>
        <v/>
      </c>
      <c r="AH1310" s="207" t="str">
        <f t="shared" si="24"/>
        <v>#DIV/0!</v>
      </c>
      <c r="AI1310" s="125"/>
      <c r="AJ1310" s="125"/>
    </row>
    <row r="1311" hidden="1">
      <c r="A1311" s="125"/>
      <c r="B1311" s="125"/>
      <c r="C1311" s="125"/>
      <c r="D1311" s="125"/>
      <c r="E1311" s="125"/>
      <c r="F1311" s="125"/>
      <c r="G1311" s="125"/>
      <c r="H1311" s="125"/>
      <c r="I1311" s="125"/>
      <c r="J1311" s="125"/>
      <c r="K1311" s="125"/>
      <c r="L1311" s="125"/>
      <c r="M1311" s="125"/>
      <c r="N1311" s="125"/>
      <c r="O1311" s="125"/>
      <c r="P1311" s="125"/>
      <c r="Q1311" s="125"/>
      <c r="R1311" s="125"/>
      <c r="S1311" s="125"/>
      <c r="T1311" s="125"/>
      <c r="U1311" s="125"/>
      <c r="V1311" s="197" t="s">
        <v>80</v>
      </c>
      <c r="W1311" s="203"/>
      <c r="X1311" s="204"/>
      <c r="Y1311" s="205"/>
      <c r="Z1311" s="205"/>
      <c r="AA1311" s="206"/>
      <c r="AB1311" s="125"/>
      <c r="AC1311" s="209" t="s">
        <v>80</v>
      </c>
      <c r="AD1311" s="203" t="str">
        <f t="shared" si="22"/>
        <v/>
      </c>
      <c r="AE1311" s="203"/>
      <c r="AF1311" s="203"/>
      <c r="AG1311" s="206" t="str">
        <f t="shared" si="25"/>
        <v/>
      </c>
      <c r="AH1311" s="207" t="str">
        <f t="shared" si="24"/>
        <v>#DIV/0!</v>
      </c>
      <c r="AI1311" s="125"/>
      <c r="AJ1311" s="125"/>
    </row>
    <row r="1312" hidden="1">
      <c r="A1312" s="125"/>
      <c r="B1312" s="125"/>
      <c r="C1312" s="125"/>
      <c r="D1312" s="125"/>
      <c r="E1312" s="125"/>
      <c r="F1312" s="125"/>
      <c r="G1312" s="125"/>
      <c r="H1312" s="125"/>
      <c r="I1312" s="125"/>
      <c r="J1312" s="125"/>
      <c r="K1312" s="125"/>
      <c r="L1312" s="125"/>
      <c r="M1312" s="125"/>
      <c r="N1312" s="125"/>
      <c r="O1312" s="125"/>
      <c r="P1312" s="125"/>
      <c r="Q1312" s="125"/>
      <c r="R1312" s="125"/>
      <c r="S1312" s="125"/>
      <c r="T1312" s="125"/>
      <c r="U1312" s="125"/>
      <c r="V1312" s="197" t="s">
        <v>81</v>
      </c>
      <c r="W1312" s="203"/>
      <c r="X1312" s="204"/>
      <c r="Y1312" s="205"/>
      <c r="Z1312" s="205"/>
      <c r="AA1312" s="206"/>
      <c r="AB1312" s="125"/>
      <c r="AC1312" s="209" t="s">
        <v>81</v>
      </c>
      <c r="AD1312" s="203" t="str">
        <f t="shared" si="22"/>
        <v/>
      </c>
      <c r="AE1312" s="203"/>
      <c r="AF1312" s="203"/>
      <c r="AG1312" s="206" t="str">
        <f t="shared" si="25"/>
        <v/>
      </c>
      <c r="AH1312" s="207" t="str">
        <f t="shared" si="24"/>
        <v>#DIV/0!</v>
      </c>
      <c r="AI1312" s="125"/>
      <c r="AJ1312" s="125"/>
    </row>
    <row r="1313" hidden="1">
      <c r="A1313" s="125"/>
      <c r="B1313" s="125"/>
      <c r="C1313" s="125"/>
      <c r="D1313" s="125"/>
      <c r="E1313" s="125"/>
      <c r="F1313" s="125"/>
      <c r="G1313" s="125"/>
      <c r="H1313" s="125"/>
      <c r="I1313" s="125"/>
      <c r="J1313" s="125"/>
      <c r="K1313" s="125"/>
      <c r="L1313" s="125"/>
      <c r="M1313" s="125"/>
      <c r="N1313" s="125"/>
      <c r="O1313" s="125"/>
      <c r="P1313" s="125"/>
      <c r="Q1313" s="125"/>
      <c r="R1313" s="125"/>
      <c r="S1313" s="125"/>
      <c r="T1313" s="125"/>
      <c r="U1313" s="125"/>
      <c r="V1313" s="197" t="s">
        <v>82</v>
      </c>
      <c r="W1313" s="203"/>
      <c r="X1313" s="204"/>
      <c r="Y1313" s="205"/>
      <c r="Z1313" s="205"/>
      <c r="AA1313" s="206"/>
      <c r="AB1313" s="125"/>
      <c r="AC1313" s="209" t="s">
        <v>82</v>
      </c>
      <c r="AD1313" s="203" t="str">
        <f t="shared" si="22"/>
        <v/>
      </c>
      <c r="AE1313" s="203"/>
      <c r="AF1313" s="203"/>
      <c r="AG1313" s="206" t="str">
        <f t="shared" si="25"/>
        <v/>
      </c>
      <c r="AH1313" s="207" t="str">
        <f t="shared" si="24"/>
        <v>#DIV/0!</v>
      </c>
      <c r="AI1313" s="125"/>
      <c r="AJ1313" s="125"/>
    </row>
    <row r="1314" hidden="1">
      <c r="A1314" s="125"/>
      <c r="B1314" s="125"/>
      <c r="C1314" s="125"/>
      <c r="D1314" s="125"/>
      <c r="E1314" s="125"/>
      <c r="F1314" s="125"/>
      <c r="G1314" s="125"/>
      <c r="H1314" s="125"/>
      <c r="I1314" s="125"/>
      <c r="J1314" s="125"/>
      <c r="K1314" s="125"/>
      <c r="L1314" s="125"/>
      <c r="M1314" s="125"/>
      <c r="N1314" s="125"/>
      <c r="O1314" s="125"/>
      <c r="P1314" s="125"/>
      <c r="Q1314" s="125"/>
      <c r="R1314" s="125"/>
      <c r="S1314" s="125"/>
      <c r="T1314" s="125"/>
      <c r="U1314" s="125"/>
      <c r="V1314" s="197" t="s">
        <v>83</v>
      </c>
      <c r="W1314" s="203"/>
      <c r="X1314" s="204"/>
      <c r="Y1314" s="205"/>
      <c r="Z1314" s="205"/>
      <c r="AA1314" s="206"/>
      <c r="AB1314" s="125"/>
      <c r="AC1314" s="209" t="s">
        <v>83</v>
      </c>
      <c r="AD1314" s="203" t="str">
        <f t="shared" si="22"/>
        <v/>
      </c>
      <c r="AE1314" s="203"/>
      <c r="AF1314" s="203"/>
      <c r="AG1314" s="206" t="str">
        <f t="shared" si="25"/>
        <v/>
      </c>
      <c r="AH1314" s="207" t="str">
        <f t="shared" si="24"/>
        <v>#DIV/0!</v>
      </c>
      <c r="AI1314" s="125"/>
      <c r="AJ1314" s="125"/>
    </row>
    <row r="1315" hidden="1">
      <c r="A1315" s="125"/>
      <c r="B1315" s="125"/>
      <c r="C1315" s="125"/>
      <c r="D1315" s="125"/>
      <c r="E1315" s="125"/>
      <c r="F1315" s="125"/>
      <c r="G1315" s="125"/>
      <c r="H1315" s="125"/>
      <c r="I1315" s="125"/>
      <c r="J1315" s="125"/>
      <c r="K1315" s="125"/>
      <c r="L1315" s="125"/>
      <c r="M1315" s="125"/>
      <c r="N1315" s="125"/>
      <c r="O1315" s="125"/>
      <c r="P1315" s="125"/>
      <c r="Q1315" s="125"/>
      <c r="R1315" s="125"/>
      <c r="S1315" s="125"/>
      <c r="T1315" s="125"/>
      <c r="U1315" s="125"/>
      <c r="V1315" s="197" t="s">
        <v>84</v>
      </c>
      <c r="W1315" s="203"/>
      <c r="X1315" s="204"/>
      <c r="Y1315" s="205"/>
      <c r="Z1315" s="205"/>
      <c r="AA1315" s="206"/>
      <c r="AB1315" s="125"/>
      <c r="AC1315" s="209" t="s">
        <v>84</v>
      </c>
      <c r="AD1315" s="203" t="str">
        <f t="shared" si="22"/>
        <v/>
      </c>
      <c r="AE1315" s="203"/>
      <c r="AF1315" s="203"/>
      <c r="AG1315" s="206" t="str">
        <f t="shared" si="25"/>
        <v/>
      </c>
      <c r="AH1315" s="207" t="str">
        <f t="shared" si="24"/>
        <v>#DIV/0!</v>
      </c>
      <c r="AI1315" s="125"/>
      <c r="AJ1315" s="125"/>
    </row>
    <row r="1316" hidden="1">
      <c r="A1316" s="125"/>
      <c r="B1316" s="125"/>
      <c r="C1316" s="125"/>
      <c r="D1316" s="125"/>
      <c r="E1316" s="125"/>
      <c r="F1316" s="125"/>
      <c r="G1316" s="125"/>
      <c r="H1316" s="125"/>
      <c r="I1316" s="125"/>
      <c r="J1316" s="125"/>
      <c r="K1316" s="125"/>
      <c r="L1316" s="125"/>
      <c r="M1316" s="125"/>
      <c r="N1316" s="125"/>
      <c r="O1316" s="125"/>
      <c r="P1316" s="125"/>
      <c r="Q1316" s="125"/>
      <c r="R1316" s="125"/>
      <c r="S1316" s="125"/>
      <c r="T1316" s="125"/>
      <c r="U1316" s="125"/>
      <c r="V1316" s="197" t="s">
        <v>85</v>
      </c>
      <c r="W1316" s="203"/>
      <c r="X1316" s="204"/>
      <c r="Y1316" s="205"/>
      <c r="Z1316" s="205"/>
      <c r="AA1316" s="206"/>
      <c r="AB1316" s="125"/>
      <c r="AC1316" s="209" t="s">
        <v>85</v>
      </c>
      <c r="AD1316" s="203" t="str">
        <f t="shared" si="22"/>
        <v/>
      </c>
      <c r="AE1316" s="203"/>
      <c r="AF1316" s="203"/>
      <c r="AG1316" s="206" t="str">
        <f t="shared" si="25"/>
        <v/>
      </c>
      <c r="AH1316" s="207" t="str">
        <f t="shared" si="24"/>
        <v>#DIV/0!</v>
      </c>
      <c r="AI1316" s="125"/>
      <c r="AJ1316" s="125"/>
    </row>
    <row r="1317" hidden="1">
      <c r="A1317" s="125"/>
      <c r="B1317" s="125"/>
      <c r="C1317" s="125"/>
      <c r="D1317" s="125"/>
      <c r="E1317" s="125"/>
      <c r="F1317" s="125"/>
      <c r="G1317" s="125"/>
      <c r="H1317" s="125"/>
      <c r="I1317" s="125"/>
      <c r="J1317" s="125"/>
      <c r="K1317" s="125"/>
      <c r="L1317" s="125"/>
      <c r="M1317" s="125"/>
      <c r="N1317" s="125"/>
      <c r="O1317" s="125"/>
      <c r="P1317" s="125"/>
      <c r="Q1317" s="125"/>
      <c r="R1317" s="125"/>
      <c r="S1317" s="125"/>
      <c r="T1317" s="125"/>
      <c r="U1317" s="125"/>
      <c r="V1317" s="197" t="s">
        <v>86</v>
      </c>
      <c r="W1317" s="203"/>
      <c r="X1317" s="204"/>
      <c r="Y1317" s="205"/>
      <c r="Z1317" s="205"/>
      <c r="AA1317" s="206"/>
      <c r="AB1317" s="125"/>
      <c r="AC1317" s="209" t="s">
        <v>86</v>
      </c>
      <c r="AD1317" s="203" t="str">
        <f t="shared" si="22"/>
        <v/>
      </c>
      <c r="AE1317" s="203"/>
      <c r="AF1317" s="203"/>
      <c r="AG1317" s="206" t="str">
        <f t="shared" si="25"/>
        <v/>
      </c>
      <c r="AH1317" s="207" t="str">
        <f t="shared" si="24"/>
        <v>#DIV/0!</v>
      </c>
      <c r="AI1317" s="125"/>
      <c r="AJ1317" s="125"/>
    </row>
    <row r="1318" hidden="1">
      <c r="A1318" s="125"/>
      <c r="B1318" s="125"/>
      <c r="C1318" s="125"/>
      <c r="D1318" s="125"/>
      <c r="E1318" s="125"/>
      <c r="F1318" s="125"/>
      <c r="G1318" s="125"/>
      <c r="H1318" s="125"/>
      <c r="I1318" s="125"/>
      <c r="J1318" s="125"/>
      <c r="K1318" s="125"/>
      <c r="L1318" s="125"/>
      <c r="M1318" s="125"/>
      <c r="N1318" s="125"/>
      <c r="O1318" s="125"/>
      <c r="P1318" s="125"/>
      <c r="Q1318" s="125"/>
      <c r="R1318" s="125"/>
      <c r="S1318" s="125"/>
      <c r="T1318" s="125"/>
      <c r="U1318" s="125"/>
      <c r="V1318" s="197" t="s">
        <v>87</v>
      </c>
      <c r="W1318" s="203"/>
      <c r="X1318" s="204"/>
      <c r="Y1318" s="205"/>
      <c r="Z1318" s="205"/>
      <c r="AA1318" s="206"/>
      <c r="AB1318" s="125"/>
      <c r="AC1318" s="209" t="s">
        <v>87</v>
      </c>
      <c r="AD1318" s="203" t="str">
        <f t="shared" si="22"/>
        <v/>
      </c>
      <c r="AE1318" s="203"/>
      <c r="AF1318" s="203"/>
      <c r="AG1318" s="206" t="str">
        <f t="shared" si="25"/>
        <v/>
      </c>
      <c r="AH1318" s="207" t="str">
        <f t="shared" si="24"/>
        <v>#DIV/0!</v>
      </c>
      <c r="AI1318" s="125"/>
      <c r="AJ1318" s="125"/>
    </row>
    <row r="1319" hidden="1">
      <c r="A1319" s="125"/>
      <c r="B1319" s="125"/>
      <c r="C1319" s="125"/>
      <c r="D1319" s="125"/>
      <c r="E1319" s="125"/>
      <c r="F1319" s="125"/>
      <c r="G1319" s="125"/>
      <c r="H1319" s="125"/>
      <c r="I1319" s="125"/>
      <c r="J1319" s="125"/>
      <c r="K1319" s="125"/>
      <c r="L1319" s="125"/>
      <c r="M1319" s="125"/>
      <c r="N1319" s="125"/>
      <c r="O1319" s="125"/>
      <c r="P1319" s="125"/>
      <c r="Q1319" s="125"/>
      <c r="R1319" s="125"/>
      <c r="S1319" s="125"/>
      <c r="T1319" s="125"/>
      <c r="U1319" s="125"/>
      <c r="V1319" s="197" t="s">
        <v>88</v>
      </c>
      <c r="W1319" s="203"/>
      <c r="X1319" s="204"/>
      <c r="Y1319" s="205"/>
      <c r="Z1319" s="205"/>
      <c r="AA1319" s="206"/>
      <c r="AB1319" s="125"/>
      <c r="AC1319" s="209" t="s">
        <v>88</v>
      </c>
      <c r="AD1319" s="203" t="str">
        <f t="shared" si="22"/>
        <v/>
      </c>
      <c r="AE1319" s="203"/>
      <c r="AF1319" s="203"/>
      <c r="AG1319" s="206" t="str">
        <f t="shared" si="25"/>
        <v/>
      </c>
      <c r="AH1319" s="207" t="str">
        <f t="shared" si="24"/>
        <v>#DIV/0!</v>
      </c>
      <c r="AI1319" s="125"/>
      <c r="AJ1319" s="125"/>
    </row>
    <row r="1320" hidden="1">
      <c r="A1320" s="125"/>
      <c r="B1320" s="125"/>
      <c r="C1320" s="125"/>
      <c r="D1320" s="125"/>
      <c r="E1320" s="125"/>
      <c r="F1320" s="125"/>
      <c r="G1320" s="125"/>
      <c r="H1320" s="125"/>
      <c r="I1320" s="125"/>
      <c r="J1320" s="125"/>
      <c r="K1320" s="125"/>
      <c r="L1320" s="125"/>
      <c r="M1320" s="125"/>
      <c r="N1320" s="125"/>
      <c r="O1320" s="125"/>
      <c r="P1320" s="125"/>
      <c r="Q1320" s="125"/>
      <c r="R1320" s="125"/>
      <c r="S1320" s="125"/>
      <c r="T1320" s="125"/>
      <c r="U1320" s="125"/>
      <c r="V1320" s="197" t="s">
        <v>89</v>
      </c>
      <c r="W1320" s="203"/>
      <c r="X1320" s="204"/>
      <c r="Y1320" s="205"/>
      <c r="Z1320" s="205"/>
      <c r="AA1320" s="206"/>
      <c r="AB1320" s="125"/>
      <c r="AC1320" s="209" t="s">
        <v>89</v>
      </c>
      <c r="AD1320" s="203" t="str">
        <f t="shared" si="22"/>
        <v/>
      </c>
      <c r="AE1320" s="203"/>
      <c r="AF1320" s="203"/>
      <c r="AG1320" s="206" t="str">
        <f t="shared" si="25"/>
        <v/>
      </c>
      <c r="AH1320" s="207" t="str">
        <f t="shared" si="24"/>
        <v>#DIV/0!</v>
      </c>
      <c r="AI1320" s="125"/>
      <c r="AJ1320" s="125"/>
    </row>
    <row r="1321" hidden="1">
      <c r="A1321" s="125"/>
      <c r="B1321" s="125"/>
      <c r="C1321" s="125"/>
      <c r="D1321" s="125"/>
      <c r="E1321" s="125"/>
      <c r="F1321" s="125"/>
      <c r="G1321" s="125"/>
      <c r="H1321" s="125"/>
      <c r="I1321" s="125"/>
      <c r="J1321" s="125"/>
      <c r="K1321" s="125"/>
      <c r="L1321" s="125"/>
      <c r="M1321" s="125"/>
      <c r="N1321" s="125"/>
      <c r="O1321" s="125"/>
      <c r="P1321" s="125"/>
      <c r="Q1321" s="125"/>
      <c r="R1321" s="125"/>
      <c r="S1321" s="125"/>
      <c r="T1321" s="125"/>
      <c r="U1321" s="125"/>
      <c r="V1321" s="197" t="s">
        <v>90</v>
      </c>
      <c r="W1321" s="203"/>
      <c r="X1321" s="204"/>
      <c r="Y1321" s="205"/>
      <c r="Z1321" s="205"/>
      <c r="AA1321" s="206"/>
      <c r="AB1321" s="125"/>
      <c r="AC1321" s="209" t="s">
        <v>90</v>
      </c>
      <c r="AD1321" s="203" t="str">
        <f t="shared" si="22"/>
        <v/>
      </c>
      <c r="AE1321" s="203"/>
      <c r="AF1321" s="203"/>
      <c r="AG1321" s="206" t="str">
        <f t="shared" si="25"/>
        <v/>
      </c>
      <c r="AH1321" s="207" t="str">
        <f t="shared" si="24"/>
        <v>#DIV/0!</v>
      </c>
      <c r="AI1321" s="125"/>
      <c r="AJ1321" s="125"/>
    </row>
    <row r="1322" hidden="1">
      <c r="A1322" s="125"/>
      <c r="B1322" s="125"/>
      <c r="C1322" s="125"/>
      <c r="D1322" s="125"/>
      <c r="E1322" s="125"/>
      <c r="F1322" s="125"/>
      <c r="G1322" s="125"/>
      <c r="H1322" s="125"/>
      <c r="I1322" s="125"/>
      <c r="J1322" s="125"/>
      <c r="K1322" s="125"/>
      <c r="L1322" s="125"/>
      <c r="M1322" s="125"/>
      <c r="N1322" s="125"/>
      <c r="O1322" s="125"/>
      <c r="P1322" s="125"/>
      <c r="Q1322" s="125"/>
      <c r="R1322" s="125"/>
      <c r="S1322" s="125"/>
      <c r="T1322" s="125"/>
      <c r="U1322" s="125"/>
      <c r="V1322" s="197" t="s">
        <v>91</v>
      </c>
      <c r="W1322" s="203"/>
      <c r="X1322" s="204"/>
      <c r="Y1322" s="205"/>
      <c r="Z1322" s="205"/>
      <c r="AA1322" s="206"/>
      <c r="AB1322" s="125"/>
      <c r="AC1322" s="209" t="s">
        <v>91</v>
      </c>
      <c r="AD1322" s="203" t="str">
        <f t="shared" si="22"/>
        <v/>
      </c>
      <c r="AE1322" s="203"/>
      <c r="AF1322" s="203"/>
      <c r="AG1322" s="206" t="str">
        <f t="shared" si="25"/>
        <v/>
      </c>
      <c r="AH1322" s="207" t="str">
        <f t="shared" si="24"/>
        <v>#DIV/0!</v>
      </c>
      <c r="AI1322" s="125"/>
      <c r="AJ1322" s="125"/>
    </row>
    <row r="1323" hidden="1">
      <c r="A1323" s="125"/>
      <c r="B1323" s="125"/>
      <c r="C1323" s="125"/>
      <c r="D1323" s="125"/>
      <c r="E1323" s="125"/>
      <c r="F1323" s="125"/>
      <c r="G1323" s="125"/>
      <c r="H1323" s="125"/>
      <c r="I1323" s="125"/>
      <c r="J1323" s="125"/>
      <c r="K1323" s="125"/>
      <c r="L1323" s="125"/>
      <c r="M1323" s="125"/>
      <c r="N1323" s="125"/>
      <c r="O1323" s="125"/>
      <c r="P1323" s="125"/>
      <c r="Q1323" s="125"/>
      <c r="R1323" s="125"/>
      <c r="S1323" s="125"/>
      <c r="T1323" s="125"/>
      <c r="U1323" s="125"/>
      <c r="V1323" s="197" t="s">
        <v>92</v>
      </c>
      <c r="W1323" s="203"/>
      <c r="X1323" s="204"/>
      <c r="Y1323" s="205"/>
      <c r="Z1323" s="205"/>
      <c r="AA1323" s="206"/>
      <c r="AB1323" s="125"/>
      <c r="AC1323" s="209" t="s">
        <v>92</v>
      </c>
      <c r="AD1323" s="203" t="str">
        <f t="shared" si="22"/>
        <v/>
      </c>
      <c r="AE1323" s="203"/>
      <c r="AF1323" s="203"/>
      <c r="AG1323" s="206" t="str">
        <f t="shared" si="25"/>
        <v/>
      </c>
      <c r="AH1323" s="207" t="str">
        <f t="shared" si="24"/>
        <v>#DIV/0!</v>
      </c>
      <c r="AI1323" s="125"/>
      <c r="AJ1323" s="125"/>
    </row>
    <row r="1324" hidden="1">
      <c r="A1324" s="125"/>
      <c r="B1324" s="125"/>
      <c r="C1324" s="125"/>
      <c r="D1324" s="125"/>
      <c r="E1324" s="125"/>
      <c r="F1324" s="125"/>
      <c r="G1324" s="125"/>
      <c r="H1324" s="125"/>
      <c r="I1324" s="125"/>
      <c r="J1324" s="125"/>
      <c r="K1324" s="125"/>
      <c r="L1324" s="125"/>
      <c r="M1324" s="125"/>
      <c r="N1324" s="125"/>
      <c r="O1324" s="125"/>
      <c r="P1324" s="125"/>
      <c r="Q1324" s="125"/>
      <c r="R1324" s="125"/>
      <c r="S1324" s="125"/>
      <c r="T1324" s="125"/>
      <c r="U1324" s="125"/>
      <c r="V1324" s="197" t="s">
        <v>93</v>
      </c>
      <c r="W1324" s="203"/>
      <c r="X1324" s="204"/>
      <c r="Y1324" s="205"/>
      <c r="Z1324" s="205"/>
      <c r="AA1324" s="206"/>
      <c r="AB1324" s="125"/>
      <c r="AC1324" s="209" t="s">
        <v>93</v>
      </c>
      <c r="AD1324" s="203" t="str">
        <f t="shared" si="22"/>
        <v/>
      </c>
      <c r="AE1324" s="203"/>
      <c r="AF1324" s="203"/>
      <c r="AG1324" s="206" t="str">
        <f t="shared" si="25"/>
        <v/>
      </c>
      <c r="AH1324" s="207" t="str">
        <f t="shared" si="24"/>
        <v>#DIV/0!</v>
      </c>
      <c r="AI1324" s="125"/>
      <c r="AJ1324" s="125"/>
    </row>
    <row r="1325" hidden="1">
      <c r="A1325" s="125"/>
      <c r="B1325" s="125"/>
      <c r="C1325" s="125"/>
      <c r="D1325" s="125"/>
      <c r="E1325" s="125"/>
      <c r="F1325" s="125"/>
      <c r="G1325" s="125"/>
      <c r="H1325" s="125"/>
      <c r="I1325" s="125"/>
      <c r="J1325" s="125"/>
      <c r="K1325" s="125"/>
      <c r="L1325" s="125"/>
      <c r="M1325" s="125"/>
      <c r="N1325" s="125"/>
      <c r="O1325" s="125"/>
      <c r="P1325" s="125"/>
      <c r="Q1325" s="125"/>
      <c r="R1325" s="125"/>
      <c r="S1325" s="125"/>
      <c r="T1325" s="125"/>
      <c r="U1325" s="125"/>
      <c r="V1325" s="197" t="s">
        <v>94</v>
      </c>
      <c r="W1325" s="203"/>
      <c r="X1325" s="204"/>
      <c r="Y1325" s="205"/>
      <c r="Z1325" s="205"/>
      <c r="AA1325" s="206"/>
      <c r="AB1325" s="125"/>
      <c r="AC1325" s="209" t="s">
        <v>94</v>
      </c>
      <c r="AD1325" s="203" t="str">
        <f t="shared" si="22"/>
        <v/>
      </c>
      <c r="AE1325" s="203"/>
      <c r="AF1325" s="203"/>
      <c r="AG1325" s="206" t="str">
        <f t="shared" si="25"/>
        <v/>
      </c>
      <c r="AH1325" s="207" t="str">
        <f t="shared" si="24"/>
        <v>#DIV/0!</v>
      </c>
      <c r="AI1325" s="125"/>
      <c r="AJ1325" s="125"/>
    </row>
    <row r="1326" hidden="1">
      <c r="A1326" s="125"/>
      <c r="B1326" s="125"/>
      <c r="C1326" s="125"/>
      <c r="D1326" s="125"/>
      <c r="E1326" s="125"/>
      <c r="F1326" s="125"/>
      <c r="G1326" s="125"/>
      <c r="H1326" s="125"/>
      <c r="I1326" s="125"/>
      <c r="J1326" s="125"/>
      <c r="K1326" s="125"/>
      <c r="L1326" s="125"/>
      <c r="M1326" s="125"/>
      <c r="N1326" s="125"/>
      <c r="O1326" s="125"/>
      <c r="P1326" s="125"/>
      <c r="Q1326" s="125"/>
      <c r="R1326" s="125"/>
      <c r="S1326" s="125"/>
      <c r="T1326" s="125"/>
      <c r="U1326" s="125"/>
      <c r="V1326" s="197" t="s">
        <v>95</v>
      </c>
      <c r="W1326" s="203"/>
      <c r="X1326" s="204"/>
      <c r="Y1326" s="205"/>
      <c r="Z1326" s="205"/>
      <c r="AA1326" s="206"/>
      <c r="AB1326" s="125"/>
      <c r="AC1326" s="209" t="s">
        <v>95</v>
      </c>
      <c r="AD1326" s="203" t="str">
        <f t="shared" si="22"/>
        <v/>
      </c>
      <c r="AE1326" s="203"/>
      <c r="AF1326" s="203"/>
      <c r="AG1326" s="206" t="str">
        <f t="shared" si="25"/>
        <v/>
      </c>
      <c r="AH1326" s="207" t="str">
        <f t="shared" si="24"/>
        <v>#DIV/0!</v>
      </c>
      <c r="AI1326" s="125"/>
      <c r="AJ1326" s="125"/>
    </row>
    <row r="1327" hidden="1">
      <c r="A1327" s="125"/>
      <c r="B1327" s="125"/>
      <c r="C1327" s="125"/>
      <c r="D1327" s="125"/>
      <c r="E1327" s="125"/>
      <c r="F1327" s="125"/>
      <c r="G1327" s="125"/>
      <c r="H1327" s="125"/>
      <c r="I1327" s="125"/>
      <c r="J1327" s="125"/>
      <c r="K1327" s="125"/>
      <c r="L1327" s="125"/>
      <c r="M1327" s="125"/>
      <c r="N1327" s="125"/>
      <c r="O1327" s="125"/>
      <c r="P1327" s="125"/>
      <c r="Q1327" s="125"/>
      <c r="R1327" s="125"/>
      <c r="S1327" s="125"/>
      <c r="T1327" s="125"/>
      <c r="U1327" s="125"/>
      <c r="V1327" s="197" t="s">
        <v>96</v>
      </c>
      <c r="W1327" s="203"/>
      <c r="X1327" s="204"/>
      <c r="Y1327" s="205"/>
      <c r="Z1327" s="205"/>
      <c r="AA1327" s="206"/>
      <c r="AB1327" s="125"/>
      <c r="AC1327" s="209" t="s">
        <v>96</v>
      </c>
      <c r="AD1327" s="203" t="str">
        <f t="shared" si="22"/>
        <v/>
      </c>
      <c r="AE1327" s="203"/>
      <c r="AF1327" s="203"/>
      <c r="AG1327" s="206" t="str">
        <f t="shared" si="25"/>
        <v/>
      </c>
      <c r="AH1327" s="207" t="str">
        <f t="shared" si="24"/>
        <v>#DIV/0!</v>
      </c>
      <c r="AI1327" s="125"/>
      <c r="AJ1327" s="125"/>
    </row>
    <row r="1328" hidden="1">
      <c r="A1328" s="125"/>
      <c r="B1328" s="125"/>
      <c r="C1328" s="125"/>
      <c r="D1328" s="125"/>
      <c r="E1328" s="125"/>
      <c r="F1328" s="125"/>
      <c r="G1328" s="125"/>
      <c r="H1328" s="125"/>
      <c r="I1328" s="125"/>
      <c r="J1328" s="125"/>
      <c r="K1328" s="125"/>
      <c r="L1328" s="125"/>
      <c r="M1328" s="125"/>
      <c r="N1328" s="125"/>
      <c r="O1328" s="125"/>
      <c r="P1328" s="125"/>
      <c r="Q1328" s="125"/>
      <c r="R1328" s="125"/>
      <c r="S1328" s="125"/>
      <c r="T1328" s="125"/>
      <c r="U1328" s="125"/>
      <c r="V1328" s="197" t="s">
        <v>97</v>
      </c>
      <c r="W1328" s="203"/>
      <c r="X1328" s="204"/>
      <c r="Y1328" s="205"/>
      <c r="Z1328" s="205"/>
      <c r="AA1328" s="206"/>
      <c r="AB1328" s="125"/>
      <c r="AC1328" s="209" t="s">
        <v>97</v>
      </c>
      <c r="AD1328" s="203" t="str">
        <f t="shared" si="22"/>
        <v/>
      </c>
      <c r="AE1328" s="203"/>
      <c r="AF1328" s="203"/>
      <c r="AG1328" s="206" t="str">
        <f t="shared" si="25"/>
        <v/>
      </c>
      <c r="AH1328" s="207" t="str">
        <f t="shared" si="24"/>
        <v>#DIV/0!</v>
      </c>
      <c r="AI1328" s="125"/>
      <c r="AJ1328" s="125"/>
    </row>
    <row r="1329" hidden="1">
      <c r="A1329" s="125"/>
      <c r="B1329" s="125"/>
      <c r="C1329" s="125"/>
      <c r="D1329" s="125"/>
      <c r="E1329" s="125"/>
      <c r="F1329" s="125"/>
      <c r="G1329" s="125"/>
      <c r="H1329" s="125"/>
      <c r="I1329" s="125"/>
      <c r="J1329" s="125"/>
      <c r="K1329" s="125"/>
      <c r="L1329" s="125"/>
      <c r="M1329" s="125"/>
      <c r="N1329" s="125"/>
      <c r="O1329" s="125"/>
      <c r="P1329" s="125"/>
      <c r="Q1329" s="125"/>
      <c r="R1329" s="125"/>
      <c r="S1329" s="125"/>
      <c r="T1329" s="125"/>
      <c r="U1329" s="125"/>
      <c r="V1329" s="197" t="s">
        <v>98</v>
      </c>
      <c r="W1329" s="203"/>
      <c r="X1329" s="204"/>
      <c r="Y1329" s="205"/>
      <c r="Z1329" s="205"/>
      <c r="AA1329" s="206"/>
      <c r="AB1329" s="125"/>
      <c r="AC1329" s="209" t="s">
        <v>98</v>
      </c>
      <c r="AD1329" s="203" t="str">
        <f t="shared" si="22"/>
        <v/>
      </c>
      <c r="AE1329" s="203"/>
      <c r="AF1329" s="203"/>
      <c r="AG1329" s="206" t="str">
        <f t="shared" si="25"/>
        <v/>
      </c>
      <c r="AH1329" s="207" t="str">
        <f t="shared" si="24"/>
        <v>#DIV/0!</v>
      </c>
      <c r="AI1329" s="125"/>
      <c r="AJ1329" s="125"/>
    </row>
    <row r="1330" hidden="1">
      <c r="A1330" s="125"/>
      <c r="B1330" s="125"/>
      <c r="C1330" s="125"/>
      <c r="D1330" s="125"/>
      <c r="E1330" s="125"/>
      <c r="F1330" s="125"/>
      <c r="G1330" s="125"/>
      <c r="H1330" s="125"/>
      <c r="I1330" s="125"/>
      <c r="J1330" s="125"/>
      <c r="K1330" s="125"/>
      <c r="L1330" s="125"/>
      <c r="M1330" s="125"/>
      <c r="N1330" s="125"/>
      <c r="O1330" s="125"/>
      <c r="P1330" s="125"/>
      <c r="Q1330" s="125"/>
      <c r="R1330" s="125"/>
      <c r="S1330" s="125"/>
      <c r="T1330" s="125"/>
      <c r="U1330" s="125"/>
      <c r="V1330" s="197" t="s">
        <v>99</v>
      </c>
      <c r="W1330" s="203"/>
      <c r="X1330" s="204"/>
      <c r="Y1330" s="205"/>
      <c r="Z1330" s="205"/>
      <c r="AA1330" s="206"/>
      <c r="AB1330" s="125"/>
      <c r="AC1330" s="209" t="s">
        <v>99</v>
      </c>
      <c r="AD1330" s="203" t="str">
        <f t="shared" si="22"/>
        <v/>
      </c>
      <c r="AE1330" s="203"/>
      <c r="AF1330" s="203"/>
      <c r="AG1330" s="206" t="str">
        <f t="shared" si="25"/>
        <v/>
      </c>
      <c r="AH1330" s="207" t="str">
        <f t="shared" si="24"/>
        <v>#DIV/0!</v>
      </c>
      <c r="AI1330" s="125"/>
      <c r="AJ1330" s="125"/>
    </row>
    <row r="1331" hidden="1">
      <c r="A1331" s="125"/>
      <c r="B1331" s="125"/>
      <c r="C1331" s="125"/>
      <c r="D1331" s="125"/>
      <c r="E1331" s="125"/>
      <c r="F1331" s="125"/>
      <c r="G1331" s="125"/>
      <c r="H1331" s="125"/>
      <c r="I1331" s="125"/>
      <c r="J1331" s="125"/>
      <c r="K1331" s="125"/>
      <c r="L1331" s="125"/>
      <c r="M1331" s="125"/>
      <c r="N1331" s="125"/>
      <c r="O1331" s="125"/>
      <c r="P1331" s="125"/>
      <c r="Q1331" s="125"/>
      <c r="R1331" s="125"/>
      <c r="S1331" s="125"/>
      <c r="T1331" s="125"/>
      <c r="U1331" s="125"/>
      <c r="V1331" s="197" t="s">
        <v>100</v>
      </c>
      <c r="W1331" s="203"/>
      <c r="X1331" s="204"/>
      <c r="Y1331" s="205"/>
      <c r="Z1331" s="205"/>
      <c r="AA1331" s="206"/>
      <c r="AB1331" s="125"/>
      <c r="AC1331" s="209" t="s">
        <v>100</v>
      </c>
      <c r="AD1331" s="203" t="str">
        <f t="shared" si="22"/>
        <v/>
      </c>
      <c r="AE1331" s="203"/>
      <c r="AF1331" s="203"/>
      <c r="AG1331" s="206" t="str">
        <f t="shared" si="25"/>
        <v/>
      </c>
      <c r="AH1331" s="207" t="str">
        <f t="shared" si="24"/>
        <v>#DIV/0!</v>
      </c>
      <c r="AI1331" s="125"/>
      <c r="AJ1331" s="125"/>
    </row>
    <row r="1332" hidden="1">
      <c r="A1332" s="125"/>
      <c r="B1332" s="125"/>
      <c r="C1332" s="125"/>
      <c r="D1332" s="125"/>
      <c r="E1332" s="125"/>
      <c r="F1332" s="125"/>
      <c r="G1332" s="125"/>
      <c r="H1332" s="125"/>
      <c r="I1332" s="125"/>
      <c r="J1332" s="125"/>
      <c r="K1332" s="125"/>
      <c r="L1332" s="125"/>
      <c r="M1332" s="125"/>
      <c r="N1332" s="125"/>
      <c r="O1332" s="125"/>
      <c r="P1332" s="125"/>
      <c r="Q1332" s="125"/>
      <c r="R1332" s="125"/>
      <c r="S1332" s="125"/>
      <c r="T1332" s="125"/>
      <c r="U1332" s="125"/>
      <c r="V1332" s="197" t="s">
        <v>101</v>
      </c>
      <c r="W1332" s="203"/>
      <c r="X1332" s="204"/>
      <c r="Y1332" s="205"/>
      <c r="Z1332" s="205"/>
      <c r="AA1332" s="206"/>
      <c r="AB1332" s="125"/>
      <c r="AC1332" s="209" t="s">
        <v>101</v>
      </c>
      <c r="AD1332" s="203" t="str">
        <f t="shared" si="22"/>
        <v/>
      </c>
      <c r="AE1332" s="203"/>
      <c r="AF1332" s="203"/>
      <c r="AG1332" s="206" t="str">
        <f t="shared" si="25"/>
        <v/>
      </c>
      <c r="AH1332" s="207" t="str">
        <f t="shared" si="24"/>
        <v>#DIV/0!</v>
      </c>
      <c r="AI1332" s="125"/>
      <c r="AJ1332" s="125"/>
    </row>
    <row r="1333" hidden="1">
      <c r="A1333" s="125"/>
      <c r="B1333" s="125"/>
      <c r="C1333" s="125"/>
      <c r="D1333" s="125"/>
      <c r="E1333" s="125"/>
      <c r="F1333" s="125"/>
      <c r="G1333" s="125"/>
      <c r="H1333" s="125"/>
      <c r="I1333" s="125"/>
      <c r="J1333" s="125"/>
      <c r="K1333" s="125"/>
      <c r="L1333" s="125"/>
      <c r="M1333" s="125"/>
      <c r="N1333" s="125"/>
      <c r="O1333" s="125"/>
      <c r="P1333" s="125"/>
      <c r="Q1333" s="125"/>
      <c r="R1333" s="125"/>
      <c r="S1333" s="125"/>
      <c r="T1333" s="125"/>
      <c r="U1333" s="125"/>
      <c r="V1333" s="197" t="s">
        <v>102</v>
      </c>
      <c r="W1333" s="203"/>
      <c r="X1333" s="204"/>
      <c r="Y1333" s="205"/>
      <c r="Z1333" s="205"/>
      <c r="AA1333" s="206"/>
      <c r="AB1333" s="125"/>
      <c r="AC1333" s="209" t="s">
        <v>102</v>
      </c>
      <c r="AD1333" s="203" t="str">
        <f t="shared" si="22"/>
        <v/>
      </c>
      <c r="AE1333" s="203"/>
      <c r="AF1333" s="203"/>
      <c r="AG1333" s="206" t="str">
        <f t="shared" si="25"/>
        <v/>
      </c>
      <c r="AH1333" s="207" t="str">
        <f t="shared" si="24"/>
        <v>#DIV/0!</v>
      </c>
      <c r="AI1333" s="125"/>
      <c r="AJ1333" s="125"/>
    </row>
    <row r="1334" hidden="1">
      <c r="A1334" s="125"/>
      <c r="B1334" s="125"/>
      <c r="C1334" s="125"/>
      <c r="D1334" s="125"/>
      <c r="E1334" s="125"/>
      <c r="F1334" s="125"/>
      <c r="G1334" s="125"/>
      <c r="H1334" s="125"/>
      <c r="I1334" s="125"/>
      <c r="J1334" s="125"/>
      <c r="K1334" s="125"/>
      <c r="L1334" s="125"/>
      <c r="M1334" s="125"/>
      <c r="N1334" s="125"/>
      <c r="O1334" s="125"/>
      <c r="P1334" s="125"/>
      <c r="Q1334" s="125"/>
      <c r="R1334" s="125"/>
      <c r="S1334" s="125"/>
      <c r="T1334" s="125"/>
      <c r="U1334" s="125"/>
      <c r="V1334" s="197" t="s">
        <v>103</v>
      </c>
      <c r="W1334" s="203"/>
      <c r="X1334" s="204"/>
      <c r="Y1334" s="205"/>
      <c r="Z1334" s="205"/>
      <c r="AA1334" s="206"/>
      <c r="AB1334" s="125"/>
      <c r="AC1334" s="209" t="s">
        <v>103</v>
      </c>
      <c r="AD1334" s="203" t="str">
        <f t="shared" si="22"/>
        <v/>
      </c>
      <c r="AE1334" s="203"/>
      <c r="AF1334" s="203"/>
      <c r="AG1334" s="206" t="str">
        <f t="shared" si="25"/>
        <v/>
      </c>
      <c r="AH1334" s="207" t="str">
        <f t="shared" si="24"/>
        <v>#DIV/0!</v>
      </c>
      <c r="AI1334" s="125"/>
      <c r="AJ1334" s="125"/>
    </row>
    <row r="1335" hidden="1">
      <c r="A1335" s="125"/>
      <c r="B1335" s="125"/>
      <c r="C1335" s="125"/>
      <c r="D1335" s="125"/>
      <c r="E1335" s="125"/>
      <c r="F1335" s="125"/>
      <c r="G1335" s="125"/>
      <c r="H1335" s="125"/>
      <c r="I1335" s="125"/>
      <c r="J1335" s="125"/>
      <c r="K1335" s="125"/>
      <c r="L1335" s="125"/>
      <c r="M1335" s="125"/>
      <c r="N1335" s="125"/>
      <c r="O1335" s="125"/>
      <c r="P1335" s="125"/>
      <c r="Q1335" s="125"/>
      <c r="R1335" s="125"/>
      <c r="S1335" s="125"/>
      <c r="T1335" s="125"/>
      <c r="U1335" s="125"/>
      <c r="V1335" s="197" t="s">
        <v>104</v>
      </c>
      <c r="W1335" s="203"/>
      <c r="X1335" s="204"/>
      <c r="Y1335" s="205"/>
      <c r="Z1335" s="205"/>
      <c r="AA1335" s="206"/>
      <c r="AB1335" s="125"/>
      <c r="AC1335" s="209" t="s">
        <v>104</v>
      </c>
      <c r="AD1335" s="203" t="str">
        <f t="shared" si="22"/>
        <v/>
      </c>
      <c r="AE1335" s="203"/>
      <c r="AF1335" s="203"/>
      <c r="AG1335" s="206" t="str">
        <f t="shared" si="25"/>
        <v/>
      </c>
      <c r="AH1335" s="207" t="str">
        <f t="shared" si="24"/>
        <v>#DIV/0!</v>
      </c>
      <c r="AI1335" s="125"/>
      <c r="AJ1335" s="125"/>
    </row>
    <row r="1336" hidden="1">
      <c r="A1336" s="125"/>
      <c r="B1336" s="125"/>
      <c r="C1336" s="125"/>
      <c r="D1336" s="125"/>
      <c r="E1336" s="125"/>
      <c r="F1336" s="125"/>
      <c r="G1336" s="125"/>
      <c r="H1336" s="125"/>
      <c r="I1336" s="125"/>
      <c r="J1336" s="125"/>
      <c r="K1336" s="125"/>
      <c r="L1336" s="125"/>
      <c r="M1336" s="125"/>
      <c r="N1336" s="125"/>
      <c r="O1336" s="125"/>
      <c r="P1336" s="125"/>
      <c r="Q1336" s="125"/>
      <c r="R1336" s="125"/>
      <c r="S1336" s="125"/>
      <c r="T1336" s="125"/>
      <c r="U1336" s="125"/>
      <c r="V1336" s="197" t="s">
        <v>105</v>
      </c>
      <c r="W1336" s="203"/>
      <c r="X1336" s="204"/>
      <c r="Y1336" s="205"/>
      <c r="Z1336" s="205"/>
      <c r="AA1336" s="206"/>
      <c r="AB1336" s="125"/>
      <c r="AC1336" s="209" t="s">
        <v>105</v>
      </c>
      <c r="AD1336" s="203" t="str">
        <f t="shared" si="22"/>
        <v/>
      </c>
      <c r="AE1336" s="203"/>
      <c r="AF1336" s="203"/>
      <c r="AG1336" s="206" t="str">
        <f t="shared" si="25"/>
        <v/>
      </c>
      <c r="AH1336" s="207" t="str">
        <f t="shared" si="24"/>
        <v>#DIV/0!</v>
      </c>
      <c r="AI1336" s="125"/>
      <c r="AJ1336" s="125"/>
    </row>
    <row r="1337" hidden="1">
      <c r="A1337" s="125"/>
      <c r="B1337" s="125"/>
      <c r="C1337" s="125"/>
      <c r="D1337" s="125"/>
      <c r="E1337" s="125"/>
      <c r="F1337" s="125"/>
      <c r="G1337" s="125"/>
      <c r="H1337" s="125"/>
      <c r="I1337" s="125"/>
      <c r="J1337" s="125"/>
      <c r="K1337" s="125"/>
      <c r="L1337" s="125"/>
      <c r="M1337" s="125"/>
      <c r="N1337" s="125"/>
      <c r="O1337" s="125"/>
      <c r="P1337" s="125"/>
      <c r="Q1337" s="125"/>
      <c r="R1337" s="125"/>
      <c r="S1337" s="125"/>
      <c r="T1337" s="125"/>
      <c r="U1337" s="125"/>
      <c r="V1337" s="197" t="s">
        <v>106</v>
      </c>
      <c r="W1337" s="203"/>
      <c r="X1337" s="204"/>
      <c r="Y1337" s="205"/>
      <c r="Z1337" s="205"/>
      <c r="AA1337" s="206"/>
      <c r="AB1337" s="125"/>
      <c r="AC1337" s="209" t="s">
        <v>106</v>
      </c>
      <c r="AD1337" s="203" t="str">
        <f t="shared" si="22"/>
        <v/>
      </c>
      <c r="AE1337" s="203"/>
      <c r="AF1337" s="203"/>
      <c r="AG1337" s="206" t="str">
        <f t="shared" si="25"/>
        <v/>
      </c>
      <c r="AH1337" s="207" t="str">
        <f t="shared" si="24"/>
        <v>#DIV/0!</v>
      </c>
      <c r="AI1337" s="125"/>
      <c r="AJ1337" s="125"/>
    </row>
    <row r="1338" hidden="1">
      <c r="A1338" s="125"/>
      <c r="B1338" s="125"/>
      <c r="C1338" s="125"/>
      <c r="D1338" s="125"/>
      <c r="E1338" s="125"/>
      <c r="F1338" s="125"/>
      <c r="G1338" s="125"/>
      <c r="H1338" s="125"/>
      <c r="I1338" s="125"/>
      <c r="J1338" s="125"/>
      <c r="K1338" s="125"/>
      <c r="L1338" s="125"/>
      <c r="M1338" s="125"/>
      <c r="N1338" s="125"/>
      <c r="O1338" s="125"/>
      <c r="P1338" s="125"/>
      <c r="Q1338" s="125"/>
      <c r="R1338" s="125"/>
      <c r="S1338" s="125"/>
      <c r="T1338" s="125"/>
      <c r="U1338" s="125"/>
      <c r="V1338" s="197" t="s">
        <v>107</v>
      </c>
      <c r="W1338" s="203"/>
      <c r="X1338" s="204"/>
      <c r="Y1338" s="205"/>
      <c r="Z1338" s="205"/>
      <c r="AA1338" s="206"/>
      <c r="AB1338" s="125"/>
      <c r="AC1338" s="209" t="s">
        <v>107</v>
      </c>
      <c r="AD1338" s="203" t="str">
        <f t="shared" si="22"/>
        <v/>
      </c>
      <c r="AE1338" s="203"/>
      <c r="AF1338" s="203"/>
      <c r="AG1338" s="206" t="str">
        <f t="shared" si="25"/>
        <v/>
      </c>
      <c r="AH1338" s="207" t="str">
        <f t="shared" si="24"/>
        <v>#DIV/0!</v>
      </c>
      <c r="AI1338" s="125"/>
      <c r="AJ1338" s="125"/>
    </row>
    <row r="1339" hidden="1">
      <c r="A1339" s="125"/>
      <c r="B1339" s="125"/>
      <c r="C1339" s="125"/>
      <c r="D1339" s="125"/>
      <c r="E1339" s="125"/>
      <c r="F1339" s="125"/>
      <c r="G1339" s="125"/>
      <c r="H1339" s="125"/>
      <c r="I1339" s="125"/>
      <c r="J1339" s="125"/>
      <c r="K1339" s="125"/>
      <c r="L1339" s="125"/>
      <c r="M1339" s="125"/>
      <c r="N1339" s="125"/>
      <c r="O1339" s="125"/>
      <c r="P1339" s="125"/>
      <c r="Q1339" s="125"/>
      <c r="R1339" s="125"/>
      <c r="S1339" s="125"/>
      <c r="T1339" s="125"/>
      <c r="U1339" s="125"/>
      <c r="V1339" s="197" t="s">
        <v>108</v>
      </c>
      <c r="W1339" s="203"/>
      <c r="X1339" s="204"/>
      <c r="Y1339" s="205"/>
      <c r="Z1339" s="205"/>
      <c r="AA1339" s="206"/>
      <c r="AB1339" s="125"/>
      <c r="AC1339" s="209" t="s">
        <v>108</v>
      </c>
      <c r="AD1339" s="203" t="str">
        <f t="shared" si="22"/>
        <v/>
      </c>
      <c r="AE1339" s="203"/>
      <c r="AF1339" s="203"/>
      <c r="AG1339" s="206" t="str">
        <f t="shared" si="25"/>
        <v/>
      </c>
      <c r="AH1339" s="207" t="str">
        <f t="shared" si="24"/>
        <v>#DIV/0!</v>
      </c>
      <c r="AI1339" s="125"/>
      <c r="AJ1339" s="125"/>
    </row>
    <row r="1340" hidden="1">
      <c r="A1340" s="125"/>
      <c r="B1340" s="125"/>
      <c r="C1340" s="125"/>
      <c r="D1340" s="125"/>
      <c r="E1340" s="125"/>
      <c r="F1340" s="125"/>
      <c r="G1340" s="125"/>
      <c r="H1340" s="125"/>
      <c r="I1340" s="125"/>
      <c r="J1340" s="125"/>
      <c r="K1340" s="125"/>
      <c r="L1340" s="125"/>
      <c r="M1340" s="125"/>
      <c r="N1340" s="125"/>
      <c r="O1340" s="125"/>
      <c r="P1340" s="125"/>
      <c r="Q1340" s="125"/>
      <c r="R1340" s="125"/>
      <c r="S1340" s="125"/>
      <c r="T1340" s="125"/>
      <c r="U1340" s="125"/>
      <c r="V1340" s="197" t="s">
        <v>109</v>
      </c>
      <c r="W1340" s="203"/>
      <c r="X1340" s="204"/>
      <c r="Y1340" s="205"/>
      <c r="Z1340" s="205"/>
      <c r="AA1340" s="206"/>
      <c r="AB1340" s="125"/>
      <c r="AC1340" s="209" t="s">
        <v>109</v>
      </c>
      <c r="AD1340" s="203" t="str">
        <f t="shared" si="22"/>
        <v/>
      </c>
      <c r="AE1340" s="203"/>
      <c r="AF1340" s="203"/>
      <c r="AG1340" s="206" t="str">
        <f t="shared" si="25"/>
        <v/>
      </c>
      <c r="AH1340" s="207" t="str">
        <f t="shared" si="24"/>
        <v>#DIV/0!</v>
      </c>
      <c r="AI1340" s="125"/>
      <c r="AJ1340" s="125"/>
    </row>
    <row r="1341" hidden="1">
      <c r="A1341" s="125"/>
      <c r="B1341" s="125"/>
      <c r="C1341" s="125"/>
      <c r="D1341" s="125"/>
      <c r="E1341" s="125"/>
      <c r="F1341" s="125"/>
      <c r="G1341" s="125"/>
      <c r="H1341" s="125"/>
      <c r="I1341" s="125"/>
      <c r="J1341" s="125"/>
      <c r="K1341" s="125"/>
      <c r="L1341" s="125"/>
      <c r="M1341" s="125"/>
      <c r="N1341" s="125"/>
      <c r="O1341" s="125"/>
      <c r="P1341" s="125"/>
      <c r="Q1341" s="125"/>
      <c r="R1341" s="125"/>
      <c r="S1341" s="125"/>
      <c r="T1341" s="125"/>
      <c r="U1341" s="125"/>
      <c r="V1341" s="197" t="s">
        <v>110</v>
      </c>
      <c r="W1341" s="203"/>
      <c r="X1341" s="204"/>
      <c r="Y1341" s="205"/>
      <c r="Z1341" s="205"/>
      <c r="AA1341" s="206"/>
      <c r="AB1341" s="125"/>
      <c r="AC1341" s="209" t="s">
        <v>110</v>
      </c>
      <c r="AD1341" s="203" t="str">
        <f t="shared" si="22"/>
        <v/>
      </c>
      <c r="AE1341" s="203"/>
      <c r="AF1341" s="203"/>
      <c r="AG1341" s="206" t="str">
        <f t="shared" si="25"/>
        <v/>
      </c>
      <c r="AH1341" s="207" t="str">
        <f t="shared" si="24"/>
        <v>#DIV/0!</v>
      </c>
      <c r="AI1341" s="125"/>
      <c r="AJ1341" s="125"/>
    </row>
    <row r="1342" hidden="1">
      <c r="A1342" s="125"/>
      <c r="B1342" s="125"/>
      <c r="C1342" s="125"/>
      <c r="D1342" s="125"/>
      <c r="E1342" s="125"/>
      <c r="F1342" s="125"/>
      <c r="G1342" s="125"/>
      <c r="H1342" s="125"/>
      <c r="I1342" s="125"/>
      <c r="J1342" s="125"/>
      <c r="K1342" s="125"/>
      <c r="L1342" s="125"/>
      <c r="M1342" s="125"/>
      <c r="N1342" s="125"/>
      <c r="O1342" s="125"/>
      <c r="P1342" s="125"/>
      <c r="Q1342" s="125"/>
      <c r="R1342" s="125"/>
      <c r="S1342" s="125"/>
      <c r="T1342" s="125"/>
      <c r="U1342" s="125"/>
      <c r="V1342" s="197" t="s">
        <v>111</v>
      </c>
      <c r="W1342" s="203"/>
      <c r="X1342" s="204"/>
      <c r="Y1342" s="205"/>
      <c r="Z1342" s="205"/>
      <c r="AA1342" s="206"/>
      <c r="AB1342" s="125"/>
      <c r="AC1342" s="209" t="s">
        <v>111</v>
      </c>
      <c r="AD1342" s="203" t="str">
        <f t="shared" si="22"/>
        <v/>
      </c>
      <c r="AE1342" s="203"/>
      <c r="AF1342" s="203"/>
      <c r="AG1342" s="206" t="str">
        <f t="shared" si="25"/>
        <v/>
      </c>
      <c r="AH1342" s="207" t="str">
        <f t="shared" si="24"/>
        <v>#DIV/0!</v>
      </c>
      <c r="AI1342" s="125"/>
      <c r="AJ1342" s="125"/>
    </row>
    <row r="1343" hidden="1">
      <c r="A1343" s="125"/>
      <c r="B1343" s="125"/>
      <c r="C1343" s="125"/>
      <c r="D1343" s="125"/>
      <c r="E1343" s="125"/>
      <c r="F1343" s="125"/>
      <c r="G1343" s="125"/>
      <c r="H1343" s="125"/>
      <c r="I1343" s="125"/>
      <c r="J1343" s="125"/>
      <c r="K1343" s="125"/>
      <c r="L1343" s="125"/>
      <c r="M1343" s="125"/>
      <c r="N1343" s="125"/>
      <c r="O1343" s="125"/>
      <c r="P1343" s="125"/>
      <c r="Q1343" s="125"/>
      <c r="R1343" s="125"/>
      <c r="S1343" s="125"/>
      <c r="T1343" s="125"/>
      <c r="U1343" s="125"/>
      <c r="V1343" s="197" t="s">
        <v>112</v>
      </c>
      <c r="W1343" s="203"/>
      <c r="X1343" s="204"/>
      <c r="Y1343" s="205"/>
      <c r="Z1343" s="205"/>
      <c r="AA1343" s="206"/>
      <c r="AB1343" s="125"/>
      <c r="AC1343" s="209" t="s">
        <v>112</v>
      </c>
      <c r="AD1343" s="203" t="str">
        <f t="shared" si="22"/>
        <v/>
      </c>
      <c r="AE1343" s="203"/>
      <c r="AF1343" s="203"/>
      <c r="AG1343" s="206" t="str">
        <f t="shared" si="25"/>
        <v/>
      </c>
      <c r="AH1343" s="207" t="str">
        <f t="shared" si="24"/>
        <v>#DIV/0!</v>
      </c>
      <c r="AI1343" s="125"/>
      <c r="AJ1343" s="125"/>
    </row>
    <row r="1344" hidden="1">
      <c r="A1344" s="125"/>
      <c r="B1344" s="125"/>
      <c r="C1344" s="125"/>
      <c r="D1344" s="125"/>
      <c r="E1344" s="125"/>
      <c r="F1344" s="125"/>
      <c r="G1344" s="125"/>
      <c r="H1344" s="125"/>
      <c r="I1344" s="125"/>
      <c r="J1344" s="125"/>
      <c r="K1344" s="125"/>
      <c r="L1344" s="125"/>
      <c r="M1344" s="125"/>
      <c r="N1344" s="125"/>
      <c r="O1344" s="125"/>
      <c r="P1344" s="125"/>
      <c r="Q1344" s="125"/>
      <c r="R1344" s="125"/>
      <c r="S1344" s="125"/>
      <c r="T1344" s="125"/>
      <c r="U1344" s="125"/>
      <c r="V1344" s="197" t="s">
        <v>113</v>
      </c>
      <c r="W1344" s="203"/>
      <c r="X1344" s="204"/>
      <c r="Y1344" s="205"/>
      <c r="Z1344" s="205"/>
      <c r="AA1344" s="206"/>
      <c r="AB1344" s="125"/>
      <c r="AC1344" s="209" t="s">
        <v>113</v>
      </c>
      <c r="AD1344" s="203" t="str">
        <f t="shared" si="22"/>
        <v/>
      </c>
      <c r="AE1344" s="203"/>
      <c r="AF1344" s="203"/>
      <c r="AG1344" s="206" t="str">
        <f t="shared" si="25"/>
        <v/>
      </c>
      <c r="AH1344" s="207" t="str">
        <f t="shared" si="24"/>
        <v>#DIV/0!</v>
      </c>
      <c r="AI1344" s="125"/>
      <c r="AJ1344" s="125"/>
    </row>
    <row r="1345" hidden="1">
      <c r="A1345" s="125"/>
      <c r="B1345" s="125"/>
      <c r="C1345" s="125"/>
      <c r="D1345" s="125"/>
      <c r="E1345" s="125"/>
      <c r="F1345" s="125"/>
      <c r="G1345" s="125"/>
      <c r="H1345" s="125"/>
      <c r="I1345" s="125"/>
      <c r="J1345" s="125"/>
      <c r="K1345" s="125"/>
      <c r="L1345" s="125"/>
      <c r="M1345" s="125"/>
      <c r="N1345" s="125"/>
      <c r="O1345" s="125"/>
      <c r="P1345" s="125"/>
      <c r="Q1345" s="125"/>
      <c r="R1345" s="125"/>
      <c r="S1345" s="125"/>
      <c r="T1345" s="125"/>
      <c r="U1345" s="125"/>
      <c r="V1345" s="197" t="s">
        <v>114</v>
      </c>
      <c r="W1345" s="203"/>
      <c r="X1345" s="204"/>
      <c r="Y1345" s="205"/>
      <c r="Z1345" s="205"/>
      <c r="AA1345" s="206"/>
      <c r="AB1345" s="125"/>
      <c r="AC1345" s="209" t="s">
        <v>114</v>
      </c>
      <c r="AD1345" s="203" t="str">
        <f t="shared" si="22"/>
        <v/>
      </c>
      <c r="AE1345" s="203"/>
      <c r="AF1345" s="203"/>
      <c r="AG1345" s="206" t="str">
        <f t="shared" si="25"/>
        <v/>
      </c>
      <c r="AH1345" s="207" t="str">
        <f t="shared" si="24"/>
        <v>#DIV/0!</v>
      </c>
      <c r="AI1345" s="125"/>
      <c r="AJ1345" s="125"/>
    </row>
    <row r="1346" hidden="1">
      <c r="A1346" s="125"/>
      <c r="B1346" s="125"/>
      <c r="C1346" s="125"/>
      <c r="D1346" s="125"/>
      <c r="E1346" s="125"/>
      <c r="F1346" s="125"/>
      <c r="G1346" s="125"/>
      <c r="H1346" s="125"/>
      <c r="I1346" s="125"/>
      <c r="J1346" s="125"/>
      <c r="K1346" s="125"/>
      <c r="L1346" s="125"/>
      <c r="M1346" s="125"/>
      <c r="N1346" s="125"/>
      <c r="O1346" s="125"/>
      <c r="P1346" s="125"/>
      <c r="Q1346" s="125"/>
      <c r="R1346" s="125"/>
      <c r="S1346" s="125"/>
      <c r="T1346" s="125"/>
      <c r="U1346" s="125"/>
      <c r="V1346" s="197" t="s">
        <v>115</v>
      </c>
      <c r="W1346" s="203"/>
      <c r="X1346" s="204"/>
      <c r="Y1346" s="205"/>
      <c r="Z1346" s="205"/>
      <c r="AA1346" s="206"/>
      <c r="AB1346" s="125"/>
      <c r="AC1346" s="209" t="s">
        <v>115</v>
      </c>
      <c r="AD1346" s="203" t="str">
        <f t="shared" si="22"/>
        <v/>
      </c>
      <c r="AE1346" s="203"/>
      <c r="AF1346" s="203"/>
      <c r="AG1346" s="206" t="str">
        <f t="shared" si="25"/>
        <v/>
      </c>
      <c r="AH1346" s="207" t="str">
        <f t="shared" si="24"/>
        <v>#DIV/0!</v>
      </c>
      <c r="AI1346" s="125"/>
      <c r="AJ1346" s="125"/>
    </row>
    <row r="1347" hidden="1">
      <c r="A1347" s="125"/>
      <c r="B1347" s="125"/>
      <c r="C1347" s="125"/>
      <c r="D1347" s="125"/>
      <c r="E1347" s="125"/>
      <c r="F1347" s="125"/>
      <c r="G1347" s="125"/>
      <c r="H1347" s="125"/>
      <c r="I1347" s="125"/>
      <c r="J1347" s="125"/>
      <c r="K1347" s="125"/>
      <c r="L1347" s="125"/>
      <c r="M1347" s="125"/>
      <c r="N1347" s="125"/>
      <c r="O1347" s="125"/>
      <c r="P1347" s="125"/>
      <c r="Q1347" s="125"/>
      <c r="R1347" s="125"/>
      <c r="S1347" s="125"/>
      <c r="T1347" s="125"/>
      <c r="U1347" s="125"/>
      <c r="V1347" s="197" t="s">
        <v>116</v>
      </c>
      <c r="W1347" s="203"/>
      <c r="X1347" s="204"/>
      <c r="Y1347" s="205"/>
      <c r="Z1347" s="205"/>
      <c r="AA1347" s="206"/>
      <c r="AB1347" s="125"/>
      <c r="AC1347" s="209" t="s">
        <v>116</v>
      </c>
      <c r="AD1347" s="203" t="str">
        <f t="shared" si="22"/>
        <v/>
      </c>
      <c r="AE1347" s="203"/>
      <c r="AF1347" s="203"/>
      <c r="AG1347" s="206" t="str">
        <f t="shared" si="25"/>
        <v/>
      </c>
      <c r="AH1347" s="207" t="str">
        <f t="shared" si="24"/>
        <v>#DIV/0!</v>
      </c>
      <c r="AI1347" s="125"/>
      <c r="AJ1347" s="125"/>
    </row>
    <row r="1348" hidden="1">
      <c r="A1348" s="125"/>
      <c r="B1348" s="125"/>
      <c r="C1348" s="125"/>
      <c r="D1348" s="125"/>
      <c r="E1348" s="125"/>
      <c r="F1348" s="125"/>
      <c r="G1348" s="125"/>
      <c r="H1348" s="125"/>
      <c r="I1348" s="125"/>
      <c r="J1348" s="125"/>
      <c r="K1348" s="125"/>
      <c r="L1348" s="125"/>
      <c r="M1348" s="125"/>
      <c r="N1348" s="125"/>
      <c r="O1348" s="125"/>
      <c r="P1348" s="125"/>
      <c r="Q1348" s="125"/>
      <c r="R1348" s="125"/>
      <c r="S1348" s="125"/>
      <c r="T1348" s="125"/>
      <c r="U1348" s="125"/>
      <c r="V1348" s="197" t="s">
        <v>117</v>
      </c>
      <c r="W1348" s="203"/>
      <c r="X1348" s="204"/>
      <c r="Y1348" s="205"/>
      <c r="Z1348" s="205"/>
      <c r="AA1348" s="206"/>
      <c r="AB1348" s="125"/>
      <c r="AC1348" s="209" t="s">
        <v>117</v>
      </c>
      <c r="AD1348" s="203" t="str">
        <f t="shared" si="22"/>
        <v/>
      </c>
      <c r="AE1348" s="203"/>
      <c r="AF1348" s="203"/>
      <c r="AG1348" s="206" t="str">
        <f t="shared" si="25"/>
        <v/>
      </c>
      <c r="AH1348" s="207" t="str">
        <f t="shared" si="24"/>
        <v>#DIV/0!</v>
      </c>
      <c r="AI1348" s="125"/>
      <c r="AJ1348" s="125"/>
    </row>
    <row r="1349" hidden="1">
      <c r="A1349" s="125"/>
      <c r="B1349" s="125"/>
      <c r="C1349" s="125"/>
      <c r="D1349" s="125"/>
      <c r="E1349" s="125"/>
      <c r="F1349" s="125"/>
      <c r="G1349" s="125"/>
      <c r="H1349" s="125"/>
      <c r="I1349" s="125"/>
      <c r="J1349" s="125"/>
      <c r="K1349" s="125"/>
      <c r="L1349" s="125"/>
      <c r="M1349" s="125"/>
      <c r="N1349" s="125"/>
      <c r="O1349" s="125"/>
      <c r="P1349" s="125"/>
      <c r="Q1349" s="125"/>
      <c r="R1349" s="125"/>
      <c r="S1349" s="125"/>
      <c r="T1349" s="125"/>
      <c r="U1349" s="125"/>
      <c r="V1349" s="197" t="s">
        <v>118</v>
      </c>
      <c r="W1349" s="203"/>
      <c r="X1349" s="204"/>
      <c r="Y1349" s="205"/>
      <c r="Z1349" s="205"/>
      <c r="AA1349" s="206"/>
      <c r="AB1349" s="125"/>
      <c r="AC1349" s="209" t="s">
        <v>118</v>
      </c>
      <c r="AD1349" s="203" t="str">
        <f t="shared" si="22"/>
        <v/>
      </c>
      <c r="AE1349" s="203"/>
      <c r="AF1349" s="203"/>
      <c r="AG1349" s="206" t="str">
        <f t="shared" si="25"/>
        <v/>
      </c>
      <c r="AH1349" s="207" t="str">
        <f t="shared" si="24"/>
        <v>#DIV/0!</v>
      </c>
      <c r="AI1349" s="125"/>
      <c r="AJ1349" s="125"/>
    </row>
    <row r="1350" hidden="1">
      <c r="A1350" s="125"/>
      <c r="B1350" s="125"/>
      <c r="C1350" s="125"/>
      <c r="D1350" s="125"/>
      <c r="E1350" s="125"/>
      <c r="F1350" s="125"/>
      <c r="G1350" s="125"/>
      <c r="H1350" s="125"/>
      <c r="I1350" s="125"/>
      <c r="J1350" s="125"/>
      <c r="K1350" s="125"/>
      <c r="L1350" s="125"/>
      <c r="M1350" s="125"/>
      <c r="N1350" s="125"/>
      <c r="O1350" s="125"/>
      <c r="P1350" s="125"/>
      <c r="Q1350" s="125"/>
      <c r="R1350" s="125"/>
      <c r="S1350" s="125"/>
      <c r="T1350" s="125"/>
      <c r="U1350" s="125"/>
      <c r="V1350" s="197" t="s">
        <v>119</v>
      </c>
      <c r="W1350" s="203"/>
      <c r="X1350" s="204"/>
      <c r="Y1350" s="205"/>
      <c r="Z1350" s="205"/>
      <c r="AA1350" s="206"/>
      <c r="AB1350" s="125"/>
      <c r="AC1350" s="209" t="s">
        <v>119</v>
      </c>
      <c r="AD1350" s="203" t="str">
        <f t="shared" si="22"/>
        <v/>
      </c>
      <c r="AE1350" s="203"/>
      <c r="AF1350" s="203"/>
      <c r="AG1350" s="206" t="str">
        <f t="shared" si="25"/>
        <v/>
      </c>
      <c r="AH1350" s="207" t="str">
        <f t="shared" si="24"/>
        <v>#DIV/0!</v>
      </c>
      <c r="AI1350" s="125"/>
      <c r="AJ1350" s="125"/>
    </row>
    <row r="1351" hidden="1">
      <c r="A1351" s="125"/>
      <c r="B1351" s="125"/>
      <c r="C1351" s="125"/>
      <c r="D1351" s="125"/>
      <c r="E1351" s="125"/>
      <c r="F1351" s="125"/>
      <c r="G1351" s="125"/>
      <c r="H1351" s="125"/>
      <c r="I1351" s="125"/>
      <c r="J1351" s="125"/>
      <c r="K1351" s="125"/>
      <c r="L1351" s="125"/>
      <c r="M1351" s="125"/>
      <c r="N1351" s="125"/>
      <c r="O1351" s="125"/>
      <c r="P1351" s="125"/>
      <c r="Q1351" s="125"/>
      <c r="R1351" s="125"/>
      <c r="S1351" s="125"/>
      <c r="T1351" s="125"/>
      <c r="U1351" s="125"/>
      <c r="V1351" s="197" t="s">
        <v>120</v>
      </c>
      <c r="W1351" s="203"/>
      <c r="X1351" s="204"/>
      <c r="Y1351" s="205"/>
      <c r="Z1351" s="205"/>
      <c r="AA1351" s="206"/>
      <c r="AB1351" s="125"/>
      <c r="AC1351" s="209" t="s">
        <v>120</v>
      </c>
      <c r="AD1351" s="203" t="str">
        <f t="shared" si="22"/>
        <v/>
      </c>
      <c r="AE1351" s="203"/>
      <c r="AF1351" s="203"/>
      <c r="AG1351" s="206" t="str">
        <f t="shared" si="25"/>
        <v/>
      </c>
      <c r="AH1351" s="207" t="str">
        <f t="shared" si="24"/>
        <v>#DIV/0!</v>
      </c>
      <c r="AI1351" s="125"/>
      <c r="AJ1351" s="125"/>
    </row>
    <row r="1352" hidden="1">
      <c r="A1352" s="125"/>
      <c r="B1352" s="125"/>
      <c r="C1352" s="125"/>
      <c r="D1352" s="125"/>
      <c r="E1352" s="125"/>
      <c r="F1352" s="125"/>
      <c r="G1352" s="125"/>
      <c r="H1352" s="125"/>
      <c r="I1352" s="125"/>
      <c r="J1352" s="125"/>
      <c r="K1352" s="125"/>
      <c r="L1352" s="125"/>
      <c r="M1352" s="125"/>
      <c r="N1352" s="125"/>
      <c r="O1352" s="125"/>
      <c r="P1352" s="125"/>
      <c r="Q1352" s="125"/>
      <c r="R1352" s="125"/>
      <c r="S1352" s="125"/>
      <c r="T1352" s="125"/>
      <c r="U1352" s="125"/>
      <c r="V1352" s="197" t="s">
        <v>121</v>
      </c>
      <c r="W1352" s="203"/>
      <c r="X1352" s="204"/>
      <c r="Y1352" s="205"/>
      <c r="Z1352" s="205"/>
      <c r="AA1352" s="206"/>
      <c r="AB1352" s="125"/>
      <c r="AC1352" s="209" t="s">
        <v>121</v>
      </c>
      <c r="AD1352" s="203" t="str">
        <f t="shared" si="22"/>
        <v/>
      </c>
      <c r="AE1352" s="203"/>
      <c r="AF1352" s="203"/>
      <c r="AG1352" s="206" t="str">
        <f t="shared" si="25"/>
        <v/>
      </c>
      <c r="AH1352" s="207" t="str">
        <f t="shared" si="24"/>
        <v>#DIV/0!</v>
      </c>
      <c r="AI1352" s="125"/>
      <c r="AJ1352" s="125"/>
    </row>
    <row r="1353" hidden="1">
      <c r="A1353" s="125"/>
      <c r="B1353" s="125"/>
      <c r="C1353" s="125"/>
      <c r="D1353" s="125"/>
      <c r="E1353" s="125"/>
      <c r="F1353" s="125"/>
      <c r="G1353" s="125"/>
      <c r="H1353" s="125"/>
      <c r="I1353" s="125"/>
      <c r="J1353" s="125"/>
      <c r="K1353" s="125"/>
      <c r="L1353" s="125"/>
      <c r="M1353" s="125"/>
      <c r="N1353" s="125"/>
      <c r="O1353" s="125"/>
      <c r="P1353" s="125"/>
      <c r="Q1353" s="125"/>
      <c r="R1353" s="125"/>
      <c r="S1353" s="125"/>
      <c r="T1353" s="125"/>
      <c r="U1353" s="125"/>
      <c r="V1353" s="197" t="s">
        <v>122</v>
      </c>
      <c r="W1353" s="203"/>
      <c r="X1353" s="204"/>
      <c r="Y1353" s="205"/>
      <c r="Z1353" s="205"/>
      <c r="AA1353" s="206"/>
      <c r="AB1353" s="125"/>
      <c r="AC1353" s="209" t="s">
        <v>122</v>
      </c>
      <c r="AD1353" s="203" t="str">
        <f t="shared" si="22"/>
        <v/>
      </c>
      <c r="AE1353" s="203"/>
      <c r="AF1353" s="203"/>
      <c r="AG1353" s="206" t="str">
        <f t="shared" si="25"/>
        <v/>
      </c>
      <c r="AH1353" s="207" t="str">
        <f t="shared" si="24"/>
        <v>#DIV/0!</v>
      </c>
      <c r="AI1353" s="125"/>
      <c r="AJ1353" s="125"/>
    </row>
    <row r="1354" hidden="1">
      <c r="A1354" s="125"/>
      <c r="B1354" s="125"/>
      <c r="C1354" s="125"/>
      <c r="D1354" s="125"/>
      <c r="E1354" s="125"/>
      <c r="F1354" s="125"/>
      <c r="G1354" s="125"/>
      <c r="H1354" s="125"/>
      <c r="I1354" s="125"/>
      <c r="J1354" s="125"/>
      <c r="K1354" s="125"/>
      <c r="L1354" s="125"/>
      <c r="M1354" s="125"/>
      <c r="N1354" s="125"/>
      <c r="O1354" s="125"/>
      <c r="P1354" s="125"/>
      <c r="Q1354" s="125"/>
      <c r="R1354" s="125"/>
      <c r="S1354" s="125"/>
      <c r="T1354" s="125"/>
      <c r="U1354" s="125"/>
      <c r="V1354" s="197" t="s">
        <v>123</v>
      </c>
      <c r="W1354" s="203"/>
      <c r="X1354" s="204"/>
      <c r="Y1354" s="205"/>
      <c r="Z1354" s="205"/>
      <c r="AA1354" s="206"/>
      <c r="AB1354" s="125"/>
      <c r="AC1354" s="209" t="s">
        <v>123</v>
      </c>
      <c r="AD1354" s="203" t="str">
        <f t="shared" si="22"/>
        <v/>
      </c>
      <c r="AE1354" s="203"/>
      <c r="AF1354" s="203"/>
      <c r="AG1354" s="206" t="str">
        <f t="shared" si="25"/>
        <v/>
      </c>
      <c r="AH1354" s="207" t="str">
        <f t="shared" si="24"/>
        <v>#DIV/0!</v>
      </c>
      <c r="AI1354" s="125"/>
      <c r="AJ1354" s="125"/>
    </row>
    <row r="1355" hidden="1">
      <c r="A1355" s="125"/>
      <c r="B1355" s="125"/>
      <c r="C1355" s="125"/>
      <c r="D1355" s="125"/>
      <c r="E1355" s="125"/>
      <c r="F1355" s="125"/>
      <c r="G1355" s="125"/>
      <c r="H1355" s="125"/>
      <c r="I1355" s="125"/>
      <c r="J1355" s="125"/>
      <c r="K1355" s="125"/>
      <c r="L1355" s="125"/>
      <c r="M1355" s="125"/>
      <c r="N1355" s="125"/>
      <c r="O1355" s="125"/>
      <c r="P1355" s="125"/>
      <c r="Q1355" s="125"/>
      <c r="R1355" s="125"/>
      <c r="S1355" s="125"/>
      <c r="T1355" s="125"/>
      <c r="U1355" s="125"/>
      <c r="V1355" s="197" t="s">
        <v>124</v>
      </c>
      <c r="W1355" s="203"/>
      <c r="X1355" s="204"/>
      <c r="Y1355" s="205"/>
      <c r="Z1355" s="205"/>
      <c r="AA1355" s="206"/>
      <c r="AB1355" s="125"/>
      <c r="AC1355" s="209" t="s">
        <v>124</v>
      </c>
      <c r="AD1355" s="203" t="str">
        <f t="shared" si="22"/>
        <v/>
      </c>
      <c r="AE1355" s="203"/>
      <c r="AF1355" s="203"/>
      <c r="AG1355" s="206" t="str">
        <f t="shared" si="25"/>
        <v/>
      </c>
      <c r="AH1355" s="207" t="str">
        <f t="shared" si="24"/>
        <v>#DIV/0!</v>
      </c>
      <c r="AI1355" s="125"/>
      <c r="AJ1355" s="125"/>
    </row>
    <row r="1356" hidden="1">
      <c r="A1356" s="125"/>
      <c r="B1356" s="125"/>
      <c r="C1356" s="125"/>
      <c r="D1356" s="125"/>
      <c r="E1356" s="125"/>
      <c r="F1356" s="125"/>
      <c r="G1356" s="125"/>
      <c r="H1356" s="125"/>
      <c r="I1356" s="125"/>
      <c r="J1356" s="125"/>
      <c r="K1356" s="125"/>
      <c r="L1356" s="125"/>
      <c r="M1356" s="125"/>
      <c r="N1356" s="125"/>
      <c r="O1356" s="125"/>
      <c r="P1356" s="125"/>
      <c r="Q1356" s="125"/>
      <c r="R1356" s="125"/>
      <c r="S1356" s="125"/>
      <c r="T1356" s="125"/>
      <c r="U1356" s="125"/>
      <c r="V1356" s="197" t="s">
        <v>125</v>
      </c>
      <c r="W1356" s="203"/>
      <c r="X1356" s="204"/>
      <c r="Y1356" s="205"/>
      <c r="Z1356" s="205"/>
      <c r="AA1356" s="206"/>
      <c r="AB1356" s="125"/>
      <c r="AC1356" s="209" t="s">
        <v>125</v>
      </c>
      <c r="AD1356" s="203" t="str">
        <f t="shared" si="22"/>
        <v/>
      </c>
      <c r="AE1356" s="203"/>
      <c r="AF1356" s="203"/>
      <c r="AG1356" s="206" t="str">
        <f t="shared" si="25"/>
        <v/>
      </c>
      <c r="AH1356" s="207" t="str">
        <f t="shared" si="24"/>
        <v>#DIV/0!</v>
      </c>
      <c r="AI1356" s="125"/>
      <c r="AJ1356" s="125"/>
    </row>
    <row r="1357" hidden="1">
      <c r="A1357" s="125"/>
      <c r="B1357" s="125"/>
      <c r="C1357" s="125"/>
      <c r="D1357" s="125"/>
      <c r="E1357" s="125"/>
      <c r="F1357" s="125"/>
      <c r="G1357" s="125"/>
      <c r="H1357" s="125"/>
      <c r="I1357" s="125"/>
      <c r="J1357" s="125"/>
      <c r="K1357" s="125"/>
      <c r="L1357" s="125"/>
      <c r="M1357" s="125"/>
      <c r="N1357" s="125"/>
      <c r="O1357" s="125"/>
      <c r="P1357" s="125"/>
      <c r="Q1357" s="125"/>
      <c r="R1357" s="125"/>
      <c r="S1357" s="125"/>
      <c r="T1357" s="125"/>
      <c r="U1357" s="125"/>
      <c r="V1357" s="197" t="s">
        <v>126</v>
      </c>
      <c r="W1357" s="203"/>
      <c r="X1357" s="204"/>
      <c r="Y1357" s="205"/>
      <c r="Z1357" s="205"/>
      <c r="AA1357" s="206"/>
      <c r="AB1357" s="125"/>
      <c r="AC1357" s="209" t="s">
        <v>126</v>
      </c>
      <c r="AD1357" s="203" t="str">
        <f t="shared" si="22"/>
        <v/>
      </c>
      <c r="AE1357" s="203"/>
      <c r="AF1357" s="203"/>
      <c r="AG1357" s="206" t="str">
        <f t="shared" si="25"/>
        <v/>
      </c>
      <c r="AH1357" s="207" t="str">
        <f t="shared" si="24"/>
        <v>#DIV/0!</v>
      </c>
      <c r="AI1357" s="125"/>
      <c r="AJ1357" s="125"/>
    </row>
    <row r="1358" hidden="1">
      <c r="A1358" s="125"/>
      <c r="B1358" s="125"/>
      <c r="C1358" s="125"/>
      <c r="D1358" s="125"/>
      <c r="E1358" s="125"/>
      <c r="F1358" s="125"/>
      <c r="G1358" s="125"/>
      <c r="H1358" s="125"/>
      <c r="I1358" s="125"/>
      <c r="J1358" s="125"/>
      <c r="K1358" s="125"/>
      <c r="L1358" s="125"/>
      <c r="M1358" s="125"/>
      <c r="N1358" s="125"/>
      <c r="O1358" s="125"/>
      <c r="P1358" s="125"/>
      <c r="Q1358" s="125"/>
      <c r="R1358" s="125"/>
      <c r="S1358" s="125"/>
      <c r="T1358" s="125"/>
      <c r="U1358" s="125"/>
      <c r="V1358" s="197" t="s">
        <v>127</v>
      </c>
      <c r="W1358" s="203"/>
      <c r="X1358" s="204"/>
      <c r="Y1358" s="205"/>
      <c r="Z1358" s="205"/>
      <c r="AA1358" s="206"/>
      <c r="AB1358" s="125"/>
      <c r="AC1358" s="209" t="s">
        <v>127</v>
      </c>
      <c r="AD1358" s="203" t="str">
        <f t="shared" si="22"/>
        <v/>
      </c>
      <c r="AE1358" s="203"/>
      <c r="AF1358" s="203"/>
      <c r="AG1358" s="206" t="str">
        <f t="shared" si="25"/>
        <v/>
      </c>
      <c r="AH1358" s="207" t="str">
        <f t="shared" si="24"/>
        <v>#DIV/0!</v>
      </c>
      <c r="AI1358" s="125"/>
      <c r="AJ1358" s="125"/>
    </row>
    <row r="1359" hidden="1">
      <c r="A1359" s="125"/>
      <c r="B1359" s="125"/>
      <c r="C1359" s="125"/>
      <c r="D1359" s="125"/>
      <c r="E1359" s="125"/>
      <c r="F1359" s="125"/>
      <c r="G1359" s="125"/>
      <c r="H1359" s="125"/>
      <c r="I1359" s="125"/>
      <c r="J1359" s="125"/>
      <c r="K1359" s="125"/>
      <c r="L1359" s="125"/>
      <c r="M1359" s="125"/>
      <c r="N1359" s="125"/>
      <c r="O1359" s="125"/>
      <c r="P1359" s="125"/>
      <c r="Q1359" s="125"/>
      <c r="R1359" s="125"/>
      <c r="S1359" s="125"/>
      <c r="T1359" s="125"/>
      <c r="U1359" s="125"/>
      <c r="V1359" s="197" t="s">
        <v>128</v>
      </c>
      <c r="W1359" s="203"/>
      <c r="X1359" s="204"/>
      <c r="Y1359" s="205"/>
      <c r="Z1359" s="205"/>
      <c r="AA1359" s="206"/>
      <c r="AB1359" s="125"/>
      <c r="AC1359" s="209" t="s">
        <v>128</v>
      </c>
      <c r="AD1359" s="203" t="str">
        <f t="shared" si="22"/>
        <v/>
      </c>
      <c r="AE1359" s="203"/>
      <c r="AF1359" s="203"/>
      <c r="AG1359" s="206" t="str">
        <f t="shared" si="25"/>
        <v/>
      </c>
      <c r="AH1359" s="207" t="str">
        <f t="shared" si="24"/>
        <v>#DIV/0!</v>
      </c>
      <c r="AI1359" s="125"/>
      <c r="AJ1359" s="125"/>
    </row>
    <row r="1360" hidden="1">
      <c r="A1360" s="125"/>
      <c r="B1360" s="125"/>
      <c r="C1360" s="125"/>
      <c r="D1360" s="125"/>
      <c r="E1360" s="125"/>
      <c r="F1360" s="125"/>
      <c r="G1360" s="125"/>
      <c r="H1360" s="125"/>
      <c r="I1360" s="125"/>
      <c r="J1360" s="125"/>
      <c r="K1360" s="125"/>
      <c r="L1360" s="125"/>
      <c r="M1360" s="125"/>
      <c r="N1360" s="125"/>
      <c r="O1360" s="125"/>
      <c r="P1360" s="125"/>
      <c r="Q1360" s="125"/>
      <c r="R1360" s="125"/>
      <c r="S1360" s="125"/>
      <c r="T1360" s="125"/>
      <c r="U1360" s="125"/>
      <c r="V1360" s="197" t="s">
        <v>129</v>
      </c>
      <c r="W1360" s="203"/>
      <c r="X1360" s="204"/>
      <c r="Y1360" s="205"/>
      <c r="Z1360" s="205"/>
      <c r="AA1360" s="206"/>
      <c r="AB1360" s="125"/>
      <c r="AC1360" s="209" t="s">
        <v>129</v>
      </c>
      <c r="AD1360" s="203" t="str">
        <f t="shared" si="22"/>
        <v/>
      </c>
      <c r="AE1360" s="203"/>
      <c r="AF1360" s="203"/>
      <c r="AG1360" s="206" t="str">
        <f t="shared" si="25"/>
        <v/>
      </c>
      <c r="AH1360" s="207" t="str">
        <f t="shared" si="24"/>
        <v>#DIV/0!</v>
      </c>
      <c r="AI1360" s="125"/>
      <c r="AJ1360" s="125"/>
    </row>
    <row r="1361" hidden="1">
      <c r="A1361" s="125"/>
      <c r="B1361" s="125"/>
      <c r="C1361" s="125"/>
      <c r="D1361" s="125"/>
      <c r="E1361" s="125"/>
      <c r="F1361" s="125"/>
      <c r="G1361" s="125"/>
      <c r="H1361" s="125"/>
      <c r="I1361" s="125"/>
      <c r="J1361" s="125"/>
      <c r="K1361" s="125"/>
      <c r="L1361" s="125"/>
      <c r="M1361" s="125"/>
      <c r="N1361" s="125"/>
      <c r="O1361" s="125"/>
      <c r="P1361" s="125"/>
      <c r="Q1361" s="125"/>
      <c r="R1361" s="125"/>
      <c r="S1361" s="125"/>
      <c r="T1361" s="125"/>
      <c r="U1361" s="125"/>
      <c r="V1361" s="197" t="s">
        <v>130</v>
      </c>
      <c r="W1361" s="203"/>
      <c r="X1361" s="204"/>
      <c r="Y1361" s="205"/>
      <c r="Z1361" s="205"/>
      <c r="AA1361" s="206"/>
      <c r="AB1361" s="125"/>
      <c r="AC1361" s="209" t="s">
        <v>130</v>
      </c>
      <c r="AD1361" s="203" t="str">
        <f t="shared" si="22"/>
        <v/>
      </c>
      <c r="AE1361" s="203"/>
      <c r="AF1361" s="203"/>
      <c r="AG1361" s="206" t="str">
        <f t="shared" si="25"/>
        <v/>
      </c>
      <c r="AH1361" s="207" t="str">
        <f t="shared" si="24"/>
        <v>#DIV/0!</v>
      </c>
      <c r="AI1361" s="125"/>
      <c r="AJ1361" s="125"/>
    </row>
    <row r="1362" hidden="1">
      <c r="A1362" s="125"/>
      <c r="B1362" s="125"/>
      <c r="C1362" s="125"/>
      <c r="D1362" s="125"/>
      <c r="E1362" s="125"/>
      <c r="F1362" s="125"/>
      <c r="G1362" s="125"/>
      <c r="H1362" s="125"/>
      <c r="I1362" s="125"/>
      <c r="J1362" s="125"/>
      <c r="K1362" s="125"/>
      <c r="L1362" s="125"/>
      <c r="M1362" s="125"/>
      <c r="N1362" s="125"/>
      <c r="O1362" s="125"/>
      <c r="P1362" s="125"/>
      <c r="Q1362" s="125"/>
      <c r="R1362" s="125"/>
      <c r="S1362" s="125"/>
      <c r="T1362" s="125"/>
      <c r="U1362" s="125"/>
      <c r="V1362" s="197" t="s">
        <v>131</v>
      </c>
      <c r="W1362" s="203"/>
      <c r="X1362" s="204"/>
      <c r="Y1362" s="205"/>
      <c r="Z1362" s="205"/>
      <c r="AA1362" s="206"/>
      <c r="AB1362" s="125"/>
      <c r="AC1362" s="209" t="s">
        <v>131</v>
      </c>
      <c r="AD1362" s="203" t="str">
        <f t="shared" si="22"/>
        <v/>
      </c>
      <c r="AE1362" s="203"/>
      <c r="AF1362" s="203"/>
      <c r="AG1362" s="206" t="str">
        <f t="shared" si="25"/>
        <v/>
      </c>
      <c r="AH1362" s="207" t="str">
        <f t="shared" si="24"/>
        <v>#DIV/0!</v>
      </c>
      <c r="AI1362" s="125"/>
      <c r="AJ1362" s="125"/>
    </row>
    <row r="1363" hidden="1">
      <c r="A1363" s="125"/>
      <c r="B1363" s="125"/>
      <c r="C1363" s="125"/>
      <c r="D1363" s="125"/>
      <c r="E1363" s="125"/>
      <c r="F1363" s="125"/>
      <c r="G1363" s="125"/>
      <c r="H1363" s="125"/>
      <c r="I1363" s="125"/>
      <c r="J1363" s="125"/>
      <c r="K1363" s="125"/>
      <c r="L1363" s="125"/>
      <c r="M1363" s="125"/>
      <c r="N1363" s="125"/>
      <c r="O1363" s="125"/>
      <c r="P1363" s="125"/>
      <c r="Q1363" s="125"/>
      <c r="R1363" s="125"/>
      <c r="S1363" s="125"/>
      <c r="T1363" s="125"/>
      <c r="U1363" s="125"/>
      <c r="V1363" s="197" t="s">
        <v>132</v>
      </c>
      <c r="W1363" s="203"/>
      <c r="X1363" s="204"/>
      <c r="Y1363" s="205"/>
      <c r="Z1363" s="205"/>
      <c r="AA1363" s="206"/>
      <c r="AB1363" s="125"/>
      <c r="AC1363" s="209" t="s">
        <v>132</v>
      </c>
      <c r="AD1363" s="203" t="str">
        <f t="shared" si="22"/>
        <v/>
      </c>
      <c r="AE1363" s="203"/>
      <c r="AF1363" s="203"/>
      <c r="AG1363" s="206" t="str">
        <f t="shared" si="25"/>
        <v/>
      </c>
      <c r="AH1363" s="207" t="str">
        <f t="shared" si="24"/>
        <v>#DIV/0!</v>
      </c>
      <c r="AI1363" s="125"/>
      <c r="AJ1363" s="125"/>
    </row>
    <row r="1364" hidden="1">
      <c r="A1364" s="125"/>
      <c r="B1364" s="125"/>
      <c r="C1364" s="125"/>
      <c r="D1364" s="125"/>
      <c r="E1364" s="125"/>
      <c r="F1364" s="125"/>
      <c r="G1364" s="125"/>
      <c r="H1364" s="125"/>
      <c r="I1364" s="125"/>
      <c r="J1364" s="125"/>
      <c r="K1364" s="125"/>
      <c r="L1364" s="125"/>
      <c r="M1364" s="125"/>
      <c r="N1364" s="125"/>
      <c r="O1364" s="125"/>
      <c r="P1364" s="125"/>
      <c r="Q1364" s="125"/>
      <c r="R1364" s="125"/>
      <c r="S1364" s="125"/>
      <c r="T1364" s="125"/>
      <c r="U1364" s="125"/>
      <c r="V1364" s="197" t="s">
        <v>133</v>
      </c>
      <c r="W1364" s="203"/>
      <c r="X1364" s="204"/>
      <c r="Y1364" s="205"/>
      <c r="Z1364" s="205"/>
      <c r="AA1364" s="206"/>
      <c r="AB1364" s="125"/>
      <c r="AC1364" s="209" t="s">
        <v>133</v>
      </c>
      <c r="AD1364" s="203" t="str">
        <f t="shared" si="22"/>
        <v/>
      </c>
      <c r="AE1364" s="203"/>
      <c r="AF1364" s="203"/>
      <c r="AG1364" s="206" t="str">
        <f t="shared" si="25"/>
        <v/>
      </c>
      <c r="AH1364" s="207" t="str">
        <f t="shared" si="24"/>
        <v>#DIV/0!</v>
      </c>
      <c r="AI1364" s="125"/>
      <c r="AJ1364" s="125"/>
    </row>
    <row r="1365" hidden="1">
      <c r="A1365" s="125"/>
      <c r="B1365" s="125"/>
      <c r="C1365" s="125"/>
      <c r="D1365" s="125"/>
      <c r="E1365" s="125"/>
      <c r="F1365" s="125"/>
      <c r="G1365" s="125"/>
      <c r="H1365" s="125"/>
      <c r="I1365" s="125"/>
      <c r="J1365" s="125"/>
      <c r="K1365" s="125"/>
      <c r="L1365" s="125"/>
      <c r="M1365" s="125"/>
      <c r="N1365" s="125"/>
      <c r="O1365" s="125"/>
      <c r="P1365" s="125"/>
      <c r="Q1365" s="125"/>
      <c r="R1365" s="125"/>
      <c r="S1365" s="125"/>
      <c r="T1365" s="125"/>
      <c r="U1365" s="125"/>
      <c r="V1365" s="197" t="s">
        <v>134</v>
      </c>
      <c r="W1365" s="203"/>
      <c r="X1365" s="204"/>
      <c r="Y1365" s="205"/>
      <c r="Z1365" s="205"/>
      <c r="AA1365" s="206"/>
      <c r="AB1365" s="125"/>
      <c r="AC1365" s="209" t="s">
        <v>134</v>
      </c>
      <c r="AD1365" s="203" t="str">
        <f t="shared" si="22"/>
        <v/>
      </c>
      <c r="AE1365" s="203"/>
      <c r="AF1365" s="203"/>
      <c r="AG1365" s="206" t="str">
        <f t="shared" si="25"/>
        <v/>
      </c>
      <c r="AH1365" s="207" t="str">
        <f t="shared" si="24"/>
        <v>#DIV/0!</v>
      </c>
      <c r="AI1365" s="125"/>
      <c r="AJ1365" s="125"/>
    </row>
    <row r="1366" hidden="1">
      <c r="A1366" s="125"/>
      <c r="B1366" s="125"/>
      <c r="C1366" s="125"/>
      <c r="D1366" s="125"/>
      <c r="E1366" s="125"/>
      <c r="F1366" s="125"/>
      <c r="G1366" s="125"/>
      <c r="H1366" s="125"/>
      <c r="I1366" s="125"/>
      <c r="J1366" s="125"/>
      <c r="K1366" s="125"/>
      <c r="L1366" s="125"/>
      <c r="M1366" s="125"/>
      <c r="N1366" s="125"/>
      <c r="O1366" s="125"/>
      <c r="P1366" s="125"/>
      <c r="Q1366" s="125"/>
      <c r="R1366" s="125"/>
      <c r="S1366" s="125"/>
      <c r="T1366" s="125"/>
      <c r="U1366" s="125"/>
      <c r="V1366" s="197" t="s">
        <v>135</v>
      </c>
      <c r="W1366" s="203"/>
      <c r="X1366" s="204"/>
      <c r="Y1366" s="205"/>
      <c r="Z1366" s="205"/>
      <c r="AA1366" s="206"/>
      <c r="AB1366" s="125"/>
      <c r="AC1366" s="209" t="s">
        <v>135</v>
      </c>
      <c r="AD1366" s="203" t="str">
        <f t="shared" si="22"/>
        <v/>
      </c>
      <c r="AE1366" s="203"/>
      <c r="AF1366" s="203"/>
      <c r="AG1366" s="206" t="str">
        <f t="shared" si="25"/>
        <v/>
      </c>
      <c r="AH1366" s="207" t="str">
        <f t="shared" si="24"/>
        <v>#DIV/0!</v>
      </c>
      <c r="AI1366" s="125"/>
      <c r="AJ1366" s="125"/>
    </row>
    <row r="1367" hidden="1">
      <c r="A1367" s="125"/>
      <c r="B1367" s="125"/>
      <c r="C1367" s="125"/>
      <c r="D1367" s="125"/>
      <c r="E1367" s="125"/>
      <c r="F1367" s="125"/>
      <c r="G1367" s="125"/>
      <c r="H1367" s="125"/>
      <c r="I1367" s="125"/>
      <c r="J1367" s="125"/>
      <c r="K1367" s="125"/>
      <c r="L1367" s="125"/>
      <c r="M1367" s="125"/>
      <c r="N1367" s="125"/>
      <c r="O1367" s="125"/>
      <c r="P1367" s="125"/>
      <c r="Q1367" s="125"/>
      <c r="R1367" s="125"/>
      <c r="S1367" s="125"/>
      <c r="T1367" s="125"/>
      <c r="U1367" s="125"/>
      <c r="V1367" s="197" t="s">
        <v>136</v>
      </c>
      <c r="W1367" s="203"/>
      <c r="X1367" s="204"/>
      <c r="Y1367" s="205"/>
      <c r="Z1367" s="205"/>
      <c r="AA1367" s="206"/>
      <c r="AB1367" s="125"/>
      <c r="AC1367" s="209" t="s">
        <v>136</v>
      </c>
      <c r="AD1367" s="203" t="str">
        <f t="shared" si="22"/>
        <v/>
      </c>
      <c r="AE1367" s="203"/>
      <c r="AF1367" s="203"/>
      <c r="AG1367" s="206" t="str">
        <f t="shared" si="25"/>
        <v/>
      </c>
      <c r="AH1367" s="207" t="str">
        <f t="shared" si="24"/>
        <v>#DIV/0!</v>
      </c>
      <c r="AI1367" s="125"/>
      <c r="AJ1367" s="125"/>
    </row>
    <row r="1368" hidden="1">
      <c r="A1368" s="125"/>
      <c r="B1368" s="125"/>
      <c r="C1368" s="125"/>
      <c r="D1368" s="125"/>
      <c r="E1368" s="125"/>
      <c r="F1368" s="125"/>
      <c r="G1368" s="125"/>
      <c r="H1368" s="125"/>
      <c r="I1368" s="125"/>
      <c r="J1368" s="125"/>
      <c r="K1368" s="125"/>
      <c r="L1368" s="125"/>
      <c r="M1368" s="125"/>
      <c r="N1368" s="125"/>
      <c r="O1368" s="125"/>
      <c r="P1368" s="125"/>
      <c r="Q1368" s="125"/>
      <c r="R1368" s="125"/>
      <c r="S1368" s="125"/>
      <c r="T1368" s="125"/>
      <c r="U1368" s="125"/>
      <c r="V1368" s="197" t="s">
        <v>137</v>
      </c>
      <c r="W1368" s="203"/>
      <c r="X1368" s="204"/>
      <c r="Y1368" s="205"/>
      <c r="Z1368" s="205"/>
      <c r="AA1368" s="206"/>
      <c r="AB1368" s="125"/>
      <c r="AC1368" s="209" t="s">
        <v>137</v>
      </c>
      <c r="AD1368" s="203" t="str">
        <f t="shared" si="22"/>
        <v/>
      </c>
      <c r="AE1368" s="203"/>
      <c r="AF1368" s="203"/>
      <c r="AG1368" s="206" t="str">
        <f t="shared" si="25"/>
        <v/>
      </c>
      <c r="AH1368" s="207" t="str">
        <f t="shared" si="24"/>
        <v>#DIV/0!</v>
      </c>
      <c r="AI1368" s="125"/>
      <c r="AJ1368" s="125"/>
    </row>
    <row r="1369" hidden="1">
      <c r="A1369" s="125"/>
      <c r="B1369" s="125"/>
      <c r="C1369" s="125"/>
      <c r="D1369" s="125"/>
      <c r="E1369" s="125"/>
      <c r="F1369" s="125"/>
      <c r="G1369" s="125"/>
      <c r="H1369" s="125"/>
      <c r="I1369" s="125"/>
      <c r="J1369" s="125"/>
      <c r="K1369" s="125"/>
      <c r="L1369" s="125"/>
      <c r="M1369" s="125"/>
      <c r="N1369" s="125"/>
      <c r="O1369" s="125"/>
      <c r="P1369" s="125"/>
      <c r="Q1369" s="125"/>
      <c r="R1369" s="125"/>
      <c r="S1369" s="125"/>
      <c r="T1369" s="125"/>
      <c r="U1369" s="125"/>
      <c r="V1369" s="197" t="s">
        <v>138</v>
      </c>
      <c r="W1369" s="203"/>
      <c r="X1369" s="204"/>
      <c r="Y1369" s="205"/>
      <c r="Z1369" s="205"/>
      <c r="AA1369" s="206"/>
      <c r="AB1369" s="125"/>
      <c r="AC1369" s="209" t="s">
        <v>138</v>
      </c>
      <c r="AD1369" s="203" t="str">
        <f t="shared" si="22"/>
        <v/>
      </c>
      <c r="AE1369" s="203"/>
      <c r="AF1369" s="203"/>
      <c r="AG1369" s="206" t="str">
        <f t="shared" si="25"/>
        <v/>
      </c>
      <c r="AH1369" s="207" t="str">
        <f t="shared" si="24"/>
        <v>#DIV/0!</v>
      </c>
      <c r="AI1369" s="125"/>
      <c r="AJ1369" s="125"/>
    </row>
    <row r="1370" hidden="1">
      <c r="A1370" s="125"/>
      <c r="B1370" s="125"/>
      <c r="C1370" s="125"/>
      <c r="D1370" s="125"/>
      <c r="E1370" s="125"/>
      <c r="F1370" s="125"/>
      <c r="G1370" s="125"/>
      <c r="H1370" s="125"/>
      <c r="I1370" s="125"/>
      <c r="J1370" s="125"/>
      <c r="K1370" s="125"/>
      <c r="L1370" s="125"/>
      <c r="M1370" s="125"/>
      <c r="N1370" s="125"/>
      <c r="O1370" s="125"/>
      <c r="P1370" s="125"/>
      <c r="Q1370" s="125"/>
      <c r="R1370" s="125"/>
      <c r="S1370" s="125"/>
      <c r="T1370" s="125"/>
      <c r="U1370" s="125"/>
      <c r="V1370" s="197" t="s">
        <v>139</v>
      </c>
      <c r="W1370" s="203"/>
      <c r="X1370" s="204"/>
      <c r="Y1370" s="205"/>
      <c r="Z1370" s="205"/>
      <c r="AA1370" s="206"/>
      <c r="AB1370" s="125"/>
      <c r="AC1370" s="209" t="s">
        <v>139</v>
      </c>
      <c r="AD1370" s="203" t="str">
        <f t="shared" si="22"/>
        <v/>
      </c>
      <c r="AE1370" s="203"/>
      <c r="AF1370" s="203"/>
      <c r="AG1370" s="206" t="str">
        <f t="shared" si="25"/>
        <v/>
      </c>
      <c r="AH1370" s="207" t="str">
        <f t="shared" si="24"/>
        <v>#DIV/0!</v>
      </c>
      <c r="AI1370" s="125"/>
      <c r="AJ1370" s="125"/>
    </row>
    <row r="1371" hidden="1">
      <c r="A1371" s="125"/>
      <c r="B1371" s="125"/>
      <c r="C1371" s="125"/>
      <c r="D1371" s="125"/>
      <c r="E1371" s="125"/>
      <c r="F1371" s="125"/>
      <c r="G1371" s="125"/>
      <c r="H1371" s="125"/>
      <c r="I1371" s="125"/>
      <c r="J1371" s="125"/>
      <c r="K1371" s="125"/>
      <c r="L1371" s="125"/>
      <c r="M1371" s="125"/>
      <c r="N1371" s="125"/>
      <c r="O1371" s="125"/>
      <c r="P1371" s="125"/>
      <c r="Q1371" s="125"/>
      <c r="R1371" s="125"/>
      <c r="S1371" s="125"/>
      <c r="T1371" s="125"/>
      <c r="U1371" s="125"/>
      <c r="V1371" s="197" t="s">
        <v>140</v>
      </c>
      <c r="W1371" s="203"/>
      <c r="X1371" s="204"/>
      <c r="Y1371" s="205"/>
      <c r="Z1371" s="205"/>
      <c r="AA1371" s="206"/>
      <c r="AB1371" s="125"/>
      <c r="AC1371" s="209" t="s">
        <v>140</v>
      </c>
      <c r="AD1371" s="203" t="str">
        <f t="shared" si="22"/>
        <v/>
      </c>
      <c r="AE1371" s="203"/>
      <c r="AF1371" s="203"/>
      <c r="AG1371" s="206" t="str">
        <f t="shared" si="25"/>
        <v/>
      </c>
      <c r="AH1371" s="207" t="str">
        <f t="shared" si="24"/>
        <v>#DIV/0!</v>
      </c>
      <c r="AI1371" s="125"/>
      <c r="AJ1371" s="125"/>
    </row>
    <row r="1372" hidden="1">
      <c r="A1372" s="125"/>
      <c r="B1372" s="125"/>
      <c r="C1372" s="125"/>
      <c r="D1372" s="125"/>
      <c r="E1372" s="125"/>
      <c r="F1372" s="125"/>
      <c r="G1372" s="125"/>
      <c r="H1372" s="125"/>
      <c r="I1372" s="125"/>
      <c r="J1372" s="125"/>
      <c r="K1372" s="125"/>
      <c r="L1372" s="125"/>
      <c r="M1372" s="125"/>
      <c r="N1372" s="125"/>
      <c r="O1372" s="125"/>
      <c r="P1372" s="125"/>
      <c r="Q1372" s="125"/>
      <c r="R1372" s="125"/>
      <c r="S1372" s="125"/>
      <c r="T1372" s="125"/>
      <c r="U1372" s="125"/>
      <c r="V1372" s="197" t="s">
        <v>141</v>
      </c>
      <c r="W1372" s="203"/>
      <c r="X1372" s="204"/>
      <c r="Y1372" s="205"/>
      <c r="Z1372" s="205"/>
      <c r="AA1372" s="206"/>
      <c r="AB1372" s="125"/>
      <c r="AC1372" s="209" t="s">
        <v>141</v>
      </c>
      <c r="AD1372" s="203" t="str">
        <f t="shared" si="22"/>
        <v/>
      </c>
      <c r="AE1372" s="203"/>
      <c r="AF1372" s="203"/>
      <c r="AG1372" s="206" t="str">
        <f t="shared" si="25"/>
        <v/>
      </c>
      <c r="AH1372" s="207" t="str">
        <f t="shared" si="24"/>
        <v>#DIV/0!</v>
      </c>
      <c r="AI1372" s="125"/>
      <c r="AJ1372" s="125"/>
    </row>
    <row r="1373" hidden="1">
      <c r="A1373" s="125"/>
      <c r="B1373" s="125"/>
      <c r="C1373" s="125"/>
      <c r="D1373" s="125"/>
      <c r="E1373" s="125"/>
      <c r="F1373" s="125"/>
      <c r="G1373" s="125"/>
      <c r="H1373" s="125"/>
      <c r="I1373" s="125"/>
      <c r="J1373" s="125"/>
      <c r="K1373" s="125"/>
      <c r="L1373" s="125"/>
      <c r="M1373" s="125"/>
      <c r="N1373" s="125"/>
      <c r="O1373" s="125"/>
      <c r="P1373" s="125"/>
      <c r="Q1373" s="125"/>
      <c r="R1373" s="125"/>
      <c r="S1373" s="125"/>
      <c r="T1373" s="125"/>
      <c r="U1373" s="125"/>
      <c r="V1373" s="197" t="s">
        <v>142</v>
      </c>
      <c r="W1373" s="203"/>
      <c r="X1373" s="204"/>
      <c r="Y1373" s="205"/>
      <c r="Z1373" s="205"/>
      <c r="AA1373" s="206"/>
      <c r="AB1373" s="125"/>
      <c r="AC1373" s="209" t="s">
        <v>142</v>
      </c>
      <c r="AD1373" s="203" t="str">
        <f t="shared" si="22"/>
        <v/>
      </c>
      <c r="AE1373" s="203"/>
      <c r="AF1373" s="203"/>
      <c r="AG1373" s="206" t="str">
        <f t="shared" si="25"/>
        <v/>
      </c>
      <c r="AH1373" s="207" t="str">
        <f t="shared" si="24"/>
        <v>#DIV/0!</v>
      </c>
      <c r="AI1373" s="125"/>
      <c r="AJ1373" s="125"/>
    </row>
    <row r="1374" hidden="1">
      <c r="A1374" s="125"/>
      <c r="B1374" s="125"/>
      <c r="C1374" s="125"/>
      <c r="D1374" s="125"/>
      <c r="E1374" s="125"/>
      <c r="F1374" s="125"/>
      <c r="G1374" s="125"/>
      <c r="H1374" s="125"/>
      <c r="I1374" s="125"/>
      <c r="J1374" s="125"/>
      <c r="K1374" s="125"/>
      <c r="L1374" s="125"/>
      <c r="M1374" s="125"/>
      <c r="N1374" s="125"/>
      <c r="O1374" s="125"/>
      <c r="P1374" s="125"/>
      <c r="Q1374" s="125"/>
      <c r="R1374" s="125"/>
      <c r="S1374" s="125"/>
      <c r="T1374" s="125"/>
      <c r="U1374" s="125"/>
      <c r="V1374" s="197" t="s">
        <v>143</v>
      </c>
      <c r="W1374" s="203"/>
      <c r="X1374" s="204"/>
      <c r="Y1374" s="205"/>
      <c r="Z1374" s="205"/>
      <c r="AA1374" s="206"/>
      <c r="AB1374" s="125"/>
      <c r="AC1374" s="209" t="s">
        <v>143</v>
      </c>
      <c r="AD1374" s="203" t="str">
        <f t="shared" si="22"/>
        <v/>
      </c>
      <c r="AE1374" s="203"/>
      <c r="AF1374" s="203"/>
      <c r="AG1374" s="206" t="str">
        <f t="shared" si="25"/>
        <v/>
      </c>
      <c r="AH1374" s="207" t="str">
        <f t="shared" si="24"/>
        <v>#DIV/0!</v>
      </c>
      <c r="AI1374" s="125"/>
      <c r="AJ1374" s="125"/>
    </row>
    <row r="1375" hidden="1">
      <c r="A1375" s="125"/>
      <c r="B1375" s="125"/>
      <c r="C1375" s="125"/>
      <c r="D1375" s="125"/>
      <c r="E1375" s="125"/>
      <c r="F1375" s="125"/>
      <c r="G1375" s="125"/>
      <c r="H1375" s="125"/>
      <c r="I1375" s="125"/>
      <c r="J1375" s="125"/>
      <c r="K1375" s="125"/>
      <c r="L1375" s="125"/>
      <c r="M1375" s="125"/>
      <c r="N1375" s="125"/>
      <c r="O1375" s="125"/>
      <c r="P1375" s="125"/>
      <c r="Q1375" s="125"/>
      <c r="R1375" s="125"/>
      <c r="S1375" s="125"/>
      <c r="T1375" s="125"/>
      <c r="U1375" s="125"/>
      <c r="V1375" s="197" t="s">
        <v>144</v>
      </c>
      <c r="W1375" s="203"/>
      <c r="X1375" s="204"/>
      <c r="Y1375" s="205"/>
      <c r="Z1375" s="205"/>
      <c r="AA1375" s="206"/>
      <c r="AB1375" s="125"/>
      <c r="AC1375" s="209" t="s">
        <v>144</v>
      </c>
      <c r="AD1375" s="203" t="str">
        <f t="shared" si="22"/>
        <v/>
      </c>
      <c r="AE1375" s="203"/>
      <c r="AF1375" s="203"/>
      <c r="AG1375" s="206" t="str">
        <f t="shared" si="25"/>
        <v/>
      </c>
      <c r="AH1375" s="207" t="str">
        <f t="shared" si="24"/>
        <v>#DIV/0!</v>
      </c>
      <c r="AI1375" s="125"/>
      <c r="AJ1375" s="125"/>
    </row>
    <row r="1376" hidden="1">
      <c r="A1376" s="125"/>
      <c r="B1376" s="125"/>
      <c r="C1376" s="125"/>
      <c r="D1376" s="125"/>
      <c r="E1376" s="125"/>
      <c r="F1376" s="125"/>
      <c r="G1376" s="125"/>
      <c r="H1376" s="125"/>
      <c r="I1376" s="125"/>
      <c r="J1376" s="125"/>
      <c r="K1376" s="125"/>
      <c r="L1376" s="125"/>
      <c r="M1376" s="125"/>
      <c r="N1376" s="125"/>
      <c r="O1376" s="125"/>
      <c r="P1376" s="125"/>
      <c r="Q1376" s="125"/>
      <c r="R1376" s="125"/>
      <c r="S1376" s="125"/>
      <c r="T1376" s="125"/>
      <c r="U1376" s="125"/>
      <c r="V1376" s="197" t="s">
        <v>145</v>
      </c>
      <c r="W1376" s="203"/>
      <c r="X1376" s="204"/>
      <c r="Y1376" s="205"/>
      <c r="Z1376" s="205"/>
      <c r="AA1376" s="206"/>
      <c r="AB1376" s="125"/>
      <c r="AC1376" s="209" t="s">
        <v>145</v>
      </c>
      <c r="AD1376" s="203" t="str">
        <f t="shared" si="22"/>
        <v/>
      </c>
      <c r="AE1376" s="203"/>
      <c r="AF1376" s="203"/>
      <c r="AG1376" s="206" t="str">
        <f t="shared" si="25"/>
        <v/>
      </c>
      <c r="AH1376" s="207" t="str">
        <f t="shared" si="24"/>
        <v>#DIV/0!</v>
      </c>
      <c r="AI1376" s="125"/>
      <c r="AJ1376" s="125"/>
    </row>
    <row r="1377" hidden="1">
      <c r="A1377" s="125"/>
      <c r="B1377" s="125"/>
      <c r="C1377" s="125"/>
      <c r="D1377" s="125"/>
      <c r="E1377" s="125"/>
      <c r="F1377" s="125"/>
      <c r="G1377" s="125"/>
      <c r="H1377" s="125"/>
      <c r="I1377" s="125"/>
      <c r="J1377" s="125"/>
      <c r="K1377" s="125"/>
      <c r="L1377" s="125"/>
      <c r="M1377" s="125"/>
      <c r="N1377" s="125"/>
      <c r="O1377" s="125"/>
      <c r="P1377" s="125"/>
      <c r="Q1377" s="125"/>
      <c r="R1377" s="125"/>
      <c r="S1377" s="125"/>
      <c r="T1377" s="125"/>
      <c r="U1377" s="125"/>
      <c r="V1377" s="197" t="s">
        <v>146</v>
      </c>
      <c r="W1377" s="203"/>
      <c r="X1377" s="204"/>
      <c r="Y1377" s="205"/>
      <c r="Z1377" s="205"/>
      <c r="AA1377" s="206"/>
      <c r="AB1377" s="125"/>
      <c r="AC1377" s="209" t="s">
        <v>146</v>
      </c>
      <c r="AD1377" s="203" t="str">
        <f t="shared" si="22"/>
        <v/>
      </c>
      <c r="AE1377" s="203"/>
      <c r="AF1377" s="203"/>
      <c r="AG1377" s="206" t="str">
        <f t="shared" si="25"/>
        <v/>
      </c>
      <c r="AH1377" s="207" t="str">
        <f t="shared" si="24"/>
        <v>#DIV/0!</v>
      </c>
      <c r="AI1377" s="125"/>
      <c r="AJ1377" s="125"/>
    </row>
    <row r="1378" hidden="1">
      <c r="A1378" s="125"/>
      <c r="B1378" s="125"/>
      <c r="C1378" s="125"/>
      <c r="D1378" s="125"/>
      <c r="E1378" s="125"/>
      <c r="F1378" s="125"/>
      <c r="G1378" s="125"/>
      <c r="H1378" s="125"/>
      <c r="I1378" s="125"/>
      <c r="J1378" s="125"/>
      <c r="K1378" s="125"/>
      <c r="L1378" s="125"/>
      <c r="M1378" s="125"/>
      <c r="N1378" s="125"/>
      <c r="O1378" s="125"/>
      <c r="P1378" s="125"/>
      <c r="Q1378" s="125"/>
      <c r="R1378" s="125"/>
      <c r="S1378" s="125"/>
      <c r="T1378" s="125"/>
      <c r="U1378" s="125"/>
      <c r="V1378" s="197" t="s">
        <v>147</v>
      </c>
      <c r="W1378" s="203"/>
      <c r="X1378" s="204"/>
      <c r="Y1378" s="205"/>
      <c r="Z1378" s="205"/>
      <c r="AA1378" s="206"/>
      <c r="AB1378" s="125"/>
      <c r="AC1378" s="209" t="s">
        <v>147</v>
      </c>
      <c r="AD1378" s="203" t="str">
        <f t="shared" si="22"/>
        <v/>
      </c>
      <c r="AE1378" s="203"/>
      <c r="AF1378" s="203"/>
      <c r="AG1378" s="206" t="str">
        <f t="shared" si="25"/>
        <v/>
      </c>
      <c r="AH1378" s="207" t="str">
        <f t="shared" si="24"/>
        <v>#DIV/0!</v>
      </c>
      <c r="AI1378" s="125"/>
      <c r="AJ1378" s="125"/>
    </row>
    <row r="1379" hidden="1">
      <c r="A1379" s="125"/>
      <c r="B1379" s="125"/>
      <c r="C1379" s="125"/>
      <c r="D1379" s="125"/>
      <c r="E1379" s="125"/>
      <c r="F1379" s="125"/>
      <c r="G1379" s="125"/>
      <c r="H1379" s="125"/>
      <c r="I1379" s="125"/>
      <c r="J1379" s="125"/>
      <c r="K1379" s="125"/>
      <c r="L1379" s="125"/>
      <c r="M1379" s="125"/>
      <c r="N1379" s="125"/>
      <c r="O1379" s="125"/>
      <c r="P1379" s="125"/>
      <c r="Q1379" s="125"/>
      <c r="R1379" s="125"/>
      <c r="S1379" s="125"/>
      <c r="T1379" s="125"/>
      <c r="U1379" s="125"/>
      <c r="V1379" s="197" t="s">
        <v>148</v>
      </c>
      <c r="W1379" s="203"/>
      <c r="X1379" s="204"/>
      <c r="Y1379" s="205"/>
      <c r="Z1379" s="205"/>
      <c r="AA1379" s="206"/>
      <c r="AB1379" s="125"/>
      <c r="AC1379" s="209" t="s">
        <v>148</v>
      </c>
      <c r="AD1379" s="203" t="str">
        <f t="shared" si="22"/>
        <v/>
      </c>
      <c r="AE1379" s="203"/>
      <c r="AF1379" s="203"/>
      <c r="AG1379" s="206" t="str">
        <f t="shared" si="25"/>
        <v/>
      </c>
      <c r="AH1379" s="207" t="str">
        <f t="shared" si="24"/>
        <v>#DIV/0!</v>
      </c>
      <c r="AI1379" s="125"/>
      <c r="AJ1379" s="125"/>
    </row>
    <row r="1380" hidden="1">
      <c r="A1380" s="125"/>
      <c r="B1380" s="125"/>
      <c r="C1380" s="125"/>
      <c r="D1380" s="125"/>
      <c r="E1380" s="125"/>
      <c r="F1380" s="125"/>
      <c r="G1380" s="125"/>
      <c r="H1380" s="125"/>
      <c r="I1380" s="125"/>
      <c r="J1380" s="125"/>
      <c r="K1380" s="125"/>
      <c r="L1380" s="125"/>
      <c r="M1380" s="125"/>
      <c r="N1380" s="125"/>
      <c r="O1380" s="125"/>
      <c r="P1380" s="125"/>
      <c r="Q1380" s="125"/>
      <c r="R1380" s="125"/>
      <c r="S1380" s="125"/>
      <c r="T1380" s="125"/>
      <c r="U1380" s="125"/>
      <c r="V1380" s="197" t="s">
        <v>149</v>
      </c>
      <c r="W1380" s="203"/>
      <c r="X1380" s="204"/>
      <c r="Y1380" s="205"/>
      <c r="Z1380" s="205"/>
      <c r="AA1380" s="206"/>
      <c r="AB1380" s="125"/>
      <c r="AC1380" s="209" t="s">
        <v>149</v>
      </c>
      <c r="AD1380" s="203" t="str">
        <f t="shared" si="22"/>
        <v/>
      </c>
      <c r="AE1380" s="203"/>
      <c r="AF1380" s="203"/>
      <c r="AG1380" s="206" t="str">
        <f t="shared" si="25"/>
        <v/>
      </c>
      <c r="AH1380" s="207" t="str">
        <f t="shared" si="24"/>
        <v>#DIV/0!</v>
      </c>
      <c r="AI1380" s="125"/>
      <c r="AJ1380" s="125"/>
    </row>
    <row r="1381" hidden="1">
      <c r="A1381" s="125"/>
      <c r="B1381" s="125"/>
      <c r="C1381" s="125"/>
      <c r="D1381" s="125"/>
      <c r="E1381" s="125"/>
      <c r="F1381" s="125"/>
      <c r="G1381" s="125"/>
      <c r="H1381" s="125"/>
      <c r="I1381" s="125"/>
      <c r="J1381" s="125"/>
      <c r="K1381" s="125"/>
      <c r="L1381" s="125"/>
      <c r="M1381" s="125"/>
      <c r="N1381" s="125"/>
      <c r="O1381" s="125"/>
      <c r="P1381" s="125"/>
      <c r="Q1381" s="125"/>
      <c r="R1381" s="125"/>
      <c r="S1381" s="125"/>
      <c r="T1381" s="125"/>
      <c r="U1381" s="125"/>
      <c r="V1381" s="197" t="s">
        <v>150</v>
      </c>
      <c r="W1381" s="203"/>
      <c r="X1381" s="204"/>
      <c r="Y1381" s="205"/>
      <c r="Z1381" s="205"/>
      <c r="AA1381" s="206"/>
      <c r="AB1381" s="125"/>
      <c r="AC1381" s="209" t="s">
        <v>150</v>
      </c>
      <c r="AD1381" s="203" t="str">
        <f t="shared" si="22"/>
        <v/>
      </c>
      <c r="AE1381" s="203"/>
      <c r="AF1381" s="203"/>
      <c r="AG1381" s="206" t="str">
        <f t="shared" si="25"/>
        <v/>
      </c>
      <c r="AH1381" s="207" t="str">
        <f t="shared" si="24"/>
        <v>#DIV/0!</v>
      </c>
      <c r="AI1381" s="125"/>
      <c r="AJ1381" s="125"/>
    </row>
    <row r="1382" hidden="1">
      <c r="A1382" s="125"/>
      <c r="B1382" s="125"/>
      <c r="C1382" s="125"/>
      <c r="D1382" s="125"/>
      <c r="E1382" s="125"/>
      <c r="F1382" s="125"/>
      <c r="G1382" s="125"/>
      <c r="H1382" s="125"/>
      <c r="I1382" s="125"/>
      <c r="J1382" s="125"/>
      <c r="K1382" s="125"/>
      <c r="L1382" s="125"/>
      <c r="M1382" s="125"/>
      <c r="N1382" s="125"/>
      <c r="O1382" s="125"/>
      <c r="P1382" s="125"/>
      <c r="Q1382" s="125"/>
      <c r="R1382" s="125"/>
      <c r="S1382" s="125"/>
      <c r="T1382" s="125"/>
      <c r="U1382" s="125"/>
      <c r="V1382" s="197" t="s">
        <v>151</v>
      </c>
      <c r="W1382" s="203"/>
      <c r="X1382" s="204"/>
      <c r="Y1382" s="205"/>
      <c r="Z1382" s="205"/>
      <c r="AA1382" s="206"/>
      <c r="AB1382" s="125"/>
      <c r="AC1382" s="209" t="s">
        <v>151</v>
      </c>
      <c r="AD1382" s="203" t="str">
        <f t="shared" si="22"/>
        <v/>
      </c>
      <c r="AE1382" s="203"/>
      <c r="AF1382" s="203"/>
      <c r="AG1382" s="206" t="str">
        <f t="shared" si="25"/>
        <v/>
      </c>
      <c r="AH1382" s="207" t="str">
        <f t="shared" si="24"/>
        <v>#DIV/0!</v>
      </c>
      <c r="AI1382" s="125"/>
      <c r="AJ1382" s="125"/>
    </row>
    <row r="1383" hidden="1">
      <c r="A1383" s="125"/>
      <c r="B1383" s="125"/>
      <c r="C1383" s="125"/>
      <c r="D1383" s="125"/>
      <c r="E1383" s="125"/>
      <c r="F1383" s="125"/>
      <c r="G1383" s="125"/>
      <c r="H1383" s="125"/>
      <c r="I1383" s="125"/>
      <c r="J1383" s="125"/>
      <c r="K1383" s="125"/>
      <c r="L1383" s="125"/>
      <c r="M1383" s="125"/>
      <c r="N1383" s="125"/>
      <c r="O1383" s="125"/>
      <c r="P1383" s="125"/>
      <c r="Q1383" s="125"/>
      <c r="R1383" s="125"/>
      <c r="S1383" s="125"/>
      <c r="T1383" s="125"/>
      <c r="U1383" s="125"/>
      <c r="V1383" s="197" t="s">
        <v>152</v>
      </c>
      <c r="W1383" s="203"/>
      <c r="X1383" s="204"/>
      <c r="Y1383" s="205"/>
      <c r="Z1383" s="205"/>
      <c r="AA1383" s="206"/>
      <c r="AB1383" s="125"/>
      <c r="AC1383" s="209" t="s">
        <v>152</v>
      </c>
      <c r="AD1383" s="203" t="str">
        <f t="shared" si="22"/>
        <v/>
      </c>
      <c r="AE1383" s="203"/>
      <c r="AF1383" s="203"/>
      <c r="AG1383" s="206" t="str">
        <f t="shared" si="25"/>
        <v/>
      </c>
      <c r="AH1383" s="207" t="str">
        <f t="shared" si="24"/>
        <v>#DIV/0!</v>
      </c>
      <c r="AI1383" s="125"/>
      <c r="AJ1383" s="125"/>
    </row>
    <row r="1384" hidden="1">
      <c r="A1384" s="125"/>
      <c r="B1384" s="125"/>
      <c r="C1384" s="125"/>
      <c r="D1384" s="125"/>
      <c r="E1384" s="125"/>
      <c r="F1384" s="125"/>
      <c r="G1384" s="125"/>
      <c r="H1384" s="125"/>
      <c r="I1384" s="125"/>
      <c r="J1384" s="125"/>
      <c r="K1384" s="125"/>
      <c r="L1384" s="125"/>
      <c r="M1384" s="125"/>
      <c r="N1384" s="125"/>
      <c r="O1384" s="125"/>
      <c r="P1384" s="125"/>
      <c r="Q1384" s="125"/>
      <c r="R1384" s="125"/>
      <c r="S1384" s="125"/>
      <c r="T1384" s="125"/>
      <c r="U1384" s="125"/>
      <c r="V1384" s="197" t="s">
        <v>153</v>
      </c>
      <c r="W1384" s="203"/>
      <c r="X1384" s="204"/>
      <c r="Y1384" s="205"/>
      <c r="Z1384" s="205"/>
      <c r="AA1384" s="206"/>
      <c r="AB1384" s="125"/>
      <c r="AC1384" s="209" t="s">
        <v>153</v>
      </c>
      <c r="AD1384" s="203" t="str">
        <f t="shared" si="22"/>
        <v/>
      </c>
      <c r="AE1384" s="203"/>
      <c r="AF1384" s="203"/>
      <c r="AG1384" s="206" t="str">
        <f t="shared" si="25"/>
        <v/>
      </c>
      <c r="AH1384" s="207" t="str">
        <f t="shared" si="24"/>
        <v>#DIV/0!</v>
      </c>
      <c r="AI1384" s="125"/>
      <c r="AJ1384" s="125"/>
    </row>
    <row r="1385" hidden="1">
      <c r="A1385" s="125"/>
      <c r="B1385" s="125"/>
      <c r="C1385" s="125"/>
      <c r="D1385" s="125"/>
      <c r="E1385" s="125"/>
      <c r="F1385" s="125"/>
      <c r="G1385" s="125"/>
      <c r="H1385" s="125"/>
      <c r="I1385" s="125"/>
      <c r="J1385" s="125"/>
      <c r="K1385" s="125"/>
      <c r="L1385" s="125"/>
      <c r="M1385" s="125"/>
      <c r="N1385" s="125"/>
      <c r="O1385" s="125"/>
      <c r="P1385" s="125"/>
      <c r="Q1385" s="125"/>
      <c r="R1385" s="125"/>
      <c r="S1385" s="125"/>
      <c r="T1385" s="125"/>
      <c r="U1385" s="125"/>
      <c r="V1385" s="197" t="s">
        <v>154</v>
      </c>
      <c r="W1385" s="203"/>
      <c r="X1385" s="204"/>
      <c r="Y1385" s="205"/>
      <c r="Z1385" s="205"/>
      <c r="AA1385" s="206"/>
      <c r="AB1385" s="125"/>
      <c r="AC1385" s="209" t="s">
        <v>154</v>
      </c>
      <c r="AD1385" s="203" t="str">
        <f t="shared" si="22"/>
        <v/>
      </c>
      <c r="AE1385" s="203"/>
      <c r="AF1385" s="203"/>
      <c r="AG1385" s="206" t="str">
        <f t="shared" si="25"/>
        <v/>
      </c>
      <c r="AH1385" s="207" t="str">
        <f t="shared" si="24"/>
        <v>#DIV/0!</v>
      </c>
      <c r="AI1385" s="125"/>
      <c r="AJ1385" s="125"/>
    </row>
    <row r="1386" hidden="1">
      <c r="A1386" s="125"/>
      <c r="B1386" s="125"/>
      <c r="C1386" s="125"/>
      <c r="D1386" s="125"/>
      <c r="E1386" s="125"/>
      <c r="F1386" s="125"/>
      <c r="G1386" s="125"/>
      <c r="H1386" s="125"/>
      <c r="I1386" s="125"/>
      <c r="J1386" s="125"/>
      <c r="K1386" s="125"/>
      <c r="L1386" s="125"/>
      <c r="M1386" s="125"/>
      <c r="N1386" s="125"/>
      <c r="O1386" s="125"/>
      <c r="P1386" s="125"/>
      <c r="Q1386" s="125"/>
      <c r="R1386" s="125"/>
      <c r="S1386" s="125"/>
      <c r="T1386" s="125"/>
      <c r="U1386" s="125"/>
      <c r="V1386" s="197" t="s">
        <v>155</v>
      </c>
      <c r="W1386" s="203"/>
      <c r="X1386" s="204"/>
      <c r="Y1386" s="205"/>
      <c r="Z1386" s="205"/>
      <c r="AA1386" s="206"/>
      <c r="AB1386" s="125"/>
      <c r="AC1386" s="209" t="s">
        <v>155</v>
      </c>
      <c r="AD1386" s="203" t="str">
        <f t="shared" si="22"/>
        <v/>
      </c>
      <c r="AE1386" s="203"/>
      <c r="AF1386" s="203"/>
      <c r="AG1386" s="206" t="str">
        <f t="shared" si="25"/>
        <v/>
      </c>
      <c r="AH1386" s="207" t="str">
        <f t="shared" si="24"/>
        <v>#DIV/0!</v>
      </c>
      <c r="AI1386" s="125"/>
      <c r="AJ1386" s="125"/>
    </row>
    <row r="1387" hidden="1">
      <c r="A1387" s="125"/>
      <c r="B1387" s="125"/>
      <c r="C1387" s="125"/>
      <c r="D1387" s="125"/>
      <c r="E1387" s="125"/>
      <c r="F1387" s="125"/>
      <c r="G1387" s="125"/>
      <c r="H1387" s="125"/>
      <c r="I1387" s="125"/>
      <c r="J1387" s="125"/>
      <c r="K1387" s="125"/>
      <c r="L1387" s="125"/>
      <c r="M1387" s="125"/>
      <c r="N1387" s="125"/>
      <c r="O1387" s="125"/>
      <c r="P1387" s="125"/>
      <c r="Q1387" s="125"/>
      <c r="R1387" s="125"/>
      <c r="S1387" s="125"/>
      <c r="T1387" s="125"/>
      <c r="U1387" s="125"/>
      <c r="V1387" s="197" t="s">
        <v>156</v>
      </c>
      <c r="W1387" s="203"/>
      <c r="X1387" s="204"/>
      <c r="Y1387" s="205"/>
      <c r="Z1387" s="205"/>
      <c r="AA1387" s="206"/>
      <c r="AB1387" s="125"/>
      <c r="AC1387" s="209" t="s">
        <v>156</v>
      </c>
      <c r="AD1387" s="203" t="str">
        <f t="shared" si="22"/>
        <v/>
      </c>
      <c r="AE1387" s="203"/>
      <c r="AF1387" s="203"/>
      <c r="AG1387" s="206" t="str">
        <f t="shared" si="25"/>
        <v/>
      </c>
      <c r="AH1387" s="207" t="str">
        <f t="shared" si="24"/>
        <v>#DIV/0!</v>
      </c>
      <c r="AI1387" s="125"/>
      <c r="AJ1387" s="125"/>
    </row>
    <row r="1388" hidden="1">
      <c r="A1388" s="125"/>
      <c r="B1388" s="125"/>
      <c r="C1388" s="125"/>
      <c r="D1388" s="125"/>
      <c r="E1388" s="125"/>
      <c r="F1388" s="125"/>
      <c r="G1388" s="125"/>
      <c r="H1388" s="125"/>
      <c r="I1388" s="125"/>
      <c r="J1388" s="125"/>
      <c r="K1388" s="125"/>
      <c r="L1388" s="125"/>
      <c r="M1388" s="125"/>
      <c r="N1388" s="125"/>
      <c r="O1388" s="125"/>
      <c r="P1388" s="125"/>
      <c r="Q1388" s="125"/>
      <c r="R1388" s="125"/>
      <c r="S1388" s="125"/>
      <c r="T1388" s="125"/>
      <c r="U1388" s="125"/>
      <c r="V1388" s="197" t="s">
        <v>157</v>
      </c>
      <c r="W1388" s="203"/>
      <c r="X1388" s="204"/>
      <c r="Y1388" s="205"/>
      <c r="Z1388" s="205"/>
      <c r="AA1388" s="206"/>
      <c r="AB1388" s="125"/>
      <c r="AC1388" s="209" t="s">
        <v>157</v>
      </c>
      <c r="AD1388" s="203" t="str">
        <f t="shared" si="22"/>
        <v/>
      </c>
      <c r="AE1388" s="203"/>
      <c r="AF1388" s="203"/>
      <c r="AG1388" s="206" t="str">
        <f t="shared" si="25"/>
        <v/>
      </c>
      <c r="AH1388" s="207" t="str">
        <f t="shared" si="24"/>
        <v>#DIV/0!</v>
      </c>
      <c r="AI1388" s="125"/>
      <c r="AJ1388" s="125"/>
    </row>
    <row r="1389" hidden="1">
      <c r="A1389" s="125"/>
      <c r="B1389" s="125"/>
      <c r="C1389" s="125"/>
      <c r="D1389" s="125"/>
      <c r="E1389" s="125"/>
      <c r="F1389" s="125"/>
      <c r="G1389" s="125"/>
      <c r="H1389" s="125"/>
      <c r="I1389" s="125"/>
      <c r="J1389" s="125"/>
      <c r="K1389" s="125"/>
      <c r="L1389" s="125"/>
      <c r="M1389" s="125"/>
      <c r="N1389" s="125"/>
      <c r="O1389" s="125"/>
      <c r="P1389" s="125"/>
      <c r="Q1389" s="125"/>
      <c r="R1389" s="125"/>
      <c r="S1389" s="125"/>
      <c r="T1389" s="125"/>
      <c r="U1389" s="125"/>
      <c r="V1389" s="197" t="s">
        <v>158</v>
      </c>
      <c r="W1389" s="203"/>
      <c r="X1389" s="204"/>
      <c r="Y1389" s="205"/>
      <c r="Z1389" s="205"/>
      <c r="AA1389" s="206"/>
      <c r="AB1389" s="125"/>
      <c r="AC1389" s="209" t="s">
        <v>158</v>
      </c>
      <c r="AD1389" s="203" t="str">
        <f t="shared" si="22"/>
        <v/>
      </c>
      <c r="AE1389" s="203"/>
      <c r="AF1389" s="203"/>
      <c r="AG1389" s="206" t="str">
        <f t="shared" si="25"/>
        <v/>
      </c>
      <c r="AH1389" s="207" t="str">
        <f t="shared" si="24"/>
        <v>#DIV/0!</v>
      </c>
      <c r="AI1389" s="125"/>
      <c r="AJ1389" s="125"/>
    </row>
    <row r="1390" hidden="1">
      <c r="A1390" s="125"/>
      <c r="B1390" s="125"/>
      <c r="C1390" s="125"/>
      <c r="D1390" s="125"/>
      <c r="E1390" s="125"/>
      <c r="F1390" s="125"/>
      <c r="G1390" s="125"/>
      <c r="H1390" s="125"/>
      <c r="I1390" s="125"/>
      <c r="J1390" s="125"/>
      <c r="K1390" s="125"/>
      <c r="L1390" s="125"/>
      <c r="M1390" s="125"/>
      <c r="N1390" s="125"/>
      <c r="O1390" s="125"/>
      <c r="P1390" s="125"/>
      <c r="Q1390" s="125"/>
      <c r="R1390" s="125"/>
      <c r="S1390" s="125"/>
      <c r="T1390" s="125"/>
      <c r="U1390" s="125"/>
      <c r="V1390" s="197" t="s">
        <v>159</v>
      </c>
      <c r="W1390" s="203"/>
      <c r="X1390" s="204"/>
      <c r="Y1390" s="205"/>
      <c r="Z1390" s="205"/>
      <c r="AA1390" s="206"/>
      <c r="AB1390" s="125"/>
      <c r="AC1390" s="209" t="s">
        <v>159</v>
      </c>
      <c r="AD1390" s="203" t="str">
        <f t="shared" si="22"/>
        <v/>
      </c>
      <c r="AE1390" s="203"/>
      <c r="AF1390" s="203"/>
      <c r="AG1390" s="206" t="str">
        <f t="shared" si="25"/>
        <v/>
      </c>
      <c r="AH1390" s="207" t="str">
        <f t="shared" si="24"/>
        <v>#DIV/0!</v>
      </c>
      <c r="AI1390" s="125"/>
      <c r="AJ1390" s="125"/>
    </row>
    <row r="1391" hidden="1">
      <c r="A1391" s="125"/>
      <c r="B1391" s="125"/>
      <c r="C1391" s="125"/>
      <c r="D1391" s="125"/>
      <c r="E1391" s="125"/>
      <c r="F1391" s="125"/>
      <c r="G1391" s="125"/>
      <c r="H1391" s="125"/>
      <c r="I1391" s="125"/>
      <c r="J1391" s="125"/>
      <c r="K1391" s="125"/>
      <c r="L1391" s="125"/>
      <c r="M1391" s="125"/>
      <c r="N1391" s="125"/>
      <c r="O1391" s="125"/>
      <c r="P1391" s="125"/>
      <c r="Q1391" s="125"/>
      <c r="R1391" s="125"/>
      <c r="S1391" s="125"/>
      <c r="T1391" s="125"/>
      <c r="U1391" s="125"/>
      <c r="V1391" s="197" t="s">
        <v>160</v>
      </c>
      <c r="W1391" s="203"/>
      <c r="X1391" s="204"/>
      <c r="Y1391" s="205"/>
      <c r="Z1391" s="205"/>
      <c r="AA1391" s="206"/>
      <c r="AB1391" s="125"/>
      <c r="AC1391" s="209" t="s">
        <v>160</v>
      </c>
      <c r="AD1391" s="203" t="str">
        <f t="shared" si="22"/>
        <v/>
      </c>
      <c r="AE1391" s="203"/>
      <c r="AF1391" s="203"/>
      <c r="AG1391" s="206" t="str">
        <f t="shared" si="25"/>
        <v/>
      </c>
      <c r="AH1391" s="207" t="str">
        <f t="shared" si="24"/>
        <v>#DIV/0!</v>
      </c>
      <c r="AI1391" s="125"/>
      <c r="AJ1391" s="125"/>
    </row>
    <row r="1392" hidden="1">
      <c r="A1392" s="125"/>
      <c r="B1392" s="125"/>
      <c r="C1392" s="125"/>
      <c r="D1392" s="125"/>
      <c r="E1392" s="125"/>
      <c r="F1392" s="125"/>
      <c r="G1392" s="125"/>
      <c r="H1392" s="125"/>
      <c r="I1392" s="125"/>
      <c r="J1392" s="125"/>
      <c r="K1392" s="125"/>
      <c r="L1392" s="125"/>
      <c r="M1392" s="125"/>
      <c r="N1392" s="125"/>
      <c r="O1392" s="125"/>
      <c r="P1392" s="125"/>
      <c r="Q1392" s="125"/>
      <c r="R1392" s="125"/>
      <c r="S1392" s="125"/>
      <c r="T1392" s="125"/>
      <c r="U1392" s="125"/>
      <c r="V1392" s="197" t="s">
        <v>161</v>
      </c>
      <c r="W1392" s="203"/>
      <c r="X1392" s="204"/>
      <c r="Y1392" s="205"/>
      <c r="Z1392" s="205"/>
      <c r="AA1392" s="206"/>
      <c r="AB1392" s="125"/>
      <c r="AC1392" s="209" t="s">
        <v>161</v>
      </c>
      <c r="AD1392" s="203" t="str">
        <f t="shared" si="22"/>
        <v/>
      </c>
      <c r="AE1392" s="203"/>
      <c r="AF1392" s="203"/>
      <c r="AG1392" s="206" t="str">
        <f t="shared" si="25"/>
        <v/>
      </c>
      <c r="AH1392" s="207" t="str">
        <f t="shared" si="24"/>
        <v>#DIV/0!</v>
      </c>
      <c r="AI1392" s="125"/>
      <c r="AJ1392" s="125"/>
    </row>
    <row r="1393" hidden="1">
      <c r="A1393" s="125"/>
      <c r="B1393" s="125"/>
      <c r="C1393" s="125"/>
      <c r="D1393" s="125"/>
      <c r="E1393" s="125"/>
      <c r="F1393" s="125"/>
      <c r="G1393" s="125"/>
      <c r="H1393" s="125"/>
      <c r="I1393" s="125"/>
      <c r="J1393" s="125"/>
      <c r="K1393" s="125"/>
      <c r="L1393" s="125"/>
      <c r="M1393" s="125"/>
      <c r="N1393" s="125"/>
      <c r="O1393" s="125"/>
      <c r="P1393" s="125"/>
      <c r="Q1393" s="125"/>
      <c r="R1393" s="125"/>
      <c r="S1393" s="125"/>
      <c r="T1393" s="125"/>
      <c r="U1393" s="125"/>
      <c r="V1393" s="197" t="s">
        <v>162</v>
      </c>
      <c r="W1393" s="203"/>
      <c r="X1393" s="204"/>
      <c r="Y1393" s="205"/>
      <c r="Z1393" s="205"/>
      <c r="AA1393" s="206"/>
      <c r="AB1393" s="125"/>
      <c r="AC1393" s="209" t="s">
        <v>162</v>
      </c>
      <c r="AD1393" s="203" t="str">
        <f t="shared" si="22"/>
        <v/>
      </c>
      <c r="AE1393" s="203"/>
      <c r="AF1393" s="203"/>
      <c r="AG1393" s="206" t="str">
        <f t="shared" si="25"/>
        <v/>
      </c>
      <c r="AH1393" s="207" t="str">
        <f t="shared" si="24"/>
        <v>#DIV/0!</v>
      </c>
      <c r="AI1393" s="125"/>
      <c r="AJ1393" s="125"/>
    </row>
    <row r="1394" hidden="1">
      <c r="A1394" s="125"/>
      <c r="B1394" s="125"/>
      <c r="C1394" s="125"/>
      <c r="D1394" s="125"/>
      <c r="E1394" s="125"/>
      <c r="F1394" s="125"/>
      <c r="G1394" s="125"/>
      <c r="H1394" s="125"/>
      <c r="I1394" s="125"/>
      <c r="J1394" s="125"/>
      <c r="K1394" s="125"/>
      <c r="L1394" s="125"/>
      <c r="M1394" s="125"/>
      <c r="N1394" s="125"/>
      <c r="O1394" s="125"/>
      <c r="P1394" s="125"/>
      <c r="Q1394" s="125"/>
      <c r="R1394" s="125"/>
      <c r="S1394" s="125"/>
      <c r="T1394" s="125"/>
      <c r="U1394" s="125"/>
      <c r="V1394" s="197" t="s">
        <v>163</v>
      </c>
      <c r="W1394" s="203"/>
      <c r="X1394" s="204"/>
      <c r="Y1394" s="205"/>
      <c r="Z1394" s="205"/>
      <c r="AA1394" s="206"/>
      <c r="AB1394" s="125"/>
      <c r="AC1394" s="209" t="s">
        <v>163</v>
      </c>
      <c r="AD1394" s="203" t="str">
        <f t="shared" si="22"/>
        <v/>
      </c>
      <c r="AE1394" s="203"/>
      <c r="AF1394" s="203"/>
      <c r="AG1394" s="206" t="str">
        <f t="shared" si="25"/>
        <v/>
      </c>
      <c r="AH1394" s="207" t="str">
        <f t="shared" si="24"/>
        <v>#DIV/0!</v>
      </c>
      <c r="AI1394" s="125"/>
      <c r="AJ1394" s="125"/>
    </row>
    <row r="1395" hidden="1">
      <c r="A1395" s="125"/>
      <c r="B1395" s="125"/>
      <c r="C1395" s="125"/>
      <c r="D1395" s="125"/>
      <c r="E1395" s="125"/>
      <c r="F1395" s="125"/>
      <c r="G1395" s="125"/>
      <c r="H1395" s="125"/>
      <c r="I1395" s="125"/>
      <c r="J1395" s="125"/>
      <c r="K1395" s="125"/>
      <c r="L1395" s="125"/>
      <c r="M1395" s="125"/>
      <c r="N1395" s="125"/>
      <c r="O1395" s="125"/>
      <c r="P1395" s="125"/>
      <c r="Q1395" s="125"/>
      <c r="R1395" s="125"/>
      <c r="S1395" s="125"/>
      <c r="T1395" s="125"/>
      <c r="U1395" s="125"/>
      <c r="V1395" s="197" t="s">
        <v>164</v>
      </c>
      <c r="W1395" s="203"/>
      <c r="X1395" s="204"/>
      <c r="Y1395" s="205"/>
      <c r="Z1395" s="205"/>
      <c r="AA1395" s="206"/>
      <c r="AB1395" s="125"/>
      <c r="AC1395" s="209" t="s">
        <v>164</v>
      </c>
      <c r="AD1395" s="203" t="str">
        <f t="shared" si="22"/>
        <v/>
      </c>
      <c r="AE1395" s="203"/>
      <c r="AF1395" s="203"/>
      <c r="AG1395" s="206" t="str">
        <f t="shared" si="25"/>
        <v/>
      </c>
      <c r="AH1395" s="207" t="str">
        <f t="shared" si="24"/>
        <v>#DIV/0!</v>
      </c>
      <c r="AI1395" s="125"/>
      <c r="AJ1395" s="125"/>
    </row>
    <row r="1396" hidden="1">
      <c r="A1396" s="125"/>
      <c r="B1396" s="125"/>
      <c r="C1396" s="125"/>
      <c r="D1396" s="125"/>
      <c r="E1396" s="125"/>
      <c r="F1396" s="125"/>
      <c r="G1396" s="125"/>
      <c r="H1396" s="125"/>
      <c r="I1396" s="125"/>
      <c r="J1396" s="125"/>
      <c r="K1396" s="125"/>
      <c r="L1396" s="125"/>
      <c r="M1396" s="125"/>
      <c r="N1396" s="125"/>
      <c r="O1396" s="125"/>
      <c r="P1396" s="125"/>
      <c r="Q1396" s="125"/>
      <c r="R1396" s="125"/>
      <c r="S1396" s="125"/>
      <c r="T1396" s="125"/>
      <c r="U1396" s="125"/>
      <c r="V1396" s="197" t="s">
        <v>165</v>
      </c>
      <c r="W1396" s="203"/>
      <c r="X1396" s="204"/>
      <c r="Y1396" s="205"/>
      <c r="Z1396" s="205"/>
      <c r="AA1396" s="206"/>
      <c r="AB1396" s="125"/>
      <c r="AC1396" s="209" t="s">
        <v>165</v>
      </c>
      <c r="AD1396" s="203" t="str">
        <f t="shared" si="22"/>
        <v/>
      </c>
      <c r="AE1396" s="203"/>
      <c r="AF1396" s="203"/>
      <c r="AG1396" s="206" t="str">
        <f t="shared" si="25"/>
        <v/>
      </c>
      <c r="AH1396" s="207" t="str">
        <f t="shared" si="24"/>
        <v>#DIV/0!</v>
      </c>
      <c r="AI1396" s="125"/>
      <c r="AJ1396" s="125"/>
    </row>
    <row r="1397" hidden="1">
      <c r="A1397" s="125"/>
      <c r="B1397" s="125"/>
      <c r="C1397" s="125"/>
      <c r="D1397" s="125"/>
      <c r="E1397" s="125"/>
      <c r="F1397" s="125"/>
      <c r="G1397" s="125"/>
      <c r="H1397" s="125"/>
      <c r="I1397" s="125"/>
      <c r="J1397" s="125"/>
      <c r="K1397" s="125"/>
      <c r="L1397" s="125"/>
      <c r="M1397" s="125"/>
      <c r="N1397" s="125"/>
      <c r="O1397" s="125"/>
      <c r="P1397" s="125"/>
      <c r="Q1397" s="125"/>
      <c r="R1397" s="125"/>
      <c r="S1397" s="125"/>
      <c r="T1397" s="125"/>
      <c r="U1397" s="125"/>
      <c r="V1397" s="197" t="s">
        <v>166</v>
      </c>
      <c r="W1397" s="203"/>
      <c r="X1397" s="204"/>
      <c r="Y1397" s="205"/>
      <c r="Z1397" s="205"/>
      <c r="AA1397" s="206"/>
      <c r="AB1397" s="125"/>
      <c r="AC1397" s="209" t="s">
        <v>166</v>
      </c>
      <c r="AD1397" s="203" t="str">
        <f t="shared" si="22"/>
        <v/>
      </c>
      <c r="AE1397" s="203"/>
      <c r="AF1397" s="203"/>
      <c r="AG1397" s="206" t="str">
        <f t="shared" si="25"/>
        <v/>
      </c>
      <c r="AH1397" s="207" t="str">
        <f t="shared" si="24"/>
        <v>#DIV/0!</v>
      </c>
      <c r="AI1397" s="125"/>
      <c r="AJ1397" s="125"/>
    </row>
    <row r="1398" hidden="1">
      <c r="A1398" s="125"/>
      <c r="B1398" s="125"/>
      <c r="C1398" s="125"/>
      <c r="D1398" s="125"/>
      <c r="E1398" s="125"/>
      <c r="F1398" s="125"/>
      <c r="G1398" s="125"/>
      <c r="H1398" s="125"/>
      <c r="I1398" s="125"/>
      <c r="J1398" s="125"/>
      <c r="K1398" s="125"/>
      <c r="L1398" s="125"/>
      <c r="M1398" s="125"/>
      <c r="N1398" s="125"/>
      <c r="O1398" s="125"/>
      <c r="P1398" s="125"/>
      <c r="Q1398" s="125"/>
      <c r="R1398" s="125"/>
      <c r="S1398" s="125"/>
      <c r="T1398" s="125"/>
      <c r="U1398" s="125"/>
      <c r="V1398" s="197" t="s">
        <v>167</v>
      </c>
      <c r="W1398" s="203"/>
      <c r="X1398" s="204"/>
      <c r="Y1398" s="205"/>
      <c r="Z1398" s="205"/>
      <c r="AA1398" s="206"/>
      <c r="AB1398" s="125"/>
      <c r="AC1398" s="209" t="s">
        <v>167</v>
      </c>
      <c r="AD1398" s="203" t="str">
        <f t="shared" si="22"/>
        <v/>
      </c>
      <c r="AE1398" s="203"/>
      <c r="AF1398" s="203"/>
      <c r="AG1398" s="206" t="str">
        <f t="shared" si="25"/>
        <v/>
      </c>
      <c r="AH1398" s="207" t="str">
        <f t="shared" si="24"/>
        <v>#DIV/0!</v>
      </c>
      <c r="AI1398" s="125"/>
      <c r="AJ1398" s="125"/>
    </row>
    <row r="1399" hidden="1">
      <c r="A1399" s="125"/>
      <c r="B1399" s="125"/>
      <c r="C1399" s="125"/>
      <c r="D1399" s="125"/>
      <c r="E1399" s="125"/>
      <c r="F1399" s="125"/>
      <c r="G1399" s="125"/>
      <c r="H1399" s="125"/>
      <c r="I1399" s="125"/>
      <c r="J1399" s="125"/>
      <c r="K1399" s="125"/>
      <c r="L1399" s="125"/>
      <c r="M1399" s="125"/>
      <c r="N1399" s="125"/>
      <c r="O1399" s="125"/>
      <c r="P1399" s="125"/>
      <c r="Q1399" s="125"/>
      <c r="R1399" s="125"/>
      <c r="S1399" s="125"/>
      <c r="T1399" s="125"/>
      <c r="U1399" s="125"/>
      <c r="V1399" s="197" t="s">
        <v>168</v>
      </c>
      <c r="W1399" s="203"/>
      <c r="X1399" s="204"/>
      <c r="Y1399" s="205"/>
      <c r="Z1399" s="205"/>
      <c r="AA1399" s="206"/>
      <c r="AB1399" s="125"/>
      <c r="AC1399" s="209" t="s">
        <v>168</v>
      </c>
      <c r="AD1399" s="203" t="str">
        <f t="shared" si="22"/>
        <v/>
      </c>
      <c r="AE1399" s="203"/>
      <c r="AF1399" s="203"/>
      <c r="AG1399" s="206" t="str">
        <f t="shared" si="25"/>
        <v/>
      </c>
      <c r="AH1399" s="207" t="str">
        <f t="shared" si="24"/>
        <v>#DIV/0!</v>
      </c>
      <c r="AI1399" s="125"/>
      <c r="AJ1399" s="125"/>
    </row>
    <row r="1400" hidden="1">
      <c r="A1400" s="125"/>
      <c r="B1400" s="125"/>
      <c r="C1400" s="125"/>
      <c r="D1400" s="125"/>
      <c r="E1400" s="125"/>
      <c r="F1400" s="125"/>
      <c r="G1400" s="125"/>
      <c r="H1400" s="125"/>
      <c r="I1400" s="125"/>
      <c r="J1400" s="125"/>
      <c r="K1400" s="125"/>
      <c r="L1400" s="125"/>
      <c r="M1400" s="125"/>
      <c r="N1400" s="125"/>
      <c r="O1400" s="125"/>
      <c r="P1400" s="125"/>
      <c r="Q1400" s="125"/>
      <c r="R1400" s="125"/>
      <c r="S1400" s="125"/>
      <c r="T1400" s="125"/>
      <c r="U1400" s="125"/>
      <c r="V1400" s="197" t="s">
        <v>169</v>
      </c>
      <c r="W1400" s="203"/>
      <c r="X1400" s="204"/>
      <c r="Y1400" s="205"/>
      <c r="Z1400" s="205"/>
      <c r="AA1400" s="206"/>
      <c r="AB1400" s="125"/>
      <c r="AC1400" s="209" t="s">
        <v>169</v>
      </c>
      <c r="AD1400" s="203" t="str">
        <f t="shared" si="22"/>
        <v/>
      </c>
      <c r="AE1400" s="203"/>
      <c r="AF1400" s="203"/>
      <c r="AG1400" s="206" t="str">
        <f t="shared" si="25"/>
        <v/>
      </c>
      <c r="AH1400" s="207" t="str">
        <f t="shared" si="24"/>
        <v>#DIV/0!</v>
      </c>
      <c r="AI1400" s="125"/>
      <c r="AJ1400" s="125"/>
    </row>
    <row r="1401" hidden="1">
      <c r="A1401" s="125"/>
      <c r="B1401" s="125"/>
      <c r="C1401" s="125"/>
      <c r="D1401" s="125"/>
      <c r="E1401" s="125"/>
      <c r="F1401" s="125"/>
      <c r="G1401" s="125"/>
      <c r="H1401" s="125"/>
      <c r="I1401" s="125"/>
      <c r="J1401" s="125"/>
      <c r="K1401" s="125"/>
      <c r="L1401" s="125"/>
      <c r="M1401" s="125"/>
      <c r="N1401" s="125"/>
      <c r="O1401" s="125"/>
      <c r="P1401" s="125"/>
      <c r="Q1401" s="125"/>
      <c r="R1401" s="125"/>
      <c r="S1401" s="125"/>
      <c r="T1401" s="125"/>
      <c r="U1401" s="125"/>
      <c r="V1401" s="197" t="s">
        <v>170</v>
      </c>
      <c r="W1401" s="203"/>
      <c r="X1401" s="204"/>
      <c r="Y1401" s="205"/>
      <c r="Z1401" s="205"/>
      <c r="AA1401" s="206"/>
      <c r="AB1401" s="125"/>
      <c r="AC1401" s="209" t="s">
        <v>170</v>
      </c>
      <c r="AD1401" s="203" t="str">
        <f t="shared" si="22"/>
        <v/>
      </c>
      <c r="AE1401" s="203"/>
      <c r="AF1401" s="203"/>
      <c r="AG1401" s="206" t="str">
        <f t="shared" si="25"/>
        <v/>
      </c>
      <c r="AH1401" s="207" t="str">
        <f t="shared" si="24"/>
        <v>#DIV/0!</v>
      </c>
      <c r="AI1401" s="125"/>
      <c r="AJ1401" s="125"/>
    </row>
    <row r="1402" hidden="1">
      <c r="A1402" s="125"/>
      <c r="B1402" s="125"/>
      <c r="C1402" s="125"/>
      <c r="D1402" s="125"/>
      <c r="E1402" s="125"/>
      <c r="F1402" s="125"/>
      <c r="G1402" s="125"/>
      <c r="H1402" s="125"/>
      <c r="I1402" s="125"/>
      <c r="J1402" s="125"/>
      <c r="K1402" s="125"/>
      <c r="L1402" s="125"/>
      <c r="M1402" s="125"/>
      <c r="N1402" s="125"/>
      <c r="O1402" s="125"/>
      <c r="P1402" s="125"/>
      <c r="Q1402" s="125"/>
      <c r="R1402" s="125"/>
      <c r="S1402" s="125"/>
      <c r="T1402" s="125"/>
      <c r="U1402" s="125"/>
      <c r="V1402" s="208" t="s">
        <v>171</v>
      </c>
      <c r="W1402" s="203"/>
      <c r="X1402" s="204"/>
      <c r="Y1402" s="205"/>
      <c r="Z1402" s="205"/>
      <c r="AA1402" s="206"/>
      <c r="AB1402" s="125"/>
      <c r="AC1402" s="210" t="s">
        <v>171</v>
      </c>
      <c r="AD1402" s="203" t="str">
        <f t="shared" si="22"/>
        <v/>
      </c>
      <c r="AE1402" s="203"/>
      <c r="AF1402" s="203"/>
      <c r="AG1402" s="206" t="str">
        <f t="shared" si="25"/>
        <v/>
      </c>
      <c r="AH1402" s="207" t="str">
        <f t="shared" si="24"/>
        <v>#DIV/0!</v>
      </c>
      <c r="AI1402" s="125"/>
      <c r="AJ1402" s="125"/>
    </row>
    <row r="1403" hidden="1">
      <c r="A1403" s="125"/>
      <c r="B1403" s="125"/>
      <c r="C1403" s="125"/>
      <c r="D1403" s="125"/>
      <c r="E1403" s="125"/>
      <c r="F1403" s="125"/>
      <c r="G1403" s="125"/>
      <c r="H1403" s="125"/>
      <c r="I1403" s="125"/>
      <c r="J1403" s="125"/>
      <c r="K1403" s="125"/>
      <c r="L1403" s="125"/>
      <c r="M1403" s="125"/>
      <c r="N1403" s="125"/>
      <c r="O1403" s="125"/>
      <c r="P1403" s="125"/>
      <c r="Q1403" s="125"/>
      <c r="R1403" s="125"/>
      <c r="S1403" s="125"/>
      <c r="T1403" s="125"/>
      <c r="U1403" s="125"/>
      <c r="V1403" s="197" t="s">
        <v>72</v>
      </c>
      <c r="W1403" s="203" t="str">
        <f>IFERROR(__xludf.DUMMYFUNCTION("SORTN((FILTER(P30:S35, NOT(ISBLANK(P30:P35)))),100,3,3,FALSE)"),"#N/A")</f>
        <v>#N/A</v>
      </c>
      <c r="X1403" s="204"/>
      <c r="Y1403" s="205"/>
      <c r="Z1403" s="205"/>
      <c r="AA1403" s="206"/>
      <c r="AB1403" s="125"/>
      <c r="AC1403" s="209" t="s">
        <v>72</v>
      </c>
      <c r="AD1403" s="203" t="str">
        <f t="shared" si="22"/>
        <v/>
      </c>
      <c r="AE1403" s="203"/>
      <c r="AF1403" s="203"/>
      <c r="AG1403" s="206" t="str">
        <f t="shared" si="25"/>
        <v/>
      </c>
      <c r="AH1403" s="207" t="str">
        <f t="shared" si="24"/>
        <v>#DIV/0!</v>
      </c>
      <c r="AI1403" s="125"/>
      <c r="AJ1403" s="125"/>
    </row>
    <row r="1404" hidden="1">
      <c r="A1404" s="125"/>
      <c r="B1404" s="125"/>
      <c r="C1404" s="125"/>
      <c r="D1404" s="125"/>
      <c r="E1404" s="125"/>
      <c r="F1404" s="125"/>
      <c r="G1404" s="125"/>
      <c r="H1404" s="125"/>
      <c r="I1404" s="125"/>
      <c r="J1404" s="125"/>
      <c r="K1404" s="125"/>
      <c r="L1404" s="125"/>
      <c r="M1404" s="125"/>
      <c r="N1404" s="125"/>
      <c r="O1404" s="125"/>
      <c r="P1404" s="125"/>
      <c r="Q1404" s="125"/>
      <c r="R1404" s="125"/>
      <c r="S1404" s="125"/>
      <c r="T1404" s="125"/>
      <c r="U1404" s="125"/>
      <c r="V1404" s="197" t="s">
        <v>73</v>
      </c>
      <c r="W1404" s="203"/>
      <c r="X1404" s="204"/>
      <c r="Y1404" s="205"/>
      <c r="Z1404" s="205"/>
      <c r="AA1404" s="206"/>
      <c r="AB1404" s="125"/>
      <c r="AC1404" s="209" t="s">
        <v>73</v>
      </c>
      <c r="AD1404" s="203" t="str">
        <f t="shared" si="22"/>
        <v/>
      </c>
      <c r="AE1404" s="203"/>
      <c r="AF1404" s="203"/>
      <c r="AG1404" s="206" t="str">
        <f t="shared" si="25"/>
        <v/>
      </c>
      <c r="AH1404" s="207" t="str">
        <f t="shared" si="24"/>
        <v>#DIV/0!</v>
      </c>
      <c r="AI1404" s="125"/>
      <c r="AJ1404" s="125"/>
    </row>
    <row r="1405" hidden="1">
      <c r="A1405" s="125"/>
      <c r="B1405" s="125"/>
      <c r="C1405" s="125"/>
      <c r="D1405" s="125"/>
      <c r="E1405" s="125"/>
      <c r="F1405" s="125"/>
      <c r="G1405" s="125"/>
      <c r="H1405" s="125"/>
      <c r="I1405" s="125"/>
      <c r="J1405" s="125"/>
      <c r="K1405" s="125"/>
      <c r="L1405" s="125"/>
      <c r="M1405" s="125"/>
      <c r="N1405" s="125"/>
      <c r="O1405" s="125"/>
      <c r="P1405" s="125"/>
      <c r="Q1405" s="125"/>
      <c r="R1405" s="125"/>
      <c r="S1405" s="125"/>
      <c r="T1405" s="125"/>
      <c r="U1405" s="125"/>
      <c r="V1405" s="197" t="s">
        <v>74</v>
      </c>
      <c r="W1405" s="203"/>
      <c r="X1405" s="204"/>
      <c r="Y1405" s="205"/>
      <c r="Z1405" s="205"/>
      <c r="AA1405" s="206"/>
      <c r="AB1405" s="125"/>
      <c r="AC1405" s="209" t="s">
        <v>74</v>
      </c>
      <c r="AD1405" s="203" t="str">
        <f t="shared" si="22"/>
        <v/>
      </c>
      <c r="AE1405" s="203"/>
      <c r="AF1405" s="203"/>
      <c r="AG1405" s="206" t="str">
        <f t="shared" si="25"/>
        <v/>
      </c>
      <c r="AH1405" s="207" t="str">
        <f t="shared" si="24"/>
        <v>#DIV/0!</v>
      </c>
      <c r="AI1405" s="125"/>
      <c r="AJ1405" s="125"/>
    </row>
    <row r="1406" hidden="1">
      <c r="A1406" s="125"/>
      <c r="B1406" s="125"/>
      <c r="C1406" s="125"/>
      <c r="D1406" s="125"/>
      <c r="E1406" s="125"/>
      <c r="F1406" s="125"/>
      <c r="G1406" s="125"/>
      <c r="H1406" s="125"/>
      <c r="I1406" s="125"/>
      <c r="J1406" s="125"/>
      <c r="K1406" s="125"/>
      <c r="L1406" s="125"/>
      <c r="M1406" s="125"/>
      <c r="N1406" s="125"/>
      <c r="O1406" s="125"/>
      <c r="P1406" s="125"/>
      <c r="Q1406" s="125"/>
      <c r="R1406" s="125"/>
      <c r="S1406" s="125"/>
      <c r="T1406" s="125"/>
      <c r="U1406" s="125"/>
      <c r="V1406" s="197" t="s">
        <v>75</v>
      </c>
      <c r="W1406" s="203"/>
      <c r="X1406" s="204"/>
      <c r="Y1406" s="205"/>
      <c r="Z1406" s="205"/>
      <c r="AA1406" s="206"/>
      <c r="AB1406" s="125"/>
      <c r="AC1406" s="209" t="s">
        <v>75</v>
      </c>
      <c r="AD1406" s="203" t="str">
        <f t="shared" si="22"/>
        <v/>
      </c>
      <c r="AE1406" s="203"/>
      <c r="AF1406" s="203"/>
      <c r="AG1406" s="206" t="str">
        <f t="shared" si="25"/>
        <v/>
      </c>
      <c r="AH1406" s="207" t="str">
        <f t="shared" si="24"/>
        <v>#DIV/0!</v>
      </c>
      <c r="AI1406" s="125"/>
      <c r="AJ1406" s="125"/>
    </row>
    <row r="1407" hidden="1">
      <c r="A1407" s="125"/>
      <c r="B1407" s="125"/>
      <c r="C1407" s="125"/>
      <c r="D1407" s="125"/>
      <c r="E1407" s="125"/>
      <c r="F1407" s="125"/>
      <c r="G1407" s="125"/>
      <c r="H1407" s="125"/>
      <c r="I1407" s="125"/>
      <c r="J1407" s="125"/>
      <c r="K1407" s="125"/>
      <c r="L1407" s="125"/>
      <c r="M1407" s="125"/>
      <c r="N1407" s="125"/>
      <c r="O1407" s="125"/>
      <c r="P1407" s="125"/>
      <c r="Q1407" s="125"/>
      <c r="R1407" s="125"/>
      <c r="S1407" s="125"/>
      <c r="T1407" s="125"/>
      <c r="U1407" s="125"/>
      <c r="V1407" s="197" t="s">
        <v>76</v>
      </c>
      <c r="W1407" s="203"/>
      <c r="X1407" s="204"/>
      <c r="Y1407" s="205"/>
      <c r="Z1407" s="205"/>
      <c r="AA1407" s="206"/>
      <c r="AB1407" s="125"/>
      <c r="AC1407" s="209" t="s">
        <v>76</v>
      </c>
      <c r="AD1407" s="203" t="str">
        <f t="shared" si="22"/>
        <v/>
      </c>
      <c r="AE1407" s="203"/>
      <c r="AF1407" s="203"/>
      <c r="AG1407" s="206" t="str">
        <f t="shared" si="25"/>
        <v/>
      </c>
      <c r="AH1407" s="207" t="str">
        <f t="shared" si="24"/>
        <v>#DIV/0!</v>
      </c>
      <c r="AI1407" s="125"/>
      <c r="AJ1407" s="125"/>
    </row>
    <row r="1408" hidden="1">
      <c r="A1408" s="125"/>
      <c r="B1408" s="125"/>
      <c r="C1408" s="125"/>
      <c r="D1408" s="125"/>
      <c r="E1408" s="125"/>
      <c r="F1408" s="125"/>
      <c r="G1408" s="125"/>
      <c r="H1408" s="125"/>
      <c r="I1408" s="125"/>
      <c r="J1408" s="125"/>
      <c r="K1408" s="125"/>
      <c r="L1408" s="125"/>
      <c r="M1408" s="125"/>
      <c r="N1408" s="125"/>
      <c r="O1408" s="125"/>
      <c r="P1408" s="125"/>
      <c r="Q1408" s="125"/>
      <c r="R1408" s="125"/>
      <c r="S1408" s="125"/>
      <c r="T1408" s="125"/>
      <c r="U1408" s="125"/>
      <c r="V1408" s="197" t="s">
        <v>77</v>
      </c>
      <c r="W1408" s="203"/>
      <c r="X1408" s="204"/>
      <c r="Y1408" s="205"/>
      <c r="Z1408" s="205"/>
      <c r="AA1408" s="206"/>
      <c r="AB1408" s="125"/>
      <c r="AC1408" s="209" t="s">
        <v>77</v>
      </c>
      <c r="AD1408" s="203" t="str">
        <f t="shared" si="22"/>
        <v/>
      </c>
      <c r="AE1408" s="203"/>
      <c r="AF1408" s="203"/>
      <c r="AG1408" s="206" t="str">
        <f t="shared" si="25"/>
        <v/>
      </c>
      <c r="AH1408" s="207" t="str">
        <f t="shared" si="24"/>
        <v>#DIV/0!</v>
      </c>
      <c r="AI1408" s="125"/>
      <c r="AJ1408" s="125"/>
    </row>
    <row r="1409" hidden="1">
      <c r="A1409" s="125"/>
      <c r="B1409" s="125"/>
      <c r="C1409" s="125"/>
      <c r="D1409" s="125"/>
      <c r="E1409" s="125"/>
      <c r="F1409" s="125"/>
      <c r="G1409" s="125"/>
      <c r="H1409" s="125"/>
      <c r="I1409" s="125"/>
      <c r="J1409" s="125"/>
      <c r="K1409" s="125"/>
      <c r="L1409" s="125"/>
      <c r="M1409" s="125"/>
      <c r="N1409" s="125"/>
      <c r="O1409" s="125"/>
      <c r="P1409" s="125"/>
      <c r="Q1409" s="125"/>
      <c r="R1409" s="125"/>
      <c r="S1409" s="125"/>
      <c r="T1409" s="125"/>
      <c r="U1409" s="125"/>
      <c r="V1409" s="197" t="s">
        <v>78</v>
      </c>
      <c r="W1409" s="203"/>
      <c r="X1409" s="204"/>
      <c r="Y1409" s="205"/>
      <c r="Z1409" s="205"/>
      <c r="AA1409" s="206"/>
      <c r="AB1409" s="125"/>
      <c r="AC1409" s="209" t="s">
        <v>78</v>
      </c>
      <c r="AD1409" s="203" t="str">
        <f t="shared" si="22"/>
        <v/>
      </c>
      <c r="AE1409" s="203"/>
      <c r="AF1409" s="203"/>
      <c r="AG1409" s="206" t="str">
        <f t="shared" si="25"/>
        <v/>
      </c>
      <c r="AH1409" s="207" t="str">
        <f t="shared" si="24"/>
        <v>#DIV/0!</v>
      </c>
      <c r="AI1409" s="125"/>
      <c r="AJ1409" s="125"/>
    </row>
    <row r="1410" hidden="1">
      <c r="A1410" s="125"/>
      <c r="B1410" s="125"/>
      <c r="C1410" s="125"/>
      <c r="D1410" s="125"/>
      <c r="E1410" s="125"/>
      <c r="F1410" s="125"/>
      <c r="G1410" s="125"/>
      <c r="H1410" s="125"/>
      <c r="I1410" s="125"/>
      <c r="J1410" s="125"/>
      <c r="K1410" s="125"/>
      <c r="L1410" s="125"/>
      <c r="M1410" s="125"/>
      <c r="N1410" s="125"/>
      <c r="O1410" s="125"/>
      <c r="P1410" s="125"/>
      <c r="Q1410" s="125"/>
      <c r="R1410" s="125"/>
      <c r="S1410" s="125"/>
      <c r="T1410" s="125"/>
      <c r="U1410" s="125"/>
      <c r="V1410" s="197" t="s">
        <v>79</v>
      </c>
      <c r="W1410" s="203"/>
      <c r="X1410" s="204"/>
      <c r="Y1410" s="205"/>
      <c r="Z1410" s="205"/>
      <c r="AA1410" s="206"/>
      <c r="AB1410" s="125"/>
      <c r="AC1410" s="209" t="s">
        <v>79</v>
      </c>
      <c r="AD1410" s="203" t="str">
        <f t="shared" si="22"/>
        <v/>
      </c>
      <c r="AE1410" s="203"/>
      <c r="AF1410" s="203"/>
      <c r="AG1410" s="206" t="str">
        <f t="shared" si="25"/>
        <v/>
      </c>
      <c r="AH1410" s="207" t="str">
        <f t="shared" si="24"/>
        <v>#DIV/0!</v>
      </c>
      <c r="AI1410" s="125"/>
      <c r="AJ1410" s="125"/>
    </row>
    <row r="1411" hidden="1">
      <c r="A1411" s="125"/>
      <c r="B1411" s="125"/>
      <c r="C1411" s="125"/>
      <c r="D1411" s="125"/>
      <c r="E1411" s="125"/>
      <c r="F1411" s="125"/>
      <c r="G1411" s="125"/>
      <c r="H1411" s="125"/>
      <c r="I1411" s="125"/>
      <c r="J1411" s="125"/>
      <c r="K1411" s="125"/>
      <c r="L1411" s="125"/>
      <c r="M1411" s="125"/>
      <c r="N1411" s="125"/>
      <c r="O1411" s="125"/>
      <c r="P1411" s="125"/>
      <c r="Q1411" s="125"/>
      <c r="R1411" s="125"/>
      <c r="S1411" s="125"/>
      <c r="T1411" s="125"/>
      <c r="U1411" s="125"/>
      <c r="V1411" s="197" t="s">
        <v>80</v>
      </c>
      <c r="W1411" s="203"/>
      <c r="X1411" s="204"/>
      <c r="Y1411" s="205"/>
      <c r="Z1411" s="205"/>
      <c r="AA1411" s="206"/>
      <c r="AB1411" s="125"/>
      <c r="AC1411" s="209" t="s">
        <v>80</v>
      </c>
      <c r="AD1411" s="203" t="str">
        <f t="shared" si="22"/>
        <v/>
      </c>
      <c r="AE1411" s="203"/>
      <c r="AF1411" s="203"/>
      <c r="AG1411" s="206" t="str">
        <f t="shared" si="25"/>
        <v/>
      </c>
      <c r="AH1411" s="207" t="str">
        <f t="shared" si="24"/>
        <v>#DIV/0!</v>
      </c>
      <c r="AI1411" s="125"/>
      <c r="AJ1411" s="125"/>
    </row>
    <row r="1412" hidden="1">
      <c r="A1412" s="125"/>
      <c r="B1412" s="125"/>
      <c r="C1412" s="125"/>
      <c r="D1412" s="125"/>
      <c r="E1412" s="125"/>
      <c r="F1412" s="125"/>
      <c r="G1412" s="125"/>
      <c r="H1412" s="125"/>
      <c r="I1412" s="125"/>
      <c r="J1412" s="125"/>
      <c r="K1412" s="125"/>
      <c r="L1412" s="125"/>
      <c r="M1412" s="125"/>
      <c r="N1412" s="125"/>
      <c r="O1412" s="125"/>
      <c r="P1412" s="125"/>
      <c r="Q1412" s="125"/>
      <c r="R1412" s="125"/>
      <c r="S1412" s="125"/>
      <c r="T1412" s="125"/>
      <c r="U1412" s="125"/>
      <c r="V1412" s="197" t="s">
        <v>81</v>
      </c>
      <c r="W1412" s="203"/>
      <c r="X1412" s="204"/>
      <c r="Y1412" s="205"/>
      <c r="Z1412" s="205"/>
      <c r="AA1412" s="206"/>
      <c r="AB1412" s="125"/>
      <c r="AC1412" s="209" t="s">
        <v>81</v>
      </c>
      <c r="AD1412" s="203" t="str">
        <f t="shared" si="22"/>
        <v/>
      </c>
      <c r="AE1412" s="203"/>
      <c r="AF1412" s="203"/>
      <c r="AG1412" s="206" t="str">
        <f t="shared" si="25"/>
        <v/>
      </c>
      <c r="AH1412" s="207" t="str">
        <f t="shared" si="24"/>
        <v>#DIV/0!</v>
      </c>
      <c r="AI1412" s="125"/>
      <c r="AJ1412" s="125"/>
    </row>
    <row r="1413" hidden="1">
      <c r="A1413" s="125"/>
      <c r="B1413" s="125"/>
      <c r="C1413" s="125"/>
      <c r="D1413" s="125"/>
      <c r="E1413" s="125"/>
      <c r="F1413" s="125"/>
      <c r="G1413" s="125"/>
      <c r="H1413" s="125"/>
      <c r="I1413" s="125"/>
      <c r="J1413" s="125"/>
      <c r="K1413" s="125"/>
      <c r="L1413" s="125"/>
      <c r="M1413" s="125"/>
      <c r="N1413" s="125"/>
      <c r="O1413" s="125"/>
      <c r="P1413" s="125"/>
      <c r="Q1413" s="125"/>
      <c r="R1413" s="125"/>
      <c r="S1413" s="125"/>
      <c r="T1413" s="125"/>
      <c r="U1413" s="125"/>
      <c r="V1413" s="197" t="s">
        <v>82</v>
      </c>
      <c r="W1413" s="203"/>
      <c r="X1413" s="204"/>
      <c r="Y1413" s="205"/>
      <c r="Z1413" s="205"/>
      <c r="AA1413" s="206"/>
      <c r="AB1413" s="125"/>
      <c r="AC1413" s="209" t="s">
        <v>82</v>
      </c>
      <c r="AD1413" s="203" t="str">
        <f t="shared" si="22"/>
        <v/>
      </c>
      <c r="AE1413" s="203"/>
      <c r="AF1413" s="203"/>
      <c r="AG1413" s="206" t="str">
        <f t="shared" si="25"/>
        <v/>
      </c>
      <c r="AH1413" s="207" t="str">
        <f t="shared" si="24"/>
        <v>#DIV/0!</v>
      </c>
      <c r="AI1413" s="125"/>
      <c r="AJ1413" s="125"/>
    </row>
    <row r="1414" hidden="1">
      <c r="A1414" s="125"/>
      <c r="B1414" s="125"/>
      <c r="C1414" s="125"/>
      <c r="D1414" s="125"/>
      <c r="E1414" s="125"/>
      <c r="F1414" s="125"/>
      <c r="G1414" s="125"/>
      <c r="H1414" s="125"/>
      <c r="I1414" s="125"/>
      <c r="J1414" s="125"/>
      <c r="K1414" s="125"/>
      <c r="L1414" s="125"/>
      <c r="M1414" s="125"/>
      <c r="N1414" s="125"/>
      <c r="O1414" s="125"/>
      <c r="P1414" s="125"/>
      <c r="Q1414" s="125"/>
      <c r="R1414" s="125"/>
      <c r="S1414" s="125"/>
      <c r="T1414" s="125"/>
      <c r="U1414" s="125"/>
      <c r="V1414" s="197" t="s">
        <v>83</v>
      </c>
      <c r="W1414" s="203"/>
      <c r="X1414" s="204"/>
      <c r="Y1414" s="205"/>
      <c r="Z1414" s="205"/>
      <c r="AA1414" s="206"/>
      <c r="AB1414" s="125"/>
      <c r="AC1414" s="209" t="s">
        <v>83</v>
      </c>
      <c r="AD1414" s="203" t="str">
        <f t="shared" si="22"/>
        <v/>
      </c>
      <c r="AE1414" s="203"/>
      <c r="AF1414" s="203"/>
      <c r="AG1414" s="206" t="str">
        <f t="shared" si="25"/>
        <v/>
      </c>
      <c r="AH1414" s="207" t="str">
        <f t="shared" si="24"/>
        <v>#DIV/0!</v>
      </c>
      <c r="AI1414" s="125"/>
      <c r="AJ1414" s="125"/>
    </row>
    <row r="1415" hidden="1">
      <c r="A1415" s="125"/>
      <c r="B1415" s="125"/>
      <c r="C1415" s="125"/>
      <c r="D1415" s="125"/>
      <c r="E1415" s="125"/>
      <c r="F1415" s="125"/>
      <c r="G1415" s="125"/>
      <c r="H1415" s="125"/>
      <c r="I1415" s="125"/>
      <c r="J1415" s="125"/>
      <c r="K1415" s="125"/>
      <c r="L1415" s="125"/>
      <c r="M1415" s="125"/>
      <c r="N1415" s="125"/>
      <c r="O1415" s="125"/>
      <c r="P1415" s="125"/>
      <c r="Q1415" s="125"/>
      <c r="R1415" s="125"/>
      <c r="S1415" s="125"/>
      <c r="T1415" s="125"/>
      <c r="U1415" s="125"/>
      <c r="V1415" s="197" t="s">
        <v>84</v>
      </c>
      <c r="W1415" s="203"/>
      <c r="X1415" s="204"/>
      <c r="Y1415" s="205"/>
      <c r="Z1415" s="205"/>
      <c r="AA1415" s="206"/>
      <c r="AB1415" s="125"/>
      <c r="AC1415" s="209" t="s">
        <v>84</v>
      </c>
      <c r="AD1415" s="203" t="str">
        <f t="shared" si="22"/>
        <v/>
      </c>
      <c r="AE1415" s="203"/>
      <c r="AF1415" s="203"/>
      <c r="AG1415" s="206" t="str">
        <f t="shared" si="25"/>
        <v/>
      </c>
      <c r="AH1415" s="207" t="str">
        <f t="shared" si="24"/>
        <v>#DIV/0!</v>
      </c>
      <c r="AI1415" s="125"/>
      <c r="AJ1415" s="125"/>
    </row>
    <row r="1416" hidden="1">
      <c r="A1416" s="125"/>
      <c r="B1416" s="125"/>
      <c r="C1416" s="125"/>
      <c r="D1416" s="125"/>
      <c r="E1416" s="125"/>
      <c r="F1416" s="125"/>
      <c r="G1416" s="125"/>
      <c r="H1416" s="125"/>
      <c r="I1416" s="125"/>
      <c r="J1416" s="125"/>
      <c r="K1416" s="125"/>
      <c r="L1416" s="125"/>
      <c r="M1416" s="125"/>
      <c r="N1416" s="125"/>
      <c r="O1416" s="125"/>
      <c r="P1416" s="125"/>
      <c r="Q1416" s="125"/>
      <c r="R1416" s="125"/>
      <c r="S1416" s="125"/>
      <c r="T1416" s="125"/>
      <c r="U1416" s="125"/>
      <c r="V1416" s="197" t="s">
        <v>85</v>
      </c>
      <c r="W1416" s="203"/>
      <c r="X1416" s="204"/>
      <c r="Y1416" s="205"/>
      <c r="Z1416" s="205"/>
      <c r="AA1416" s="206"/>
      <c r="AB1416" s="125"/>
      <c r="AC1416" s="209" t="s">
        <v>85</v>
      </c>
      <c r="AD1416" s="203" t="str">
        <f t="shared" si="22"/>
        <v/>
      </c>
      <c r="AE1416" s="203"/>
      <c r="AF1416" s="203"/>
      <c r="AG1416" s="206" t="str">
        <f t="shared" si="25"/>
        <v/>
      </c>
      <c r="AH1416" s="207" t="str">
        <f t="shared" si="24"/>
        <v>#DIV/0!</v>
      </c>
      <c r="AI1416" s="125"/>
      <c r="AJ1416" s="125"/>
    </row>
    <row r="1417" hidden="1">
      <c r="A1417" s="125"/>
      <c r="B1417" s="125"/>
      <c r="C1417" s="125"/>
      <c r="D1417" s="125"/>
      <c r="E1417" s="125"/>
      <c r="F1417" s="125"/>
      <c r="G1417" s="125"/>
      <c r="H1417" s="125"/>
      <c r="I1417" s="125"/>
      <c r="J1417" s="125"/>
      <c r="K1417" s="125"/>
      <c r="L1417" s="125"/>
      <c r="M1417" s="125"/>
      <c r="N1417" s="125"/>
      <c r="O1417" s="125"/>
      <c r="P1417" s="125"/>
      <c r="Q1417" s="125"/>
      <c r="R1417" s="125"/>
      <c r="S1417" s="125"/>
      <c r="T1417" s="125"/>
      <c r="U1417" s="125"/>
      <c r="V1417" s="197" t="s">
        <v>86</v>
      </c>
      <c r="W1417" s="203"/>
      <c r="X1417" s="204"/>
      <c r="Y1417" s="205"/>
      <c r="Z1417" s="205"/>
      <c r="AA1417" s="206"/>
      <c r="AB1417" s="125"/>
      <c r="AC1417" s="209" t="s">
        <v>86</v>
      </c>
      <c r="AD1417" s="203" t="str">
        <f t="shared" si="22"/>
        <v/>
      </c>
      <c r="AE1417" s="203"/>
      <c r="AF1417" s="203"/>
      <c r="AG1417" s="206" t="str">
        <f t="shared" si="25"/>
        <v/>
      </c>
      <c r="AH1417" s="207" t="str">
        <f t="shared" si="24"/>
        <v>#DIV/0!</v>
      </c>
      <c r="AI1417" s="125"/>
      <c r="AJ1417" s="125"/>
    </row>
    <row r="1418" hidden="1">
      <c r="A1418" s="125"/>
      <c r="B1418" s="125"/>
      <c r="C1418" s="125"/>
      <c r="D1418" s="125"/>
      <c r="E1418" s="125"/>
      <c r="F1418" s="125"/>
      <c r="G1418" s="125"/>
      <c r="H1418" s="125"/>
      <c r="I1418" s="125"/>
      <c r="J1418" s="125"/>
      <c r="K1418" s="125"/>
      <c r="L1418" s="125"/>
      <c r="M1418" s="125"/>
      <c r="N1418" s="125"/>
      <c r="O1418" s="125"/>
      <c r="P1418" s="125"/>
      <c r="Q1418" s="125"/>
      <c r="R1418" s="125"/>
      <c r="S1418" s="125"/>
      <c r="T1418" s="125"/>
      <c r="U1418" s="125"/>
      <c r="V1418" s="197" t="s">
        <v>87</v>
      </c>
      <c r="W1418" s="203"/>
      <c r="X1418" s="204"/>
      <c r="Y1418" s="205"/>
      <c r="Z1418" s="205"/>
      <c r="AA1418" s="206"/>
      <c r="AB1418" s="125"/>
      <c r="AC1418" s="209" t="s">
        <v>87</v>
      </c>
      <c r="AD1418" s="203" t="str">
        <f t="shared" si="22"/>
        <v/>
      </c>
      <c r="AE1418" s="203"/>
      <c r="AF1418" s="203"/>
      <c r="AG1418" s="206" t="str">
        <f t="shared" si="25"/>
        <v/>
      </c>
      <c r="AH1418" s="207" t="str">
        <f t="shared" si="24"/>
        <v>#DIV/0!</v>
      </c>
      <c r="AI1418" s="125"/>
      <c r="AJ1418" s="125"/>
    </row>
    <row r="1419" hidden="1">
      <c r="A1419" s="125"/>
      <c r="B1419" s="125"/>
      <c r="C1419" s="125"/>
      <c r="D1419" s="125"/>
      <c r="E1419" s="125"/>
      <c r="F1419" s="125"/>
      <c r="G1419" s="125"/>
      <c r="H1419" s="125"/>
      <c r="I1419" s="125"/>
      <c r="J1419" s="125"/>
      <c r="K1419" s="125"/>
      <c r="L1419" s="125"/>
      <c r="M1419" s="125"/>
      <c r="N1419" s="125"/>
      <c r="O1419" s="125"/>
      <c r="P1419" s="125"/>
      <c r="Q1419" s="125"/>
      <c r="R1419" s="125"/>
      <c r="S1419" s="125"/>
      <c r="T1419" s="125"/>
      <c r="U1419" s="125"/>
      <c r="V1419" s="197" t="s">
        <v>88</v>
      </c>
      <c r="W1419" s="203"/>
      <c r="X1419" s="204"/>
      <c r="Y1419" s="205"/>
      <c r="Z1419" s="205"/>
      <c r="AA1419" s="206"/>
      <c r="AB1419" s="125"/>
      <c r="AC1419" s="209" t="s">
        <v>88</v>
      </c>
      <c r="AD1419" s="203" t="str">
        <f t="shared" si="22"/>
        <v/>
      </c>
      <c r="AE1419" s="203"/>
      <c r="AF1419" s="203"/>
      <c r="AG1419" s="206" t="str">
        <f t="shared" si="25"/>
        <v/>
      </c>
      <c r="AH1419" s="207" t="str">
        <f t="shared" si="24"/>
        <v>#DIV/0!</v>
      </c>
      <c r="AI1419" s="125"/>
      <c r="AJ1419" s="125"/>
    </row>
    <row r="1420" hidden="1">
      <c r="A1420" s="125"/>
      <c r="B1420" s="125"/>
      <c r="C1420" s="125"/>
      <c r="D1420" s="125"/>
      <c r="E1420" s="125"/>
      <c r="F1420" s="125"/>
      <c r="G1420" s="125"/>
      <c r="H1420" s="125"/>
      <c r="I1420" s="125"/>
      <c r="J1420" s="125"/>
      <c r="K1420" s="125"/>
      <c r="L1420" s="125"/>
      <c r="M1420" s="125"/>
      <c r="N1420" s="125"/>
      <c r="O1420" s="125"/>
      <c r="P1420" s="125"/>
      <c r="Q1420" s="125"/>
      <c r="R1420" s="125"/>
      <c r="S1420" s="125"/>
      <c r="T1420" s="125"/>
      <c r="U1420" s="125"/>
      <c r="V1420" s="197" t="s">
        <v>89</v>
      </c>
      <c r="W1420" s="203"/>
      <c r="X1420" s="204"/>
      <c r="Y1420" s="205"/>
      <c r="Z1420" s="205"/>
      <c r="AA1420" s="206"/>
      <c r="AB1420" s="125"/>
      <c r="AC1420" s="209" t="s">
        <v>89</v>
      </c>
      <c r="AD1420" s="203" t="str">
        <f t="shared" si="22"/>
        <v/>
      </c>
      <c r="AE1420" s="203"/>
      <c r="AF1420" s="203"/>
      <c r="AG1420" s="206" t="str">
        <f t="shared" si="25"/>
        <v/>
      </c>
      <c r="AH1420" s="207" t="str">
        <f t="shared" si="24"/>
        <v>#DIV/0!</v>
      </c>
      <c r="AI1420" s="125"/>
      <c r="AJ1420" s="125"/>
    </row>
    <row r="1421" hidden="1">
      <c r="A1421" s="125"/>
      <c r="B1421" s="125"/>
      <c r="C1421" s="125"/>
      <c r="D1421" s="125"/>
      <c r="E1421" s="125"/>
      <c r="F1421" s="125"/>
      <c r="G1421" s="125"/>
      <c r="H1421" s="125"/>
      <c r="I1421" s="125"/>
      <c r="J1421" s="125"/>
      <c r="K1421" s="125"/>
      <c r="L1421" s="125"/>
      <c r="M1421" s="125"/>
      <c r="N1421" s="125"/>
      <c r="O1421" s="125"/>
      <c r="P1421" s="125"/>
      <c r="Q1421" s="125"/>
      <c r="R1421" s="125"/>
      <c r="S1421" s="125"/>
      <c r="T1421" s="125"/>
      <c r="U1421" s="125"/>
      <c r="V1421" s="197" t="s">
        <v>90</v>
      </c>
      <c r="W1421" s="203"/>
      <c r="X1421" s="204"/>
      <c r="Y1421" s="205"/>
      <c r="Z1421" s="205"/>
      <c r="AA1421" s="206"/>
      <c r="AB1421" s="125"/>
      <c r="AC1421" s="209" t="s">
        <v>90</v>
      </c>
      <c r="AD1421" s="203" t="str">
        <f t="shared" si="22"/>
        <v/>
      </c>
      <c r="AE1421" s="203"/>
      <c r="AF1421" s="203"/>
      <c r="AG1421" s="206" t="str">
        <f t="shared" si="25"/>
        <v/>
      </c>
      <c r="AH1421" s="207" t="str">
        <f t="shared" si="24"/>
        <v>#DIV/0!</v>
      </c>
      <c r="AI1421" s="125"/>
      <c r="AJ1421" s="125"/>
    </row>
    <row r="1422" hidden="1">
      <c r="A1422" s="125"/>
      <c r="B1422" s="125"/>
      <c r="C1422" s="125"/>
      <c r="D1422" s="125"/>
      <c r="E1422" s="125"/>
      <c r="F1422" s="125"/>
      <c r="G1422" s="125"/>
      <c r="H1422" s="125"/>
      <c r="I1422" s="125"/>
      <c r="J1422" s="125"/>
      <c r="K1422" s="125"/>
      <c r="L1422" s="125"/>
      <c r="M1422" s="125"/>
      <c r="N1422" s="125"/>
      <c r="O1422" s="125"/>
      <c r="P1422" s="125"/>
      <c r="Q1422" s="125"/>
      <c r="R1422" s="125"/>
      <c r="S1422" s="125"/>
      <c r="T1422" s="125"/>
      <c r="U1422" s="125"/>
      <c r="V1422" s="197" t="s">
        <v>91</v>
      </c>
      <c r="W1422" s="203"/>
      <c r="X1422" s="204"/>
      <c r="Y1422" s="205"/>
      <c r="Z1422" s="205"/>
      <c r="AA1422" s="206"/>
      <c r="AB1422" s="125"/>
      <c r="AC1422" s="209" t="s">
        <v>91</v>
      </c>
      <c r="AD1422" s="203" t="str">
        <f t="shared" si="22"/>
        <v/>
      </c>
      <c r="AE1422" s="203"/>
      <c r="AF1422" s="203"/>
      <c r="AG1422" s="206" t="str">
        <f t="shared" si="25"/>
        <v/>
      </c>
      <c r="AH1422" s="207" t="str">
        <f t="shared" si="24"/>
        <v>#DIV/0!</v>
      </c>
      <c r="AI1422" s="125"/>
      <c r="AJ1422" s="125"/>
    </row>
    <row r="1423" hidden="1">
      <c r="A1423" s="125"/>
      <c r="B1423" s="125"/>
      <c r="C1423" s="125"/>
      <c r="D1423" s="125"/>
      <c r="E1423" s="125"/>
      <c r="F1423" s="125"/>
      <c r="G1423" s="125"/>
      <c r="H1423" s="125"/>
      <c r="I1423" s="125"/>
      <c r="J1423" s="125"/>
      <c r="K1423" s="125"/>
      <c r="L1423" s="125"/>
      <c r="M1423" s="125"/>
      <c r="N1423" s="125"/>
      <c r="O1423" s="125"/>
      <c r="P1423" s="125"/>
      <c r="Q1423" s="125"/>
      <c r="R1423" s="125"/>
      <c r="S1423" s="125"/>
      <c r="T1423" s="125"/>
      <c r="U1423" s="125"/>
      <c r="V1423" s="197" t="s">
        <v>92</v>
      </c>
      <c r="W1423" s="203"/>
      <c r="X1423" s="204"/>
      <c r="Y1423" s="205"/>
      <c r="Z1423" s="205"/>
      <c r="AA1423" s="206"/>
      <c r="AB1423" s="125"/>
      <c r="AC1423" s="209" t="s">
        <v>92</v>
      </c>
      <c r="AD1423" s="203" t="str">
        <f t="shared" si="22"/>
        <v/>
      </c>
      <c r="AE1423" s="203"/>
      <c r="AF1423" s="203"/>
      <c r="AG1423" s="206" t="str">
        <f t="shared" si="25"/>
        <v/>
      </c>
      <c r="AH1423" s="207" t="str">
        <f t="shared" si="24"/>
        <v>#DIV/0!</v>
      </c>
      <c r="AI1423" s="125"/>
      <c r="AJ1423" s="125"/>
    </row>
    <row r="1424" hidden="1">
      <c r="A1424" s="125"/>
      <c r="B1424" s="125"/>
      <c r="C1424" s="125"/>
      <c r="D1424" s="125"/>
      <c r="E1424" s="125"/>
      <c r="F1424" s="125"/>
      <c r="G1424" s="125"/>
      <c r="H1424" s="125"/>
      <c r="I1424" s="125"/>
      <c r="J1424" s="125"/>
      <c r="K1424" s="125"/>
      <c r="L1424" s="125"/>
      <c r="M1424" s="125"/>
      <c r="N1424" s="125"/>
      <c r="O1424" s="125"/>
      <c r="P1424" s="125"/>
      <c r="Q1424" s="125"/>
      <c r="R1424" s="125"/>
      <c r="S1424" s="125"/>
      <c r="T1424" s="125"/>
      <c r="U1424" s="125"/>
      <c r="V1424" s="197" t="s">
        <v>93</v>
      </c>
      <c r="W1424" s="203"/>
      <c r="X1424" s="204"/>
      <c r="Y1424" s="205"/>
      <c r="Z1424" s="205"/>
      <c r="AA1424" s="206"/>
      <c r="AB1424" s="125"/>
      <c r="AC1424" s="209" t="s">
        <v>93</v>
      </c>
      <c r="AD1424" s="203" t="str">
        <f t="shared" si="22"/>
        <v/>
      </c>
      <c r="AE1424" s="203"/>
      <c r="AF1424" s="203"/>
      <c r="AG1424" s="206" t="str">
        <f t="shared" si="25"/>
        <v/>
      </c>
      <c r="AH1424" s="207" t="str">
        <f t="shared" si="24"/>
        <v>#DIV/0!</v>
      </c>
      <c r="AI1424" s="125"/>
      <c r="AJ1424" s="125"/>
    </row>
    <row r="1425" hidden="1">
      <c r="A1425" s="125"/>
      <c r="B1425" s="125"/>
      <c r="C1425" s="125"/>
      <c r="D1425" s="125"/>
      <c r="E1425" s="125"/>
      <c r="F1425" s="125"/>
      <c r="G1425" s="125"/>
      <c r="H1425" s="125"/>
      <c r="I1425" s="125"/>
      <c r="J1425" s="125"/>
      <c r="K1425" s="125"/>
      <c r="L1425" s="125"/>
      <c r="M1425" s="125"/>
      <c r="N1425" s="125"/>
      <c r="O1425" s="125"/>
      <c r="P1425" s="125"/>
      <c r="Q1425" s="125"/>
      <c r="R1425" s="125"/>
      <c r="S1425" s="125"/>
      <c r="T1425" s="125"/>
      <c r="U1425" s="125"/>
      <c r="V1425" s="197" t="s">
        <v>94</v>
      </c>
      <c r="W1425" s="203"/>
      <c r="X1425" s="204"/>
      <c r="Y1425" s="205"/>
      <c r="Z1425" s="205"/>
      <c r="AA1425" s="206"/>
      <c r="AB1425" s="125"/>
      <c r="AC1425" s="209" t="s">
        <v>94</v>
      </c>
      <c r="AD1425" s="203" t="str">
        <f t="shared" si="22"/>
        <v/>
      </c>
      <c r="AE1425" s="203"/>
      <c r="AF1425" s="203"/>
      <c r="AG1425" s="206" t="str">
        <f t="shared" si="25"/>
        <v/>
      </c>
      <c r="AH1425" s="207" t="str">
        <f t="shared" si="24"/>
        <v>#DIV/0!</v>
      </c>
      <c r="AI1425" s="125"/>
      <c r="AJ1425" s="125"/>
    </row>
    <row r="1426" hidden="1">
      <c r="A1426" s="125"/>
      <c r="B1426" s="125"/>
      <c r="C1426" s="125"/>
      <c r="D1426" s="125"/>
      <c r="E1426" s="125"/>
      <c r="F1426" s="125"/>
      <c r="G1426" s="125"/>
      <c r="H1426" s="125"/>
      <c r="I1426" s="125"/>
      <c r="J1426" s="125"/>
      <c r="K1426" s="125"/>
      <c r="L1426" s="125"/>
      <c r="M1426" s="125"/>
      <c r="N1426" s="125"/>
      <c r="O1426" s="125"/>
      <c r="P1426" s="125"/>
      <c r="Q1426" s="125"/>
      <c r="R1426" s="125"/>
      <c r="S1426" s="125"/>
      <c r="T1426" s="125"/>
      <c r="U1426" s="125"/>
      <c r="V1426" s="197" t="s">
        <v>95</v>
      </c>
      <c r="W1426" s="203"/>
      <c r="X1426" s="204"/>
      <c r="Y1426" s="205"/>
      <c r="Z1426" s="205"/>
      <c r="AA1426" s="206"/>
      <c r="AB1426" s="125"/>
      <c r="AC1426" s="209" t="s">
        <v>95</v>
      </c>
      <c r="AD1426" s="203" t="str">
        <f t="shared" si="22"/>
        <v/>
      </c>
      <c r="AE1426" s="203"/>
      <c r="AF1426" s="203"/>
      <c r="AG1426" s="206" t="str">
        <f t="shared" si="25"/>
        <v/>
      </c>
      <c r="AH1426" s="207" t="str">
        <f t="shared" si="24"/>
        <v>#DIV/0!</v>
      </c>
      <c r="AI1426" s="125"/>
      <c r="AJ1426" s="125"/>
    </row>
    <row r="1427" hidden="1">
      <c r="A1427" s="125"/>
      <c r="B1427" s="125"/>
      <c r="C1427" s="125"/>
      <c r="D1427" s="125"/>
      <c r="E1427" s="125"/>
      <c r="F1427" s="125"/>
      <c r="G1427" s="125"/>
      <c r="H1427" s="125"/>
      <c r="I1427" s="125"/>
      <c r="J1427" s="125"/>
      <c r="K1427" s="125"/>
      <c r="L1427" s="125"/>
      <c r="M1427" s="125"/>
      <c r="N1427" s="125"/>
      <c r="O1427" s="125"/>
      <c r="P1427" s="125"/>
      <c r="Q1427" s="125"/>
      <c r="R1427" s="125"/>
      <c r="S1427" s="125"/>
      <c r="T1427" s="125"/>
      <c r="U1427" s="125"/>
      <c r="V1427" s="197" t="s">
        <v>96</v>
      </c>
      <c r="W1427" s="203"/>
      <c r="X1427" s="204"/>
      <c r="Y1427" s="205"/>
      <c r="Z1427" s="205"/>
      <c r="AA1427" s="206"/>
      <c r="AB1427" s="125"/>
      <c r="AC1427" s="209" t="s">
        <v>96</v>
      </c>
      <c r="AD1427" s="203" t="str">
        <f t="shared" si="22"/>
        <v/>
      </c>
      <c r="AE1427" s="203"/>
      <c r="AF1427" s="203"/>
      <c r="AG1427" s="206" t="str">
        <f t="shared" si="25"/>
        <v/>
      </c>
      <c r="AH1427" s="207" t="str">
        <f t="shared" si="24"/>
        <v>#DIV/0!</v>
      </c>
      <c r="AI1427" s="125"/>
      <c r="AJ1427" s="125"/>
    </row>
    <row r="1428" hidden="1">
      <c r="A1428" s="125"/>
      <c r="B1428" s="125"/>
      <c r="C1428" s="125"/>
      <c r="D1428" s="125"/>
      <c r="E1428" s="125"/>
      <c r="F1428" s="125"/>
      <c r="G1428" s="125"/>
      <c r="H1428" s="125"/>
      <c r="I1428" s="125"/>
      <c r="J1428" s="125"/>
      <c r="K1428" s="125"/>
      <c r="L1428" s="125"/>
      <c r="M1428" s="125"/>
      <c r="N1428" s="125"/>
      <c r="O1428" s="125"/>
      <c r="P1428" s="125"/>
      <c r="Q1428" s="125"/>
      <c r="R1428" s="125"/>
      <c r="S1428" s="125"/>
      <c r="T1428" s="125"/>
      <c r="U1428" s="125"/>
      <c r="V1428" s="197" t="s">
        <v>97</v>
      </c>
      <c r="W1428" s="203"/>
      <c r="X1428" s="204"/>
      <c r="Y1428" s="205"/>
      <c r="Z1428" s="205"/>
      <c r="AA1428" s="206"/>
      <c r="AB1428" s="125"/>
      <c r="AC1428" s="209" t="s">
        <v>97</v>
      </c>
      <c r="AD1428" s="203" t="str">
        <f t="shared" si="22"/>
        <v/>
      </c>
      <c r="AE1428" s="203"/>
      <c r="AF1428" s="203"/>
      <c r="AG1428" s="206" t="str">
        <f t="shared" si="25"/>
        <v/>
      </c>
      <c r="AH1428" s="207" t="str">
        <f t="shared" si="24"/>
        <v>#DIV/0!</v>
      </c>
      <c r="AI1428" s="125"/>
      <c r="AJ1428" s="125"/>
    </row>
    <row r="1429" hidden="1">
      <c r="A1429" s="125"/>
      <c r="B1429" s="125"/>
      <c r="C1429" s="125"/>
      <c r="D1429" s="125"/>
      <c r="E1429" s="125"/>
      <c r="F1429" s="125"/>
      <c r="G1429" s="125"/>
      <c r="H1429" s="125"/>
      <c r="I1429" s="125"/>
      <c r="J1429" s="125"/>
      <c r="K1429" s="125"/>
      <c r="L1429" s="125"/>
      <c r="M1429" s="125"/>
      <c r="N1429" s="125"/>
      <c r="O1429" s="125"/>
      <c r="P1429" s="125"/>
      <c r="Q1429" s="125"/>
      <c r="R1429" s="125"/>
      <c r="S1429" s="125"/>
      <c r="T1429" s="125"/>
      <c r="U1429" s="125"/>
      <c r="V1429" s="197" t="s">
        <v>98</v>
      </c>
      <c r="W1429" s="203"/>
      <c r="X1429" s="204"/>
      <c r="Y1429" s="205"/>
      <c r="Z1429" s="205"/>
      <c r="AA1429" s="206"/>
      <c r="AB1429" s="125"/>
      <c r="AC1429" s="209" t="s">
        <v>98</v>
      </c>
      <c r="AD1429" s="203" t="str">
        <f t="shared" si="22"/>
        <v/>
      </c>
      <c r="AE1429" s="203"/>
      <c r="AF1429" s="203"/>
      <c r="AG1429" s="206" t="str">
        <f t="shared" si="25"/>
        <v/>
      </c>
      <c r="AH1429" s="207" t="str">
        <f t="shared" si="24"/>
        <v>#DIV/0!</v>
      </c>
      <c r="AI1429" s="125"/>
      <c r="AJ1429" s="125"/>
    </row>
    <row r="1430" hidden="1">
      <c r="A1430" s="125"/>
      <c r="B1430" s="125"/>
      <c r="C1430" s="125"/>
      <c r="D1430" s="125"/>
      <c r="E1430" s="125"/>
      <c r="F1430" s="125"/>
      <c r="G1430" s="125"/>
      <c r="H1430" s="125"/>
      <c r="I1430" s="125"/>
      <c r="J1430" s="125"/>
      <c r="K1430" s="125"/>
      <c r="L1430" s="125"/>
      <c r="M1430" s="125"/>
      <c r="N1430" s="125"/>
      <c r="O1430" s="125"/>
      <c r="P1430" s="125"/>
      <c r="Q1430" s="125"/>
      <c r="R1430" s="125"/>
      <c r="S1430" s="125"/>
      <c r="T1430" s="125"/>
      <c r="U1430" s="125"/>
      <c r="V1430" s="197" t="s">
        <v>99</v>
      </c>
      <c r="W1430" s="203"/>
      <c r="X1430" s="204"/>
      <c r="Y1430" s="205"/>
      <c r="Z1430" s="205"/>
      <c r="AA1430" s="206"/>
      <c r="AB1430" s="125"/>
      <c r="AC1430" s="209" t="s">
        <v>99</v>
      </c>
      <c r="AD1430" s="203" t="str">
        <f t="shared" si="22"/>
        <v/>
      </c>
      <c r="AE1430" s="203"/>
      <c r="AF1430" s="203"/>
      <c r="AG1430" s="206" t="str">
        <f t="shared" si="25"/>
        <v/>
      </c>
      <c r="AH1430" s="207" t="str">
        <f t="shared" si="24"/>
        <v>#DIV/0!</v>
      </c>
      <c r="AI1430" s="125"/>
      <c r="AJ1430" s="125"/>
    </row>
    <row r="1431" hidden="1">
      <c r="A1431" s="125"/>
      <c r="B1431" s="125"/>
      <c r="C1431" s="125"/>
      <c r="D1431" s="125"/>
      <c r="E1431" s="125"/>
      <c r="F1431" s="125"/>
      <c r="G1431" s="125"/>
      <c r="H1431" s="125"/>
      <c r="I1431" s="125"/>
      <c r="J1431" s="125"/>
      <c r="K1431" s="125"/>
      <c r="L1431" s="125"/>
      <c r="M1431" s="125"/>
      <c r="N1431" s="125"/>
      <c r="O1431" s="125"/>
      <c r="P1431" s="125"/>
      <c r="Q1431" s="125"/>
      <c r="R1431" s="125"/>
      <c r="S1431" s="125"/>
      <c r="T1431" s="125"/>
      <c r="U1431" s="125"/>
      <c r="V1431" s="197" t="s">
        <v>100</v>
      </c>
      <c r="W1431" s="203"/>
      <c r="X1431" s="204"/>
      <c r="Y1431" s="205"/>
      <c r="Z1431" s="205"/>
      <c r="AA1431" s="206"/>
      <c r="AB1431" s="125"/>
      <c r="AC1431" s="209" t="s">
        <v>100</v>
      </c>
      <c r="AD1431" s="203" t="str">
        <f t="shared" si="22"/>
        <v/>
      </c>
      <c r="AE1431" s="203"/>
      <c r="AF1431" s="203"/>
      <c r="AG1431" s="206" t="str">
        <f t="shared" si="25"/>
        <v/>
      </c>
      <c r="AH1431" s="207" t="str">
        <f t="shared" si="24"/>
        <v>#DIV/0!</v>
      </c>
      <c r="AI1431" s="125"/>
      <c r="AJ1431" s="125"/>
    </row>
    <row r="1432" hidden="1">
      <c r="A1432" s="125"/>
      <c r="B1432" s="125"/>
      <c r="C1432" s="125"/>
      <c r="D1432" s="125"/>
      <c r="E1432" s="125"/>
      <c r="F1432" s="125"/>
      <c r="G1432" s="125"/>
      <c r="H1432" s="125"/>
      <c r="I1432" s="125"/>
      <c r="J1432" s="125"/>
      <c r="K1432" s="125"/>
      <c r="L1432" s="125"/>
      <c r="M1432" s="125"/>
      <c r="N1432" s="125"/>
      <c r="O1432" s="125"/>
      <c r="P1432" s="125"/>
      <c r="Q1432" s="125"/>
      <c r="R1432" s="125"/>
      <c r="S1432" s="125"/>
      <c r="T1432" s="125"/>
      <c r="U1432" s="125"/>
      <c r="V1432" s="197" t="s">
        <v>101</v>
      </c>
      <c r="W1432" s="203"/>
      <c r="X1432" s="204"/>
      <c r="Y1432" s="205"/>
      <c r="Z1432" s="205"/>
      <c r="AA1432" s="206"/>
      <c r="AB1432" s="125"/>
      <c r="AC1432" s="209" t="s">
        <v>101</v>
      </c>
      <c r="AD1432" s="203" t="str">
        <f t="shared" si="22"/>
        <v/>
      </c>
      <c r="AE1432" s="203"/>
      <c r="AF1432" s="203"/>
      <c r="AG1432" s="206" t="str">
        <f t="shared" si="25"/>
        <v/>
      </c>
      <c r="AH1432" s="207" t="str">
        <f t="shared" si="24"/>
        <v>#DIV/0!</v>
      </c>
      <c r="AI1432" s="125"/>
      <c r="AJ1432" s="125"/>
    </row>
    <row r="1433" hidden="1">
      <c r="A1433" s="125"/>
      <c r="B1433" s="125"/>
      <c r="C1433" s="125"/>
      <c r="D1433" s="125"/>
      <c r="E1433" s="125"/>
      <c r="F1433" s="125"/>
      <c r="G1433" s="125"/>
      <c r="H1433" s="125"/>
      <c r="I1433" s="125"/>
      <c r="J1433" s="125"/>
      <c r="K1433" s="125"/>
      <c r="L1433" s="125"/>
      <c r="M1433" s="125"/>
      <c r="N1433" s="125"/>
      <c r="O1433" s="125"/>
      <c r="P1433" s="125"/>
      <c r="Q1433" s="125"/>
      <c r="R1433" s="125"/>
      <c r="S1433" s="125"/>
      <c r="T1433" s="125"/>
      <c r="U1433" s="125"/>
      <c r="V1433" s="197" t="s">
        <v>102</v>
      </c>
      <c r="W1433" s="203"/>
      <c r="X1433" s="204"/>
      <c r="Y1433" s="205"/>
      <c r="Z1433" s="205"/>
      <c r="AA1433" s="206"/>
      <c r="AB1433" s="125"/>
      <c r="AC1433" s="209" t="s">
        <v>102</v>
      </c>
      <c r="AD1433" s="203" t="str">
        <f t="shared" si="22"/>
        <v/>
      </c>
      <c r="AE1433" s="203"/>
      <c r="AF1433" s="203"/>
      <c r="AG1433" s="206" t="str">
        <f t="shared" si="25"/>
        <v/>
      </c>
      <c r="AH1433" s="207" t="str">
        <f t="shared" si="24"/>
        <v>#DIV/0!</v>
      </c>
      <c r="AI1433" s="125"/>
      <c r="AJ1433" s="125"/>
    </row>
    <row r="1434" hidden="1">
      <c r="A1434" s="125"/>
      <c r="B1434" s="125"/>
      <c r="C1434" s="125"/>
      <c r="D1434" s="125"/>
      <c r="E1434" s="125"/>
      <c r="F1434" s="125"/>
      <c r="G1434" s="125"/>
      <c r="H1434" s="125"/>
      <c r="I1434" s="125"/>
      <c r="J1434" s="125"/>
      <c r="K1434" s="125"/>
      <c r="L1434" s="125"/>
      <c r="M1434" s="125"/>
      <c r="N1434" s="125"/>
      <c r="O1434" s="125"/>
      <c r="P1434" s="125"/>
      <c r="Q1434" s="125"/>
      <c r="R1434" s="125"/>
      <c r="S1434" s="125"/>
      <c r="T1434" s="125"/>
      <c r="U1434" s="125"/>
      <c r="V1434" s="197" t="s">
        <v>103</v>
      </c>
      <c r="W1434" s="203"/>
      <c r="X1434" s="204"/>
      <c r="Y1434" s="205"/>
      <c r="Z1434" s="205"/>
      <c r="AA1434" s="206"/>
      <c r="AB1434" s="125"/>
      <c r="AC1434" s="209" t="s">
        <v>103</v>
      </c>
      <c r="AD1434" s="203" t="str">
        <f t="shared" si="22"/>
        <v/>
      </c>
      <c r="AE1434" s="203"/>
      <c r="AF1434" s="203"/>
      <c r="AG1434" s="206" t="str">
        <f t="shared" si="25"/>
        <v/>
      </c>
      <c r="AH1434" s="207" t="str">
        <f t="shared" si="24"/>
        <v>#DIV/0!</v>
      </c>
      <c r="AI1434" s="125"/>
      <c r="AJ1434" s="125"/>
    </row>
    <row r="1435" hidden="1">
      <c r="A1435" s="125"/>
      <c r="B1435" s="125"/>
      <c r="C1435" s="125"/>
      <c r="D1435" s="125"/>
      <c r="E1435" s="125"/>
      <c r="F1435" s="125"/>
      <c r="G1435" s="125"/>
      <c r="H1435" s="125"/>
      <c r="I1435" s="125"/>
      <c r="J1435" s="125"/>
      <c r="K1435" s="125"/>
      <c r="L1435" s="125"/>
      <c r="M1435" s="125"/>
      <c r="N1435" s="125"/>
      <c r="O1435" s="125"/>
      <c r="P1435" s="125"/>
      <c r="Q1435" s="125"/>
      <c r="R1435" s="125"/>
      <c r="S1435" s="125"/>
      <c r="T1435" s="125"/>
      <c r="U1435" s="125"/>
      <c r="V1435" s="197" t="s">
        <v>104</v>
      </c>
      <c r="W1435" s="203"/>
      <c r="X1435" s="204"/>
      <c r="Y1435" s="205"/>
      <c r="Z1435" s="205"/>
      <c r="AA1435" s="206"/>
      <c r="AB1435" s="125"/>
      <c r="AC1435" s="209" t="s">
        <v>104</v>
      </c>
      <c r="AD1435" s="203" t="str">
        <f t="shared" si="22"/>
        <v/>
      </c>
      <c r="AE1435" s="203"/>
      <c r="AF1435" s="203"/>
      <c r="AG1435" s="206" t="str">
        <f t="shared" si="25"/>
        <v/>
      </c>
      <c r="AH1435" s="207" t="str">
        <f t="shared" si="24"/>
        <v>#DIV/0!</v>
      </c>
      <c r="AI1435" s="125"/>
      <c r="AJ1435" s="125"/>
    </row>
    <row r="1436" hidden="1">
      <c r="A1436" s="125"/>
      <c r="B1436" s="125"/>
      <c r="C1436" s="125"/>
      <c r="D1436" s="125"/>
      <c r="E1436" s="125"/>
      <c r="F1436" s="125"/>
      <c r="G1436" s="125"/>
      <c r="H1436" s="125"/>
      <c r="I1436" s="125"/>
      <c r="J1436" s="125"/>
      <c r="K1436" s="125"/>
      <c r="L1436" s="125"/>
      <c r="M1436" s="125"/>
      <c r="N1436" s="125"/>
      <c r="O1436" s="125"/>
      <c r="P1436" s="125"/>
      <c r="Q1436" s="125"/>
      <c r="R1436" s="125"/>
      <c r="S1436" s="125"/>
      <c r="T1436" s="125"/>
      <c r="U1436" s="125"/>
      <c r="V1436" s="197" t="s">
        <v>105</v>
      </c>
      <c r="W1436" s="203"/>
      <c r="X1436" s="204"/>
      <c r="Y1436" s="205"/>
      <c r="Z1436" s="205"/>
      <c r="AA1436" s="206"/>
      <c r="AB1436" s="125"/>
      <c r="AC1436" s="209" t="s">
        <v>105</v>
      </c>
      <c r="AD1436" s="203" t="str">
        <f t="shared" si="22"/>
        <v/>
      </c>
      <c r="AE1436" s="203"/>
      <c r="AF1436" s="203"/>
      <c r="AG1436" s="206" t="str">
        <f t="shared" si="25"/>
        <v/>
      </c>
      <c r="AH1436" s="207" t="str">
        <f t="shared" si="24"/>
        <v>#DIV/0!</v>
      </c>
      <c r="AI1436" s="125"/>
      <c r="AJ1436" s="125"/>
    </row>
    <row r="1437" hidden="1">
      <c r="A1437" s="125"/>
      <c r="B1437" s="125"/>
      <c r="C1437" s="125"/>
      <c r="D1437" s="125"/>
      <c r="E1437" s="125"/>
      <c r="F1437" s="125"/>
      <c r="G1437" s="125"/>
      <c r="H1437" s="125"/>
      <c r="I1437" s="125"/>
      <c r="J1437" s="125"/>
      <c r="K1437" s="125"/>
      <c r="L1437" s="125"/>
      <c r="M1437" s="125"/>
      <c r="N1437" s="125"/>
      <c r="O1437" s="125"/>
      <c r="P1437" s="125"/>
      <c r="Q1437" s="125"/>
      <c r="R1437" s="125"/>
      <c r="S1437" s="125"/>
      <c r="T1437" s="125"/>
      <c r="U1437" s="125"/>
      <c r="V1437" s="197" t="s">
        <v>106</v>
      </c>
      <c r="W1437" s="203"/>
      <c r="X1437" s="204"/>
      <c r="Y1437" s="205"/>
      <c r="Z1437" s="205"/>
      <c r="AA1437" s="206"/>
      <c r="AB1437" s="125"/>
      <c r="AC1437" s="209" t="s">
        <v>106</v>
      </c>
      <c r="AD1437" s="203" t="str">
        <f t="shared" si="22"/>
        <v/>
      </c>
      <c r="AE1437" s="203"/>
      <c r="AF1437" s="203"/>
      <c r="AG1437" s="206" t="str">
        <f t="shared" si="25"/>
        <v/>
      </c>
      <c r="AH1437" s="207" t="str">
        <f t="shared" si="24"/>
        <v>#DIV/0!</v>
      </c>
      <c r="AI1437" s="125"/>
      <c r="AJ1437" s="125"/>
    </row>
    <row r="1438" hidden="1">
      <c r="A1438" s="125"/>
      <c r="B1438" s="125"/>
      <c r="C1438" s="125"/>
      <c r="D1438" s="125"/>
      <c r="E1438" s="125"/>
      <c r="F1438" s="125"/>
      <c r="G1438" s="125"/>
      <c r="H1438" s="125"/>
      <c r="I1438" s="125"/>
      <c r="J1438" s="125"/>
      <c r="K1438" s="125"/>
      <c r="L1438" s="125"/>
      <c r="M1438" s="125"/>
      <c r="N1438" s="125"/>
      <c r="O1438" s="125"/>
      <c r="P1438" s="125"/>
      <c r="Q1438" s="125"/>
      <c r="R1438" s="125"/>
      <c r="S1438" s="125"/>
      <c r="T1438" s="125"/>
      <c r="U1438" s="125"/>
      <c r="V1438" s="197" t="s">
        <v>107</v>
      </c>
      <c r="W1438" s="203"/>
      <c r="X1438" s="204"/>
      <c r="Y1438" s="205"/>
      <c r="Z1438" s="205"/>
      <c r="AA1438" s="206"/>
      <c r="AB1438" s="125"/>
      <c r="AC1438" s="209" t="s">
        <v>107</v>
      </c>
      <c r="AD1438" s="203" t="str">
        <f t="shared" si="22"/>
        <v/>
      </c>
      <c r="AE1438" s="203"/>
      <c r="AF1438" s="203"/>
      <c r="AG1438" s="206" t="str">
        <f t="shared" si="25"/>
        <v/>
      </c>
      <c r="AH1438" s="207" t="str">
        <f t="shared" si="24"/>
        <v>#DIV/0!</v>
      </c>
      <c r="AI1438" s="125"/>
      <c r="AJ1438" s="125"/>
    </row>
    <row r="1439" hidden="1">
      <c r="A1439" s="125"/>
      <c r="B1439" s="125"/>
      <c r="C1439" s="125"/>
      <c r="D1439" s="125"/>
      <c r="E1439" s="125"/>
      <c r="F1439" s="125"/>
      <c r="G1439" s="125"/>
      <c r="H1439" s="125"/>
      <c r="I1439" s="125"/>
      <c r="J1439" s="125"/>
      <c r="K1439" s="125"/>
      <c r="L1439" s="125"/>
      <c r="M1439" s="125"/>
      <c r="N1439" s="125"/>
      <c r="O1439" s="125"/>
      <c r="P1439" s="125"/>
      <c r="Q1439" s="125"/>
      <c r="R1439" s="125"/>
      <c r="S1439" s="125"/>
      <c r="T1439" s="125"/>
      <c r="U1439" s="125"/>
      <c r="V1439" s="197" t="s">
        <v>108</v>
      </c>
      <c r="W1439" s="203"/>
      <c r="X1439" s="204"/>
      <c r="Y1439" s="205"/>
      <c r="Z1439" s="205"/>
      <c r="AA1439" s="206"/>
      <c r="AB1439" s="125"/>
      <c r="AC1439" s="209" t="s">
        <v>108</v>
      </c>
      <c r="AD1439" s="203" t="str">
        <f t="shared" si="22"/>
        <v/>
      </c>
      <c r="AE1439" s="203"/>
      <c r="AF1439" s="203"/>
      <c r="AG1439" s="206" t="str">
        <f t="shared" si="25"/>
        <v/>
      </c>
      <c r="AH1439" s="207" t="str">
        <f t="shared" si="24"/>
        <v>#DIV/0!</v>
      </c>
      <c r="AI1439" s="125"/>
      <c r="AJ1439" s="125"/>
    </row>
    <row r="1440" hidden="1">
      <c r="A1440" s="125"/>
      <c r="B1440" s="125"/>
      <c r="C1440" s="125"/>
      <c r="D1440" s="125"/>
      <c r="E1440" s="125"/>
      <c r="F1440" s="125"/>
      <c r="G1440" s="125"/>
      <c r="H1440" s="125"/>
      <c r="I1440" s="125"/>
      <c r="J1440" s="125"/>
      <c r="K1440" s="125"/>
      <c r="L1440" s="125"/>
      <c r="M1440" s="125"/>
      <c r="N1440" s="125"/>
      <c r="O1440" s="125"/>
      <c r="P1440" s="125"/>
      <c r="Q1440" s="125"/>
      <c r="R1440" s="125"/>
      <c r="S1440" s="125"/>
      <c r="T1440" s="125"/>
      <c r="U1440" s="125"/>
      <c r="V1440" s="197" t="s">
        <v>109</v>
      </c>
      <c r="W1440" s="203"/>
      <c r="X1440" s="204"/>
      <c r="Y1440" s="205"/>
      <c r="Z1440" s="205"/>
      <c r="AA1440" s="206"/>
      <c r="AB1440" s="125"/>
      <c r="AC1440" s="209" t="s">
        <v>109</v>
      </c>
      <c r="AD1440" s="203" t="str">
        <f t="shared" si="22"/>
        <v/>
      </c>
      <c r="AE1440" s="203"/>
      <c r="AF1440" s="203"/>
      <c r="AG1440" s="206" t="str">
        <f t="shared" si="25"/>
        <v/>
      </c>
      <c r="AH1440" s="207" t="str">
        <f t="shared" si="24"/>
        <v>#DIV/0!</v>
      </c>
      <c r="AI1440" s="125"/>
      <c r="AJ1440" s="125"/>
    </row>
    <row r="1441" hidden="1">
      <c r="A1441" s="125"/>
      <c r="B1441" s="125"/>
      <c r="C1441" s="125"/>
      <c r="D1441" s="125"/>
      <c r="E1441" s="125"/>
      <c r="F1441" s="125"/>
      <c r="G1441" s="125"/>
      <c r="H1441" s="125"/>
      <c r="I1441" s="125"/>
      <c r="J1441" s="125"/>
      <c r="K1441" s="125"/>
      <c r="L1441" s="125"/>
      <c r="M1441" s="125"/>
      <c r="N1441" s="125"/>
      <c r="O1441" s="125"/>
      <c r="P1441" s="125"/>
      <c r="Q1441" s="125"/>
      <c r="R1441" s="125"/>
      <c r="S1441" s="125"/>
      <c r="T1441" s="125"/>
      <c r="U1441" s="125"/>
      <c r="V1441" s="197" t="s">
        <v>110</v>
      </c>
      <c r="W1441" s="203"/>
      <c r="X1441" s="204"/>
      <c r="Y1441" s="205"/>
      <c r="Z1441" s="205"/>
      <c r="AA1441" s="206"/>
      <c r="AB1441" s="125"/>
      <c r="AC1441" s="209" t="s">
        <v>110</v>
      </c>
      <c r="AD1441" s="203" t="str">
        <f t="shared" si="22"/>
        <v/>
      </c>
      <c r="AE1441" s="203"/>
      <c r="AF1441" s="203"/>
      <c r="AG1441" s="206" t="str">
        <f t="shared" si="25"/>
        <v/>
      </c>
      <c r="AH1441" s="207" t="str">
        <f t="shared" si="24"/>
        <v>#DIV/0!</v>
      </c>
      <c r="AI1441" s="125"/>
      <c r="AJ1441" s="125"/>
    </row>
    <row r="1442" hidden="1">
      <c r="A1442" s="125"/>
      <c r="B1442" s="125"/>
      <c r="C1442" s="125"/>
      <c r="D1442" s="125"/>
      <c r="E1442" s="125"/>
      <c r="F1442" s="125"/>
      <c r="G1442" s="125"/>
      <c r="H1442" s="125"/>
      <c r="I1442" s="125"/>
      <c r="J1442" s="125"/>
      <c r="K1442" s="125"/>
      <c r="L1442" s="125"/>
      <c r="M1442" s="125"/>
      <c r="N1442" s="125"/>
      <c r="O1442" s="125"/>
      <c r="P1442" s="125"/>
      <c r="Q1442" s="125"/>
      <c r="R1442" s="125"/>
      <c r="S1442" s="125"/>
      <c r="T1442" s="125"/>
      <c r="U1442" s="125"/>
      <c r="V1442" s="197" t="s">
        <v>111</v>
      </c>
      <c r="W1442" s="203"/>
      <c r="X1442" s="204"/>
      <c r="Y1442" s="205"/>
      <c r="Z1442" s="205"/>
      <c r="AA1442" s="206"/>
      <c r="AB1442" s="125"/>
      <c r="AC1442" s="209" t="s">
        <v>111</v>
      </c>
      <c r="AD1442" s="203" t="str">
        <f t="shared" si="22"/>
        <v/>
      </c>
      <c r="AE1442" s="203"/>
      <c r="AF1442" s="203"/>
      <c r="AG1442" s="206" t="str">
        <f t="shared" si="25"/>
        <v/>
      </c>
      <c r="AH1442" s="207" t="str">
        <f t="shared" si="24"/>
        <v>#DIV/0!</v>
      </c>
      <c r="AI1442" s="125"/>
      <c r="AJ1442" s="125"/>
    </row>
    <row r="1443" hidden="1">
      <c r="A1443" s="125"/>
      <c r="B1443" s="125"/>
      <c r="C1443" s="125"/>
      <c r="D1443" s="125"/>
      <c r="E1443" s="125"/>
      <c r="F1443" s="125"/>
      <c r="G1443" s="125"/>
      <c r="H1443" s="125"/>
      <c r="I1443" s="125"/>
      <c r="J1443" s="125"/>
      <c r="K1443" s="125"/>
      <c r="L1443" s="125"/>
      <c r="M1443" s="125"/>
      <c r="N1443" s="125"/>
      <c r="O1443" s="125"/>
      <c r="P1443" s="125"/>
      <c r="Q1443" s="125"/>
      <c r="R1443" s="125"/>
      <c r="S1443" s="125"/>
      <c r="T1443" s="125"/>
      <c r="U1443" s="125"/>
      <c r="V1443" s="197" t="s">
        <v>112</v>
      </c>
      <c r="W1443" s="203"/>
      <c r="X1443" s="204"/>
      <c r="Y1443" s="205"/>
      <c r="Z1443" s="205"/>
      <c r="AA1443" s="206"/>
      <c r="AB1443" s="125"/>
      <c r="AC1443" s="209" t="s">
        <v>112</v>
      </c>
      <c r="AD1443" s="203" t="str">
        <f t="shared" si="22"/>
        <v/>
      </c>
      <c r="AE1443" s="203"/>
      <c r="AF1443" s="203"/>
      <c r="AG1443" s="206" t="str">
        <f t="shared" si="25"/>
        <v/>
      </c>
      <c r="AH1443" s="207" t="str">
        <f t="shared" si="24"/>
        <v>#DIV/0!</v>
      </c>
      <c r="AI1443" s="125"/>
      <c r="AJ1443" s="125"/>
    </row>
    <row r="1444" hidden="1">
      <c r="A1444" s="125"/>
      <c r="B1444" s="125"/>
      <c r="C1444" s="125"/>
      <c r="D1444" s="125"/>
      <c r="E1444" s="125"/>
      <c r="F1444" s="125"/>
      <c r="G1444" s="125"/>
      <c r="H1444" s="125"/>
      <c r="I1444" s="125"/>
      <c r="J1444" s="125"/>
      <c r="K1444" s="125"/>
      <c r="L1444" s="125"/>
      <c r="M1444" s="125"/>
      <c r="N1444" s="125"/>
      <c r="O1444" s="125"/>
      <c r="P1444" s="125"/>
      <c r="Q1444" s="125"/>
      <c r="R1444" s="125"/>
      <c r="S1444" s="125"/>
      <c r="T1444" s="125"/>
      <c r="U1444" s="125"/>
      <c r="V1444" s="197" t="s">
        <v>113</v>
      </c>
      <c r="W1444" s="203"/>
      <c r="X1444" s="204"/>
      <c r="Y1444" s="205"/>
      <c r="Z1444" s="205"/>
      <c r="AA1444" s="206"/>
      <c r="AB1444" s="125"/>
      <c r="AC1444" s="209" t="s">
        <v>113</v>
      </c>
      <c r="AD1444" s="203" t="str">
        <f t="shared" si="22"/>
        <v/>
      </c>
      <c r="AE1444" s="203"/>
      <c r="AF1444" s="203"/>
      <c r="AG1444" s="206" t="str">
        <f t="shared" si="25"/>
        <v/>
      </c>
      <c r="AH1444" s="207" t="str">
        <f t="shared" si="24"/>
        <v>#DIV/0!</v>
      </c>
      <c r="AI1444" s="125"/>
      <c r="AJ1444" s="125"/>
    </row>
    <row r="1445" hidden="1">
      <c r="A1445" s="125"/>
      <c r="B1445" s="125"/>
      <c r="C1445" s="125"/>
      <c r="D1445" s="125"/>
      <c r="E1445" s="125"/>
      <c r="F1445" s="125"/>
      <c r="G1445" s="125"/>
      <c r="H1445" s="125"/>
      <c r="I1445" s="125"/>
      <c r="J1445" s="125"/>
      <c r="K1445" s="125"/>
      <c r="L1445" s="125"/>
      <c r="M1445" s="125"/>
      <c r="N1445" s="125"/>
      <c r="O1445" s="125"/>
      <c r="P1445" s="125"/>
      <c r="Q1445" s="125"/>
      <c r="R1445" s="125"/>
      <c r="S1445" s="125"/>
      <c r="T1445" s="125"/>
      <c r="U1445" s="125"/>
      <c r="V1445" s="197" t="s">
        <v>114</v>
      </c>
      <c r="W1445" s="203"/>
      <c r="X1445" s="204"/>
      <c r="Y1445" s="205"/>
      <c r="Z1445" s="205"/>
      <c r="AA1445" s="206"/>
      <c r="AB1445" s="125"/>
      <c r="AC1445" s="209" t="s">
        <v>114</v>
      </c>
      <c r="AD1445" s="203" t="str">
        <f t="shared" si="22"/>
        <v/>
      </c>
      <c r="AE1445" s="203"/>
      <c r="AF1445" s="203"/>
      <c r="AG1445" s="206" t="str">
        <f t="shared" si="25"/>
        <v/>
      </c>
      <c r="AH1445" s="207" t="str">
        <f t="shared" si="24"/>
        <v>#DIV/0!</v>
      </c>
      <c r="AI1445" s="125"/>
      <c r="AJ1445" s="125"/>
    </row>
    <row r="1446" hidden="1">
      <c r="A1446" s="125"/>
      <c r="B1446" s="125"/>
      <c r="C1446" s="125"/>
      <c r="D1446" s="125"/>
      <c r="E1446" s="125"/>
      <c r="F1446" s="125"/>
      <c r="G1446" s="125"/>
      <c r="H1446" s="125"/>
      <c r="I1446" s="125"/>
      <c r="J1446" s="125"/>
      <c r="K1446" s="125"/>
      <c r="L1446" s="125"/>
      <c r="M1446" s="125"/>
      <c r="N1446" s="125"/>
      <c r="O1446" s="125"/>
      <c r="P1446" s="125"/>
      <c r="Q1446" s="125"/>
      <c r="R1446" s="125"/>
      <c r="S1446" s="125"/>
      <c r="T1446" s="125"/>
      <c r="U1446" s="125"/>
      <c r="V1446" s="197" t="s">
        <v>115</v>
      </c>
      <c r="W1446" s="203"/>
      <c r="X1446" s="204"/>
      <c r="Y1446" s="205"/>
      <c r="Z1446" s="205"/>
      <c r="AA1446" s="206"/>
      <c r="AB1446" s="125"/>
      <c r="AC1446" s="209" t="s">
        <v>115</v>
      </c>
      <c r="AD1446" s="203" t="str">
        <f t="shared" si="22"/>
        <v/>
      </c>
      <c r="AE1446" s="203"/>
      <c r="AF1446" s="203"/>
      <c r="AG1446" s="206" t="str">
        <f t="shared" si="25"/>
        <v/>
      </c>
      <c r="AH1446" s="207" t="str">
        <f t="shared" si="24"/>
        <v>#DIV/0!</v>
      </c>
      <c r="AI1446" s="125"/>
      <c r="AJ1446" s="125"/>
    </row>
    <row r="1447" hidden="1">
      <c r="A1447" s="125"/>
      <c r="B1447" s="125"/>
      <c r="C1447" s="125"/>
      <c r="D1447" s="125"/>
      <c r="E1447" s="125"/>
      <c r="F1447" s="125"/>
      <c r="G1447" s="125"/>
      <c r="H1447" s="125"/>
      <c r="I1447" s="125"/>
      <c r="J1447" s="125"/>
      <c r="K1447" s="125"/>
      <c r="L1447" s="125"/>
      <c r="M1447" s="125"/>
      <c r="N1447" s="125"/>
      <c r="O1447" s="125"/>
      <c r="P1447" s="125"/>
      <c r="Q1447" s="125"/>
      <c r="R1447" s="125"/>
      <c r="S1447" s="125"/>
      <c r="T1447" s="125"/>
      <c r="U1447" s="125"/>
      <c r="V1447" s="197" t="s">
        <v>116</v>
      </c>
      <c r="W1447" s="203"/>
      <c r="X1447" s="204"/>
      <c r="Y1447" s="205"/>
      <c r="Z1447" s="205"/>
      <c r="AA1447" s="206"/>
      <c r="AB1447" s="125"/>
      <c r="AC1447" s="209" t="s">
        <v>116</v>
      </c>
      <c r="AD1447" s="203" t="str">
        <f t="shared" si="22"/>
        <v/>
      </c>
      <c r="AE1447" s="203"/>
      <c r="AF1447" s="203"/>
      <c r="AG1447" s="206" t="str">
        <f t="shared" si="25"/>
        <v/>
      </c>
      <c r="AH1447" s="207" t="str">
        <f t="shared" si="24"/>
        <v>#DIV/0!</v>
      </c>
      <c r="AI1447" s="125"/>
      <c r="AJ1447" s="125"/>
    </row>
    <row r="1448" hidden="1">
      <c r="A1448" s="125"/>
      <c r="B1448" s="125"/>
      <c r="C1448" s="125"/>
      <c r="D1448" s="125"/>
      <c r="E1448" s="125"/>
      <c r="F1448" s="125"/>
      <c r="G1448" s="125"/>
      <c r="H1448" s="125"/>
      <c r="I1448" s="125"/>
      <c r="J1448" s="125"/>
      <c r="K1448" s="125"/>
      <c r="L1448" s="125"/>
      <c r="M1448" s="125"/>
      <c r="N1448" s="125"/>
      <c r="O1448" s="125"/>
      <c r="P1448" s="125"/>
      <c r="Q1448" s="125"/>
      <c r="R1448" s="125"/>
      <c r="S1448" s="125"/>
      <c r="T1448" s="125"/>
      <c r="U1448" s="125"/>
      <c r="V1448" s="197" t="s">
        <v>117</v>
      </c>
      <c r="W1448" s="203"/>
      <c r="X1448" s="204"/>
      <c r="Y1448" s="205"/>
      <c r="Z1448" s="205"/>
      <c r="AA1448" s="206"/>
      <c r="AB1448" s="125"/>
      <c r="AC1448" s="209" t="s">
        <v>117</v>
      </c>
      <c r="AD1448" s="203" t="str">
        <f t="shared" si="22"/>
        <v/>
      </c>
      <c r="AE1448" s="203"/>
      <c r="AF1448" s="203"/>
      <c r="AG1448" s="206" t="str">
        <f t="shared" si="25"/>
        <v/>
      </c>
      <c r="AH1448" s="207" t="str">
        <f t="shared" si="24"/>
        <v>#DIV/0!</v>
      </c>
      <c r="AI1448" s="125"/>
      <c r="AJ1448" s="125"/>
    </row>
    <row r="1449" hidden="1">
      <c r="A1449" s="125"/>
      <c r="B1449" s="125"/>
      <c r="C1449" s="125"/>
      <c r="D1449" s="125"/>
      <c r="E1449" s="125"/>
      <c r="F1449" s="125"/>
      <c r="G1449" s="125"/>
      <c r="H1449" s="125"/>
      <c r="I1449" s="125"/>
      <c r="J1449" s="125"/>
      <c r="K1449" s="125"/>
      <c r="L1449" s="125"/>
      <c r="M1449" s="125"/>
      <c r="N1449" s="125"/>
      <c r="O1449" s="125"/>
      <c r="P1449" s="125"/>
      <c r="Q1449" s="125"/>
      <c r="R1449" s="125"/>
      <c r="S1449" s="125"/>
      <c r="T1449" s="125"/>
      <c r="U1449" s="125"/>
      <c r="V1449" s="197" t="s">
        <v>118</v>
      </c>
      <c r="W1449" s="203"/>
      <c r="X1449" s="204"/>
      <c r="Y1449" s="205"/>
      <c r="Z1449" s="205"/>
      <c r="AA1449" s="206"/>
      <c r="AB1449" s="125"/>
      <c r="AC1449" s="209" t="s">
        <v>118</v>
      </c>
      <c r="AD1449" s="203" t="str">
        <f t="shared" si="22"/>
        <v/>
      </c>
      <c r="AE1449" s="203"/>
      <c r="AF1449" s="203"/>
      <c r="AG1449" s="206" t="str">
        <f t="shared" si="25"/>
        <v/>
      </c>
      <c r="AH1449" s="207" t="str">
        <f t="shared" si="24"/>
        <v>#DIV/0!</v>
      </c>
      <c r="AI1449" s="125"/>
      <c r="AJ1449" s="125"/>
    </row>
    <row r="1450" hidden="1">
      <c r="A1450" s="125"/>
      <c r="B1450" s="125"/>
      <c r="C1450" s="125"/>
      <c r="D1450" s="125"/>
      <c r="E1450" s="125"/>
      <c r="F1450" s="125"/>
      <c r="G1450" s="125"/>
      <c r="H1450" s="125"/>
      <c r="I1450" s="125"/>
      <c r="J1450" s="125"/>
      <c r="K1450" s="125"/>
      <c r="L1450" s="125"/>
      <c r="M1450" s="125"/>
      <c r="N1450" s="125"/>
      <c r="O1450" s="125"/>
      <c r="P1450" s="125"/>
      <c r="Q1450" s="125"/>
      <c r="R1450" s="125"/>
      <c r="S1450" s="125"/>
      <c r="T1450" s="125"/>
      <c r="U1450" s="125"/>
      <c r="V1450" s="197" t="s">
        <v>119</v>
      </c>
      <c r="W1450" s="203"/>
      <c r="X1450" s="204"/>
      <c r="Y1450" s="205"/>
      <c r="Z1450" s="205"/>
      <c r="AA1450" s="206"/>
      <c r="AB1450" s="125"/>
      <c r="AC1450" s="209" t="s">
        <v>119</v>
      </c>
      <c r="AD1450" s="203" t="str">
        <f t="shared" si="22"/>
        <v/>
      </c>
      <c r="AE1450" s="203"/>
      <c r="AF1450" s="203"/>
      <c r="AG1450" s="206" t="str">
        <f t="shared" si="25"/>
        <v/>
      </c>
      <c r="AH1450" s="207" t="str">
        <f t="shared" si="24"/>
        <v>#DIV/0!</v>
      </c>
      <c r="AI1450" s="125"/>
      <c r="AJ1450" s="125"/>
    </row>
    <row r="1451" hidden="1">
      <c r="A1451" s="125"/>
      <c r="B1451" s="125"/>
      <c r="C1451" s="125"/>
      <c r="D1451" s="125"/>
      <c r="E1451" s="125"/>
      <c r="F1451" s="125"/>
      <c r="G1451" s="125"/>
      <c r="H1451" s="125"/>
      <c r="I1451" s="125"/>
      <c r="J1451" s="125"/>
      <c r="K1451" s="125"/>
      <c r="L1451" s="125"/>
      <c r="M1451" s="125"/>
      <c r="N1451" s="125"/>
      <c r="O1451" s="125"/>
      <c r="P1451" s="125"/>
      <c r="Q1451" s="125"/>
      <c r="R1451" s="125"/>
      <c r="S1451" s="125"/>
      <c r="T1451" s="125"/>
      <c r="U1451" s="125"/>
      <c r="V1451" s="197" t="s">
        <v>120</v>
      </c>
      <c r="W1451" s="203"/>
      <c r="X1451" s="204"/>
      <c r="Y1451" s="205"/>
      <c r="Z1451" s="205"/>
      <c r="AA1451" s="206"/>
      <c r="AB1451" s="125"/>
      <c r="AC1451" s="209" t="s">
        <v>120</v>
      </c>
      <c r="AD1451" s="203" t="str">
        <f t="shared" si="22"/>
        <v/>
      </c>
      <c r="AE1451" s="203"/>
      <c r="AF1451" s="203"/>
      <c r="AG1451" s="206" t="str">
        <f t="shared" si="25"/>
        <v/>
      </c>
      <c r="AH1451" s="207" t="str">
        <f t="shared" si="24"/>
        <v>#DIV/0!</v>
      </c>
      <c r="AI1451" s="125"/>
      <c r="AJ1451" s="125"/>
    </row>
    <row r="1452" hidden="1">
      <c r="A1452" s="125"/>
      <c r="B1452" s="125"/>
      <c r="C1452" s="125"/>
      <c r="D1452" s="125"/>
      <c r="E1452" s="125"/>
      <c r="F1452" s="125"/>
      <c r="G1452" s="125"/>
      <c r="H1452" s="125"/>
      <c r="I1452" s="125"/>
      <c r="J1452" s="125"/>
      <c r="K1452" s="125"/>
      <c r="L1452" s="125"/>
      <c r="M1452" s="125"/>
      <c r="N1452" s="125"/>
      <c r="O1452" s="125"/>
      <c r="P1452" s="125"/>
      <c r="Q1452" s="125"/>
      <c r="R1452" s="125"/>
      <c r="S1452" s="125"/>
      <c r="T1452" s="125"/>
      <c r="U1452" s="125"/>
      <c r="V1452" s="197" t="s">
        <v>121</v>
      </c>
      <c r="W1452" s="203"/>
      <c r="X1452" s="204"/>
      <c r="Y1452" s="205"/>
      <c r="Z1452" s="205"/>
      <c r="AA1452" s="206"/>
      <c r="AB1452" s="125"/>
      <c r="AC1452" s="209" t="s">
        <v>121</v>
      </c>
      <c r="AD1452" s="203" t="str">
        <f t="shared" si="22"/>
        <v/>
      </c>
      <c r="AE1452" s="203"/>
      <c r="AF1452" s="203"/>
      <c r="AG1452" s="206" t="str">
        <f t="shared" si="25"/>
        <v/>
      </c>
      <c r="AH1452" s="207" t="str">
        <f t="shared" si="24"/>
        <v>#DIV/0!</v>
      </c>
      <c r="AI1452" s="125"/>
      <c r="AJ1452" s="125"/>
    </row>
    <row r="1453" hidden="1">
      <c r="A1453" s="125"/>
      <c r="B1453" s="125"/>
      <c r="C1453" s="125"/>
      <c r="D1453" s="125"/>
      <c r="E1453" s="125"/>
      <c r="F1453" s="125"/>
      <c r="G1453" s="125"/>
      <c r="H1453" s="125"/>
      <c r="I1453" s="125"/>
      <c r="J1453" s="125"/>
      <c r="K1453" s="125"/>
      <c r="L1453" s="125"/>
      <c r="M1453" s="125"/>
      <c r="N1453" s="125"/>
      <c r="O1453" s="125"/>
      <c r="P1453" s="125"/>
      <c r="Q1453" s="125"/>
      <c r="R1453" s="125"/>
      <c r="S1453" s="125"/>
      <c r="T1453" s="125"/>
      <c r="U1453" s="125"/>
      <c r="V1453" s="197" t="s">
        <v>122</v>
      </c>
      <c r="W1453" s="203"/>
      <c r="X1453" s="204"/>
      <c r="Y1453" s="205"/>
      <c r="Z1453" s="205"/>
      <c r="AA1453" s="206"/>
      <c r="AB1453" s="125"/>
      <c r="AC1453" s="209" t="s">
        <v>122</v>
      </c>
      <c r="AD1453" s="203" t="str">
        <f t="shared" si="22"/>
        <v/>
      </c>
      <c r="AE1453" s="203"/>
      <c r="AF1453" s="203"/>
      <c r="AG1453" s="206" t="str">
        <f t="shared" si="25"/>
        <v/>
      </c>
      <c r="AH1453" s="207" t="str">
        <f t="shared" si="24"/>
        <v>#DIV/0!</v>
      </c>
      <c r="AI1453" s="125"/>
      <c r="AJ1453" s="125"/>
    </row>
    <row r="1454" hidden="1">
      <c r="A1454" s="125"/>
      <c r="B1454" s="125"/>
      <c r="C1454" s="125"/>
      <c r="D1454" s="125"/>
      <c r="E1454" s="125"/>
      <c r="F1454" s="125"/>
      <c r="G1454" s="125"/>
      <c r="H1454" s="125"/>
      <c r="I1454" s="125"/>
      <c r="J1454" s="125"/>
      <c r="K1454" s="125"/>
      <c r="L1454" s="125"/>
      <c r="M1454" s="125"/>
      <c r="N1454" s="125"/>
      <c r="O1454" s="125"/>
      <c r="P1454" s="125"/>
      <c r="Q1454" s="125"/>
      <c r="R1454" s="125"/>
      <c r="S1454" s="125"/>
      <c r="T1454" s="125"/>
      <c r="U1454" s="125"/>
      <c r="V1454" s="197" t="s">
        <v>123</v>
      </c>
      <c r="W1454" s="203"/>
      <c r="X1454" s="204"/>
      <c r="Y1454" s="205"/>
      <c r="Z1454" s="205"/>
      <c r="AA1454" s="206"/>
      <c r="AB1454" s="125"/>
      <c r="AC1454" s="209" t="s">
        <v>123</v>
      </c>
      <c r="AD1454" s="203" t="str">
        <f t="shared" si="22"/>
        <v/>
      </c>
      <c r="AE1454" s="203"/>
      <c r="AF1454" s="203"/>
      <c r="AG1454" s="206" t="str">
        <f t="shared" si="25"/>
        <v/>
      </c>
      <c r="AH1454" s="207" t="str">
        <f t="shared" si="24"/>
        <v>#DIV/0!</v>
      </c>
      <c r="AI1454" s="125"/>
      <c r="AJ1454" s="125"/>
    </row>
    <row r="1455" hidden="1">
      <c r="A1455" s="125"/>
      <c r="B1455" s="125"/>
      <c r="C1455" s="125"/>
      <c r="D1455" s="125"/>
      <c r="E1455" s="125"/>
      <c r="F1455" s="125"/>
      <c r="G1455" s="125"/>
      <c r="H1455" s="125"/>
      <c r="I1455" s="125"/>
      <c r="J1455" s="125"/>
      <c r="K1455" s="125"/>
      <c r="L1455" s="125"/>
      <c r="M1455" s="125"/>
      <c r="N1455" s="125"/>
      <c r="O1455" s="125"/>
      <c r="P1455" s="125"/>
      <c r="Q1455" s="125"/>
      <c r="R1455" s="125"/>
      <c r="S1455" s="125"/>
      <c r="T1455" s="125"/>
      <c r="U1455" s="125"/>
      <c r="V1455" s="197" t="s">
        <v>124</v>
      </c>
      <c r="W1455" s="203"/>
      <c r="X1455" s="204"/>
      <c r="Y1455" s="205"/>
      <c r="Z1455" s="205"/>
      <c r="AA1455" s="206"/>
      <c r="AB1455" s="125"/>
      <c r="AC1455" s="209" t="s">
        <v>124</v>
      </c>
      <c r="AD1455" s="203" t="str">
        <f t="shared" si="22"/>
        <v/>
      </c>
      <c r="AE1455" s="203"/>
      <c r="AF1455" s="203"/>
      <c r="AG1455" s="206" t="str">
        <f t="shared" si="25"/>
        <v/>
      </c>
      <c r="AH1455" s="207" t="str">
        <f t="shared" si="24"/>
        <v>#DIV/0!</v>
      </c>
      <c r="AI1455" s="125"/>
      <c r="AJ1455" s="125"/>
    </row>
    <row r="1456" hidden="1">
      <c r="A1456" s="125"/>
      <c r="B1456" s="125"/>
      <c r="C1456" s="125"/>
      <c r="D1456" s="125"/>
      <c r="E1456" s="125"/>
      <c r="F1456" s="125"/>
      <c r="G1456" s="125"/>
      <c r="H1456" s="125"/>
      <c r="I1456" s="125"/>
      <c r="J1456" s="125"/>
      <c r="K1456" s="125"/>
      <c r="L1456" s="125"/>
      <c r="M1456" s="125"/>
      <c r="N1456" s="125"/>
      <c r="O1456" s="125"/>
      <c r="P1456" s="125"/>
      <c r="Q1456" s="125"/>
      <c r="R1456" s="125"/>
      <c r="S1456" s="125"/>
      <c r="T1456" s="125"/>
      <c r="U1456" s="125"/>
      <c r="V1456" s="197" t="s">
        <v>125</v>
      </c>
      <c r="W1456" s="203"/>
      <c r="X1456" s="204"/>
      <c r="Y1456" s="205"/>
      <c r="Z1456" s="205"/>
      <c r="AA1456" s="206"/>
      <c r="AB1456" s="125"/>
      <c r="AC1456" s="209" t="s">
        <v>125</v>
      </c>
      <c r="AD1456" s="203" t="str">
        <f t="shared" si="22"/>
        <v/>
      </c>
      <c r="AE1456" s="203"/>
      <c r="AF1456" s="203"/>
      <c r="AG1456" s="206" t="str">
        <f t="shared" si="25"/>
        <v/>
      </c>
      <c r="AH1456" s="207" t="str">
        <f t="shared" si="24"/>
        <v>#DIV/0!</v>
      </c>
      <c r="AI1456" s="125"/>
      <c r="AJ1456" s="125"/>
    </row>
    <row r="1457" hidden="1">
      <c r="A1457" s="125"/>
      <c r="B1457" s="125"/>
      <c r="C1457" s="125"/>
      <c r="D1457" s="125"/>
      <c r="E1457" s="125"/>
      <c r="F1457" s="125"/>
      <c r="G1457" s="125"/>
      <c r="H1457" s="125"/>
      <c r="I1457" s="125"/>
      <c r="J1457" s="125"/>
      <c r="K1457" s="125"/>
      <c r="L1457" s="125"/>
      <c r="M1457" s="125"/>
      <c r="N1457" s="125"/>
      <c r="O1457" s="125"/>
      <c r="P1457" s="125"/>
      <c r="Q1457" s="125"/>
      <c r="R1457" s="125"/>
      <c r="S1457" s="125"/>
      <c r="T1457" s="125"/>
      <c r="U1457" s="125"/>
      <c r="V1457" s="197" t="s">
        <v>126</v>
      </c>
      <c r="W1457" s="203"/>
      <c r="X1457" s="204"/>
      <c r="Y1457" s="205"/>
      <c r="Z1457" s="205"/>
      <c r="AA1457" s="206"/>
      <c r="AB1457" s="125"/>
      <c r="AC1457" s="209" t="s">
        <v>126</v>
      </c>
      <c r="AD1457" s="203" t="str">
        <f t="shared" si="22"/>
        <v/>
      </c>
      <c r="AE1457" s="203"/>
      <c r="AF1457" s="203"/>
      <c r="AG1457" s="206" t="str">
        <f t="shared" si="25"/>
        <v/>
      </c>
      <c r="AH1457" s="207" t="str">
        <f t="shared" si="24"/>
        <v>#DIV/0!</v>
      </c>
      <c r="AI1457" s="125"/>
      <c r="AJ1457" s="125"/>
    </row>
    <row r="1458" hidden="1">
      <c r="A1458" s="125"/>
      <c r="B1458" s="125"/>
      <c r="C1458" s="125"/>
      <c r="D1458" s="125"/>
      <c r="E1458" s="125"/>
      <c r="F1458" s="125"/>
      <c r="G1458" s="125"/>
      <c r="H1458" s="125"/>
      <c r="I1458" s="125"/>
      <c r="J1458" s="125"/>
      <c r="K1458" s="125"/>
      <c r="L1458" s="125"/>
      <c r="M1458" s="125"/>
      <c r="N1458" s="125"/>
      <c r="O1458" s="125"/>
      <c r="P1458" s="125"/>
      <c r="Q1458" s="125"/>
      <c r="R1458" s="125"/>
      <c r="S1458" s="125"/>
      <c r="T1458" s="125"/>
      <c r="U1458" s="125"/>
      <c r="V1458" s="197" t="s">
        <v>127</v>
      </c>
      <c r="W1458" s="203"/>
      <c r="X1458" s="204"/>
      <c r="Y1458" s="205"/>
      <c r="Z1458" s="205"/>
      <c r="AA1458" s="206"/>
      <c r="AB1458" s="125"/>
      <c r="AC1458" s="209" t="s">
        <v>127</v>
      </c>
      <c r="AD1458" s="203" t="str">
        <f t="shared" si="22"/>
        <v/>
      </c>
      <c r="AE1458" s="203"/>
      <c r="AF1458" s="203"/>
      <c r="AG1458" s="206" t="str">
        <f t="shared" si="25"/>
        <v/>
      </c>
      <c r="AH1458" s="207" t="str">
        <f t="shared" si="24"/>
        <v>#DIV/0!</v>
      </c>
      <c r="AI1458" s="125"/>
      <c r="AJ1458" s="125"/>
    </row>
    <row r="1459" hidden="1">
      <c r="A1459" s="125"/>
      <c r="B1459" s="125"/>
      <c r="C1459" s="125"/>
      <c r="D1459" s="125"/>
      <c r="E1459" s="125"/>
      <c r="F1459" s="125"/>
      <c r="G1459" s="125"/>
      <c r="H1459" s="125"/>
      <c r="I1459" s="125"/>
      <c r="J1459" s="125"/>
      <c r="K1459" s="125"/>
      <c r="L1459" s="125"/>
      <c r="M1459" s="125"/>
      <c r="N1459" s="125"/>
      <c r="O1459" s="125"/>
      <c r="P1459" s="125"/>
      <c r="Q1459" s="125"/>
      <c r="R1459" s="125"/>
      <c r="S1459" s="125"/>
      <c r="T1459" s="125"/>
      <c r="U1459" s="125"/>
      <c r="V1459" s="197" t="s">
        <v>128</v>
      </c>
      <c r="W1459" s="203"/>
      <c r="X1459" s="204"/>
      <c r="Y1459" s="205"/>
      <c r="Z1459" s="205"/>
      <c r="AA1459" s="206"/>
      <c r="AB1459" s="125"/>
      <c r="AC1459" s="209" t="s">
        <v>128</v>
      </c>
      <c r="AD1459" s="203" t="str">
        <f t="shared" si="22"/>
        <v/>
      </c>
      <c r="AE1459" s="203"/>
      <c r="AF1459" s="203"/>
      <c r="AG1459" s="206" t="str">
        <f t="shared" si="25"/>
        <v/>
      </c>
      <c r="AH1459" s="207" t="str">
        <f t="shared" si="24"/>
        <v>#DIV/0!</v>
      </c>
      <c r="AI1459" s="125"/>
      <c r="AJ1459" s="125"/>
    </row>
    <row r="1460" hidden="1">
      <c r="A1460" s="125"/>
      <c r="B1460" s="125"/>
      <c r="C1460" s="125"/>
      <c r="D1460" s="125"/>
      <c r="E1460" s="125"/>
      <c r="F1460" s="125"/>
      <c r="G1460" s="125"/>
      <c r="H1460" s="125"/>
      <c r="I1460" s="125"/>
      <c r="J1460" s="125"/>
      <c r="K1460" s="125"/>
      <c r="L1460" s="125"/>
      <c r="M1460" s="125"/>
      <c r="N1460" s="125"/>
      <c r="O1460" s="125"/>
      <c r="P1460" s="125"/>
      <c r="Q1460" s="125"/>
      <c r="R1460" s="125"/>
      <c r="S1460" s="125"/>
      <c r="T1460" s="125"/>
      <c r="U1460" s="125"/>
      <c r="V1460" s="197" t="s">
        <v>129</v>
      </c>
      <c r="W1460" s="203"/>
      <c r="X1460" s="204"/>
      <c r="Y1460" s="205"/>
      <c r="Z1460" s="205"/>
      <c r="AA1460" s="206"/>
      <c r="AB1460" s="125"/>
      <c r="AC1460" s="209" t="s">
        <v>129</v>
      </c>
      <c r="AD1460" s="203" t="str">
        <f t="shared" si="22"/>
        <v/>
      </c>
      <c r="AE1460" s="203"/>
      <c r="AF1460" s="203"/>
      <c r="AG1460" s="206" t="str">
        <f t="shared" si="25"/>
        <v/>
      </c>
      <c r="AH1460" s="207" t="str">
        <f t="shared" si="24"/>
        <v>#DIV/0!</v>
      </c>
      <c r="AI1460" s="125"/>
      <c r="AJ1460" s="125"/>
    </row>
    <row r="1461" hidden="1">
      <c r="A1461" s="125"/>
      <c r="B1461" s="125"/>
      <c r="C1461" s="125"/>
      <c r="D1461" s="125"/>
      <c r="E1461" s="125"/>
      <c r="F1461" s="125"/>
      <c r="G1461" s="125"/>
      <c r="H1461" s="125"/>
      <c r="I1461" s="125"/>
      <c r="J1461" s="125"/>
      <c r="K1461" s="125"/>
      <c r="L1461" s="125"/>
      <c r="M1461" s="125"/>
      <c r="N1461" s="125"/>
      <c r="O1461" s="125"/>
      <c r="P1461" s="125"/>
      <c r="Q1461" s="125"/>
      <c r="R1461" s="125"/>
      <c r="S1461" s="125"/>
      <c r="T1461" s="125"/>
      <c r="U1461" s="125"/>
      <c r="V1461" s="197" t="s">
        <v>130</v>
      </c>
      <c r="W1461" s="203"/>
      <c r="X1461" s="204"/>
      <c r="Y1461" s="205"/>
      <c r="Z1461" s="205"/>
      <c r="AA1461" s="206"/>
      <c r="AB1461" s="125"/>
      <c r="AC1461" s="209" t="s">
        <v>130</v>
      </c>
      <c r="AD1461" s="203" t="str">
        <f t="shared" si="22"/>
        <v/>
      </c>
      <c r="AE1461" s="203"/>
      <c r="AF1461" s="203"/>
      <c r="AG1461" s="206" t="str">
        <f t="shared" si="25"/>
        <v/>
      </c>
      <c r="AH1461" s="207" t="str">
        <f t="shared" si="24"/>
        <v>#DIV/0!</v>
      </c>
      <c r="AI1461" s="125"/>
      <c r="AJ1461" s="125"/>
    </row>
    <row r="1462" hidden="1">
      <c r="A1462" s="125"/>
      <c r="B1462" s="125"/>
      <c r="C1462" s="125"/>
      <c r="D1462" s="125"/>
      <c r="E1462" s="125"/>
      <c r="F1462" s="125"/>
      <c r="G1462" s="125"/>
      <c r="H1462" s="125"/>
      <c r="I1462" s="125"/>
      <c r="J1462" s="125"/>
      <c r="K1462" s="125"/>
      <c r="L1462" s="125"/>
      <c r="M1462" s="125"/>
      <c r="N1462" s="125"/>
      <c r="O1462" s="125"/>
      <c r="P1462" s="125"/>
      <c r="Q1462" s="125"/>
      <c r="R1462" s="125"/>
      <c r="S1462" s="125"/>
      <c r="T1462" s="125"/>
      <c r="U1462" s="125"/>
      <c r="V1462" s="197" t="s">
        <v>131</v>
      </c>
      <c r="W1462" s="203"/>
      <c r="X1462" s="204"/>
      <c r="Y1462" s="205"/>
      <c r="Z1462" s="205"/>
      <c r="AA1462" s="206"/>
      <c r="AB1462" s="125"/>
      <c r="AC1462" s="209" t="s">
        <v>131</v>
      </c>
      <c r="AD1462" s="203" t="str">
        <f t="shared" si="22"/>
        <v/>
      </c>
      <c r="AE1462" s="203"/>
      <c r="AF1462" s="203"/>
      <c r="AG1462" s="206" t="str">
        <f t="shared" si="25"/>
        <v/>
      </c>
      <c r="AH1462" s="207" t="str">
        <f t="shared" si="24"/>
        <v>#DIV/0!</v>
      </c>
      <c r="AI1462" s="125"/>
      <c r="AJ1462" s="125"/>
    </row>
    <row r="1463" hidden="1">
      <c r="A1463" s="125"/>
      <c r="B1463" s="125"/>
      <c r="C1463" s="125"/>
      <c r="D1463" s="125"/>
      <c r="E1463" s="125"/>
      <c r="F1463" s="125"/>
      <c r="G1463" s="125"/>
      <c r="H1463" s="125"/>
      <c r="I1463" s="125"/>
      <c r="J1463" s="125"/>
      <c r="K1463" s="125"/>
      <c r="L1463" s="125"/>
      <c r="M1463" s="125"/>
      <c r="N1463" s="125"/>
      <c r="O1463" s="125"/>
      <c r="P1463" s="125"/>
      <c r="Q1463" s="125"/>
      <c r="R1463" s="125"/>
      <c r="S1463" s="125"/>
      <c r="T1463" s="125"/>
      <c r="U1463" s="125"/>
      <c r="V1463" s="197" t="s">
        <v>132</v>
      </c>
      <c r="W1463" s="203"/>
      <c r="X1463" s="204"/>
      <c r="Y1463" s="205"/>
      <c r="Z1463" s="205"/>
      <c r="AA1463" s="206"/>
      <c r="AB1463" s="125"/>
      <c r="AC1463" s="209" t="s">
        <v>132</v>
      </c>
      <c r="AD1463" s="203" t="str">
        <f t="shared" si="22"/>
        <v/>
      </c>
      <c r="AE1463" s="203"/>
      <c r="AF1463" s="203"/>
      <c r="AG1463" s="206" t="str">
        <f t="shared" si="25"/>
        <v/>
      </c>
      <c r="AH1463" s="207" t="str">
        <f t="shared" si="24"/>
        <v>#DIV/0!</v>
      </c>
      <c r="AI1463" s="125"/>
      <c r="AJ1463" s="125"/>
    </row>
    <row r="1464" hidden="1">
      <c r="A1464" s="125"/>
      <c r="B1464" s="125"/>
      <c r="C1464" s="125"/>
      <c r="D1464" s="125"/>
      <c r="E1464" s="125"/>
      <c r="F1464" s="125"/>
      <c r="G1464" s="125"/>
      <c r="H1464" s="125"/>
      <c r="I1464" s="125"/>
      <c r="J1464" s="125"/>
      <c r="K1464" s="125"/>
      <c r="L1464" s="125"/>
      <c r="M1464" s="125"/>
      <c r="N1464" s="125"/>
      <c r="O1464" s="125"/>
      <c r="P1464" s="125"/>
      <c r="Q1464" s="125"/>
      <c r="R1464" s="125"/>
      <c r="S1464" s="125"/>
      <c r="T1464" s="125"/>
      <c r="U1464" s="125"/>
      <c r="V1464" s="197" t="s">
        <v>133</v>
      </c>
      <c r="W1464" s="203"/>
      <c r="X1464" s="204"/>
      <c r="Y1464" s="205"/>
      <c r="Z1464" s="205"/>
      <c r="AA1464" s="206"/>
      <c r="AB1464" s="125"/>
      <c r="AC1464" s="209" t="s">
        <v>133</v>
      </c>
      <c r="AD1464" s="203" t="str">
        <f t="shared" si="22"/>
        <v/>
      </c>
      <c r="AE1464" s="203"/>
      <c r="AF1464" s="203"/>
      <c r="AG1464" s="206" t="str">
        <f t="shared" si="25"/>
        <v/>
      </c>
      <c r="AH1464" s="207" t="str">
        <f t="shared" si="24"/>
        <v>#DIV/0!</v>
      </c>
      <c r="AI1464" s="125"/>
      <c r="AJ1464" s="125"/>
    </row>
    <row r="1465" hidden="1">
      <c r="A1465" s="125"/>
      <c r="B1465" s="125"/>
      <c r="C1465" s="125"/>
      <c r="D1465" s="125"/>
      <c r="E1465" s="125"/>
      <c r="F1465" s="125"/>
      <c r="G1465" s="125"/>
      <c r="H1465" s="125"/>
      <c r="I1465" s="125"/>
      <c r="J1465" s="125"/>
      <c r="K1465" s="125"/>
      <c r="L1465" s="125"/>
      <c r="M1465" s="125"/>
      <c r="N1465" s="125"/>
      <c r="O1465" s="125"/>
      <c r="P1465" s="125"/>
      <c r="Q1465" s="125"/>
      <c r="R1465" s="125"/>
      <c r="S1465" s="125"/>
      <c r="T1465" s="125"/>
      <c r="U1465" s="125"/>
      <c r="V1465" s="197" t="s">
        <v>134</v>
      </c>
      <c r="W1465" s="203"/>
      <c r="X1465" s="204"/>
      <c r="Y1465" s="205"/>
      <c r="Z1465" s="205"/>
      <c r="AA1465" s="206"/>
      <c r="AB1465" s="125"/>
      <c r="AC1465" s="209" t="s">
        <v>134</v>
      </c>
      <c r="AD1465" s="203" t="str">
        <f t="shared" si="22"/>
        <v/>
      </c>
      <c r="AE1465" s="203"/>
      <c r="AF1465" s="203"/>
      <c r="AG1465" s="206" t="str">
        <f t="shared" si="25"/>
        <v/>
      </c>
      <c r="AH1465" s="207" t="str">
        <f t="shared" si="24"/>
        <v>#DIV/0!</v>
      </c>
      <c r="AI1465" s="125"/>
      <c r="AJ1465" s="125"/>
    </row>
    <row r="1466" hidden="1">
      <c r="A1466" s="125"/>
      <c r="B1466" s="125"/>
      <c r="C1466" s="125"/>
      <c r="D1466" s="125"/>
      <c r="E1466" s="125"/>
      <c r="F1466" s="125"/>
      <c r="G1466" s="125"/>
      <c r="H1466" s="125"/>
      <c r="I1466" s="125"/>
      <c r="J1466" s="125"/>
      <c r="K1466" s="125"/>
      <c r="L1466" s="125"/>
      <c r="M1466" s="125"/>
      <c r="N1466" s="125"/>
      <c r="O1466" s="125"/>
      <c r="P1466" s="125"/>
      <c r="Q1466" s="125"/>
      <c r="R1466" s="125"/>
      <c r="S1466" s="125"/>
      <c r="T1466" s="125"/>
      <c r="U1466" s="125"/>
      <c r="V1466" s="197" t="s">
        <v>135</v>
      </c>
      <c r="W1466" s="203"/>
      <c r="X1466" s="204"/>
      <c r="Y1466" s="205"/>
      <c r="Z1466" s="205"/>
      <c r="AA1466" s="206"/>
      <c r="AB1466" s="125"/>
      <c r="AC1466" s="209" t="s">
        <v>135</v>
      </c>
      <c r="AD1466" s="203" t="str">
        <f t="shared" si="22"/>
        <v/>
      </c>
      <c r="AE1466" s="203"/>
      <c r="AF1466" s="203"/>
      <c r="AG1466" s="206" t="str">
        <f t="shared" si="25"/>
        <v/>
      </c>
      <c r="AH1466" s="207" t="str">
        <f t="shared" si="24"/>
        <v>#DIV/0!</v>
      </c>
      <c r="AI1466" s="125"/>
      <c r="AJ1466" s="125"/>
    </row>
    <row r="1467" hidden="1">
      <c r="A1467" s="125"/>
      <c r="B1467" s="125"/>
      <c r="C1467" s="125"/>
      <c r="D1467" s="125"/>
      <c r="E1467" s="125"/>
      <c r="F1467" s="125"/>
      <c r="G1467" s="125"/>
      <c r="H1467" s="125"/>
      <c r="I1467" s="125"/>
      <c r="J1467" s="125"/>
      <c r="K1467" s="125"/>
      <c r="L1467" s="125"/>
      <c r="M1467" s="125"/>
      <c r="N1467" s="125"/>
      <c r="O1467" s="125"/>
      <c r="P1467" s="125"/>
      <c r="Q1467" s="125"/>
      <c r="R1467" s="125"/>
      <c r="S1467" s="125"/>
      <c r="T1467" s="125"/>
      <c r="U1467" s="125"/>
      <c r="V1467" s="197" t="s">
        <v>136</v>
      </c>
      <c r="W1467" s="203"/>
      <c r="X1467" s="204"/>
      <c r="Y1467" s="205"/>
      <c r="Z1467" s="205"/>
      <c r="AA1467" s="206"/>
      <c r="AB1467" s="125"/>
      <c r="AC1467" s="209" t="s">
        <v>136</v>
      </c>
      <c r="AD1467" s="203" t="str">
        <f t="shared" si="22"/>
        <v/>
      </c>
      <c r="AE1467" s="203"/>
      <c r="AF1467" s="203"/>
      <c r="AG1467" s="206" t="str">
        <f t="shared" si="25"/>
        <v/>
      </c>
      <c r="AH1467" s="207" t="str">
        <f t="shared" si="24"/>
        <v>#DIV/0!</v>
      </c>
      <c r="AI1467" s="125"/>
      <c r="AJ1467" s="125"/>
    </row>
    <row r="1468" hidden="1">
      <c r="A1468" s="125"/>
      <c r="B1468" s="125"/>
      <c r="C1468" s="125"/>
      <c r="D1468" s="125"/>
      <c r="E1468" s="125"/>
      <c r="F1468" s="125"/>
      <c r="G1468" s="125"/>
      <c r="H1468" s="125"/>
      <c r="I1468" s="125"/>
      <c r="J1468" s="125"/>
      <c r="K1468" s="125"/>
      <c r="L1468" s="125"/>
      <c r="M1468" s="125"/>
      <c r="N1468" s="125"/>
      <c r="O1468" s="125"/>
      <c r="P1468" s="125"/>
      <c r="Q1468" s="125"/>
      <c r="R1468" s="125"/>
      <c r="S1468" s="125"/>
      <c r="T1468" s="125"/>
      <c r="U1468" s="125"/>
      <c r="V1468" s="197" t="s">
        <v>137</v>
      </c>
      <c r="W1468" s="203"/>
      <c r="X1468" s="204"/>
      <c r="Y1468" s="205"/>
      <c r="Z1468" s="205"/>
      <c r="AA1468" s="206"/>
      <c r="AB1468" s="125"/>
      <c r="AC1468" s="209" t="s">
        <v>137</v>
      </c>
      <c r="AD1468" s="203" t="str">
        <f t="shared" si="22"/>
        <v/>
      </c>
      <c r="AE1468" s="203"/>
      <c r="AF1468" s="203"/>
      <c r="AG1468" s="206" t="str">
        <f t="shared" si="25"/>
        <v/>
      </c>
      <c r="AH1468" s="207" t="str">
        <f t="shared" si="24"/>
        <v>#DIV/0!</v>
      </c>
      <c r="AI1468" s="125"/>
      <c r="AJ1468" s="125"/>
    </row>
    <row r="1469" hidden="1">
      <c r="A1469" s="125"/>
      <c r="B1469" s="125"/>
      <c r="C1469" s="125"/>
      <c r="D1469" s="125"/>
      <c r="E1469" s="125"/>
      <c r="F1469" s="125"/>
      <c r="G1469" s="125"/>
      <c r="H1469" s="125"/>
      <c r="I1469" s="125"/>
      <c r="J1469" s="125"/>
      <c r="K1469" s="125"/>
      <c r="L1469" s="125"/>
      <c r="M1469" s="125"/>
      <c r="N1469" s="125"/>
      <c r="O1469" s="125"/>
      <c r="P1469" s="125"/>
      <c r="Q1469" s="125"/>
      <c r="R1469" s="125"/>
      <c r="S1469" s="125"/>
      <c r="T1469" s="125"/>
      <c r="U1469" s="125"/>
      <c r="V1469" s="197" t="s">
        <v>138</v>
      </c>
      <c r="W1469" s="203"/>
      <c r="X1469" s="204"/>
      <c r="Y1469" s="205"/>
      <c r="Z1469" s="205"/>
      <c r="AA1469" s="206"/>
      <c r="AB1469" s="125"/>
      <c r="AC1469" s="209" t="s">
        <v>138</v>
      </c>
      <c r="AD1469" s="203" t="str">
        <f t="shared" si="22"/>
        <v/>
      </c>
      <c r="AE1469" s="203"/>
      <c r="AF1469" s="203"/>
      <c r="AG1469" s="206" t="str">
        <f t="shared" si="25"/>
        <v/>
      </c>
      <c r="AH1469" s="207" t="str">
        <f t="shared" si="24"/>
        <v>#DIV/0!</v>
      </c>
      <c r="AI1469" s="125"/>
      <c r="AJ1469" s="125"/>
    </row>
    <row r="1470" hidden="1">
      <c r="A1470" s="125"/>
      <c r="B1470" s="125"/>
      <c r="C1470" s="125"/>
      <c r="D1470" s="125"/>
      <c r="E1470" s="125"/>
      <c r="F1470" s="125"/>
      <c r="G1470" s="125"/>
      <c r="H1470" s="125"/>
      <c r="I1470" s="125"/>
      <c r="J1470" s="125"/>
      <c r="K1470" s="125"/>
      <c r="L1470" s="125"/>
      <c r="M1470" s="125"/>
      <c r="N1470" s="125"/>
      <c r="O1470" s="125"/>
      <c r="P1470" s="125"/>
      <c r="Q1470" s="125"/>
      <c r="R1470" s="125"/>
      <c r="S1470" s="125"/>
      <c r="T1470" s="125"/>
      <c r="U1470" s="125"/>
      <c r="V1470" s="197" t="s">
        <v>139</v>
      </c>
      <c r="W1470" s="203"/>
      <c r="X1470" s="204"/>
      <c r="Y1470" s="205"/>
      <c r="Z1470" s="205"/>
      <c r="AA1470" s="206"/>
      <c r="AB1470" s="125"/>
      <c r="AC1470" s="209" t="s">
        <v>139</v>
      </c>
      <c r="AD1470" s="203" t="str">
        <f t="shared" si="22"/>
        <v/>
      </c>
      <c r="AE1470" s="203"/>
      <c r="AF1470" s="203"/>
      <c r="AG1470" s="206" t="str">
        <f t="shared" si="25"/>
        <v/>
      </c>
      <c r="AH1470" s="207" t="str">
        <f t="shared" si="24"/>
        <v>#DIV/0!</v>
      </c>
      <c r="AI1470" s="125"/>
      <c r="AJ1470" s="125"/>
    </row>
    <row r="1471" hidden="1">
      <c r="A1471" s="125"/>
      <c r="B1471" s="125"/>
      <c r="C1471" s="125"/>
      <c r="D1471" s="125"/>
      <c r="E1471" s="125"/>
      <c r="F1471" s="125"/>
      <c r="G1471" s="125"/>
      <c r="H1471" s="125"/>
      <c r="I1471" s="125"/>
      <c r="J1471" s="125"/>
      <c r="K1471" s="125"/>
      <c r="L1471" s="125"/>
      <c r="M1471" s="125"/>
      <c r="N1471" s="125"/>
      <c r="O1471" s="125"/>
      <c r="P1471" s="125"/>
      <c r="Q1471" s="125"/>
      <c r="R1471" s="125"/>
      <c r="S1471" s="125"/>
      <c r="T1471" s="125"/>
      <c r="U1471" s="125"/>
      <c r="V1471" s="197" t="s">
        <v>140</v>
      </c>
      <c r="W1471" s="203"/>
      <c r="X1471" s="204"/>
      <c r="Y1471" s="205"/>
      <c r="Z1471" s="205"/>
      <c r="AA1471" s="206"/>
      <c r="AB1471" s="125"/>
      <c r="AC1471" s="209" t="s">
        <v>140</v>
      </c>
      <c r="AD1471" s="203" t="str">
        <f t="shared" si="22"/>
        <v/>
      </c>
      <c r="AE1471" s="203"/>
      <c r="AF1471" s="203"/>
      <c r="AG1471" s="206" t="str">
        <f t="shared" si="25"/>
        <v/>
      </c>
      <c r="AH1471" s="207" t="str">
        <f t="shared" si="24"/>
        <v>#DIV/0!</v>
      </c>
      <c r="AI1471" s="125"/>
      <c r="AJ1471" s="125"/>
    </row>
    <row r="1472" hidden="1">
      <c r="A1472" s="125"/>
      <c r="B1472" s="125"/>
      <c r="C1472" s="125"/>
      <c r="D1472" s="125"/>
      <c r="E1472" s="125"/>
      <c r="F1472" s="125"/>
      <c r="G1472" s="125"/>
      <c r="H1472" s="125"/>
      <c r="I1472" s="125"/>
      <c r="J1472" s="125"/>
      <c r="K1472" s="125"/>
      <c r="L1472" s="125"/>
      <c r="M1472" s="125"/>
      <c r="N1472" s="125"/>
      <c r="O1472" s="125"/>
      <c r="P1472" s="125"/>
      <c r="Q1472" s="125"/>
      <c r="R1472" s="125"/>
      <c r="S1472" s="125"/>
      <c r="T1472" s="125"/>
      <c r="U1472" s="125"/>
      <c r="V1472" s="197" t="s">
        <v>141</v>
      </c>
      <c r="W1472" s="203"/>
      <c r="X1472" s="204"/>
      <c r="Y1472" s="205"/>
      <c r="Z1472" s="205"/>
      <c r="AA1472" s="206"/>
      <c r="AB1472" s="125"/>
      <c r="AC1472" s="209" t="s">
        <v>141</v>
      </c>
      <c r="AD1472" s="203" t="str">
        <f t="shared" si="22"/>
        <v/>
      </c>
      <c r="AE1472" s="203"/>
      <c r="AF1472" s="203"/>
      <c r="AG1472" s="206" t="str">
        <f t="shared" si="25"/>
        <v/>
      </c>
      <c r="AH1472" s="207" t="str">
        <f t="shared" si="24"/>
        <v>#DIV/0!</v>
      </c>
      <c r="AI1472" s="125"/>
      <c r="AJ1472" s="125"/>
    </row>
    <row r="1473" hidden="1">
      <c r="A1473" s="125"/>
      <c r="B1473" s="125"/>
      <c r="C1473" s="125"/>
      <c r="D1473" s="125"/>
      <c r="E1473" s="125"/>
      <c r="F1473" s="125"/>
      <c r="G1473" s="125"/>
      <c r="H1473" s="125"/>
      <c r="I1473" s="125"/>
      <c r="J1473" s="125"/>
      <c r="K1473" s="125"/>
      <c r="L1473" s="125"/>
      <c r="M1473" s="125"/>
      <c r="N1473" s="125"/>
      <c r="O1473" s="125"/>
      <c r="P1473" s="125"/>
      <c r="Q1473" s="125"/>
      <c r="R1473" s="125"/>
      <c r="S1473" s="125"/>
      <c r="T1473" s="125"/>
      <c r="U1473" s="125"/>
      <c r="V1473" s="197" t="s">
        <v>142</v>
      </c>
      <c r="W1473" s="203"/>
      <c r="X1473" s="204"/>
      <c r="Y1473" s="205"/>
      <c r="Z1473" s="205"/>
      <c r="AA1473" s="206"/>
      <c r="AB1473" s="125"/>
      <c r="AC1473" s="209" t="s">
        <v>142</v>
      </c>
      <c r="AD1473" s="203" t="str">
        <f t="shared" si="22"/>
        <v/>
      </c>
      <c r="AE1473" s="203"/>
      <c r="AF1473" s="203"/>
      <c r="AG1473" s="206" t="str">
        <f t="shared" si="25"/>
        <v/>
      </c>
      <c r="AH1473" s="207" t="str">
        <f t="shared" si="24"/>
        <v>#DIV/0!</v>
      </c>
      <c r="AI1473" s="125"/>
      <c r="AJ1473" s="125"/>
    </row>
    <row r="1474" hidden="1">
      <c r="A1474" s="125"/>
      <c r="B1474" s="125"/>
      <c r="C1474" s="125"/>
      <c r="D1474" s="125"/>
      <c r="E1474" s="125"/>
      <c r="F1474" s="125"/>
      <c r="G1474" s="125"/>
      <c r="H1474" s="125"/>
      <c r="I1474" s="125"/>
      <c r="J1474" s="125"/>
      <c r="K1474" s="125"/>
      <c r="L1474" s="125"/>
      <c r="M1474" s="125"/>
      <c r="N1474" s="125"/>
      <c r="O1474" s="125"/>
      <c r="P1474" s="125"/>
      <c r="Q1474" s="125"/>
      <c r="R1474" s="125"/>
      <c r="S1474" s="125"/>
      <c r="T1474" s="125"/>
      <c r="U1474" s="125"/>
      <c r="V1474" s="197" t="s">
        <v>143</v>
      </c>
      <c r="W1474" s="203"/>
      <c r="X1474" s="204"/>
      <c r="Y1474" s="205"/>
      <c r="Z1474" s="205"/>
      <c r="AA1474" s="206"/>
      <c r="AB1474" s="125"/>
      <c r="AC1474" s="209" t="s">
        <v>143</v>
      </c>
      <c r="AD1474" s="203" t="str">
        <f t="shared" si="22"/>
        <v/>
      </c>
      <c r="AE1474" s="203"/>
      <c r="AF1474" s="203"/>
      <c r="AG1474" s="206" t="str">
        <f t="shared" si="25"/>
        <v/>
      </c>
      <c r="AH1474" s="207" t="str">
        <f t="shared" si="24"/>
        <v>#DIV/0!</v>
      </c>
      <c r="AI1474" s="125"/>
      <c r="AJ1474" s="125"/>
    </row>
    <row r="1475" hidden="1">
      <c r="A1475" s="125"/>
      <c r="B1475" s="125"/>
      <c r="C1475" s="125"/>
      <c r="D1475" s="125"/>
      <c r="E1475" s="125"/>
      <c r="F1475" s="125"/>
      <c r="G1475" s="125"/>
      <c r="H1475" s="125"/>
      <c r="I1475" s="125"/>
      <c r="J1475" s="125"/>
      <c r="K1475" s="125"/>
      <c r="L1475" s="125"/>
      <c r="M1475" s="125"/>
      <c r="N1475" s="125"/>
      <c r="O1475" s="125"/>
      <c r="P1475" s="125"/>
      <c r="Q1475" s="125"/>
      <c r="R1475" s="125"/>
      <c r="S1475" s="125"/>
      <c r="T1475" s="125"/>
      <c r="U1475" s="125"/>
      <c r="V1475" s="197" t="s">
        <v>144</v>
      </c>
      <c r="W1475" s="203"/>
      <c r="X1475" s="204"/>
      <c r="Y1475" s="205"/>
      <c r="Z1475" s="205"/>
      <c r="AA1475" s="206"/>
      <c r="AB1475" s="125"/>
      <c r="AC1475" s="209" t="s">
        <v>144</v>
      </c>
      <c r="AD1475" s="203" t="str">
        <f t="shared" si="22"/>
        <v/>
      </c>
      <c r="AE1475" s="203"/>
      <c r="AF1475" s="203"/>
      <c r="AG1475" s="206" t="str">
        <f t="shared" si="25"/>
        <v/>
      </c>
      <c r="AH1475" s="207" t="str">
        <f t="shared" si="24"/>
        <v>#DIV/0!</v>
      </c>
      <c r="AI1475" s="125"/>
      <c r="AJ1475" s="125"/>
    </row>
    <row r="1476" hidden="1">
      <c r="A1476" s="125"/>
      <c r="B1476" s="125"/>
      <c r="C1476" s="125"/>
      <c r="D1476" s="125"/>
      <c r="E1476" s="125"/>
      <c r="F1476" s="125"/>
      <c r="G1476" s="125"/>
      <c r="H1476" s="125"/>
      <c r="I1476" s="125"/>
      <c r="J1476" s="125"/>
      <c r="K1476" s="125"/>
      <c r="L1476" s="125"/>
      <c r="M1476" s="125"/>
      <c r="N1476" s="125"/>
      <c r="O1476" s="125"/>
      <c r="P1476" s="125"/>
      <c r="Q1476" s="125"/>
      <c r="R1476" s="125"/>
      <c r="S1476" s="125"/>
      <c r="T1476" s="125"/>
      <c r="U1476" s="125"/>
      <c r="V1476" s="197" t="s">
        <v>145</v>
      </c>
      <c r="W1476" s="203"/>
      <c r="X1476" s="204"/>
      <c r="Y1476" s="205"/>
      <c r="Z1476" s="205"/>
      <c r="AA1476" s="206"/>
      <c r="AB1476" s="125"/>
      <c r="AC1476" s="209" t="s">
        <v>145</v>
      </c>
      <c r="AD1476" s="203" t="str">
        <f t="shared" si="22"/>
        <v/>
      </c>
      <c r="AE1476" s="203"/>
      <c r="AF1476" s="203"/>
      <c r="AG1476" s="206" t="str">
        <f t="shared" si="25"/>
        <v/>
      </c>
      <c r="AH1476" s="207" t="str">
        <f t="shared" si="24"/>
        <v>#DIV/0!</v>
      </c>
      <c r="AI1476" s="125"/>
      <c r="AJ1476" s="125"/>
    </row>
    <row r="1477" hidden="1">
      <c r="A1477" s="125"/>
      <c r="B1477" s="125"/>
      <c r="C1477" s="125"/>
      <c r="D1477" s="125"/>
      <c r="E1477" s="125"/>
      <c r="F1477" s="125"/>
      <c r="G1477" s="125"/>
      <c r="H1477" s="125"/>
      <c r="I1477" s="125"/>
      <c r="J1477" s="125"/>
      <c r="K1477" s="125"/>
      <c r="L1477" s="125"/>
      <c r="M1477" s="125"/>
      <c r="N1477" s="125"/>
      <c r="O1477" s="125"/>
      <c r="P1477" s="125"/>
      <c r="Q1477" s="125"/>
      <c r="R1477" s="125"/>
      <c r="S1477" s="125"/>
      <c r="T1477" s="125"/>
      <c r="U1477" s="125"/>
      <c r="V1477" s="197" t="s">
        <v>146</v>
      </c>
      <c r="W1477" s="203"/>
      <c r="X1477" s="204"/>
      <c r="Y1477" s="205"/>
      <c r="Z1477" s="205"/>
      <c r="AA1477" s="206"/>
      <c r="AB1477" s="125"/>
      <c r="AC1477" s="209" t="s">
        <v>146</v>
      </c>
      <c r="AD1477" s="203" t="str">
        <f t="shared" si="22"/>
        <v/>
      </c>
      <c r="AE1477" s="203"/>
      <c r="AF1477" s="203"/>
      <c r="AG1477" s="206" t="str">
        <f t="shared" si="25"/>
        <v/>
      </c>
      <c r="AH1477" s="207" t="str">
        <f t="shared" si="24"/>
        <v>#DIV/0!</v>
      </c>
      <c r="AI1477" s="125"/>
      <c r="AJ1477" s="125"/>
    </row>
    <row r="1478" hidden="1">
      <c r="A1478" s="125"/>
      <c r="B1478" s="125"/>
      <c r="C1478" s="125"/>
      <c r="D1478" s="125"/>
      <c r="E1478" s="125"/>
      <c r="F1478" s="125"/>
      <c r="G1478" s="125"/>
      <c r="H1478" s="125"/>
      <c r="I1478" s="125"/>
      <c r="J1478" s="125"/>
      <c r="K1478" s="125"/>
      <c r="L1478" s="125"/>
      <c r="M1478" s="125"/>
      <c r="N1478" s="125"/>
      <c r="O1478" s="125"/>
      <c r="P1478" s="125"/>
      <c r="Q1478" s="125"/>
      <c r="R1478" s="125"/>
      <c r="S1478" s="125"/>
      <c r="T1478" s="125"/>
      <c r="U1478" s="125"/>
      <c r="V1478" s="197" t="s">
        <v>147</v>
      </c>
      <c r="W1478" s="203"/>
      <c r="X1478" s="204"/>
      <c r="Y1478" s="205"/>
      <c r="Z1478" s="205"/>
      <c r="AA1478" s="206"/>
      <c r="AB1478" s="125"/>
      <c r="AC1478" s="209" t="s">
        <v>147</v>
      </c>
      <c r="AD1478" s="203" t="str">
        <f t="shared" si="22"/>
        <v/>
      </c>
      <c r="AE1478" s="203"/>
      <c r="AF1478" s="203"/>
      <c r="AG1478" s="206" t="str">
        <f t="shared" si="25"/>
        <v/>
      </c>
      <c r="AH1478" s="207" t="str">
        <f t="shared" si="24"/>
        <v>#DIV/0!</v>
      </c>
      <c r="AI1478" s="125"/>
      <c r="AJ1478" s="125"/>
    </row>
    <row r="1479" hidden="1">
      <c r="A1479" s="125"/>
      <c r="B1479" s="125"/>
      <c r="C1479" s="125"/>
      <c r="D1479" s="125"/>
      <c r="E1479" s="125"/>
      <c r="F1479" s="125"/>
      <c r="G1479" s="125"/>
      <c r="H1479" s="125"/>
      <c r="I1479" s="125"/>
      <c r="J1479" s="125"/>
      <c r="K1479" s="125"/>
      <c r="L1479" s="125"/>
      <c r="M1479" s="125"/>
      <c r="N1479" s="125"/>
      <c r="O1479" s="125"/>
      <c r="P1479" s="125"/>
      <c r="Q1479" s="125"/>
      <c r="R1479" s="125"/>
      <c r="S1479" s="125"/>
      <c r="T1479" s="125"/>
      <c r="U1479" s="125"/>
      <c r="V1479" s="197" t="s">
        <v>148</v>
      </c>
      <c r="W1479" s="203"/>
      <c r="X1479" s="204"/>
      <c r="Y1479" s="205"/>
      <c r="Z1479" s="205"/>
      <c r="AA1479" s="206"/>
      <c r="AB1479" s="125"/>
      <c r="AC1479" s="209" t="s">
        <v>148</v>
      </c>
      <c r="AD1479" s="203" t="str">
        <f t="shared" si="22"/>
        <v/>
      </c>
      <c r="AE1479" s="203"/>
      <c r="AF1479" s="203"/>
      <c r="AG1479" s="206" t="str">
        <f t="shared" si="25"/>
        <v/>
      </c>
      <c r="AH1479" s="207" t="str">
        <f t="shared" si="24"/>
        <v>#DIV/0!</v>
      </c>
      <c r="AI1479" s="125"/>
      <c r="AJ1479" s="125"/>
    </row>
    <row r="1480" hidden="1">
      <c r="A1480" s="125"/>
      <c r="B1480" s="125"/>
      <c r="C1480" s="125"/>
      <c r="D1480" s="125"/>
      <c r="E1480" s="125"/>
      <c r="F1480" s="125"/>
      <c r="G1480" s="125"/>
      <c r="H1480" s="125"/>
      <c r="I1480" s="125"/>
      <c r="J1480" s="125"/>
      <c r="K1480" s="125"/>
      <c r="L1480" s="125"/>
      <c r="M1480" s="125"/>
      <c r="N1480" s="125"/>
      <c r="O1480" s="125"/>
      <c r="P1480" s="125"/>
      <c r="Q1480" s="125"/>
      <c r="R1480" s="125"/>
      <c r="S1480" s="125"/>
      <c r="T1480" s="125"/>
      <c r="U1480" s="125"/>
      <c r="V1480" s="197" t="s">
        <v>149</v>
      </c>
      <c r="W1480" s="203"/>
      <c r="X1480" s="204"/>
      <c r="Y1480" s="205"/>
      <c r="Z1480" s="205"/>
      <c r="AA1480" s="206"/>
      <c r="AB1480" s="125"/>
      <c r="AC1480" s="209" t="s">
        <v>149</v>
      </c>
      <c r="AD1480" s="203" t="str">
        <f t="shared" si="22"/>
        <v/>
      </c>
      <c r="AE1480" s="203"/>
      <c r="AF1480" s="203"/>
      <c r="AG1480" s="206" t="str">
        <f t="shared" si="25"/>
        <v/>
      </c>
      <c r="AH1480" s="207" t="str">
        <f t="shared" si="24"/>
        <v>#DIV/0!</v>
      </c>
      <c r="AI1480" s="125"/>
      <c r="AJ1480" s="125"/>
    </row>
    <row r="1481" hidden="1">
      <c r="A1481" s="125"/>
      <c r="B1481" s="125"/>
      <c r="C1481" s="125"/>
      <c r="D1481" s="125"/>
      <c r="E1481" s="125"/>
      <c r="F1481" s="125"/>
      <c r="G1481" s="125"/>
      <c r="H1481" s="125"/>
      <c r="I1481" s="125"/>
      <c r="J1481" s="125"/>
      <c r="K1481" s="125"/>
      <c r="L1481" s="125"/>
      <c r="M1481" s="125"/>
      <c r="N1481" s="125"/>
      <c r="O1481" s="125"/>
      <c r="P1481" s="125"/>
      <c r="Q1481" s="125"/>
      <c r="R1481" s="125"/>
      <c r="S1481" s="125"/>
      <c r="T1481" s="125"/>
      <c r="U1481" s="125"/>
      <c r="V1481" s="197" t="s">
        <v>150</v>
      </c>
      <c r="W1481" s="203"/>
      <c r="X1481" s="204"/>
      <c r="Y1481" s="205"/>
      <c r="Z1481" s="205"/>
      <c r="AA1481" s="206"/>
      <c r="AB1481" s="125"/>
      <c r="AC1481" s="209" t="s">
        <v>150</v>
      </c>
      <c r="AD1481" s="203" t="str">
        <f t="shared" si="22"/>
        <v/>
      </c>
      <c r="AE1481" s="203"/>
      <c r="AF1481" s="203"/>
      <c r="AG1481" s="206" t="str">
        <f t="shared" si="25"/>
        <v/>
      </c>
      <c r="AH1481" s="207" t="str">
        <f t="shared" si="24"/>
        <v>#DIV/0!</v>
      </c>
      <c r="AI1481" s="125"/>
      <c r="AJ1481" s="125"/>
    </row>
    <row r="1482" hidden="1">
      <c r="A1482" s="125"/>
      <c r="B1482" s="125"/>
      <c r="C1482" s="125"/>
      <c r="D1482" s="125"/>
      <c r="E1482" s="125"/>
      <c r="F1482" s="125"/>
      <c r="G1482" s="125"/>
      <c r="H1482" s="125"/>
      <c r="I1482" s="125"/>
      <c r="J1482" s="125"/>
      <c r="K1482" s="125"/>
      <c r="L1482" s="125"/>
      <c r="M1482" s="125"/>
      <c r="N1482" s="125"/>
      <c r="O1482" s="125"/>
      <c r="P1482" s="125"/>
      <c r="Q1482" s="125"/>
      <c r="R1482" s="125"/>
      <c r="S1482" s="125"/>
      <c r="T1482" s="125"/>
      <c r="U1482" s="125"/>
      <c r="V1482" s="197" t="s">
        <v>151</v>
      </c>
      <c r="W1482" s="203"/>
      <c r="X1482" s="204"/>
      <c r="Y1482" s="205"/>
      <c r="Z1482" s="205"/>
      <c r="AA1482" s="206"/>
      <c r="AB1482" s="125"/>
      <c r="AC1482" s="209" t="s">
        <v>151</v>
      </c>
      <c r="AD1482" s="203" t="str">
        <f t="shared" si="22"/>
        <v/>
      </c>
      <c r="AE1482" s="203"/>
      <c r="AF1482" s="203"/>
      <c r="AG1482" s="206" t="str">
        <f t="shared" si="25"/>
        <v/>
      </c>
      <c r="AH1482" s="207" t="str">
        <f t="shared" si="24"/>
        <v>#DIV/0!</v>
      </c>
      <c r="AI1482" s="125"/>
      <c r="AJ1482" s="125"/>
    </row>
    <row r="1483" hidden="1">
      <c r="A1483" s="125"/>
      <c r="B1483" s="125"/>
      <c r="C1483" s="125"/>
      <c r="D1483" s="125"/>
      <c r="E1483" s="125"/>
      <c r="F1483" s="125"/>
      <c r="G1483" s="125"/>
      <c r="H1483" s="125"/>
      <c r="I1483" s="125"/>
      <c r="J1483" s="125"/>
      <c r="K1483" s="125"/>
      <c r="L1483" s="125"/>
      <c r="M1483" s="125"/>
      <c r="N1483" s="125"/>
      <c r="O1483" s="125"/>
      <c r="P1483" s="125"/>
      <c r="Q1483" s="125"/>
      <c r="R1483" s="125"/>
      <c r="S1483" s="125"/>
      <c r="T1483" s="125"/>
      <c r="U1483" s="125"/>
      <c r="V1483" s="197" t="s">
        <v>152</v>
      </c>
      <c r="W1483" s="203"/>
      <c r="X1483" s="204"/>
      <c r="Y1483" s="205"/>
      <c r="Z1483" s="205"/>
      <c r="AA1483" s="206"/>
      <c r="AB1483" s="125"/>
      <c r="AC1483" s="209" t="s">
        <v>152</v>
      </c>
      <c r="AD1483" s="203" t="str">
        <f t="shared" si="22"/>
        <v/>
      </c>
      <c r="AE1483" s="203"/>
      <c r="AF1483" s="203"/>
      <c r="AG1483" s="206" t="str">
        <f t="shared" si="25"/>
        <v/>
      </c>
      <c r="AH1483" s="207" t="str">
        <f t="shared" si="24"/>
        <v>#DIV/0!</v>
      </c>
      <c r="AI1483" s="125"/>
      <c r="AJ1483" s="125"/>
    </row>
    <row r="1484" hidden="1">
      <c r="A1484" s="125"/>
      <c r="B1484" s="125"/>
      <c r="C1484" s="125"/>
      <c r="D1484" s="125"/>
      <c r="E1484" s="125"/>
      <c r="F1484" s="125"/>
      <c r="G1484" s="125"/>
      <c r="H1484" s="125"/>
      <c r="I1484" s="125"/>
      <c r="J1484" s="125"/>
      <c r="K1484" s="125"/>
      <c r="L1484" s="125"/>
      <c r="M1484" s="125"/>
      <c r="N1484" s="125"/>
      <c r="O1484" s="125"/>
      <c r="P1484" s="125"/>
      <c r="Q1484" s="125"/>
      <c r="R1484" s="125"/>
      <c r="S1484" s="125"/>
      <c r="T1484" s="125"/>
      <c r="U1484" s="125"/>
      <c r="V1484" s="197" t="s">
        <v>153</v>
      </c>
      <c r="W1484" s="203"/>
      <c r="X1484" s="204"/>
      <c r="Y1484" s="205"/>
      <c r="Z1484" s="205"/>
      <c r="AA1484" s="206"/>
      <c r="AB1484" s="125"/>
      <c r="AC1484" s="209" t="s">
        <v>153</v>
      </c>
      <c r="AD1484" s="203" t="str">
        <f t="shared" si="22"/>
        <v/>
      </c>
      <c r="AE1484" s="203"/>
      <c r="AF1484" s="203"/>
      <c r="AG1484" s="206" t="str">
        <f t="shared" si="25"/>
        <v/>
      </c>
      <c r="AH1484" s="207" t="str">
        <f t="shared" si="24"/>
        <v>#DIV/0!</v>
      </c>
      <c r="AI1484" s="125"/>
      <c r="AJ1484" s="125"/>
    </row>
    <row r="1485" hidden="1">
      <c r="A1485" s="125"/>
      <c r="B1485" s="125"/>
      <c r="C1485" s="125"/>
      <c r="D1485" s="125"/>
      <c r="E1485" s="125"/>
      <c r="F1485" s="125"/>
      <c r="G1485" s="125"/>
      <c r="H1485" s="125"/>
      <c r="I1485" s="125"/>
      <c r="J1485" s="125"/>
      <c r="K1485" s="125"/>
      <c r="L1485" s="125"/>
      <c r="M1485" s="125"/>
      <c r="N1485" s="125"/>
      <c r="O1485" s="125"/>
      <c r="P1485" s="125"/>
      <c r="Q1485" s="125"/>
      <c r="R1485" s="125"/>
      <c r="S1485" s="125"/>
      <c r="T1485" s="125"/>
      <c r="U1485" s="125"/>
      <c r="V1485" s="197" t="s">
        <v>154</v>
      </c>
      <c r="W1485" s="203"/>
      <c r="X1485" s="204"/>
      <c r="Y1485" s="205"/>
      <c r="Z1485" s="205"/>
      <c r="AA1485" s="206"/>
      <c r="AB1485" s="125"/>
      <c r="AC1485" s="209" t="s">
        <v>154</v>
      </c>
      <c r="AD1485" s="203" t="str">
        <f t="shared" si="22"/>
        <v/>
      </c>
      <c r="AE1485" s="203"/>
      <c r="AF1485" s="203"/>
      <c r="AG1485" s="206" t="str">
        <f t="shared" si="25"/>
        <v/>
      </c>
      <c r="AH1485" s="207" t="str">
        <f t="shared" si="24"/>
        <v>#DIV/0!</v>
      </c>
      <c r="AI1485" s="125"/>
      <c r="AJ1485" s="125"/>
    </row>
    <row r="1486" hidden="1">
      <c r="A1486" s="125"/>
      <c r="B1486" s="125"/>
      <c r="C1486" s="125"/>
      <c r="D1486" s="125"/>
      <c r="E1486" s="125"/>
      <c r="F1486" s="125"/>
      <c r="G1486" s="125"/>
      <c r="H1486" s="125"/>
      <c r="I1486" s="125"/>
      <c r="J1486" s="125"/>
      <c r="K1486" s="125"/>
      <c r="L1486" s="125"/>
      <c r="M1486" s="125"/>
      <c r="N1486" s="125"/>
      <c r="O1486" s="125"/>
      <c r="P1486" s="125"/>
      <c r="Q1486" s="125"/>
      <c r="R1486" s="125"/>
      <c r="S1486" s="125"/>
      <c r="T1486" s="125"/>
      <c r="U1486" s="125"/>
      <c r="V1486" s="197" t="s">
        <v>155</v>
      </c>
      <c r="W1486" s="203"/>
      <c r="X1486" s="204"/>
      <c r="Y1486" s="205"/>
      <c r="Z1486" s="205"/>
      <c r="AA1486" s="206"/>
      <c r="AB1486" s="125"/>
      <c r="AC1486" s="209" t="s">
        <v>155</v>
      </c>
      <c r="AD1486" s="203" t="str">
        <f t="shared" si="22"/>
        <v/>
      </c>
      <c r="AE1486" s="203"/>
      <c r="AF1486" s="203"/>
      <c r="AG1486" s="206" t="str">
        <f t="shared" si="25"/>
        <v/>
      </c>
      <c r="AH1486" s="207" t="str">
        <f t="shared" si="24"/>
        <v>#DIV/0!</v>
      </c>
      <c r="AI1486" s="125"/>
      <c r="AJ1486" s="125"/>
    </row>
    <row r="1487" hidden="1">
      <c r="A1487" s="125"/>
      <c r="B1487" s="125"/>
      <c r="C1487" s="125"/>
      <c r="D1487" s="125"/>
      <c r="E1487" s="125"/>
      <c r="F1487" s="125"/>
      <c r="G1487" s="125"/>
      <c r="H1487" s="125"/>
      <c r="I1487" s="125"/>
      <c r="J1487" s="125"/>
      <c r="K1487" s="125"/>
      <c r="L1487" s="125"/>
      <c r="M1487" s="125"/>
      <c r="N1487" s="125"/>
      <c r="O1487" s="125"/>
      <c r="P1487" s="125"/>
      <c r="Q1487" s="125"/>
      <c r="R1487" s="125"/>
      <c r="S1487" s="125"/>
      <c r="T1487" s="125"/>
      <c r="U1487" s="125"/>
      <c r="V1487" s="197" t="s">
        <v>156</v>
      </c>
      <c r="W1487" s="203"/>
      <c r="X1487" s="204"/>
      <c r="Y1487" s="205"/>
      <c r="Z1487" s="205"/>
      <c r="AA1487" s="206"/>
      <c r="AB1487" s="125"/>
      <c r="AC1487" s="209" t="s">
        <v>156</v>
      </c>
      <c r="AD1487" s="203" t="str">
        <f t="shared" si="22"/>
        <v/>
      </c>
      <c r="AE1487" s="203"/>
      <c r="AF1487" s="203"/>
      <c r="AG1487" s="206" t="str">
        <f t="shared" si="25"/>
        <v/>
      </c>
      <c r="AH1487" s="207" t="str">
        <f t="shared" si="24"/>
        <v>#DIV/0!</v>
      </c>
      <c r="AI1487" s="125"/>
      <c r="AJ1487" s="125"/>
    </row>
    <row r="1488" hidden="1">
      <c r="A1488" s="125"/>
      <c r="B1488" s="125"/>
      <c r="C1488" s="125"/>
      <c r="D1488" s="125"/>
      <c r="E1488" s="125"/>
      <c r="F1488" s="125"/>
      <c r="G1488" s="125"/>
      <c r="H1488" s="125"/>
      <c r="I1488" s="125"/>
      <c r="J1488" s="125"/>
      <c r="K1488" s="125"/>
      <c r="L1488" s="125"/>
      <c r="M1488" s="125"/>
      <c r="N1488" s="125"/>
      <c r="O1488" s="125"/>
      <c r="P1488" s="125"/>
      <c r="Q1488" s="125"/>
      <c r="R1488" s="125"/>
      <c r="S1488" s="125"/>
      <c r="T1488" s="125"/>
      <c r="U1488" s="125"/>
      <c r="V1488" s="197" t="s">
        <v>157</v>
      </c>
      <c r="W1488" s="203"/>
      <c r="X1488" s="204"/>
      <c r="Y1488" s="205"/>
      <c r="Z1488" s="205"/>
      <c r="AA1488" s="206"/>
      <c r="AB1488" s="125"/>
      <c r="AC1488" s="209" t="s">
        <v>157</v>
      </c>
      <c r="AD1488" s="203" t="str">
        <f t="shared" si="22"/>
        <v/>
      </c>
      <c r="AE1488" s="203"/>
      <c r="AF1488" s="203"/>
      <c r="AG1488" s="206" t="str">
        <f t="shared" si="25"/>
        <v/>
      </c>
      <c r="AH1488" s="207" t="str">
        <f t="shared" si="24"/>
        <v>#DIV/0!</v>
      </c>
      <c r="AI1488" s="125"/>
      <c r="AJ1488" s="125"/>
    </row>
    <row r="1489" hidden="1">
      <c r="A1489" s="125"/>
      <c r="B1489" s="125"/>
      <c r="C1489" s="125"/>
      <c r="D1489" s="125"/>
      <c r="E1489" s="125"/>
      <c r="F1489" s="125"/>
      <c r="G1489" s="125"/>
      <c r="H1489" s="125"/>
      <c r="I1489" s="125"/>
      <c r="J1489" s="125"/>
      <c r="K1489" s="125"/>
      <c r="L1489" s="125"/>
      <c r="M1489" s="125"/>
      <c r="N1489" s="125"/>
      <c r="O1489" s="125"/>
      <c r="P1489" s="125"/>
      <c r="Q1489" s="125"/>
      <c r="R1489" s="125"/>
      <c r="S1489" s="125"/>
      <c r="T1489" s="125"/>
      <c r="U1489" s="125"/>
      <c r="V1489" s="197" t="s">
        <v>158</v>
      </c>
      <c r="W1489" s="203"/>
      <c r="X1489" s="204"/>
      <c r="Y1489" s="205"/>
      <c r="Z1489" s="205"/>
      <c r="AA1489" s="206"/>
      <c r="AB1489" s="125"/>
      <c r="AC1489" s="209" t="s">
        <v>158</v>
      </c>
      <c r="AD1489" s="203" t="str">
        <f t="shared" si="22"/>
        <v/>
      </c>
      <c r="AE1489" s="203"/>
      <c r="AF1489" s="203"/>
      <c r="AG1489" s="206" t="str">
        <f t="shared" si="25"/>
        <v/>
      </c>
      <c r="AH1489" s="207" t="str">
        <f t="shared" si="24"/>
        <v>#DIV/0!</v>
      </c>
      <c r="AI1489" s="125"/>
      <c r="AJ1489" s="125"/>
    </row>
    <row r="1490" hidden="1">
      <c r="A1490" s="125"/>
      <c r="B1490" s="125"/>
      <c r="C1490" s="125"/>
      <c r="D1490" s="125"/>
      <c r="E1490" s="125"/>
      <c r="F1490" s="125"/>
      <c r="G1490" s="125"/>
      <c r="H1490" s="125"/>
      <c r="I1490" s="125"/>
      <c r="J1490" s="125"/>
      <c r="K1490" s="125"/>
      <c r="L1490" s="125"/>
      <c r="M1490" s="125"/>
      <c r="N1490" s="125"/>
      <c r="O1490" s="125"/>
      <c r="P1490" s="125"/>
      <c r="Q1490" s="125"/>
      <c r="R1490" s="125"/>
      <c r="S1490" s="125"/>
      <c r="T1490" s="125"/>
      <c r="U1490" s="125"/>
      <c r="V1490" s="197" t="s">
        <v>159</v>
      </c>
      <c r="W1490" s="203"/>
      <c r="X1490" s="204"/>
      <c r="Y1490" s="205"/>
      <c r="Z1490" s="205"/>
      <c r="AA1490" s="206"/>
      <c r="AB1490" s="125"/>
      <c r="AC1490" s="209" t="s">
        <v>159</v>
      </c>
      <c r="AD1490" s="203" t="str">
        <f t="shared" si="22"/>
        <v/>
      </c>
      <c r="AE1490" s="203"/>
      <c r="AF1490" s="203"/>
      <c r="AG1490" s="206" t="str">
        <f t="shared" si="25"/>
        <v/>
      </c>
      <c r="AH1490" s="207" t="str">
        <f t="shared" si="24"/>
        <v>#DIV/0!</v>
      </c>
      <c r="AI1490" s="125"/>
      <c r="AJ1490" s="125"/>
    </row>
    <row r="1491" hidden="1">
      <c r="A1491" s="125"/>
      <c r="B1491" s="125"/>
      <c r="C1491" s="125"/>
      <c r="D1491" s="125"/>
      <c r="E1491" s="125"/>
      <c r="F1491" s="125"/>
      <c r="G1491" s="125"/>
      <c r="H1491" s="125"/>
      <c r="I1491" s="125"/>
      <c r="J1491" s="125"/>
      <c r="K1491" s="125"/>
      <c r="L1491" s="125"/>
      <c r="M1491" s="125"/>
      <c r="N1491" s="125"/>
      <c r="O1491" s="125"/>
      <c r="P1491" s="125"/>
      <c r="Q1491" s="125"/>
      <c r="R1491" s="125"/>
      <c r="S1491" s="125"/>
      <c r="T1491" s="125"/>
      <c r="U1491" s="125"/>
      <c r="V1491" s="197" t="s">
        <v>160</v>
      </c>
      <c r="W1491" s="203"/>
      <c r="X1491" s="204"/>
      <c r="Y1491" s="205"/>
      <c r="Z1491" s="205"/>
      <c r="AA1491" s="206"/>
      <c r="AB1491" s="125"/>
      <c r="AC1491" s="209" t="s">
        <v>160</v>
      </c>
      <c r="AD1491" s="203" t="str">
        <f t="shared" si="22"/>
        <v/>
      </c>
      <c r="AE1491" s="203"/>
      <c r="AF1491" s="203"/>
      <c r="AG1491" s="206" t="str">
        <f t="shared" si="25"/>
        <v/>
      </c>
      <c r="AH1491" s="207" t="str">
        <f t="shared" si="24"/>
        <v>#DIV/0!</v>
      </c>
      <c r="AI1491" s="125"/>
      <c r="AJ1491" s="125"/>
    </row>
    <row r="1492" hidden="1">
      <c r="A1492" s="125"/>
      <c r="B1492" s="125"/>
      <c r="C1492" s="125"/>
      <c r="D1492" s="125"/>
      <c r="E1492" s="125"/>
      <c r="F1492" s="125"/>
      <c r="G1492" s="125"/>
      <c r="H1492" s="125"/>
      <c r="I1492" s="125"/>
      <c r="J1492" s="125"/>
      <c r="K1492" s="125"/>
      <c r="L1492" s="125"/>
      <c r="M1492" s="125"/>
      <c r="N1492" s="125"/>
      <c r="O1492" s="125"/>
      <c r="P1492" s="125"/>
      <c r="Q1492" s="125"/>
      <c r="R1492" s="125"/>
      <c r="S1492" s="125"/>
      <c r="T1492" s="125"/>
      <c r="U1492" s="125"/>
      <c r="V1492" s="197" t="s">
        <v>161</v>
      </c>
      <c r="W1492" s="203"/>
      <c r="X1492" s="204"/>
      <c r="Y1492" s="205"/>
      <c r="Z1492" s="205"/>
      <c r="AA1492" s="206"/>
      <c r="AB1492" s="125"/>
      <c r="AC1492" s="209" t="s">
        <v>161</v>
      </c>
      <c r="AD1492" s="203" t="str">
        <f t="shared" si="22"/>
        <v/>
      </c>
      <c r="AE1492" s="203"/>
      <c r="AF1492" s="203"/>
      <c r="AG1492" s="206" t="str">
        <f t="shared" si="25"/>
        <v/>
      </c>
      <c r="AH1492" s="207" t="str">
        <f t="shared" si="24"/>
        <v>#DIV/0!</v>
      </c>
      <c r="AI1492" s="125"/>
      <c r="AJ1492" s="125"/>
    </row>
    <row r="1493" hidden="1">
      <c r="A1493" s="125"/>
      <c r="B1493" s="125"/>
      <c r="C1493" s="125"/>
      <c r="D1493" s="125"/>
      <c r="E1493" s="125"/>
      <c r="F1493" s="125"/>
      <c r="G1493" s="125"/>
      <c r="H1493" s="125"/>
      <c r="I1493" s="125"/>
      <c r="J1493" s="125"/>
      <c r="K1493" s="125"/>
      <c r="L1493" s="125"/>
      <c r="M1493" s="125"/>
      <c r="N1493" s="125"/>
      <c r="O1493" s="125"/>
      <c r="P1493" s="125"/>
      <c r="Q1493" s="125"/>
      <c r="R1493" s="125"/>
      <c r="S1493" s="125"/>
      <c r="T1493" s="125"/>
      <c r="U1493" s="125"/>
      <c r="V1493" s="197" t="s">
        <v>162</v>
      </c>
      <c r="W1493" s="203"/>
      <c r="X1493" s="204"/>
      <c r="Y1493" s="205"/>
      <c r="Z1493" s="205"/>
      <c r="AA1493" s="206"/>
      <c r="AB1493" s="125"/>
      <c r="AC1493" s="209" t="s">
        <v>162</v>
      </c>
      <c r="AD1493" s="203" t="str">
        <f t="shared" si="22"/>
        <v/>
      </c>
      <c r="AE1493" s="203"/>
      <c r="AF1493" s="203"/>
      <c r="AG1493" s="206" t="str">
        <f t="shared" si="25"/>
        <v/>
      </c>
      <c r="AH1493" s="207" t="str">
        <f t="shared" si="24"/>
        <v>#DIV/0!</v>
      </c>
      <c r="AI1493" s="125"/>
      <c r="AJ1493" s="125"/>
    </row>
    <row r="1494" hidden="1">
      <c r="A1494" s="125"/>
      <c r="B1494" s="125"/>
      <c r="C1494" s="125"/>
      <c r="D1494" s="125"/>
      <c r="E1494" s="125"/>
      <c r="F1494" s="125"/>
      <c r="G1494" s="125"/>
      <c r="H1494" s="125"/>
      <c r="I1494" s="125"/>
      <c r="J1494" s="125"/>
      <c r="K1494" s="125"/>
      <c r="L1494" s="125"/>
      <c r="M1494" s="125"/>
      <c r="N1494" s="125"/>
      <c r="O1494" s="125"/>
      <c r="P1494" s="125"/>
      <c r="Q1494" s="125"/>
      <c r="R1494" s="125"/>
      <c r="S1494" s="125"/>
      <c r="T1494" s="125"/>
      <c r="U1494" s="125"/>
      <c r="V1494" s="197" t="s">
        <v>163</v>
      </c>
      <c r="W1494" s="203"/>
      <c r="X1494" s="204"/>
      <c r="Y1494" s="205"/>
      <c r="Z1494" s="205"/>
      <c r="AA1494" s="206"/>
      <c r="AB1494" s="125"/>
      <c r="AC1494" s="209" t="s">
        <v>163</v>
      </c>
      <c r="AD1494" s="203" t="str">
        <f t="shared" si="22"/>
        <v/>
      </c>
      <c r="AE1494" s="203"/>
      <c r="AF1494" s="203"/>
      <c r="AG1494" s="206" t="str">
        <f t="shared" si="25"/>
        <v/>
      </c>
      <c r="AH1494" s="207" t="str">
        <f t="shared" si="24"/>
        <v>#DIV/0!</v>
      </c>
      <c r="AI1494" s="125"/>
      <c r="AJ1494" s="125"/>
    </row>
    <row r="1495" hidden="1">
      <c r="A1495" s="125"/>
      <c r="B1495" s="125"/>
      <c r="C1495" s="125"/>
      <c r="D1495" s="125"/>
      <c r="E1495" s="125"/>
      <c r="F1495" s="125"/>
      <c r="G1495" s="125"/>
      <c r="H1495" s="125"/>
      <c r="I1495" s="125"/>
      <c r="J1495" s="125"/>
      <c r="K1495" s="125"/>
      <c r="L1495" s="125"/>
      <c r="M1495" s="125"/>
      <c r="N1495" s="125"/>
      <c r="O1495" s="125"/>
      <c r="P1495" s="125"/>
      <c r="Q1495" s="125"/>
      <c r="R1495" s="125"/>
      <c r="S1495" s="125"/>
      <c r="T1495" s="125"/>
      <c r="U1495" s="125"/>
      <c r="V1495" s="197" t="s">
        <v>164</v>
      </c>
      <c r="W1495" s="203"/>
      <c r="X1495" s="204"/>
      <c r="Y1495" s="205"/>
      <c r="Z1495" s="205"/>
      <c r="AA1495" s="206"/>
      <c r="AB1495" s="125"/>
      <c r="AC1495" s="209" t="s">
        <v>164</v>
      </c>
      <c r="AD1495" s="203" t="str">
        <f t="shared" si="22"/>
        <v/>
      </c>
      <c r="AE1495" s="203"/>
      <c r="AF1495" s="203"/>
      <c r="AG1495" s="206" t="str">
        <f t="shared" si="25"/>
        <v/>
      </c>
      <c r="AH1495" s="207" t="str">
        <f t="shared" si="24"/>
        <v>#DIV/0!</v>
      </c>
      <c r="AI1495" s="125"/>
      <c r="AJ1495" s="125"/>
    </row>
    <row r="1496" hidden="1">
      <c r="A1496" s="125"/>
      <c r="B1496" s="125"/>
      <c r="C1496" s="125"/>
      <c r="D1496" s="125"/>
      <c r="E1496" s="125"/>
      <c r="F1496" s="125"/>
      <c r="G1496" s="125"/>
      <c r="H1496" s="125"/>
      <c r="I1496" s="125"/>
      <c r="J1496" s="125"/>
      <c r="K1496" s="125"/>
      <c r="L1496" s="125"/>
      <c r="M1496" s="125"/>
      <c r="N1496" s="125"/>
      <c r="O1496" s="125"/>
      <c r="P1496" s="125"/>
      <c r="Q1496" s="125"/>
      <c r="R1496" s="125"/>
      <c r="S1496" s="125"/>
      <c r="T1496" s="125"/>
      <c r="U1496" s="125"/>
      <c r="V1496" s="197" t="s">
        <v>165</v>
      </c>
      <c r="W1496" s="203"/>
      <c r="X1496" s="204"/>
      <c r="Y1496" s="205"/>
      <c r="Z1496" s="205"/>
      <c r="AA1496" s="206"/>
      <c r="AB1496" s="125"/>
      <c r="AC1496" s="209" t="s">
        <v>165</v>
      </c>
      <c r="AD1496" s="203" t="str">
        <f t="shared" si="22"/>
        <v/>
      </c>
      <c r="AE1496" s="203"/>
      <c r="AF1496" s="203"/>
      <c r="AG1496" s="206" t="str">
        <f t="shared" si="25"/>
        <v/>
      </c>
      <c r="AH1496" s="207" t="str">
        <f t="shared" si="24"/>
        <v>#DIV/0!</v>
      </c>
      <c r="AI1496" s="125"/>
      <c r="AJ1496" s="125"/>
    </row>
    <row r="1497" hidden="1">
      <c r="A1497" s="125"/>
      <c r="B1497" s="125"/>
      <c r="C1497" s="125"/>
      <c r="D1497" s="125"/>
      <c r="E1497" s="125"/>
      <c r="F1497" s="125"/>
      <c r="G1497" s="125"/>
      <c r="H1497" s="125"/>
      <c r="I1497" s="125"/>
      <c r="J1497" s="125"/>
      <c r="K1497" s="125"/>
      <c r="L1497" s="125"/>
      <c r="M1497" s="125"/>
      <c r="N1497" s="125"/>
      <c r="O1497" s="125"/>
      <c r="P1497" s="125"/>
      <c r="Q1497" s="125"/>
      <c r="R1497" s="125"/>
      <c r="S1497" s="125"/>
      <c r="T1497" s="125"/>
      <c r="U1497" s="125"/>
      <c r="V1497" s="197" t="s">
        <v>166</v>
      </c>
      <c r="W1497" s="203"/>
      <c r="X1497" s="204"/>
      <c r="Y1497" s="205"/>
      <c r="Z1497" s="205"/>
      <c r="AA1497" s="206"/>
      <c r="AB1497" s="125"/>
      <c r="AC1497" s="209" t="s">
        <v>166</v>
      </c>
      <c r="AD1497" s="203" t="str">
        <f t="shared" si="22"/>
        <v/>
      </c>
      <c r="AE1497" s="203"/>
      <c r="AF1497" s="203"/>
      <c r="AG1497" s="206" t="str">
        <f t="shared" si="25"/>
        <v/>
      </c>
      <c r="AH1497" s="207" t="str">
        <f t="shared" si="24"/>
        <v>#DIV/0!</v>
      </c>
      <c r="AI1497" s="125"/>
      <c r="AJ1497" s="125"/>
    </row>
    <row r="1498" hidden="1">
      <c r="A1498" s="125"/>
      <c r="B1498" s="125"/>
      <c r="C1498" s="125"/>
      <c r="D1498" s="125"/>
      <c r="E1498" s="125"/>
      <c r="F1498" s="125"/>
      <c r="G1498" s="125"/>
      <c r="H1498" s="125"/>
      <c r="I1498" s="125"/>
      <c r="J1498" s="125"/>
      <c r="K1498" s="125"/>
      <c r="L1498" s="125"/>
      <c r="M1498" s="125"/>
      <c r="N1498" s="125"/>
      <c r="O1498" s="125"/>
      <c r="P1498" s="125"/>
      <c r="Q1498" s="125"/>
      <c r="R1498" s="125"/>
      <c r="S1498" s="125"/>
      <c r="T1498" s="125"/>
      <c r="U1498" s="125"/>
      <c r="V1498" s="197" t="s">
        <v>167</v>
      </c>
      <c r="W1498" s="203"/>
      <c r="X1498" s="204"/>
      <c r="Y1498" s="205"/>
      <c r="Z1498" s="205"/>
      <c r="AA1498" s="206"/>
      <c r="AB1498" s="125"/>
      <c r="AC1498" s="209" t="s">
        <v>167</v>
      </c>
      <c r="AD1498" s="203" t="str">
        <f t="shared" si="22"/>
        <v/>
      </c>
      <c r="AE1498" s="203"/>
      <c r="AF1498" s="203"/>
      <c r="AG1498" s="206" t="str">
        <f t="shared" si="25"/>
        <v/>
      </c>
      <c r="AH1498" s="207" t="str">
        <f t="shared" si="24"/>
        <v>#DIV/0!</v>
      </c>
      <c r="AI1498" s="125"/>
      <c r="AJ1498" s="125"/>
    </row>
    <row r="1499" hidden="1">
      <c r="A1499" s="125"/>
      <c r="B1499" s="125"/>
      <c r="C1499" s="125"/>
      <c r="D1499" s="125"/>
      <c r="E1499" s="125"/>
      <c r="F1499" s="125"/>
      <c r="G1499" s="125"/>
      <c r="H1499" s="125"/>
      <c r="I1499" s="125"/>
      <c r="J1499" s="125"/>
      <c r="K1499" s="125"/>
      <c r="L1499" s="125"/>
      <c r="M1499" s="125"/>
      <c r="N1499" s="125"/>
      <c r="O1499" s="125"/>
      <c r="P1499" s="125"/>
      <c r="Q1499" s="125"/>
      <c r="R1499" s="125"/>
      <c r="S1499" s="125"/>
      <c r="T1499" s="125"/>
      <c r="U1499" s="125"/>
      <c r="V1499" s="197" t="s">
        <v>168</v>
      </c>
      <c r="W1499" s="203"/>
      <c r="X1499" s="204"/>
      <c r="Y1499" s="205"/>
      <c r="Z1499" s="205"/>
      <c r="AA1499" s="206"/>
      <c r="AB1499" s="125"/>
      <c r="AC1499" s="209" t="s">
        <v>168</v>
      </c>
      <c r="AD1499" s="203" t="str">
        <f t="shared" si="22"/>
        <v/>
      </c>
      <c r="AE1499" s="203"/>
      <c r="AF1499" s="203"/>
      <c r="AG1499" s="206" t="str">
        <f t="shared" si="25"/>
        <v/>
      </c>
      <c r="AH1499" s="207" t="str">
        <f t="shared" si="24"/>
        <v>#DIV/0!</v>
      </c>
      <c r="AI1499" s="125"/>
      <c r="AJ1499" s="125"/>
    </row>
    <row r="1500" hidden="1">
      <c r="A1500" s="125"/>
      <c r="B1500" s="125"/>
      <c r="C1500" s="125"/>
      <c r="D1500" s="125"/>
      <c r="E1500" s="125"/>
      <c r="F1500" s="125"/>
      <c r="G1500" s="125"/>
      <c r="H1500" s="125"/>
      <c r="I1500" s="125"/>
      <c r="J1500" s="125"/>
      <c r="K1500" s="125"/>
      <c r="L1500" s="125"/>
      <c r="M1500" s="125"/>
      <c r="N1500" s="125"/>
      <c r="O1500" s="125"/>
      <c r="P1500" s="125"/>
      <c r="Q1500" s="125"/>
      <c r="R1500" s="125"/>
      <c r="S1500" s="125"/>
      <c r="T1500" s="125"/>
      <c r="U1500" s="125"/>
      <c r="V1500" s="197" t="s">
        <v>169</v>
      </c>
      <c r="W1500" s="203"/>
      <c r="X1500" s="204"/>
      <c r="Y1500" s="205"/>
      <c r="Z1500" s="205"/>
      <c r="AA1500" s="206"/>
      <c r="AB1500" s="125"/>
      <c r="AC1500" s="209" t="s">
        <v>169</v>
      </c>
      <c r="AD1500" s="203" t="str">
        <f t="shared" si="22"/>
        <v/>
      </c>
      <c r="AE1500" s="203"/>
      <c r="AF1500" s="203"/>
      <c r="AG1500" s="206" t="str">
        <f t="shared" si="25"/>
        <v/>
      </c>
      <c r="AH1500" s="207" t="str">
        <f t="shared" si="24"/>
        <v>#DIV/0!</v>
      </c>
      <c r="AI1500" s="125"/>
      <c r="AJ1500" s="125"/>
    </row>
    <row r="1501" hidden="1">
      <c r="A1501" s="125"/>
      <c r="B1501" s="125"/>
      <c r="C1501" s="125"/>
      <c r="D1501" s="125"/>
      <c r="E1501" s="125"/>
      <c r="F1501" s="125"/>
      <c r="G1501" s="125"/>
      <c r="H1501" s="125"/>
      <c r="I1501" s="125"/>
      <c r="J1501" s="125"/>
      <c r="K1501" s="125"/>
      <c r="L1501" s="125"/>
      <c r="M1501" s="125"/>
      <c r="N1501" s="125"/>
      <c r="O1501" s="125"/>
      <c r="P1501" s="125"/>
      <c r="Q1501" s="125"/>
      <c r="R1501" s="125"/>
      <c r="S1501" s="125"/>
      <c r="T1501" s="125"/>
      <c r="U1501" s="125"/>
      <c r="V1501" s="197" t="s">
        <v>170</v>
      </c>
      <c r="W1501" s="203"/>
      <c r="X1501" s="204"/>
      <c r="Y1501" s="205"/>
      <c r="Z1501" s="205"/>
      <c r="AA1501" s="206"/>
      <c r="AB1501" s="125"/>
      <c r="AC1501" s="209" t="s">
        <v>170</v>
      </c>
      <c r="AD1501" s="203" t="str">
        <f t="shared" si="22"/>
        <v/>
      </c>
      <c r="AE1501" s="203"/>
      <c r="AF1501" s="203"/>
      <c r="AG1501" s="206" t="str">
        <f t="shared" si="25"/>
        <v/>
      </c>
      <c r="AH1501" s="207" t="str">
        <f t="shared" si="24"/>
        <v>#DIV/0!</v>
      </c>
      <c r="AI1501" s="125"/>
      <c r="AJ1501" s="125"/>
    </row>
    <row r="1502" hidden="1">
      <c r="A1502" s="125"/>
      <c r="B1502" s="125"/>
      <c r="C1502" s="125"/>
      <c r="D1502" s="125"/>
      <c r="E1502" s="125"/>
      <c r="F1502" s="125"/>
      <c r="G1502" s="125"/>
      <c r="H1502" s="125"/>
      <c r="I1502" s="125"/>
      <c r="J1502" s="125"/>
      <c r="K1502" s="125"/>
      <c r="L1502" s="125"/>
      <c r="M1502" s="125"/>
      <c r="N1502" s="125"/>
      <c r="O1502" s="125"/>
      <c r="P1502" s="125"/>
      <c r="Q1502" s="125"/>
      <c r="R1502" s="125"/>
      <c r="S1502" s="125"/>
      <c r="T1502" s="125"/>
      <c r="U1502" s="125"/>
      <c r="V1502" s="208" t="s">
        <v>171</v>
      </c>
      <c r="W1502" s="203"/>
      <c r="X1502" s="204"/>
      <c r="Y1502" s="205"/>
      <c r="Z1502" s="205"/>
      <c r="AA1502" s="206"/>
      <c r="AB1502" s="125"/>
      <c r="AC1502" s="210" t="s">
        <v>171</v>
      </c>
      <c r="AD1502" s="203" t="str">
        <f t="shared" si="22"/>
        <v/>
      </c>
      <c r="AE1502" s="203"/>
      <c r="AF1502" s="203"/>
      <c r="AG1502" s="206" t="str">
        <f t="shared" si="25"/>
        <v/>
      </c>
      <c r="AH1502" s="207" t="str">
        <f t="shared" si="24"/>
        <v>#DIV/0!</v>
      </c>
      <c r="AI1502" s="125"/>
      <c r="AJ1502" s="125"/>
    </row>
    <row r="1503" hidden="1">
      <c r="A1503" s="125"/>
      <c r="B1503" s="125"/>
      <c r="C1503" s="125"/>
      <c r="D1503" s="125"/>
      <c r="E1503" s="125"/>
      <c r="F1503" s="125"/>
      <c r="G1503" s="125"/>
      <c r="H1503" s="125"/>
      <c r="I1503" s="125"/>
      <c r="J1503" s="125"/>
      <c r="K1503" s="125"/>
      <c r="L1503" s="125"/>
      <c r="M1503" s="125"/>
      <c r="N1503" s="125"/>
      <c r="O1503" s="125"/>
      <c r="P1503" s="125"/>
      <c r="Q1503" s="125"/>
      <c r="R1503" s="125"/>
      <c r="S1503" s="125"/>
      <c r="T1503" s="125"/>
      <c r="U1503" s="125"/>
      <c r="V1503" s="190">
        <v>1.0</v>
      </c>
      <c r="W1503" s="191"/>
      <c r="X1503" s="192"/>
      <c r="Y1503" s="193"/>
      <c r="Z1503" s="193"/>
      <c r="AA1503" s="194"/>
      <c r="AB1503" s="125"/>
      <c r="AC1503" s="125"/>
      <c r="AD1503" s="125"/>
      <c r="AE1503" s="125"/>
      <c r="AF1503" s="125"/>
      <c r="AG1503" s="125"/>
      <c r="AH1503" s="125"/>
      <c r="AI1503" s="125"/>
      <c r="AJ1503" s="125"/>
    </row>
    <row r="1504" hidden="1">
      <c r="A1504" s="125"/>
      <c r="B1504" s="125"/>
      <c r="C1504" s="125"/>
      <c r="D1504" s="125"/>
      <c r="E1504" s="125"/>
      <c r="F1504" s="125"/>
      <c r="G1504" s="125"/>
      <c r="H1504" s="125"/>
      <c r="I1504" s="125"/>
      <c r="J1504" s="125"/>
      <c r="K1504" s="125"/>
      <c r="L1504" s="125"/>
      <c r="M1504" s="125"/>
      <c r="N1504" s="125"/>
      <c r="O1504" s="125"/>
      <c r="P1504" s="125"/>
      <c r="Q1504" s="125"/>
      <c r="R1504" s="125"/>
      <c r="S1504" s="125"/>
      <c r="T1504" s="125"/>
      <c r="U1504" s="125"/>
      <c r="V1504" s="197">
        <v>2.0</v>
      </c>
      <c r="W1504" s="191"/>
      <c r="X1504" s="192"/>
      <c r="Y1504" s="193"/>
      <c r="Z1504" s="193"/>
      <c r="AA1504" s="194"/>
      <c r="AB1504" s="125"/>
      <c r="AC1504" s="125"/>
      <c r="AD1504" s="125"/>
      <c r="AE1504" s="125"/>
      <c r="AF1504" s="125"/>
      <c r="AG1504" s="125"/>
      <c r="AH1504" s="125"/>
      <c r="AI1504" s="125"/>
      <c r="AJ1504" s="125"/>
    </row>
    <row r="1505" hidden="1">
      <c r="A1505" s="125"/>
      <c r="B1505" s="125"/>
      <c r="C1505" s="125"/>
      <c r="D1505" s="125"/>
      <c r="E1505" s="125"/>
      <c r="F1505" s="125"/>
      <c r="G1505" s="125"/>
      <c r="H1505" s="125"/>
      <c r="I1505" s="125"/>
      <c r="J1505" s="125"/>
      <c r="K1505" s="125"/>
      <c r="L1505" s="125"/>
      <c r="M1505" s="125"/>
      <c r="N1505" s="125"/>
      <c r="O1505" s="125"/>
      <c r="P1505" s="125"/>
      <c r="Q1505" s="125"/>
      <c r="R1505" s="125"/>
      <c r="S1505" s="125"/>
      <c r="T1505" s="125"/>
      <c r="U1505" s="125"/>
      <c r="V1505" s="197">
        <v>3.0</v>
      </c>
      <c r="W1505" s="191"/>
      <c r="X1505" s="192"/>
      <c r="Y1505" s="193"/>
      <c r="Z1505" s="193"/>
      <c r="AA1505" s="194"/>
      <c r="AB1505" s="125"/>
      <c r="AC1505" s="125"/>
      <c r="AD1505" s="125"/>
      <c r="AE1505" s="125"/>
      <c r="AF1505" s="125"/>
      <c r="AG1505" s="125"/>
      <c r="AH1505" s="125"/>
      <c r="AI1505" s="125"/>
      <c r="AJ1505" s="125"/>
    </row>
    <row r="1506" hidden="1">
      <c r="A1506" s="125"/>
      <c r="B1506" s="125"/>
      <c r="C1506" s="125"/>
      <c r="D1506" s="125"/>
      <c r="E1506" s="125"/>
      <c r="F1506" s="125"/>
      <c r="G1506" s="125"/>
      <c r="H1506" s="125"/>
      <c r="I1506" s="125"/>
      <c r="J1506" s="125"/>
      <c r="K1506" s="125"/>
      <c r="L1506" s="125"/>
      <c r="M1506" s="125"/>
      <c r="N1506" s="125"/>
      <c r="O1506" s="125"/>
      <c r="P1506" s="125"/>
      <c r="Q1506" s="125"/>
      <c r="R1506" s="125"/>
      <c r="S1506" s="125"/>
      <c r="T1506" s="125"/>
      <c r="U1506" s="125"/>
      <c r="V1506" s="197">
        <v>4.0</v>
      </c>
      <c r="W1506" s="191"/>
      <c r="X1506" s="192"/>
      <c r="Y1506" s="193"/>
      <c r="Z1506" s="193"/>
      <c r="AA1506" s="194"/>
      <c r="AB1506" s="125"/>
      <c r="AC1506" s="125"/>
      <c r="AD1506" s="125"/>
      <c r="AE1506" s="125"/>
      <c r="AF1506" s="125"/>
      <c r="AG1506" s="125"/>
      <c r="AH1506" s="125"/>
      <c r="AI1506" s="125"/>
      <c r="AJ1506" s="125"/>
    </row>
    <row r="1507" hidden="1">
      <c r="A1507" s="125"/>
      <c r="B1507" s="125"/>
      <c r="C1507" s="125"/>
      <c r="D1507" s="125"/>
      <c r="E1507" s="125"/>
      <c r="F1507" s="125"/>
      <c r="G1507" s="125"/>
      <c r="H1507" s="125"/>
      <c r="I1507" s="125"/>
      <c r="J1507" s="125"/>
      <c r="K1507" s="125"/>
      <c r="L1507" s="125"/>
      <c r="M1507" s="125"/>
      <c r="N1507" s="125"/>
      <c r="O1507" s="125"/>
      <c r="P1507" s="125"/>
      <c r="Q1507" s="125"/>
      <c r="R1507" s="125"/>
      <c r="S1507" s="125"/>
      <c r="T1507" s="125"/>
      <c r="U1507" s="125"/>
      <c r="V1507" s="197">
        <v>5.0</v>
      </c>
      <c r="W1507" s="191"/>
      <c r="X1507" s="192"/>
      <c r="Y1507" s="193"/>
      <c r="Z1507" s="193"/>
      <c r="AA1507" s="194"/>
      <c r="AB1507" s="125"/>
      <c r="AC1507" s="125"/>
      <c r="AD1507" s="125"/>
      <c r="AE1507" s="125"/>
      <c r="AF1507" s="125"/>
      <c r="AG1507" s="125"/>
      <c r="AH1507" s="125"/>
      <c r="AI1507" s="125"/>
      <c r="AJ1507" s="125"/>
    </row>
    <row r="1508" hidden="1">
      <c r="A1508" s="125"/>
      <c r="B1508" s="125"/>
      <c r="C1508" s="125"/>
      <c r="D1508" s="125"/>
      <c r="E1508" s="125"/>
      <c r="F1508" s="125"/>
      <c r="G1508" s="125"/>
      <c r="H1508" s="125"/>
      <c r="I1508" s="125"/>
      <c r="J1508" s="125"/>
      <c r="K1508" s="125"/>
      <c r="L1508" s="125"/>
      <c r="M1508" s="125"/>
      <c r="N1508" s="125"/>
      <c r="O1508" s="125"/>
      <c r="P1508" s="125"/>
      <c r="Q1508" s="125"/>
      <c r="R1508" s="125"/>
      <c r="S1508" s="125"/>
      <c r="T1508" s="125"/>
      <c r="U1508" s="125"/>
      <c r="V1508" s="197">
        <v>6.0</v>
      </c>
      <c r="W1508" s="191"/>
      <c r="X1508" s="192"/>
      <c r="Y1508" s="193"/>
      <c r="Z1508" s="193"/>
      <c r="AA1508" s="194"/>
      <c r="AB1508" s="125"/>
      <c r="AC1508" s="125"/>
      <c r="AD1508" s="125"/>
      <c r="AE1508" s="125"/>
      <c r="AF1508" s="125"/>
      <c r="AG1508" s="125"/>
      <c r="AH1508" s="125"/>
      <c r="AI1508" s="125"/>
      <c r="AJ1508" s="125"/>
    </row>
    <row r="1509" hidden="1">
      <c r="A1509" s="125"/>
      <c r="B1509" s="125"/>
      <c r="C1509" s="125"/>
      <c r="D1509" s="125"/>
      <c r="E1509" s="125"/>
      <c r="F1509" s="125"/>
      <c r="G1509" s="125"/>
      <c r="H1509" s="125"/>
      <c r="I1509" s="125"/>
      <c r="J1509" s="125"/>
      <c r="K1509" s="125"/>
      <c r="L1509" s="125"/>
      <c r="M1509" s="125"/>
      <c r="N1509" s="125"/>
      <c r="O1509" s="125"/>
      <c r="P1509" s="125"/>
      <c r="Q1509" s="125"/>
      <c r="R1509" s="125"/>
      <c r="S1509" s="125"/>
      <c r="T1509" s="125"/>
      <c r="U1509" s="125"/>
      <c r="V1509" s="197">
        <v>7.0</v>
      </c>
      <c r="W1509" s="191"/>
      <c r="X1509" s="192"/>
      <c r="Y1509" s="193"/>
      <c r="Z1509" s="193"/>
      <c r="AA1509" s="194"/>
      <c r="AB1509" s="125"/>
      <c r="AC1509" s="125"/>
      <c r="AD1509" s="125"/>
      <c r="AE1509" s="125"/>
      <c r="AF1509" s="125"/>
      <c r="AG1509" s="125"/>
      <c r="AH1509" s="125"/>
      <c r="AI1509" s="125"/>
      <c r="AJ1509" s="125"/>
    </row>
    <row r="1510" hidden="1">
      <c r="A1510" s="125"/>
      <c r="B1510" s="125"/>
      <c r="C1510" s="125"/>
      <c r="D1510" s="125"/>
      <c r="E1510" s="125"/>
      <c r="F1510" s="125"/>
      <c r="G1510" s="125"/>
      <c r="H1510" s="125"/>
      <c r="I1510" s="125"/>
      <c r="J1510" s="125"/>
      <c r="K1510" s="125"/>
      <c r="L1510" s="125"/>
      <c r="M1510" s="125"/>
      <c r="N1510" s="125"/>
      <c r="O1510" s="125"/>
      <c r="P1510" s="125"/>
      <c r="Q1510" s="125"/>
      <c r="R1510" s="125"/>
      <c r="S1510" s="125"/>
      <c r="T1510" s="125"/>
      <c r="U1510" s="125"/>
      <c r="V1510" s="197">
        <v>8.0</v>
      </c>
      <c r="W1510" s="191"/>
      <c r="X1510" s="192"/>
      <c r="Y1510" s="193"/>
      <c r="Z1510" s="193"/>
      <c r="AA1510" s="194"/>
      <c r="AB1510" s="125"/>
      <c r="AC1510" s="125"/>
      <c r="AD1510" s="125"/>
      <c r="AE1510" s="125"/>
      <c r="AF1510" s="125"/>
      <c r="AG1510" s="125"/>
      <c r="AH1510" s="125"/>
      <c r="AI1510" s="125"/>
      <c r="AJ1510" s="125"/>
    </row>
    <row r="1511" hidden="1">
      <c r="A1511" s="125"/>
      <c r="B1511" s="125"/>
      <c r="C1511" s="125"/>
      <c r="D1511" s="125"/>
      <c r="E1511" s="125"/>
      <c r="F1511" s="125"/>
      <c r="G1511" s="125"/>
      <c r="H1511" s="125"/>
      <c r="I1511" s="125"/>
      <c r="J1511" s="125"/>
      <c r="K1511" s="125"/>
      <c r="L1511" s="125"/>
      <c r="M1511" s="125"/>
      <c r="N1511" s="125"/>
      <c r="O1511" s="125"/>
      <c r="P1511" s="125"/>
      <c r="Q1511" s="125"/>
      <c r="R1511" s="125"/>
      <c r="S1511" s="125"/>
      <c r="T1511" s="125"/>
      <c r="U1511" s="125"/>
      <c r="V1511" s="197">
        <v>9.0</v>
      </c>
      <c r="W1511" s="191"/>
      <c r="X1511" s="192"/>
      <c r="Y1511" s="193"/>
      <c r="Z1511" s="193"/>
      <c r="AA1511" s="194"/>
      <c r="AB1511" s="125"/>
      <c r="AC1511" s="125"/>
      <c r="AD1511" s="125"/>
      <c r="AE1511" s="125"/>
      <c r="AF1511" s="125"/>
      <c r="AG1511" s="125"/>
      <c r="AH1511" s="125"/>
      <c r="AI1511" s="125"/>
      <c r="AJ1511" s="125"/>
    </row>
    <row r="1512" hidden="1">
      <c r="A1512" s="125"/>
      <c r="B1512" s="125"/>
      <c r="C1512" s="125"/>
      <c r="D1512" s="125"/>
      <c r="E1512" s="125"/>
      <c r="F1512" s="125"/>
      <c r="G1512" s="125"/>
      <c r="H1512" s="125"/>
      <c r="I1512" s="125"/>
      <c r="J1512" s="125"/>
      <c r="K1512" s="125"/>
      <c r="L1512" s="125"/>
      <c r="M1512" s="125"/>
      <c r="N1512" s="125"/>
      <c r="O1512" s="125"/>
      <c r="P1512" s="125"/>
      <c r="Q1512" s="125"/>
      <c r="R1512" s="125"/>
      <c r="S1512" s="125"/>
      <c r="T1512" s="125"/>
      <c r="U1512" s="125"/>
      <c r="V1512" s="197">
        <v>10.0</v>
      </c>
      <c r="W1512" s="191"/>
      <c r="X1512" s="192"/>
      <c r="Y1512" s="193"/>
      <c r="Z1512" s="193"/>
      <c r="AA1512" s="194"/>
      <c r="AB1512" s="125"/>
      <c r="AC1512" s="125"/>
      <c r="AD1512" s="125"/>
      <c r="AE1512" s="125"/>
      <c r="AF1512" s="125"/>
      <c r="AG1512" s="125"/>
      <c r="AH1512" s="125"/>
      <c r="AI1512" s="125"/>
      <c r="AJ1512" s="125"/>
    </row>
    <row r="1513" hidden="1">
      <c r="A1513" s="125"/>
      <c r="B1513" s="125"/>
      <c r="C1513" s="125"/>
      <c r="D1513" s="125"/>
      <c r="E1513" s="125"/>
      <c r="F1513" s="125"/>
      <c r="G1513" s="125"/>
      <c r="H1513" s="125"/>
      <c r="I1513" s="125"/>
      <c r="J1513" s="125"/>
      <c r="K1513" s="125"/>
      <c r="L1513" s="125"/>
      <c r="M1513" s="125"/>
      <c r="N1513" s="125"/>
      <c r="O1513" s="125"/>
      <c r="P1513" s="125"/>
      <c r="Q1513" s="125"/>
      <c r="R1513" s="125"/>
      <c r="S1513" s="125"/>
      <c r="T1513" s="125"/>
      <c r="U1513" s="125"/>
      <c r="V1513" s="197">
        <v>11.0</v>
      </c>
      <c r="W1513" s="191"/>
      <c r="X1513" s="192"/>
      <c r="Y1513" s="193"/>
      <c r="Z1513" s="193"/>
      <c r="AA1513" s="194"/>
      <c r="AB1513" s="125"/>
      <c r="AC1513" s="125"/>
      <c r="AD1513" s="125"/>
      <c r="AE1513" s="125"/>
      <c r="AF1513" s="125"/>
      <c r="AG1513" s="125"/>
      <c r="AH1513" s="125"/>
      <c r="AI1513" s="125"/>
      <c r="AJ1513" s="125"/>
    </row>
    <row r="1514" hidden="1">
      <c r="A1514" s="125"/>
      <c r="B1514" s="125"/>
      <c r="C1514" s="125"/>
      <c r="D1514" s="125"/>
      <c r="E1514" s="125"/>
      <c r="F1514" s="125"/>
      <c r="G1514" s="125"/>
      <c r="H1514" s="125"/>
      <c r="I1514" s="125"/>
      <c r="J1514" s="125"/>
      <c r="K1514" s="125"/>
      <c r="L1514" s="125"/>
      <c r="M1514" s="125"/>
      <c r="N1514" s="125"/>
      <c r="O1514" s="125"/>
      <c r="P1514" s="125"/>
      <c r="Q1514" s="125"/>
      <c r="R1514" s="125"/>
      <c r="S1514" s="125"/>
      <c r="T1514" s="125"/>
      <c r="U1514" s="125"/>
      <c r="V1514" s="197">
        <v>12.0</v>
      </c>
      <c r="W1514" s="191"/>
      <c r="X1514" s="192"/>
      <c r="Y1514" s="193"/>
      <c r="Z1514" s="193"/>
      <c r="AA1514" s="194"/>
      <c r="AB1514" s="125"/>
      <c r="AC1514" s="125"/>
      <c r="AD1514" s="125"/>
      <c r="AE1514" s="125"/>
      <c r="AF1514" s="125"/>
      <c r="AG1514" s="125"/>
      <c r="AH1514" s="125"/>
      <c r="AI1514" s="125"/>
      <c r="AJ1514" s="125"/>
    </row>
    <row r="1515" hidden="1">
      <c r="A1515" s="125"/>
      <c r="B1515" s="125"/>
      <c r="C1515" s="125"/>
      <c r="D1515" s="125"/>
      <c r="E1515" s="125"/>
      <c r="F1515" s="125"/>
      <c r="G1515" s="125"/>
      <c r="H1515" s="125"/>
      <c r="I1515" s="125"/>
      <c r="J1515" s="125"/>
      <c r="K1515" s="125"/>
      <c r="L1515" s="125"/>
      <c r="M1515" s="125"/>
      <c r="N1515" s="125"/>
      <c r="O1515" s="125"/>
      <c r="P1515" s="125"/>
      <c r="Q1515" s="125"/>
      <c r="R1515" s="125"/>
      <c r="S1515" s="125"/>
      <c r="T1515" s="125"/>
      <c r="U1515" s="125"/>
      <c r="V1515" s="197">
        <v>13.0</v>
      </c>
      <c r="W1515" s="191"/>
      <c r="X1515" s="192"/>
      <c r="Y1515" s="193"/>
      <c r="Z1515" s="193"/>
      <c r="AA1515" s="194"/>
      <c r="AB1515" s="125"/>
      <c r="AC1515" s="125"/>
      <c r="AD1515" s="125"/>
      <c r="AE1515" s="125"/>
      <c r="AF1515" s="125"/>
      <c r="AG1515" s="125"/>
      <c r="AH1515" s="125"/>
      <c r="AI1515" s="125"/>
      <c r="AJ1515" s="125"/>
    </row>
    <row r="1516" hidden="1">
      <c r="A1516" s="125"/>
      <c r="B1516" s="125"/>
      <c r="C1516" s="125"/>
      <c r="D1516" s="125"/>
      <c r="E1516" s="125"/>
      <c r="F1516" s="125"/>
      <c r="G1516" s="125"/>
      <c r="H1516" s="125"/>
      <c r="I1516" s="125"/>
      <c r="J1516" s="125"/>
      <c r="K1516" s="125"/>
      <c r="L1516" s="125"/>
      <c r="M1516" s="125"/>
      <c r="N1516" s="125"/>
      <c r="O1516" s="125"/>
      <c r="P1516" s="125"/>
      <c r="Q1516" s="125"/>
      <c r="R1516" s="125"/>
      <c r="S1516" s="125"/>
      <c r="T1516" s="125"/>
      <c r="U1516" s="125"/>
      <c r="V1516" s="197">
        <v>14.0</v>
      </c>
      <c r="W1516" s="191"/>
      <c r="X1516" s="192"/>
      <c r="Y1516" s="193"/>
      <c r="Z1516" s="193"/>
      <c r="AA1516" s="194"/>
      <c r="AB1516" s="125"/>
      <c r="AC1516" s="125"/>
      <c r="AD1516" s="125"/>
      <c r="AE1516" s="125"/>
      <c r="AF1516" s="125"/>
      <c r="AG1516" s="125"/>
      <c r="AH1516" s="125"/>
      <c r="AI1516" s="125"/>
      <c r="AJ1516" s="125"/>
    </row>
    <row r="1517" hidden="1">
      <c r="A1517" s="125"/>
      <c r="B1517" s="125"/>
      <c r="C1517" s="125"/>
      <c r="D1517" s="125"/>
      <c r="E1517" s="125"/>
      <c r="F1517" s="125"/>
      <c r="G1517" s="125"/>
      <c r="H1517" s="125"/>
      <c r="I1517" s="125"/>
      <c r="J1517" s="125"/>
      <c r="K1517" s="125"/>
      <c r="L1517" s="125"/>
      <c r="M1517" s="125"/>
      <c r="N1517" s="125"/>
      <c r="O1517" s="125"/>
      <c r="P1517" s="125"/>
      <c r="Q1517" s="125"/>
      <c r="R1517" s="125"/>
      <c r="S1517" s="125"/>
      <c r="T1517" s="125"/>
      <c r="U1517" s="125"/>
      <c r="V1517" s="197">
        <v>15.0</v>
      </c>
      <c r="W1517" s="191"/>
      <c r="X1517" s="192"/>
      <c r="Y1517" s="193"/>
      <c r="Z1517" s="193"/>
      <c r="AA1517" s="194"/>
      <c r="AB1517" s="125"/>
      <c r="AC1517" s="125"/>
      <c r="AD1517" s="125"/>
      <c r="AE1517" s="125"/>
      <c r="AF1517" s="125"/>
      <c r="AG1517" s="125"/>
      <c r="AH1517" s="125"/>
      <c r="AI1517" s="125"/>
      <c r="AJ1517" s="125"/>
    </row>
    <row r="1518" hidden="1">
      <c r="A1518" s="125"/>
      <c r="B1518" s="125"/>
      <c r="C1518" s="125"/>
      <c r="D1518" s="125"/>
      <c r="E1518" s="125"/>
      <c r="F1518" s="125"/>
      <c r="G1518" s="125"/>
      <c r="H1518" s="125"/>
      <c r="I1518" s="125"/>
      <c r="J1518" s="125"/>
      <c r="K1518" s="125"/>
      <c r="L1518" s="125"/>
      <c r="M1518" s="125"/>
      <c r="N1518" s="125"/>
      <c r="O1518" s="125"/>
      <c r="P1518" s="125"/>
      <c r="Q1518" s="125"/>
      <c r="R1518" s="125"/>
      <c r="S1518" s="125"/>
      <c r="T1518" s="125"/>
      <c r="U1518" s="125"/>
      <c r="V1518" s="197">
        <v>16.0</v>
      </c>
      <c r="W1518" s="191"/>
      <c r="X1518" s="192"/>
      <c r="Y1518" s="193"/>
      <c r="Z1518" s="193"/>
      <c r="AA1518" s="194"/>
      <c r="AB1518" s="125"/>
      <c r="AC1518" s="125"/>
      <c r="AD1518" s="125"/>
      <c r="AE1518" s="125"/>
      <c r="AF1518" s="125"/>
      <c r="AG1518" s="125"/>
      <c r="AH1518" s="125"/>
      <c r="AI1518" s="125"/>
      <c r="AJ1518" s="125"/>
    </row>
    <row r="1519" hidden="1">
      <c r="A1519" s="125"/>
      <c r="B1519" s="125"/>
      <c r="C1519" s="125"/>
      <c r="D1519" s="125"/>
      <c r="E1519" s="125"/>
      <c r="F1519" s="125"/>
      <c r="G1519" s="125"/>
      <c r="H1519" s="125"/>
      <c r="I1519" s="125"/>
      <c r="J1519" s="125"/>
      <c r="K1519" s="125"/>
      <c r="L1519" s="125"/>
      <c r="M1519" s="125"/>
      <c r="N1519" s="125"/>
      <c r="O1519" s="125"/>
      <c r="P1519" s="125"/>
      <c r="Q1519" s="125"/>
      <c r="R1519" s="125"/>
      <c r="S1519" s="125"/>
      <c r="T1519" s="125"/>
      <c r="U1519" s="125"/>
      <c r="V1519" s="197">
        <v>17.0</v>
      </c>
      <c r="W1519" s="191"/>
      <c r="X1519" s="192"/>
      <c r="Y1519" s="193"/>
      <c r="Z1519" s="193"/>
      <c r="AA1519" s="194"/>
      <c r="AB1519" s="125"/>
      <c r="AC1519" s="125"/>
      <c r="AD1519" s="125"/>
      <c r="AE1519" s="125"/>
      <c r="AF1519" s="125"/>
      <c r="AG1519" s="125"/>
      <c r="AH1519" s="125"/>
      <c r="AI1519" s="125"/>
      <c r="AJ1519" s="125"/>
    </row>
    <row r="1520" hidden="1">
      <c r="A1520" s="125"/>
      <c r="B1520" s="125"/>
      <c r="C1520" s="125"/>
      <c r="D1520" s="125"/>
      <c r="E1520" s="125"/>
      <c r="F1520" s="125"/>
      <c r="G1520" s="125"/>
      <c r="H1520" s="125"/>
      <c r="I1520" s="125"/>
      <c r="J1520" s="125"/>
      <c r="K1520" s="125"/>
      <c r="L1520" s="125"/>
      <c r="M1520" s="125"/>
      <c r="N1520" s="125"/>
      <c r="O1520" s="125"/>
      <c r="P1520" s="125"/>
      <c r="Q1520" s="125"/>
      <c r="R1520" s="125"/>
      <c r="S1520" s="125"/>
      <c r="T1520" s="125"/>
      <c r="U1520" s="125"/>
      <c r="V1520" s="197">
        <v>18.0</v>
      </c>
      <c r="W1520" s="191"/>
      <c r="X1520" s="192"/>
      <c r="Y1520" s="193"/>
      <c r="Z1520" s="193"/>
      <c r="AA1520" s="194"/>
      <c r="AB1520" s="125"/>
      <c r="AC1520" s="125"/>
      <c r="AD1520" s="125"/>
      <c r="AE1520" s="125"/>
      <c r="AF1520" s="125"/>
      <c r="AG1520" s="125"/>
      <c r="AH1520" s="125"/>
      <c r="AI1520" s="125"/>
      <c r="AJ1520" s="125"/>
    </row>
    <row r="1521" hidden="1">
      <c r="A1521" s="125"/>
      <c r="B1521" s="125"/>
      <c r="C1521" s="125"/>
      <c r="D1521" s="125"/>
      <c r="E1521" s="125"/>
      <c r="F1521" s="125"/>
      <c r="G1521" s="125"/>
      <c r="H1521" s="125"/>
      <c r="I1521" s="125"/>
      <c r="J1521" s="125"/>
      <c r="K1521" s="125"/>
      <c r="L1521" s="125"/>
      <c r="M1521" s="125"/>
      <c r="N1521" s="125"/>
      <c r="O1521" s="125"/>
      <c r="P1521" s="125"/>
      <c r="Q1521" s="125"/>
      <c r="R1521" s="125"/>
      <c r="S1521" s="125"/>
      <c r="T1521" s="125"/>
      <c r="U1521" s="125"/>
      <c r="V1521" s="197">
        <v>19.0</v>
      </c>
      <c r="W1521" s="191"/>
      <c r="X1521" s="192"/>
      <c r="Y1521" s="193"/>
      <c r="Z1521" s="193"/>
      <c r="AA1521" s="194"/>
      <c r="AB1521" s="125"/>
      <c r="AC1521" s="125"/>
      <c r="AD1521" s="125"/>
      <c r="AE1521" s="125"/>
      <c r="AF1521" s="125"/>
      <c r="AG1521" s="125"/>
      <c r="AH1521" s="125"/>
      <c r="AI1521" s="125"/>
      <c r="AJ1521" s="125"/>
    </row>
    <row r="1522" hidden="1">
      <c r="A1522" s="125"/>
      <c r="B1522" s="125"/>
      <c r="C1522" s="125"/>
      <c r="D1522" s="125"/>
      <c r="E1522" s="125"/>
      <c r="F1522" s="125"/>
      <c r="G1522" s="125"/>
      <c r="H1522" s="125"/>
      <c r="I1522" s="125"/>
      <c r="J1522" s="125"/>
      <c r="K1522" s="125"/>
      <c r="L1522" s="125"/>
      <c r="M1522" s="125"/>
      <c r="N1522" s="125"/>
      <c r="O1522" s="125"/>
      <c r="P1522" s="125"/>
      <c r="Q1522" s="125"/>
      <c r="R1522" s="125"/>
      <c r="S1522" s="125"/>
      <c r="T1522" s="125"/>
      <c r="U1522" s="125"/>
      <c r="V1522" s="197">
        <v>20.0</v>
      </c>
      <c r="W1522" s="191"/>
      <c r="X1522" s="192"/>
      <c r="Y1522" s="193"/>
      <c r="Z1522" s="193"/>
      <c r="AA1522" s="194"/>
      <c r="AB1522" s="125"/>
      <c r="AC1522" s="125"/>
      <c r="AD1522" s="125"/>
      <c r="AE1522" s="125"/>
      <c r="AF1522" s="125"/>
      <c r="AG1522" s="125"/>
      <c r="AH1522" s="125"/>
      <c r="AI1522" s="125"/>
      <c r="AJ1522" s="125"/>
    </row>
    <row r="1523" hidden="1">
      <c r="A1523" s="125"/>
      <c r="B1523" s="125"/>
      <c r="C1523" s="125"/>
      <c r="D1523" s="125"/>
      <c r="E1523" s="125"/>
      <c r="F1523" s="125"/>
      <c r="G1523" s="125"/>
      <c r="H1523" s="125"/>
      <c r="I1523" s="125"/>
      <c r="J1523" s="125"/>
      <c r="K1523" s="125"/>
      <c r="L1523" s="125"/>
      <c r="M1523" s="125"/>
      <c r="N1523" s="125"/>
      <c r="O1523" s="125"/>
      <c r="P1523" s="125"/>
      <c r="Q1523" s="125"/>
      <c r="R1523" s="125"/>
      <c r="S1523" s="125"/>
      <c r="T1523" s="125"/>
      <c r="U1523" s="125"/>
      <c r="V1523" s="197">
        <v>21.0</v>
      </c>
      <c r="W1523" s="191"/>
      <c r="X1523" s="192"/>
      <c r="Y1523" s="193"/>
      <c r="Z1523" s="193"/>
      <c r="AA1523" s="194"/>
      <c r="AB1523" s="125"/>
      <c r="AC1523" s="125"/>
      <c r="AD1523" s="125"/>
      <c r="AE1523" s="125"/>
      <c r="AF1523" s="125"/>
      <c r="AG1523" s="125"/>
      <c r="AH1523" s="125"/>
      <c r="AI1523" s="125"/>
      <c r="AJ1523" s="125"/>
    </row>
    <row r="1524" hidden="1">
      <c r="A1524" s="125"/>
      <c r="B1524" s="125"/>
      <c r="C1524" s="125"/>
      <c r="D1524" s="125"/>
      <c r="E1524" s="125"/>
      <c r="F1524" s="125"/>
      <c r="G1524" s="125"/>
      <c r="H1524" s="125"/>
      <c r="I1524" s="125"/>
      <c r="J1524" s="125"/>
      <c r="K1524" s="125"/>
      <c r="L1524" s="125"/>
      <c r="M1524" s="125"/>
      <c r="N1524" s="125"/>
      <c r="O1524" s="125"/>
      <c r="P1524" s="125"/>
      <c r="Q1524" s="125"/>
      <c r="R1524" s="125"/>
      <c r="S1524" s="125"/>
      <c r="T1524" s="125"/>
      <c r="U1524" s="125"/>
      <c r="V1524" s="197">
        <v>22.0</v>
      </c>
      <c r="W1524" s="191"/>
      <c r="X1524" s="192"/>
      <c r="Y1524" s="193"/>
      <c r="Z1524" s="193"/>
      <c r="AA1524" s="194"/>
      <c r="AB1524" s="125"/>
      <c r="AC1524" s="125"/>
      <c r="AD1524" s="125"/>
      <c r="AE1524" s="125"/>
      <c r="AF1524" s="125"/>
      <c r="AG1524" s="125"/>
      <c r="AH1524" s="125"/>
      <c r="AI1524" s="125"/>
      <c r="AJ1524" s="125"/>
    </row>
    <row r="1525" hidden="1">
      <c r="A1525" s="125"/>
      <c r="B1525" s="125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  <c r="S1525" s="125"/>
      <c r="T1525" s="125"/>
      <c r="U1525" s="125"/>
      <c r="V1525" s="197">
        <v>23.0</v>
      </c>
      <c r="W1525" s="191"/>
      <c r="X1525" s="192"/>
      <c r="Y1525" s="193"/>
      <c r="Z1525" s="193"/>
      <c r="AA1525" s="194"/>
      <c r="AB1525" s="125"/>
      <c r="AC1525" s="125"/>
      <c r="AD1525" s="125"/>
      <c r="AE1525" s="125"/>
      <c r="AF1525" s="125"/>
      <c r="AG1525" s="125"/>
      <c r="AH1525" s="125"/>
      <c r="AI1525" s="125"/>
      <c r="AJ1525" s="125"/>
    </row>
    <row r="1526" hidden="1">
      <c r="A1526" s="125"/>
      <c r="B1526" s="125"/>
      <c r="C1526" s="125"/>
      <c r="D1526" s="125"/>
      <c r="E1526" s="125"/>
      <c r="F1526" s="125"/>
      <c r="G1526" s="125"/>
      <c r="H1526" s="125"/>
      <c r="I1526" s="125"/>
      <c r="J1526" s="125"/>
      <c r="K1526" s="125"/>
      <c r="L1526" s="125"/>
      <c r="M1526" s="125"/>
      <c r="N1526" s="125"/>
      <c r="O1526" s="125"/>
      <c r="P1526" s="125"/>
      <c r="Q1526" s="125"/>
      <c r="R1526" s="125"/>
      <c r="S1526" s="125"/>
      <c r="T1526" s="125"/>
      <c r="U1526" s="125"/>
      <c r="V1526" s="197">
        <v>24.0</v>
      </c>
      <c r="W1526" s="191"/>
      <c r="X1526" s="192"/>
      <c r="Y1526" s="193"/>
      <c r="Z1526" s="193"/>
      <c r="AA1526" s="194"/>
      <c r="AB1526" s="125"/>
      <c r="AC1526" s="125"/>
      <c r="AD1526" s="125"/>
      <c r="AE1526" s="125"/>
      <c r="AF1526" s="125"/>
      <c r="AG1526" s="125"/>
      <c r="AH1526" s="125"/>
      <c r="AI1526" s="125"/>
      <c r="AJ1526" s="125"/>
    </row>
    <row r="1527" hidden="1">
      <c r="A1527" s="125"/>
      <c r="B1527" s="125"/>
      <c r="C1527" s="125"/>
      <c r="D1527" s="125"/>
      <c r="E1527" s="125"/>
      <c r="F1527" s="125"/>
      <c r="G1527" s="125"/>
      <c r="H1527" s="125"/>
      <c r="I1527" s="125"/>
      <c r="J1527" s="125"/>
      <c r="K1527" s="125"/>
      <c r="L1527" s="125"/>
      <c r="M1527" s="125"/>
      <c r="N1527" s="125"/>
      <c r="O1527" s="125"/>
      <c r="P1527" s="125"/>
      <c r="Q1527" s="125"/>
      <c r="R1527" s="125"/>
      <c r="S1527" s="125"/>
      <c r="T1527" s="125"/>
      <c r="U1527" s="125"/>
      <c r="V1527" s="197">
        <v>25.0</v>
      </c>
      <c r="W1527" s="191"/>
      <c r="X1527" s="192"/>
      <c r="Y1527" s="193"/>
      <c r="Z1527" s="193"/>
      <c r="AA1527" s="194"/>
      <c r="AB1527" s="125"/>
      <c r="AC1527" s="125"/>
      <c r="AD1527" s="125"/>
      <c r="AE1527" s="125"/>
      <c r="AF1527" s="125"/>
      <c r="AG1527" s="125"/>
      <c r="AH1527" s="125"/>
      <c r="AI1527" s="125"/>
      <c r="AJ1527" s="125"/>
    </row>
    <row r="1528" hidden="1">
      <c r="A1528" s="125"/>
      <c r="B1528" s="125"/>
      <c r="C1528" s="125"/>
      <c r="D1528" s="125"/>
      <c r="E1528" s="125"/>
      <c r="F1528" s="125"/>
      <c r="G1528" s="125"/>
      <c r="H1528" s="125"/>
      <c r="I1528" s="125"/>
      <c r="J1528" s="125"/>
      <c r="K1528" s="125"/>
      <c r="L1528" s="125"/>
      <c r="M1528" s="125"/>
      <c r="N1528" s="125"/>
      <c r="O1528" s="125"/>
      <c r="P1528" s="125"/>
      <c r="Q1528" s="125"/>
      <c r="R1528" s="125"/>
      <c r="S1528" s="125"/>
      <c r="T1528" s="125"/>
      <c r="U1528" s="125"/>
      <c r="V1528" s="197">
        <v>26.0</v>
      </c>
      <c r="W1528" s="191"/>
      <c r="X1528" s="192"/>
      <c r="Y1528" s="193"/>
      <c r="Z1528" s="193"/>
      <c r="AA1528" s="194"/>
      <c r="AB1528" s="125"/>
      <c r="AC1528" s="125"/>
      <c r="AD1528" s="125"/>
      <c r="AE1528" s="125"/>
      <c r="AF1528" s="125"/>
      <c r="AG1528" s="125"/>
      <c r="AH1528" s="125"/>
      <c r="AI1528" s="125"/>
      <c r="AJ1528" s="125"/>
    </row>
    <row r="1529" hidden="1">
      <c r="A1529" s="125"/>
      <c r="B1529" s="125"/>
      <c r="C1529" s="125"/>
      <c r="D1529" s="125"/>
      <c r="E1529" s="125"/>
      <c r="F1529" s="125"/>
      <c r="G1529" s="125"/>
      <c r="H1529" s="125"/>
      <c r="I1529" s="125"/>
      <c r="J1529" s="125"/>
      <c r="K1529" s="125"/>
      <c r="L1529" s="125"/>
      <c r="M1529" s="125"/>
      <c r="N1529" s="125"/>
      <c r="O1529" s="125"/>
      <c r="P1529" s="125"/>
      <c r="Q1529" s="125"/>
      <c r="R1529" s="125"/>
      <c r="S1529" s="125"/>
      <c r="T1529" s="125"/>
      <c r="U1529" s="125"/>
      <c r="V1529" s="197">
        <v>27.0</v>
      </c>
      <c r="W1529" s="191"/>
      <c r="X1529" s="192"/>
      <c r="Y1529" s="193"/>
      <c r="Z1529" s="193"/>
      <c r="AA1529" s="194"/>
      <c r="AB1529" s="125"/>
      <c r="AC1529" s="125"/>
      <c r="AD1529" s="125"/>
      <c r="AE1529" s="125"/>
      <c r="AF1529" s="125"/>
      <c r="AG1529" s="125"/>
      <c r="AH1529" s="125"/>
      <c r="AI1529" s="125"/>
      <c r="AJ1529" s="125"/>
    </row>
    <row r="1530" hidden="1">
      <c r="A1530" s="125"/>
      <c r="B1530" s="125"/>
      <c r="C1530" s="125"/>
      <c r="D1530" s="125"/>
      <c r="E1530" s="125"/>
      <c r="F1530" s="125"/>
      <c r="G1530" s="125"/>
      <c r="H1530" s="125"/>
      <c r="I1530" s="125"/>
      <c r="J1530" s="125"/>
      <c r="K1530" s="125"/>
      <c r="L1530" s="125"/>
      <c r="M1530" s="125"/>
      <c r="N1530" s="125"/>
      <c r="O1530" s="125"/>
      <c r="P1530" s="125"/>
      <c r="Q1530" s="125"/>
      <c r="R1530" s="125"/>
      <c r="S1530" s="125"/>
      <c r="T1530" s="125"/>
      <c r="U1530" s="125"/>
      <c r="V1530" s="197">
        <v>28.0</v>
      </c>
      <c r="W1530" s="191"/>
      <c r="X1530" s="192"/>
      <c r="Y1530" s="193"/>
      <c r="Z1530" s="193"/>
      <c r="AA1530" s="194"/>
      <c r="AB1530" s="125"/>
      <c r="AC1530" s="125"/>
      <c r="AD1530" s="125"/>
      <c r="AE1530" s="125"/>
      <c r="AF1530" s="125"/>
      <c r="AG1530" s="125"/>
      <c r="AH1530" s="125"/>
      <c r="AI1530" s="125"/>
      <c r="AJ1530" s="125"/>
    </row>
    <row r="1531" hidden="1">
      <c r="A1531" s="125"/>
      <c r="B1531" s="125"/>
      <c r="C1531" s="125"/>
      <c r="D1531" s="125"/>
      <c r="E1531" s="125"/>
      <c r="F1531" s="125"/>
      <c r="G1531" s="125"/>
      <c r="H1531" s="125"/>
      <c r="I1531" s="125"/>
      <c r="J1531" s="125"/>
      <c r="K1531" s="125"/>
      <c r="L1531" s="125"/>
      <c r="M1531" s="125"/>
      <c r="N1531" s="125"/>
      <c r="O1531" s="125"/>
      <c r="P1531" s="125"/>
      <c r="Q1531" s="125"/>
      <c r="R1531" s="125"/>
      <c r="S1531" s="125"/>
      <c r="T1531" s="125"/>
      <c r="U1531" s="125"/>
      <c r="V1531" s="197">
        <v>29.0</v>
      </c>
      <c r="W1531" s="191"/>
      <c r="X1531" s="192"/>
      <c r="Y1531" s="193"/>
      <c r="Z1531" s="193"/>
      <c r="AA1531" s="194"/>
      <c r="AB1531" s="125"/>
      <c r="AC1531" s="125"/>
      <c r="AD1531" s="125"/>
      <c r="AE1531" s="125"/>
      <c r="AF1531" s="125"/>
      <c r="AG1531" s="125"/>
      <c r="AH1531" s="125"/>
      <c r="AI1531" s="125"/>
      <c r="AJ1531" s="125"/>
    </row>
    <row r="1532" hidden="1">
      <c r="A1532" s="125"/>
      <c r="B1532" s="125"/>
      <c r="C1532" s="125"/>
      <c r="D1532" s="125"/>
      <c r="E1532" s="125"/>
      <c r="F1532" s="125"/>
      <c r="G1532" s="125"/>
      <c r="H1532" s="125"/>
      <c r="I1532" s="125"/>
      <c r="J1532" s="125"/>
      <c r="K1532" s="125"/>
      <c r="L1532" s="125"/>
      <c r="M1532" s="125"/>
      <c r="N1532" s="125"/>
      <c r="O1532" s="125"/>
      <c r="P1532" s="125"/>
      <c r="Q1532" s="125"/>
      <c r="R1532" s="125"/>
      <c r="S1532" s="125"/>
      <c r="T1532" s="125"/>
      <c r="U1532" s="125"/>
      <c r="V1532" s="197">
        <v>30.0</v>
      </c>
      <c r="W1532" s="191"/>
      <c r="X1532" s="192"/>
      <c r="Y1532" s="193"/>
      <c r="Z1532" s="193"/>
      <c r="AA1532" s="194"/>
      <c r="AB1532" s="125"/>
      <c r="AC1532" s="125"/>
      <c r="AD1532" s="125"/>
      <c r="AE1532" s="125"/>
      <c r="AF1532" s="125"/>
      <c r="AG1532" s="125"/>
      <c r="AH1532" s="125"/>
      <c r="AI1532" s="125"/>
      <c r="AJ1532" s="125"/>
    </row>
    <row r="1533" hidden="1">
      <c r="A1533" s="125"/>
      <c r="B1533" s="125"/>
      <c r="C1533" s="125"/>
      <c r="D1533" s="125"/>
      <c r="E1533" s="125"/>
      <c r="F1533" s="125"/>
      <c r="G1533" s="125"/>
      <c r="H1533" s="125"/>
      <c r="I1533" s="125"/>
      <c r="J1533" s="125"/>
      <c r="K1533" s="125"/>
      <c r="L1533" s="125"/>
      <c r="M1533" s="125"/>
      <c r="N1533" s="125"/>
      <c r="O1533" s="125"/>
      <c r="P1533" s="125"/>
      <c r="Q1533" s="125"/>
      <c r="R1533" s="125"/>
      <c r="S1533" s="125"/>
      <c r="T1533" s="125"/>
      <c r="U1533" s="125"/>
      <c r="V1533" s="197">
        <v>31.0</v>
      </c>
      <c r="W1533" s="191"/>
      <c r="X1533" s="192"/>
      <c r="Y1533" s="193"/>
      <c r="Z1533" s="193"/>
      <c r="AA1533" s="194"/>
      <c r="AB1533" s="125"/>
      <c r="AC1533" s="125"/>
      <c r="AD1533" s="125"/>
      <c r="AE1533" s="125"/>
      <c r="AF1533" s="125"/>
      <c r="AG1533" s="125"/>
      <c r="AH1533" s="125"/>
      <c r="AI1533" s="125"/>
      <c r="AJ1533" s="125"/>
    </row>
    <row r="1534" hidden="1">
      <c r="A1534" s="125"/>
      <c r="B1534" s="125"/>
      <c r="C1534" s="125"/>
      <c r="D1534" s="125"/>
      <c r="E1534" s="125"/>
      <c r="F1534" s="125"/>
      <c r="G1534" s="125"/>
      <c r="H1534" s="125"/>
      <c r="I1534" s="125"/>
      <c r="J1534" s="125"/>
      <c r="K1534" s="125"/>
      <c r="L1534" s="125"/>
      <c r="M1534" s="125"/>
      <c r="N1534" s="125"/>
      <c r="O1534" s="125"/>
      <c r="P1534" s="125"/>
      <c r="Q1534" s="125"/>
      <c r="R1534" s="125"/>
      <c r="S1534" s="125"/>
      <c r="T1534" s="125"/>
      <c r="U1534" s="125"/>
      <c r="V1534" s="197">
        <v>32.0</v>
      </c>
      <c r="W1534" s="191"/>
      <c r="X1534" s="192"/>
      <c r="Y1534" s="193"/>
      <c r="Z1534" s="193"/>
      <c r="AA1534" s="194"/>
      <c r="AB1534" s="125"/>
      <c r="AC1534" s="125"/>
      <c r="AD1534" s="125"/>
      <c r="AE1534" s="125"/>
      <c r="AF1534" s="125"/>
      <c r="AG1534" s="125"/>
      <c r="AH1534" s="125"/>
      <c r="AI1534" s="125"/>
      <c r="AJ1534" s="125"/>
    </row>
    <row r="1535" hidden="1">
      <c r="A1535" s="125"/>
      <c r="B1535" s="125"/>
      <c r="C1535" s="125"/>
      <c r="D1535" s="125"/>
      <c r="E1535" s="125"/>
      <c r="F1535" s="125"/>
      <c r="G1535" s="125"/>
      <c r="H1535" s="125"/>
      <c r="I1535" s="125"/>
      <c r="J1535" s="125"/>
      <c r="K1535" s="125"/>
      <c r="L1535" s="125"/>
      <c r="M1535" s="125"/>
      <c r="N1535" s="125"/>
      <c r="O1535" s="125"/>
      <c r="P1535" s="125"/>
      <c r="Q1535" s="125"/>
      <c r="R1535" s="125"/>
      <c r="S1535" s="125"/>
      <c r="T1535" s="125"/>
      <c r="U1535" s="125"/>
      <c r="V1535" s="197">
        <v>33.0</v>
      </c>
      <c r="W1535" s="191"/>
      <c r="X1535" s="192"/>
      <c r="Y1535" s="193"/>
      <c r="Z1535" s="193"/>
      <c r="AA1535" s="194"/>
      <c r="AB1535" s="125"/>
      <c r="AC1535" s="125"/>
      <c r="AD1535" s="125"/>
      <c r="AE1535" s="125"/>
      <c r="AF1535" s="125"/>
      <c r="AG1535" s="125"/>
      <c r="AH1535" s="125"/>
      <c r="AI1535" s="125"/>
      <c r="AJ1535" s="125"/>
    </row>
    <row r="1536" hidden="1">
      <c r="A1536" s="125"/>
      <c r="B1536" s="125"/>
      <c r="C1536" s="125"/>
      <c r="D1536" s="125"/>
      <c r="E1536" s="125"/>
      <c r="F1536" s="125"/>
      <c r="G1536" s="125"/>
      <c r="H1536" s="125"/>
      <c r="I1536" s="125"/>
      <c r="J1536" s="125"/>
      <c r="K1536" s="125"/>
      <c r="L1536" s="125"/>
      <c r="M1536" s="125"/>
      <c r="N1536" s="125"/>
      <c r="O1536" s="125"/>
      <c r="P1536" s="125"/>
      <c r="Q1536" s="125"/>
      <c r="R1536" s="125"/>
      <c r="S1536" s="125"/>
      <c r="T1536" s="125"/>
      <c r="U1536" s="125"/>
      <c r="V1536" s="197">
        <v>34.0</v>
      </c>
      <c r="W1536" s="191"/>
      <c r="X1536" s="192"/>
      <c r="Y1536" s="193"/>
      <c r="Z1536" s="193"/>
      <c r="AA1536" s="194"/>
      <c r="AB1536" s="125"/>
      <c r="AC1536" s="125"/>
      <c r="AD1536" s="125"/>
      <c r="AE1536" s="125"/>
      <c r="AF1536" s="125"/>
      <c r="AG1536" s="125"/>
      <c r="AH1536" s="125"/>
      <c r="AI1536" s="125"/>
      <c r="AJ1536" s="125"/>
    </row>
    <row r="1537" hidden="1">
      <c r="A1537" s="125"/>
      <c r="B1537" s="125"/>
      <c r="C1537" s="125"/>
      <c r="D1537" s="125"/>
      <c r="E1537" s="125"/>
      <c r="F1537" s="125"/>
      <c r="G1537" s="125"/>
      <c r="H1537" s="125"/>
      <c r="I1537" s="125"/>
      <c r="J1537" s="125"/>
      <c r="K1537" s="125"/>
      <c r="L1537" s="125"/>
      <c r="M1537" s="125"/>
      <c r="N1537" s="125"/>
      <c r="O1537" s="125"/>
      <c r="P1537" s="125"/>
      <c r="Q1537" s="125"/>
      <c r="R1537" s="125"/>
      <c r="S1537" s="125"/>
      <c r="T1537" s="125"/>
      <c r="U1537" s="125"/>
      <c r="V1537" s="197">
        <v>35.0</v>
      </c>
      <c r="W1537" s="191"/>
      <c r="X1537" s="192"/>
      <c r="Y1537" s="193"/>
      <c r="Z1537" s="193"/>
      <c r="AA1537" s="194"/>
      <c r="AB1537" s="125"/>
      <c r="AC1537" s="125"/>
      <c r="AD1537" s="125"/>
      <c r="AE1537" s="125"/>
      <c r="AF1537" s="125"/>
      <c r="AG1537" s="125"/>
      <c r="AH1537" s="125"/>
      <c r="AI1537" s="125"/>
      <c r="AJ1537" s="125"/>
    </row>
    <row r="1538" hidden="1">
      <c r="A1538" s="125"/>
      <c r="B1538" s="125"/>
      <c r="C1538" s="125"/>
      <c r="D1538" s="125"/>
      <c r="E1538" s="125"/>
      <c r="F1538" s="125"/>
      <c r="G1538" s="125"/>
      <c r="H1538" s="125"/>
      <c r="I1538" s="125"/>
      <c r="J1538" s="125"/>
      <c r="K1538" s="125"/>
      <c r="L1538" s="125"/>
      <c r="M1538" s="125"/>
      <c r="N1538" s="125"/>
      <c r="O1538" s="125"/>
      <c r="P1538" s="125"/>
      <c r="Q1538" s="125"/>
      <c r="R1538" s="125"/>
      <c r="S1538" s="125"/>
      <c r="T1538" s="125"/>
      <c r="U1538" s="125"/>
      <c r="V1538" s="197">
        <v>36.0</v>
      </c>
      <c r="W1538" s="191"/>
      <c r="X1538" s="192"/>
      <c r="Y1538" s="193"/>
      <c r="Z1538" s="193"/>
      <c r="AA1538" s="194"/>
      <c r="AB1538" s="125"/>
      <c r="AC1538" s="125"/>
      <c r="AD1538" s="125"/>
      <c r="AE1538" s="125"/>
      <c r="AF1538" s="125"/>
      <c r="AG1538" s="125"/>
      <c r="AH1538" s="125"/>
      <c r="AI1538" s="125"/>
      <c r="AJ1538" s="125"/>
    </row>
    <row r="1539" hidden="1">
      <c r="A1539" s="125"/>
      <c r="B1539" s="125"/>
      <c r="C1539" s="125"/>
      <c r="D1539" s="125"/>
      <c r="E1539" s="125"/>
      <c r="F1539" s="125"/>
      <c r="G1539" s="125"/>
      <c r="H1539" s="125"/>
      <c r="I1539" s="125"/>
      <c r="J1539" s="125"/>
      <c r="K1539" s="125"/>
      <c r="L1539" s="125"/>
      <c r="M1539" s="125"/>
      <c r="N1539" s="125"/>
      <c r="O1539" s="125"/>
      <c r="P1539" s="125"/>
      <c r="Q1539" s="125"/>
      <c r="R1539" s="125"/>
      <c r="S1539" s="125"/>
      <c r="T1539" s="125"/>
      <c r="U1539" s="125"/>
      <c r="V1539" s="197">
        <v>37.0</v>
      </c>
      <c r="W1539" s="191"/>
      <c r="X1539" s="192"/>
      <c r="Y1539" s="193"/>
      <c r="Z1539" s="193"/>
      <c r="AA1539" s="194"/>
      <c r="AB1539" s="125"/>
      <c r="AC1539" s="125"/>
      <c r="AD1539" s="125"/>
      <c r="AE1539" s="125"/>
      <c r="AF1539" s="125"/>
      <c r="AG1539" s="125"/>
      <c r="AH1539" s="125"/>
      <c r="AI1539" s="125"/>
      <c r="AJ1539" s="125"/>
    </row>
    <row r="1540" hidden="1">
      <c r="A1540" s="125"/>
      <c r="B1540" s="125"/>
      <c r="C1540" s="125"/>
      <c r="D1540" s="125"/>
      <c r="E1540" s="125"/>
      <c r="F1540" s="125"/>
      <c r="G1540" s="125"/>
      <c r="H1540" s="125"/>
      <c r="I1540" s="125"/>
      <c r="J1540" s="125"/>
      <c r="K1540" s="125"/>
      <c r="L1540" s="125"/>
      <c r="M1540" s="125"/>
      <c r="N1540" s="125"/>
      <c r="O1540" s="125"/>
      <c r="P1540" s="125"/>
      <c r="Q1540" s="125"/>
      <c r="R1540" s="125"/>
      <c r="S1540" s="125"/>
      <c r="T1540" s="125"/>
      <c r="U1540" s="125"/>
      <c r="V1540" s="197">
        <v>38.0</v>
      </c>
      <c r="W1540" s="191"/>
      <c r="X1540" s="192"/>
      <c r="Y1540" s="193"/>
      <c r="Z1540" s="193"/>
      <c r="AA1540" s="194"/>
      <c r="AB1540" s="125"/>
      <c r="AC1540" s="125"/>
      <c r="AD1540" s="125"/>
      <c r="AE1540" s="125"/>
      <c r="AF1540" s="125"/>
      <c r="AG1540" s="125"/>
      <c r="AH1540" s="125"/>
      <c r="AI1540" s="125"/>
      <c r="AJ1540" s="125"/>
    </row>
    <row r="1541" hidden="1">
      <c r="A1541" s="125"/>
      <c r="B1541" s="125"/>
      <c r="C1541" s="125"/>
      <c r="D1541" s="125"/>
      <c r="E1541" s="125"/>
      <c r="F1541" s="125"/>
      <c r="G1541" s="125"/>
      <c r="H1541" s="125"/>
      <c r="I1541" s="125"/>
      <c r="J1541" s="125"/>
      <c r="K1541" s="125"/>
      <c r="L1541" s="125"/>
      <c r="M1541" s="125"/>
      <c r="N1541" s="125"/>
      <c r="O1541" s="125"/>
      <c r="P1541" s="125"/>
      <c r="Q1541" s="125"/>
      <c r="R1541" s="125"/>
      <c r="S1541" s="125"/>
      <c r="T1541" s="125"/>
      <c r="U1541" s="125"/>
      <c r="V1541" s="197">
        <v>39.0</v>
      </c>
      <c r="W1541" s="191"/>
      <c r="X1541" s="192"/>
      <c r="Y1541" s="193"/>
      <c r="Z1541" s="193"/>
      <c r="AA1541" s="194"/>
      <c r="AB1541" s="125"/>
      <c r="AC1541" s="125"/>
      <c r="AD1541" s="125"/>
      <c r="AE1541" s="125"/>
      <c r="AF1541" s="125"/>
      <c r="AG1541" s="125"/>
      <c r="AH1541" s="125"/>
      <c r="AI1541" s="125"/>
      <c r="AJ1541" s="125"/>
    </row>
    <row r="1542" hidden="1">
      <c r="A1542" s="125"/>
      <c r="B1542" s="125"/>
      <c r="C1542" s="125"/>
      <c r="D1542" s="125"/>
      <c r="E1542" s="125"/>
      <c r="F1542" s="125"/>
      <c r="G1542" s="125"/>
      <c r="H1542" s="125"/>
      <c r="I1542" s="125"/>
      <c r="J1542" s="125"/>
      <c r="K1542" s="125"/>
      <c r="L1542" s="125"/>
      <c r="M1542" s="125"/>
      <c r="N1542" s="125"/>
      <c r="O1542" s="125"/>
      <c r="P1542" s="125"/>
      <c r="Q1542" s="125"/>
      <c r="R1542" s="125"/>
      <c r="S1542" s="125"/>
      <c r="T1542" s="125"/>
      <c r="U1542" s="125"/>
      <c r="V1542" s="197">
        <v>40.0</v>
      </c>
      <c r="W1542" s="191"/>
      <c r="X1542" s="192"/>
      <c r="Y1542" s="193"/>
      <c r="Z1542" s="193"/>
      <c r="AA1542" s="194"/>
      <c r="AB1542" s="125"/>
      <c r="AC1542" s="125"/>
      <c r="AD1542" s="125"/>
      <c r="AE1542" s="125"/>
      <c r="AF1542" s="125"/>
      <c r="AG1542" s="125"/>
      <c r="AH1542" s="125"/>
      <c r="AI1542" s="125"/>
      <c r="AJ1542" s="125"/>
    </row>
    <row r="1543" hidden="1">
      <c r="A1543" s="125"/>
      <c r="B1543" s="125"/>
      <c r="C1543" s="125"/>
      <c r="D1543" s="125"/>
      <c r="E1543" s="125"/>
      <c r="F1543" s="125"/>
      <c r="G1543" s="125"/>
      <c r="H1543" s="125"/>
      <c r="I1543" s="125"/>
      <c r="J1543" s="125"/>
      <c r="K1543" s="125"/>
      <c r="L1543" s="125"/>
      <c r="M1543" s="125"/>
      <c r="N1543" s="125"/>
      <c r="O1543" s="125"/>
      <c r="P1543" s="125"/>
      <c r="Q1543" s="125"/>
      <c r="R1543" s="125"/>
      <c r="S1543" s="125"/>
      <c r="T1543" s="125"/>
      <c r="U1543" s="125"/>
      <c r="V1543" s="197">
        <v>41.0</v>
      </c>
      <c r="W1543" s="191"/>
      <c r="X1543" s="192"/>
      <c r="Y1543" s="193"/>
      <c r="Z1543" s="193"/>
      <c r="AA1543" s="194"/>
      <c r="AB1543" s="125"/>
      <c r="AC1543" s="125"/>
      <c r="AD1543" s="125"/>
      <c r="AE1543" s="125"/>
      <c r="AF1543" s="125"/>
      <c r="AG1543" s="125"/>
      <c r="AH1543" s="125"/>
      <c r="AI1543" s="125"/>
      <c r="AJ1543" s="125"/>
    </row>
    <row r="1544" hidden="1">
      <c r="A1544" s="125"/>
      <c r="B1544" s="125"/>
      <c r="C1544" s="125"/>
      <c r="D1544" s="125"/>
      <c r="E1544" s="125"/>
      <c r="F1544" s="125"/>
      <c r="G1544" s="125"/>
      <c r="H1544" s="125"/>
      <c r="I1544" s="125"/>
      <c r="J1544" s="125"/>
      <c r="K1544" s="125"/>
      <c r="L1544" s="125"/>
      <c r="M1544" s="125"/>
      <c r="N1544" s="125"/>
      <c r="O1544" s="125"/>
      <c r="P1544" s="125"/>
      <c r="Q1544" s="125"/>
      <c r="R1544" s="125"/>
      <c r="S1544" s="125"/>
      <c r="T1544" s="125"/>
      <c r="U1544" s="125"/>
      <c r="V1544" s="197">
        <v>42.0</v>
      </c>
      <c r="W1544" s="191"/>
      <c r="X1544" s="192"/>
      <c r="Y1544" s="193"/>
      <c r="Z1544" s="193"/>
      <c r="AA1544" s="194"/>
      <c r="AB1544" s="125"/>
      <c r="AC1544" s="125"/>
      <c r="AD1544" s="125"/>
      <c r="AE1544" s="125"/>
      <c r="AF1544" s="125"/>
      <c r="AG1544" s="125"/>
      <c r="AH1544" s="125"/>
      <c r="AI1544" s="125"/>
      <c r="AJ1544" s="125"/>
    </row>
    <row r="1545" hidden="1">
      <c r="A1545" s="125"/>
      <c r="B1545" s="125"/>
      <c r="C1545" s="125"/>
      <c r="D1545" s="125"/>
      <c r="E1545" s="125"/>
      <c r="F1545" s="125"/>
      <c r="G1545" s="125"/>
      <c r="H1545" s="125"/>
      <c r="I1545" s="125"/>
      <c r="J1545" s="125"/>
      <c r="K1545" s="125"/>
      <c r="L1545" s="125"/>
      <c r="M1545" s="125"/>
      <c r="N1545" s="125"/>
      <c r="O1545" s="125"/>
      <c r="P1545" s="125"/>
      <c r="Q1545" s="125"/>
      <c r="R1545" s="125"/>
      <c r="S1545" s="125"/>
      <c r="T1545" s="125"/>
      <c r="U1545" s="125"/>
      <c r="V1545" s="197">
        <v>43.0</v>
      </c>
      <c r="W1545" s="191"/>
      <c r="X1545" s="192"/>
      <c r="Y1545" s="193"/>
      <c r="Z1545" s="193"/>
      <c r="AA1545" s="194"/>
      <c r="AB1545" s="125"/>
      <c r="AC1545" s="125"/>
      <c r="AD1545" s="125"/>
      <c r="AE1545" s="125"/>
      <c r="AF1545" s="125"/>
      <c r="AG1545" s="125"/>
      <c r="AH1545" s="125"/>
      <c r="AI1545" s="125"/>
      <c r="AJ1545" s="125"/>
    </row>
    <row r="1546" hidden="1">
      <c r="A1546" s="125"/>
      <c r="B1546" s="125"/>
      <c r="C1546" s="125"/>
      <c r="D1546" s="125"/>
      <c r="E1546" s="125"/>
      <c r="F1546" s="125"/>
      <c r="G1546" s="125"/>
      <c r="H1546" s="125"/>
      <c r="I1546" s="125"/>
      <c r="J1546" s="125"/>
      <c r="K1546" s="125"/>
      <c r="L1546" s="125"/>
      <c r="M1546" s="125"/>
      <c r="N1546" s="125"/>
      <c r="O1546" s="125"/>
      <c r="P1546" s="125"/>
      <c r="Q1546" s="125"/>
      <c r="R1546" s="125"/>
      <c r="S1546" s="125"/>
      <c r="T1546" s="125"/>
      <c r="U1546" s="125"/>
      <c r="V1546" s="197">
        <v>44.0</v>
      </c>
      <c r="W1546" s="191"/>
      <c r="X1546" s="192"/>
      <c r="Y1546" s="193"/>
      <c r="Z1546" s="193"/>
      <c r="AA1546" s="194"/>
      <c r="AB1546" s="125"/>
      <c r="AC1546" s="125"/>
      <c r="AD1546" s="125"/>
      <c r="AE1546" s="125"/>
      <c r="AF1546" s="125"/>
      <c r="AG1546" s="125"/>
      <c r="AH1546" s="125"/>
      <c r="AI1546" s="125"/>
      <c r="AJ1546" s="125"/>
    </row>
    <row r="1547" hidden="1">
      <c r="A1547" s="125"/>
      <c r="B1547" s="125"/>
      <c r="C1547" s="125"/>
      <c r="D1547" s="125"/>
      <c r="E1547" s="125"/>
      <c r="F1547" s="125"/>
      <c r="G1547" s="125"/>
      <c r="H1547" s="125"/>
      <c r="I1547" s="125"/>
      <c r="J1547" s="125"/>
      <c r="K1547" s="125"/>
      <c r="L1547" s="125"/>
      <c r="M1547" s="125"/>
      <c r="N1547" s="125"/>
      <c r="O1547" s="125"/>
      <c r="P1547" s="125"/>
      <c r="Q1547" s="125"/>
      <c r="R1547" s="125"/>
      <c r="S1547" s="125"/>
      <c r="T1547" s="125"/>
      <c r="U1547" s="125"/>
      <c r="V1547" s="197">
        <v>45.0</v>
      </c>
      <c r="W1547" s="191"/>
      <c r="X1547" s="192"/>
      <c r="Y1547" s="193"/>
      <c r="Z1547" s="193"/>
      <c r="AA1547" s="194"/>
      <c r="AB1547" s="125"/>
      <c r="AC1547" s="125"/>
      <c r="AD1547" s="125"/>
      <c r="AE1547" s="125"/>
      <c r="AF1547" s="125"/>
      <c r="AG1547" s="125"/>
      <c r="AH1547" s="125"/>
      <c r="AI1547" s="125"/>
      <c r="AJ1547" s="125"/>
    </row>
    <row r="1548" hidden="1">
      <c r="A1548" s="125"/>
      <c r="B1548" s="125"/>
      <c r="C1548" s="125"/>
      <c r="D1548" s="125"/>
      <c r="E1548" s="125"/>
      <c r="F1548" s="125"/>
      <c r="G1548" s="125"/>
      <c r="H1548" s="125"/>
      <c r="I1548" s="125"/>
      <c r="J1548" s="125"/>
      <c r="K1548" s="125"/>
      <c r="L1548" s="125"/>
      <c r="M1548" s="125"/>
      <c r="N1548" s="125"/>
      <c r="O1548" s="125"/>
      <c r="P1548" s="125"/>
      <c r="Q1548" s="125"/>
      <c r="R1548" s="125"/>
      <c r="S1548" s="125"/>
      <c r="T1548" s="125"/>
      <c r="U1548" s="125"/>
      <c r="V1548" s="197">
        <v>46.0</v>
      </c>
      <c r="W1548" s="191"/>
      <c r="X1548" s="192"/>
      <c r="Y1548" s="193"/>
      <c r="Z1548" s="193"/>
      <c r="AA1548" s="194"/>
      <c r="AB1548" s="125"/>
      <c r="AC1548" s="125"/>
      <c r="AD1548" s="125"/>
      <c r="AE1548" s="125"/>
      <c r="AF1548" s="125"/>
      <c r="AG1548" s="125"/>
      <c r="AH1548" s="125"/>
      <c r="AI1548" s="125"/>
      <c r="AJ1548" s="125"/>
    </row>
    <row r="1549" hidden="1">
      <c r="A1549" s="125"/>
      <c r="B1549" s="125"/>
      <c r="C1549" s="125"/>
      <c r="D1549" s="125"/>
      <c r="E1549" s="125"/>
      <c r="F1549" s="125"/>
      <c r="G1549" s="125"/>
      <c r="H1549" s="125"/>
      <c r="I1549" s="125"/>
      <c r="J1549" s="125"/>
      <c r="K1549" s="125"/>
      <c r="L1549" s="125"/>
      <c r="M1549" s="125"/>
      <c r="N1549" s="125"/>
      <c r="O1549" s="125"/>
      <c r="P1549" s="125"/>
      <c r="Q1549" s="125"/>
      <c r="R1549" s="125"/>
      <c r="S1549" s="125"/>
      <c r="T1549" s="125"/>
      <c r="U1549" s="125"/>
      <c r="V1549" s="197">
        <v>47.0</v>
      </c>
      <c r="W1549" s="191"/>
      <c r="X1549" s="192"/>
      <c r="Y1549" s="193"/>
      <c r="Z1549" s="193"/>
      <c r="AA1549" s="194"/>
      <c r="AB1549" s="125"/>
      <c r="AC1549" s="125"/>
      <c r="AD1549" s="125"/>
      <c r="AE1549" s="125"/>
      <c r="AF1549" s="125"/>
      <c r="AG1549" s="125"/>
      <c r="AH1549" s="125"/>
      <c r="AI1549" s="125"/>
      <c r="AJ1549" s="125"/>
    </row>
    <row r="1550" hidden="1">
      <c r="A1550" s="125"/>
      <c r="B1550" s="125"/>
      <c r="C1550" s="125"/>
      <c r="D1550" s="125"/>
      <c r="E1550" s="125"/>
      <c r="F1550" s="125"/>
      <c r="G1550" s="125"/>
      <c r="H1550" s="125"/>
      <c r="I1550" s="125"/>
      <c r="J1550" s="125"/>
      <c r="K1550" s="125"/>
      <c r="L1550" s="125"/>
      <c r="M1550" s="125"/>
      <c r="N1550" s="125"/>
      <c r="O1550" s="125"/>
      <c r="P1550" s="125"/>
      <c r="Q1550" s="125"/>
      <c r="R1550" s="125"/>
      <c r="S1550" s="125"/>
      <c r="T1550" s="125"/>
      <c r="U1550" s="125"/>
      <c r="V1550" s="197">
        <v>48.0</v>
      </c>
      <c r="W1550" s="191"/>
      <c r="X1550" s="192"/>
      <c r="Y1550" s="193"/>
      <c r="Z1550" s="193"/>
      <c r="AA1550" s="194"/>
      <c r="AB1550" s="125"/>
      <c r="AC1550" s="125"/>
      <c r="AD1550" s="125"/>
      <c r="AE1550" s="125"/>
      <c r="AF1550" s="125"/>
      <c r="AG1550" s="125"/>
      <c r="AH1550" s="125"/>
      <c r="AI1550" s="125"/>
      <c r="AJ1550" s="125"/>
    </row>
    <row r="1551" hidden="1">
      <c r="A1551" s="125"/>
      <c r="B1551" s="125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  <c r="S1551" s="125"/>
      <c r="T1551" s="125"/>
      <c r="U1551" s="125"/>
      <c r="V1551" s="197">
        <v>49.0</v>
      </c>
      <c r="W1551" s="191"/>
      <c r="X1551" s="192"/>
      <c r="Y1551" s="193"/>
      <c r="Z1551" s="193"/>
      <c r="AA1551" s="194"/>
      <c r="AB1551" s="125"/>
      <c r="AC1551" s="125"/>
      <c r="AD1551" s="125"/>
      <c r="AE1551" s="125"/>
      <c r="AF1551" s="125"/>
      <c r="AG1551" s="125"/>
      <c r="AH1551" s="125"/>
      <c r="AI1551" s="125"/>
      <c r="AJ1551" s="125"/>
    </row>
    <row r="1552" hidden="1">
      <c r="A1552" s="125"/>
      <c r="B1552" s="125"/>
      <c r="C1552" s="125"/>
      <c r="D1552" s="125"/>
      <c r="E1552" s="125"/>
      <c r="F1552" s="125"/>
      <c r="G1552" s="125"/>
      <c r="H1552" s="125"/>
      <c r="I1552" s="125"/>
      <c r="J1552" s="125"/>
      <c r="K1552" s="125"/>
      <c r="L1552" s="125"/>
      <c r="M1552" s="125"/>
      <c r="N1552" s="125"/>
      <c r="O1552" s="125"/>
      <c r="P1552" s="125"/>
      <c r="Q1552" s="125"/>
      <c r="R1552" s="125"/>
      <c r="S1552" s="125"/>
      <c r="T1552" s="125"/>
      <c r="U1552" s="125"/>
      <c r="V1552" s="197">
        <v>50.0</v>
      </c>
      <c r="W1552" s="191"/>
      <c r="X1552" s="192"/>
      <c r="Y1552" s="193"/>
      <c r="Z1552" s="193"/>
      <c r="AA1552" s="194"/>
      <c r="AB1552" s="125"/>
      <c r="AC1552" s="125"/>
      <c r="AD1552" s="125"/>
      <c r="AE1552" s="125"/>
      <c r="AF1552" s="125"/>
      <c r="AG1552" s="125"/>
      <c r="AH1552" s="125"/>
      <c r="AI1552" s="125"/>
      <c r="AJ1552" s="125"/>
    </row>
    <row r="1553" hidden="1">
      <c r="A1553" s="125"/>
      <c r="B1553" s="125"/>
      <c r="C1553" s="125"/>
      <c r="D1553" s="125"/>
      <c r="E1553" s="125"/>
      <c r="F1553" s="125"/>
      <c r="G1553" s="125"/>
      <c r="H1553" s="125"/>
      <c r="I1553" s="125"/>
      <c r="J1553" s="125"/>
      <c r="K1553" s="125"/>
      <c r="L1553" s="125"/>
      <c r="M1553" s="125"/>
      <c r="N1553" s="125"/>
      <c r="O1553" s="125"/>
      <c r="P1553" s="125"/>
      <c r="Q1553" s="125"/>
      <c r="R1553" s="125"/>
      <c r="S1553" s="125"/>
      <c r="T1553" s="125"/>
      <c r="U1553" s="125"/>
      <c r="V1553" s="197">
        <v>51.0</v>
      </c>
      <c r="W1553" s="191"/>
      <c r="X1553" s="192"/>
      <c r="Y1553" s="193"/>
      <c r="Z1553" s="193"/>
      <c r="AA1553" s="194"/>
      <c r="AB1553" s="125"/>
      <c r="AC1553" s="125"/>
      <c r="AD1553" s="125"/>
      <c r="AE1553" s="125"/>
      <c r="AF1553" s="125"/>
      <c r="AG1553" s="125"/>
      <c r="AH1553" s="125"/>
      <c r="AI1553" s="125"/>
      <c r="AJ1553" s="125"/>
    </row>
    <row r="1554" hidden="1">
      <c r="A1554" s="125"/>
      <c r="B1554" s="125"/>
      <c r="C1554" s="125"/>
      <c r="D1554" s="125"/>
      <c r="E1554" s="125"/>
      <c r="F1554" s="125"/>
      <c r="G1554" s="125"/>
      <c r="H1554" s="125"/>
      <c r="I1554" s="125"/>
      <c r="J1554" s="125"/>
      <c r="K1554" s="125"/>
      <c r="L1554" s="125"/>
      <c r="M1554" s="125"/>
      <c r="N1554" s="125"/>
      <c r="O1554" s="125"/>
      <c r="P1554" s="125"/>
      <c r="Q1554" s="125"/>
      <c r="R1554" s="125"/>
      <c r="S1554" s="125"/>
      <c r="T1554" s="125"/>
      <c r="U1554" s="125"/>
      <c r="V1554" s="197">
        <v>52.0</v>
      </c>
      <c r="W1554" s="191"/>
      <c r="X1554" s="192"/>
      <c r="Y1554" s="193"/>
      <c r="Z1554" s="193"/>
      <c r="AA1554" s="194"/>
      <c r="AB1554" s="125"/>
      <c r="AC1554" s="125"/>
      <c r="AD1554" s="125"/>
      <c r="AE1554" s="125"/>
      <c r="AF1554" s="125"/>
      <c r="AG1554" s="125"/>
      <c r="AH1554" s="125"/>
      <c r="AI1554" s="125"/>
      <c r="AJ1554" s="125"/>
    </row>
    <row r="1555" hidden="1">
      <c r="A1555" s="125"/>
      <c r="B1555" s="125"/>
      <c r="C1555" s="125"/>
      <c r="D1555" s="125"/>
      <c r="E1555" s="125"/>
      <c r="F1555" s="125"/>
      <c r="G1555" s="125"/>
      <c r="H1555" s="125"/>
      <c r="I1555" s="125"/>
      <c r="J1555" s="125"/>
      <c r="K1555" s="125"/>
      <c r="L1555" s="125"/>
      <c r="M1555" s="125"/>
      <c r="N1555" s="125"/>
      <c r="O1555" s="125"/>
      <c r="P1555" s="125"/>
      <c r="Q1555" s="125"/>
      <c r="R1555" s="125"/>
      <c r="S1555" s="125"/>
      <c r="T1555" s="125"/>
      <c r="U1555" s="125"/>
      <c r="V1555" s="197">
        <v>53.0</v>
      </c>
      <c r="W1555" s="191"/>
      <c r="X1555" s="192"/>
      <c r="Y1555" s="193"/>
      <c r="Z1555" s="193"/>
      <c r="AA1555" s="194"/>
      <c r="AB1555" s="125"/>
      <c r="AC1555" s="125"/>
      <c r="AD1555" s="125"/>
      <c r="AE1555" s="125"/>
      <c r="AF1555" s="125"/>
      <c r="AG1555" s="125"/>
      <c r="AH1555" s="125"/>
      <c r="AI1555" s="125"/>
      <c r="AJ1555" s="125"/>
    </row>
    <row r="1556" hidden="1">
      <c r="A1556" s="125"/>
      <c r="B1556" s="125"/>
      <c r="C1556" s="125"/>
      <c r="D1556" s="125"/>
      <c r="E1556" s="125"/>
      <c r="F1556" s="125"/>
      <c r="G1556" s="125"/>
      <c r="H1556" s="125"/>
      <c r="I1556" s="125"/>
      <c r="J1556" s="125"/>
      <c r="K1556" s="125"/>
      <c r="L1556" s="125"/>
      <c r="M1556" s="125"/>
      <c r="N1556" s="125"/>
      <c r="O1556" s="125"/>
      <c r="P1556" s="125"/>
      <c r="Q1556" s="125"/>
      <c r="R1556" s="125"/>
      <c r="S1556" s="125"/>
      <c r="T1556" s="125"/>
      <c r="U1556" s="125"/>
      <c r="V1556" s="197">
        <v>54.0</v>
      </c>
      <c r="W1556" s="191"/>
      <c r="X1556" s="192"/>
      <c r="Y1556" s="193"/>
      <c r="Z1556" s="193"/>
      <c r="AA1556" s="194"/>
      <c r="AB1556" s="125"/>
      <c r="AC1556" s="125"/>
      <c r="AD1556" s="125"/>
      <c r="AE1556" s="125"/>
      <c r="AF1556" s="125"/>
      <c r="AG1556" s="125"/>
      <c r="AH1556" s="125"/>
      <c r="AI1556" s="125"/>
      <c r="AJ1556" s="125"/>
    </row>
    <row r="1557" hidden="1">
      <c r="A1557" s="125"/>
      <c r="B1557" s="125"/>
      <c r="C1557" s="125"/>
      <c r="D1557" s="125"/>
      <c r="E1557" s="125"/>
      <c r="F1557" s="125"/>
      <c r="G1557" s="125"/>
      <c r="H1557" s="125"/>
      <c r="I1557" s="125"/>
      <c r="J1557" s="125"/>
      <c r="K1557" s="125"/>
      <c r="L1557" s="125"/>
      <c r="M1557" s="125"/>
      <c r="N1557" s="125"/>
      <c r="O1557" s="125"/>
      <c r="P1557" s="125"/>
      <c r="Q1557" s="125"/>
      <c r="R1557" s="125"/>
      <c r="S1557" s="125"/>
      <c r="T1557" s="125"/>
      <c r="U1557" s="125"/>
      <c r="V1557" s="197">
        <v>55.0</v>
      </c>
      <c r="W1557" s="191"/>
      <c r="X1557" s="192"/>
      <c r="Y1557" s="193"/>
      <c r="Z1557" s="193"/>
      <c r="AA1557" s="194"/>
      <c r="AB1557" s="125"/>
      <c r="AC1557" s="125"/>
      <c r="AD1557" s="125"/>
      <c r="AE1557" s="125"/>
      <c r="AF1557" s="125"/>
      <c r="AG1557" s="125"/>
      <c r="AH1557" s="125"/>
      <c r="AI1557" s="125"/>
      <c r="AJ1557" s="125"/>
    </row>
    <row r="1558" hidden="1">
      <c r="A1558" s="125"/>
      <c r="B1558" s="125"/>
      <c r="C1558" s="125"/>
      <c r="D1558" s="125"/>
      <c r="E1558" s="125"/>
      <c r="F1558" s="125"/>
      <c r="G1558" s="125"/>
      <c r="H1558" s="125"/>
      <c r="I1558" s="125"/>
      <c r="J1558" s="125"/>
      <c r="K1558" s="125"/>
      <c r="L1558" s="125"/>
      <c r="M1558" s="125"/>
      <c r="N1558" s="125"/>
      <c r="O1558" s="125"/>
      <c r="P1558" s="125"/>
      <c r="Q1558" s="125"/>
      <c r="R1558" s="125"/>
      <c r="S1558" s="125"/>
      <c r="T1558" s="125"/>
      <c r="U1558" s="125"/>
      <c r="V1558" s="197">
        <v>56.0</v>
      </c>
      <c r="W1558" s="191"/>
      <c r="X1558" s="192"/>
      <c r="Y1558" s="193"/>
      <c r="Z1558" s="193"/>
      <c r="AA1558" s="194"/>
      <c r="AB1558" s="125"/>
      <c r="AC1558" s="125"/>
      <c r="AD1558" s="125"/>
      <c r="AE1558" s="125"/>
      <c r="AF1558" s="125"/>
      <c r="AG1558" s="125"/>
      <c r="AH1558" s="125"/>
      <c r="AI1558" s="125"/>
      <c r="AJ1558" s="125"/>
    </row>
    <row r="1559" hidden="1">
      <c r="A1559" s="125"/>
      <c r="B1559" s="125"/>
      <c r="C1559" s="125"/>
      <c r="D1559" s="125"/>
      <c r="E1559" s="125"/>
      <c r="F1559" s="125"/>
      <c r="G1559" s="125"/>
      <c r="H1559" s="125"/>
      <c r="I1559" s="125"/>
      <c r="J1559" s="125"/>
      <c r="K1559" s="125"/>
      <c r="L1559" s="125"/>
      <c r="M1559" s="125"/>
      <c r="N1559" s="125"/>
      <c r="O1559" s="125"/>
      <c r="P1559" s="125"/>
      <c r="Q1559" s="125"/>
      <c r="R1559" s="125"/>
      <c r="S1559" s="125"/>
      <c r="T1559" s="125"/>
      <c r="U1559" s="125"/>
      <c r="V1559" s="197">
        <v>57.0</v>
      </c>
      <c r="W1559" s="191"/>
      <c r="X1559" s="192"/>
      <c r="Y1559" s="193"/>
      <c r="Z1559" s="193"/>
      <c r="AA1559" s="194"/>
      <c r="AB1559" s="125"/>
      <c r="AC1559" s="125"/>
      <c r="AD1559" s="125"/>
      <c r="AE1559" s="125"/>
      <c r="AF1559" s="125"/>
      <c r="AG1559" s="125"/>
      <c r="AH1559" s="125"/>
      <c r="AI1559" s="125"/>
      <c r="AJ1559" s="125"/>
    </row>
    <row r="1560" hidden="1">
      <c r="A1560" s="125"/>
      <c r="B1560" s="125"/>
      <c r="C1560" s="125"/>
      <c r="D1560" s="125"/>
      <c r="E1560" s="125"/>
      <c r="F1560" s="125"/>
      <c r="G1560" s="125"/>
      <c r="H1560" s="125"/>
      <c r="I1560" s="125"/>
      <c r="J1560" s="125"/>
      <c r="K1560" s="125"/>
      <c r="L1560" s="125"/>
      <c r="M1560" s="125"/>
      <c r="N1560" s="125"/>
      <c r="O1560" s="125"/>
      <c r="P1560" s="125"/>
      <c r="Q1560" s="125"/>
      <c r="R1560" s="125"/>
      <c r="S1560" s="125"/>
      <c r="T1560" s="125"/>
      <c r="U1560" s="125"/>
      <c r="V1560" s="197">
        <v>58.0</v>
      </c>
      <c r="W1560" s="191"/>
      <c r="X1560" s="192"/>
      <c r="Y1560" s="193"/>
      <c r="Z1560" s="193"/>
      <c r="AA1560" s="194"/>
      <c r="AB1560" s="125"/>
      <c r="AC1560" s="125"/>
      <c r="AD1560" s="125"/>
      <c r="AE1560" s="125"/>
      <c r="AF1560" s="125"/>
      <c r="AG1560" s="125"/>
      <c r="AH1560" s="125"/>
      <c r="AI1560" s="125"/>
      <c r="AJ1560" s="125"/>
    </row>
    <row r="1561" hidden="1">
      <c r="A1561" s="125"/>
      <c r="B1561" s="125"/>
      <c r="C1561" s="125"/>
      <c r="D1561" s="125"/>
      <c r="E1561" s="125"/>
      <c r="F1561" s="125"/>
      <c r="G1561" s="125"/>
      <c r="H1561" s="125"/>
      <c r="I1561" s="125"/>
      <c r="J1561" s="125"/>
      <c r="K1561" s="125"/>
      <c r="L1561" s="125"/>
      <c r="M1561" s="125"/>
      <c r="N1561" s="125"/>
      <c r="O1561" s="125"/>
      <c r="P1561" s="125"/>
      <c r="Q1561" s="125"/>
      <c r="R1561" s="125"/>
      <c r="S1561" s="125"/>
      <c r="T1561" s="125"/>
      <c r="U1561" s="125"/>
      <c r="V1561" s="197">
        <v>59.0</v>
      </c>
      <c r="W1561" s="191"/>
      <c r="X1561" s="192"/>
      <c r="Y1561" s="193"/>
      <c r="Z1561" s="193"/>
      <c r="AA1561" s="194"/>
      <c r="AB1561" s="125"/>
      <c r="AC1561" s="125"/>
      <c r="AD1561" s="125"/>
      <c r="AE1561" s="125"/>
      <c r="AF1561" s="125"/>
      <c r="AG1561" s="125"/>
      <c r="AH1561" s="125"/>
      <c r="AI1561" s="125"/>
      <c r="AJ1561" s="125"/>
    </row>
    <row r="1562" hidden="1">
      <c r="A1562" s="125"/>
      <c r="B1562" s="125"/>
      <c r="C1562" s="125"/>
      <c r="D1562" s="125"/>
      <c r="E1562" s="125"/>
      <c r="F1562" s="125"/>
      <c r="G1562" s="125"/>
      <c r="H1562" s="125"/>
      <c r="I1562" s="125"/>
      <c r="J1562" s="125"/>
      <c r="K1562" s="125"/>
      <c r="L1562" s="125"/>
      <c r="M1562" s="125"/>
      <c r="N1562" s="125"/>
      <c r="O1562" s="125"/>
      <c r="P1562" s="125"/>
      <c r="Q1562" s="125"/>
      <c r="R1562" s="125"/>
      <c r="S1562" s="125"/>
      <c r="T1562" s="125"/>
      <c r="U1562" s="125"/>
      <c r="V1562" s="197">
        <v>60.0</v>
      </c>
      <c r="W1562" s="191"/>
      <c r="X1562" s="192"/>
      <c r="Y1562" s="193"/>
      <c r="Z1562" s="193"/>
      <c r="AA1562" s="194"/>
      <c r="AB1562" s="125"/>
      <c r="AC1562" s="125"/>
      <c r="AD1562" s="125"/>
      <c r="AE1562" s="125"/>
      <c r="AF1562" s="125"/>
      <c r="AG1562" s="125"/>
      <c r="AH1562" s="125"/>
      <c r="AI1562" s="125"/>
      <c r="AJ1562" s="125"/>
    </row>
    <row r="1563" hidden="1">
      <c r="A1563" s="125"/>
      <c r="B1563" s="125"/>
      <c r="C1563" s="125"/>
      <c r="D1563" s="125"/>
      <c r="E1563" s="125"/>
      <c r="F1563" s="125"/>
      <c r="G1563" s="125"/>
      <c r="H1563" s="125"/>
      <c r="I1563" s="125"/>
      <c r="J1563" s="125"/>
      <c r="K1563" s="125"/>
      <c r="L1563" s="125"/>
      <c r="M1563" s="125"/>
      <c r="N1563" s="125"/>
      <c r="O1563" s="125"/>
      <c r="P1563" s="125"/>
      <c r="Q1563" s="125"/>
      <c r="R1563" s="125"/>
      <c r="S1563" s="125"/>
      <c r="T1563" s="125"/>
      <c r="U1563" s="125"/>
      <c r="V1563" s="197">
        <v>61.0</v>
      </c>
      <c r="W1563" s="191"/>
      <c r="X1563" s="192"/>
      <c r="Y1563" s="193"/>
      <c r="Z1563" s="193"/>
      <c r="AA1563" s="194"/>
      <c r="AB1563" s="125"/>
      <c r="AC1563" s="125"/>
      <c r="AD1563" s="125"/>
      <c r="AE1563" s="125"/>
      <c r="AF1563" s="125"/>
      <c r="AG1563" s="125"/>
      <c r="AH1563" s="125"/>
      <c r="AI1563" s="125"/>
      <c r="AJ1563" s="125"/>
    </row>
    <row r="1564" hidden="1">
      <c r="A1564" s="125"/>
      <c r="B1564" s="125"/>
      <c r="C1564" s="125"/>
      <c r="D1564" s="125"/>
      <c r="E1564" s="125"/>
      <c r="F1564" s="125"/>
      <c r="G1564" s="125"/>
      <c r="H1564" s="125"/>
      <c r="I1564" s="125"/>
      <c r="J1564" s="125"/>
      <c r="K1564" s="125"/>
      <c r="L1564" s="125"/>
      <c r="M1564" s="125"/>
      <c r="N1564" s="125"/>
      <c r="O1564" s="125"/>
      <c r="P1564" s="125"/>
      <c r="Q1564" s="125"/>
      <c r="R1564" s="125"/>
      <c r="S1564" s="125"/>
      <c r="T1564" s="125"/>
      <c r="U1564" s="125"/>
      <c r="V1564" s="197">
        <v>62.0</v>
      </c>
      <c r="W1564" s="191"/>
      <c r="X1564" s="192"/>
      <c r="Y1564" s="193"/>
      <c r="Z1564" s="193"/>
      <c r="AA1564" s="194"/>
      <c r="AB1564" s="125"/>
      <c r="AC1564" s="125"/>
      <c r="AD1564" s="125"/>
      <c r="AE1564" s="125"/>
      <c r="AF1564" s="125"/>
      <c r="AG1564" s="125"/>
      <c r="AH1564" s="125"/>
      <c r="AI1564" s="125"/>
      <c r="AJ1564" s="125"/>
    </row>
    <row r="1565" hidden="1">
      <c r="A1565" s="125"/>
      <c r="B1565" s="125"/>
      <c r="C1565" s="125"/>
      <c r="D1565" s="125"/>
      <c r="E1565" s="125"/>
      <c r="F1565" s="125"/>
      <c r="G1565" s="125"/>
      <c r="H1565" s="125"/>
      <c r="I1565" s="125"/>
      <c r="J1565" s="125"/>
      <c r="K1565" s="125"/>
      <c r="L1565" s="125"/>
      <c r="M1565" s="125"/>
      <c r="N1565" s="125"/>
      <c r="O1565" s="125"/>
      <c r="P1565" s="125"/>
      <c r="Q1565" s="125"/>
      <c r="R1565" s="125"/>
      <c r="S1565" s="125"/>
      <c r="T1565" s="125"/>
      <c r="U1565" s="125"/>
      <c r="V1565" s="197">
        <v>63.0</v>
      </c>
      <c r="W1565" s="191"/>
      <c r="X1565" s="192"/>
      <c r="Y1565" s="193"/>
      <c r="Z1565" s="193"/>
      <c r="AA1565" s="194"/>
      <c r="AB1565" s="125"/>
      <c r="AC1565" s="125"/>
      <c r="AD1565" s="125"/>
      <c r="AE1565" s="125"/>
      <c r="AF1565" s="125"/>
      <c r="AG1565" s="125"/>
      <c r="AH1565" s="125"/>
      <c r="AI1565" s="125"/>
      <c r="AJ1565" s="125"/>
    </row>
    <row r="1566" hidden="1">
      <c r="A1566" s="125"/>
      <c r="B1566" s="125"/>
      <c r="C1566" s="125"/>
      <c r="D1566" s="125"/>
      <c r="E1566" s="125"/>
      <c r="F1566" s="125"/>
      <c r="G1566" s="125"/>
      <c r="H1566" s="125"/>
      <c r="I1566" s="125"/>
      <c r="J1566" s="125"/>
      <c r="K1566" s="125"/>
      <c r="L1566" s="125"/>
      <c r="M1566" s="125"/>
      <c r="N1566" s="125"/>
      <c r="O1566" s="125"/>
      <c r="P1566" s="125"/>
      <c r="Q1566" s="125"/>
      <c r="R1566" s="125"/>
      <c r="S1566" s="125"/>
      <c r="T1566" s="125"/>
      <c r="U1566" s="125"/>
      <c r="V1566" s="197">
        <v>64.0</v>
      </c>
      <c r="W1566" s="191"/>
      <c r="X1566" s="192"/>
      <c r="Y1566" s="193"/>
      <c r="Z1566" s="193"/>
      <c r="AA1566" s="194"/>
      <c r="AB1566" s="125"/>
      <c r="AC1566" s="125"/>
      <c r="AD1566" s="125"/>
      <c r="AE1566" s="125"/>
      <c r="AF1566" s="125"/>
      <c r="AG1566" s="125"/>
      <c r="AH1566" s="125"/>
      <c r="AI1566" s="125"/>
      <c r="AJ1566" s="125"/>
    </row>
    <row r="1567" hidden="1">
      <c r="A1567" s="125"/>
      <c r="B1567" s="125"/>
      <c r="C1567" s="125"/>
      <c r="D1567" s="125"/>
      <c r="E1567" s="125"/>
      <c r="F1567" s="125"/>
      <c r="G1567" s="125"/>
      <c r="H1567" s="125"/>
      <c r="I1567" s="125"/>
      <c r="J1567" s="125"/>
      <c r="K1567" s="125"/>
      <c r="L1567" s="125"/>
      <c r="M1567" s="125"/>
      <c r="N1567" s="125"/>
      <c r="O1567" s="125"/>
      <c r="P1567" s="125"/>
      <c r="Q1567" s="125"/>
      <c r="R1567" s="125"/>
      <c r="S1567" s="125"/>
      <c r="T1567" s="125"/>
      <c r="U1567" s="125"/>
      <c r="V1567" s="197">
        <v>65.0</v>
      </c>
      <c r="W1567" s="191"/>
      <c r="X1567" s="192"/>
      <c r="Y1567" s="193"/>
      <c r="Z1567" s="193"/>
      <c r="AA1567" s="194"/>
      <c r="AB1567" s="125"/>
      <c r="AC1567" s="125"/>
      <c r="AD1567" s="125"/>
      <c r="AE1567" s="125"/>
      <c r="AF1567" s="125"/>
      <c r="AG1567" s="125"/>
      <c r="AH1567" s="125"/>
      <c r="AI1567" s="125"/>
      <c r="AJ1567" s="125"/>
    </row>
    <row r="1568" hidden="1">
      <c r="A1568" s="125"/>
      <c r="B1568" s="125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  <c r="S1568" s="125"/>
      <c r="T1568" s="125"/>
      <c r="U1568" s="125"/>
      <c r="V1568" s="197">
        <v>66.0</v>
      </c>
      <c r="W1568" s="191"/>
      <c r="X1568" s="192"/>
      <c r="Y1568" s="193"/>
      <c r="Z1568" s="193"/>
      <c r="AA1568" s="194"/>
      <c r="AB1568" s="125"/>
      <c r="AC1568" s="125"/>
      <c r="AD1568" s="125"/>
      <c r="AE1568" s="125"/>
      <c r="AF1568" s="125"/>
      <c r="AG1568" s="125"/>
      <c r="AH1568" s="125"/>
      <c r="AI1568" s="125"/>
      <c r="AJ1568" s="125"/>
    </row>
    <row r="1569" hidden="1">
      <c r="A1569" s="125"/>
      <c r="B1569" s="125"/>
      <c r="C1569" s="125"/>
      <c r="D1569" s="125"/>
      <c r="E1569" s="125"/>
      <c r="F1569" s="125"/>
      <c r="G1569" s="125"/>
      <c r="H1569" s="125"/>
      <c r="I1569" s="125"/>
      <c r="J1569" s="125"/>
      <c r="K1569" s="125"/>
      <c r="L1569" s="125"/>
      <c r="M1569" s="125"/>
      <c r="N1569" s="125"/>
      <c r="O1569" s="125"/>
      <c r="P1569" s="125"/>
      <c r="Q1569" s="125"/>
      <c r="R1569" s="125"/>
      <c r="S1569" s="125"/>
      <c r="T1569" s="125"/>
      <c r="U1569" s="125"/>
      <c r="V1569" s="197">
        <v>67.0</v>
      </c>
      <c r="W1569" s="191"/>
      <c r="X1569" s="192"/>
      <c r="Y1569" s="193"/>
      <c r="Z1569" s="193"/>
      <c r="AA1569" s="194"/>
      <c r="AB1569" s="125"/>
      <c r="AC1569" s="125"/>
      <c r="AD1569" s="125"/>
      <c r="AE1569" s="125"/>
      <c r="AF1569" s="125"/>
      <c r="AG1569" s="125"/>
      <c r="AH1569" s="125"/>
      <c r="AI1569" s="125"/>
      <c r="AJ1569" s="125"/>
    </row>
    <row r="1570" hidden="1">
      <c r="A1570" s="125"/>
      <c r="B1570" s="125"/>
      <c r="C1570" s="125"/>
      <c r="D1570" s="125"/>
      <c r="E1570" s="125"/>
      <c r="F1570" s="125"/>
      <c r="G1570" s="125"/>
      <c r="H1570" s="125"/>
      <c r="I1570" s="125"/>
      <c r="J1570" s="125"/>
      <c r="K1570" s="125"/>
      <c r="L1570" s="125"/>
      <c r="M1570" s="125"/>
      <c r="N1570" s="125"/>
      <c r="O1570" s="125"/>
      <c r="P1570" s="125"/>
      <c r="Q1570" s="125"/>
      <c r="R1570" s="125"/>
      <c r="S1570" s="125"/>
      <c r="T1570" s="125"/>
      <c r="U1570" s="125"/>
      <c r="V1570" s="197">
        <v>68.0</v>
      </c>
      <c r="W1570" s="191"/>
      <c r="X1570" s="192"/>
      <c r="Y1570" s="193"/>
      <c r="Z1570" s="193"/>
      <c r="AA1570" s="194"/>
      <c r="AB1570" s="125"/>
      <c r="AC1570" s="125"/>
      <c r="AD1570" s="125"/>
      <c r="AE1570" s="125"/>
      <c r="AF1570" s="125"/>
      <c r="AG1570" s="125"/>
      <c r="AH1570" s="125"/>
      <c r="AI1570" s="125"/>
      <c r="AJ1570" s="125"/>
    </row>
    <row r="1571" hidden="1">
      <c r="A1571" s="125"/>
      <c r="B1571" s="125"/>
      <c r="C1571" s="125"/>
      <c r="D1571" s="125"/>
      <c r="E1571" s="125"/>
      <c r="F1571" s="125"/>
      <c r="G1571" s="125"/>
      <c r="H1571" s="125"/>
      <c r="I1571" s="125"/>
      <c r="J1571" s="125"/>
      <c r="K1571" s="125"/>
      <c r="L1571" s="125"/>
      <c r="M1571" s="125"/>
      <c r="N1571" s="125"/>
      <c r="O1571" s="125"/>
      <c r="P1571" s="125"/>
      <c r="Q1571" s="125"/>
      <c r="R1571" s="125"/>
      <c r="S1571" s="125"/>
      <c r="T1571" s="125"/>
      <c r="U1571" s="125"/>
      <c r="V1571" s="197">
        <v>69.0</v>
      </c>
      <c r="W1571" s="191"/>
      <c r="X1571" s="192"/>
      <c r="Y1571" s="193"/>
      <c r="Z1571" s="193"/>
      <c r="AA1571" s="194"/>
      <c r="AB1571" s="125"/>
      <c r="AC1571" s="125"/>
      <c r="AD1571" s="125"/>
      <c r="AE1571" s="125"/>
      <c r="AF1571" s="125"/>
      <c r="AG1571" s="125"/>
      <c r="AH1571" s="125"/>
      <c r="AI1571" s="125"/>
      <c r="AJ1571" s="125"/>
    </row>
    <row r="1572" hidden="1">
      <c r="A1572" s="125"/>
      <c r="B1572" s="125"/>
      <c r="C1572" s="125"/>
      <c r="D1572" s="125"/>
      <c r="E1572" s="125"/>
      <c r="F1572" s="125"/>
      <c r="G1572" s="125"/>
      <c r="H1572" s="125"/>
      <c r="I1572" s="125"/>
      <c r="J1572" s="125"/>
      <c r="K1572" s="125"/>
      <c r="L1572" s="125"/>
      <c r="M1572" s="125"/>
      <c r="N1572" s="125"/>
      <c r="O1572" s="125"/>
      <c r="P1572" s="125"/>
      <c r="Q1572" s="125"/>
      <c r="R1572" s="125"/>
      <c r="S1572" s="125"/>
      <c r="T1572" s="125"/>
      <c r="U1572" s="125"/>
      <c r="V1572" s="197">
        <v>70.0</v>
      </c>
      <c r="W1572" s="191"/>
      <c r="X1572" s="192"/>
      <c r="Y1572" s="193"/>
      <c r="Z1572" s="193"/>
      <c r="AA1572" s="194"/>
      <c r="AB1572" s="125"/>
      <c r="AC1572" s="125"/>
      <c r="AD1572" s="125"/>
      <c r="AE1572" s="125"/>
      <c r="AF1572" s="125"/>
      <c r="AG1572" s="125"/>
      <c r="AH1572" s="125"/>
      <c r="AI1572" s="125"/>
      <c r="AJ1572" s="125"/>
    </row>
    <row r="1573" hidden="1">
      <c r="A1573" s="125"/>
      <c r="B1573" s="125"/>
      <c r="C1573" s="125"/>
      <c r="D1573" s="125"/>
      <c r="E1573" s="125"/>
      <c r="F1573" s="125"/>
      <c r="G1573" s="125"/>
      <c r="H1573" s="125"/>
      <c r="I1573" s="125"/>
      <c r="J1573" s="125"/>
      <c r="K1573" s="125"/>
      <c r="L1573" s="125"/>
      <c r="M1573" s="125"/>
      <c r="N1573" s="125"/>
      <c r="O1573" s="125"/>
      <c r="P1573" s="125"/>
      <c r="Q1573" s="125"/>
      <c r="R1573" s="125"/>
      <c r="S1573" s="125"/>
      <c r="T1573" s="125"/>
      <c r="U1573" s="125"/>
      <c r="V1573" s="197">
        <v>71.0</v>
      </c>
      <c r="W1573" s="191"/>
      <c r="X1573" s="192"/>
      <c r="Y1573" s="193"/>
      <c r="Z1573" s="193"/>
      <c r="AA1573" s="194"/>
      <c r="AB1573" s="125"/>
      <c r="AC1573" s="125"/>
      <c r="AD1573" s="125"/>
      <c r="AE1573" s="125"/>
      <c r="AF1573" s="125"/>
      <c r="AG1573" s="125"/>
      <c r="AH1573" s="125"/>
      <c r="AI1573" s="125"/>
      <c r="AJ1573" s="125"/>
    </row>
    <row r="1574" hidden="1">
      <c r="A1574" s="125"/>
      <c r="B1574" s="125"/>
      <c r="C1574" s="125"/>
      <c r="D1574" s="125"/>
      <c r="E1574" s="125"/>
      <c r="F1574" s="125"/>
      <c r="G1574" s="125"/>
      <c r="H1574" s="125"/>
      <c r="I1574" s="125"/>
      <c r="J1574" s="125"/>
      <c r="K1574" s="125"/>
      <c r="L1574" s="125"/>
      <c r="M1574" s="125"/>
      <c r="N1574" s="125"/>
      <c r="O1574" s="125"/>
      <c r="P1574" s="125"/>
      <c r="Q1574" s="125"/>
      <c r="R1574" s="125"/>
      <c r="S1574" s="125"/>
      <c r="T1574" s="125"/>
      <c r="U1574" s="125"/>
      <c r="V1574" s="197">
        <v>72.0</v>
      </c>
      <c r="W1574" s="191"/>
      <c r="X1574" s="192"/>
      <c r="Y1574" s="193"/>
      <c r="Z1574" s="193"/>
      <c r="AA1574" s="194"/>
      <c r="AB1574" s="125"/>
      <c r="AC1574" s="125"/>
      <c r="AD1574" s="125"/>
      <c r="AE1574" s="125"/>
      <c r="AF1574" s="125"/>
      <c r="AG1574" s="125"/>
      <c r="AH1574" s="125"/>
      <c r="AI1574" s="125"/>
      <c r="AJ1574" s="125"/>
    </row>
    <row r="1575" hidden="1">
      <c r="A1575" s="125"/>
      <c r="B1575" s="125"/>
      <c r="C1575" s="125"/>
      <c r="D1575" s="125"/>
      <c r="E1575" s="125"/>
      <c r="F1575" s="125"/>
      <c r="G1575" s="125"/>
      <c r="H1575" s="125"/>
      <c r="I1575" s="125"/>
      <c r="J1575" s="125"/>
      <c r="K1575" s="125"/>
      <c r="L1575" s="125"/>
      <c r="M1575" s="125"/>
      <c r="N1575" s="125"/>
      <c r="O1575" s="125"/>
      <c r="P1575" s="125"/>
      <c r="Q1575" s="125"/>
      <c r="R1575" s="125"/>
      <c r="S1575" s="125"/>
      <c r="T1575" s="125"/>
      <c r="U1575" s="125"/>
      <c r="V1575" s="197">
        <v>73.0</v>
      </c>
      <c r="W1575" s="191"/>
      <c r="X1575" s="192"/>
      <c r="Y1575" s="193"/>
      <c r="Z1575" s="193"/>
      <c r="AA1575" s="194"/>
      <c r="AB1575" s="125"/>
      <c r="AC1575" s="125"/>
      <c r="AD1575" s="125"/>
      <c r="AE1575" s="125"/>
      <c r="AF1575" s="125"/>
      <c r="AG1575" s="125"/>
      <c r="AH1575" s="125"/>
      <c r="AI1575" s="125"/>
      <c r="AJ1575" s="125"/>
    </row>
    <row r="1576" hidden="1">
      <c r="A1576" s="125"/>
      <c r="B1576" s="125"/>
      <c r="C1576" s="125"/>
      <c r="D1576" s="125"/>
      <c r="E1576" s="125"/>
      <c r="F1576" s="125"/>
      <c r="G1576" s="125"/>
      <c r="H1576" s="125"/>
      <c r="I1576" s="125"/>
      <c r="J1576" s="125"/>
      <c r="K1576" s="125"/>
      <c r="L1576" s="125"/>
      <c r="M1576" s="125"/>
      <c r="N1576" s="125"/>
      <c r="O1576" s="125"/>
      <c r="P1576" s="125"/>
      <c r="Q1576" s="125"/>
      <c r="R1576" s="125"/>
      <c r="S1576" s="125"/>
      <c r="T1576" s="125"/>
      <c r="U1576" s="125"/>
      <c r="V1576" s="197">
        <v>74.0</v>
      </c>
      <c r="W1576" s="191"/>
      <c r="X1576" s="192"/>
      <c r="Y1576" s="193"/>
      <c r="Z1576" s="193"/>
      <c r="AA1576" s="194"/>
      <c r="AB1576" s="125"/>
      <c r="AC1576" s="125"/>
      <c r="AD1576" s="125"/>
      <c r="AE1576" s="125"/>
      <c r="AF1576" s="125"/>
      <c r="AG1576" s="125"/>
      <c r="AH1576" s="125"/>
      <c r="AI1576" s="125"/>
      <c r="AJ1576" s="125"/>
    </row>
    <row r="1577" hidden="1">
      <c r="A1577" s="125"/>
      <c r="B1577" s="125"/>
      <c r="C1577" s="125"/>
      <c r="D1577" s="125"/>
      <c r="E1577" s="125"/>
      <c r="F1577" s="125"/>
      <c r="G1577" s="125"/>
      <c r="H1577" s="125"/>
      <c r="I1577" s="125"/>
      <c r="J1577" s="125"/>
      <c r="K1577" s="125"/>
      <c r="L1577" s="125"/>
      <c r="M1577" s="125"/>
      <c r="N1577" s="125"/>
      <c r="O1577" s="125"/>
      <c r="P1577" s="125"/>
      <c r="Q1577" s="125"/>
      <c r="R1577" s="125"/>
      <c r="S1577" s="125"/>
      <c r="T1577" s="125"/>
      <c r="U1577" s="125"/>
      <c r="V1577" s="197">
        <v>75.0</v>
      </c>
      <c r="W1577" s="191"/>
      <c r="X1577" s="192"/>
      <c r="Y1577" s="193"/>
      <c r="Z1577" s="193"/>
      <c r="AA1577" s="194"/>
      <c r="AB1577" s="125"/>
      <c r="AC1577" s="125"/>
      <c r="AD1577" s="125"/>
      <c r="AE1577" s="125"/>
      <c r="AF1577" s="125"/>
      <c r="AG1577" s="125"/>
      <c r="AH1577" s="125"/>
      <c r="AI1577" s="125"/>
      <c r="AJ1577" s="125"/>
    </row>
    <row r="1578" hidden="1">
      <c r="A1578" s="125"/>
      <c r="B1578" s="125"/>
      <c r="C1578" s="125"/>
      <c r="D1578" s="125"/>
      <c r="E1578" s="125"/>
      <c r="F1578" s="125"/>
      <c r="G1578" s="125"/>
      <c r="H1578" s="125"/>
      <c r="I1578" s="125"/>
      <c r="J1578" s="125"/>
      <c r="K1578" s="125"/>
      <c r="L1578" s="125"/>
      <c r="M1578" s="125"/>
      <c r="N1578" s="125"/>
      <c r="O1578" s="125"/>
      <c r="P1578" s="125"/>
      <c r="Q1578" s="125"/>
      <c r="R1578" s="125"/>
      <c r="S1578" s="125"/>
      <c r="T1578" s="125"/>
      <c r="U1578" s="125"/>
      <c r="V1578" s="197">
        <v>76.0</v>
      </c>
      <c r="W1578" s="191"/>
      <c r="X1578" s="192"/>
      <c r="Y1578" s="193"/>
      <c r="Z1578" s="193"/>
      <c r="AA1578" s="194"/>
      <c r="AB1578" s="125"/>
      <c r="AC1578" s="125"/>
      <c r="AD1578" s="125"/>
      <c r="AE1578" s="125"/>
      <c r="AF1578" s="125"/>
      <c r="AG1578" s="125"/>
      <c r="AH1578" s="125"/>
      <c r="AI1578" s="125"/>
      <c r="AJ1578" s="125"/>
    </row>
    <row r="1579" hidden="1">
      <c r="A1579" s="125"/>
      <c r="B1579" s="125"/>
      <c r="C1579" s="125"/>
      <c r="D1579" s="125"/>
      <c r="E1579" s="125"/>
      <c r="F1579" s="125"/>
      <c r="G1579" s="125"/>
      <c r="H1579" s="125"/>
      <c r="I1579" s="125"/>
      <c r="J1579" s="125"/>
      <c r="K1579" s="125"/>
      <c r="L1579" s="125"/>
      <c r="M1579" s="125"/>
      <c r="N1579" s="125"/>
      <c r="O1579" s="125"/>
      <c r="P1579" s="125"/>
      <c r="Q1579" s="125"/>
      <c r="R1579" s="125"/>
      <c r="S1579" s="125"/>
      <c r="T1579" s="125"/>
      <c r="U1579" s="125"/>
      <c r="V1579" s="197">
        <v>77.0</v>
      </c>
      <c r="W1579" s="191"/>
      <c r="X1579" s="192"/>
      <c r="Y1579" s="193"/>
      <c r="Z1579" s="193"/>
      <c r="AA1579" s="194"/>
      <c r="AB1579" s="125"/>
      <c r="AC1579" s="125"/>
      <c r="AD1579" s="125"/>
      <c r="AE1579" s="125"/>
      <c r="AF1579" s="125"/>
      <c r="AG1579" s="125"/>
      <c r="AH1579" s="125"/>
      <c r="AI1579" s="125"/>
      <c r="AJ1579" s="125"/>
    </row>
    <row r="1580" hidden="1">
      <c r="A1580" s="125"/>
      <c r="B1580" s="125"/>
      <c r="C1580" s="125"/>
      <c r="D1580" s="125"/>
      <c r="E1580" s="125"/>
      <c r="F1580" s="125"/>
      <c r="G1580" s="125"/>
      <c r="H1580" s="125"/>
      <c r="I1580" s="125"/>
      <c r="J1580" s="125"/>
      <c r="K1580" s="125"/>
      <c r="L1580" s="125"/>
      <c r="M1580" s="125"/>
      <c r="N1580" s="125"/>
      <c r="O1580" s="125"/>
      <c r="P1580" s="125"/>
      <c r="Q1580" s="125"/>
      <c r="R1580" s="125"/>
      <c r="S1580" s="125"/>
      <c r="T1580" s="125"/>
      <c r="U1580" s="125"/>
      <c r="V1580" s="197">
        <v>78.0</v>
      </c>
      <c r="W1580" s="191"/>
      <c r="X1580" s="192"/>
      <c r="Y1580" s="193"/>
      <c r="Z1580" s="193"/>
      <c r="AA1580" s="194"/>
      <c r="AB1580" s="125"/>
      <c r="AC1580" s="125"/>
      <c r="AD1580" s="125"/>
      <c r="AE1580" s="125"/>
      <c r="AF1580" s="125"/>
      <c r="AG1580" s="125"/>
      <c r="AH1580" s="125"/>
      <c r="AI1580" s="125"/>
      <c r="AJ1580" s="125"/>
    </row>
    <row r="1581" hidden="1">
      <c r="A1581" s="125"/>
      <c r="B1581" s="125"/>
      <c r="C1581" s="125"/>
      <c r="D1581" s="125"/>
      <c r="E1581" s="125"/>
      <c r="F1581" s="125"/>
      <c r="G1581" s="125"/>
      <c r="H1581" s="125"/>
      <c r="I1581" s="125"/>
      <c r="J1581" s="125"/>
      <c r="K1581" s="125"/>
      <c r="L1581" s="125"/>
      <c r="M1581" s="125"/>
      <c r="N1581" s="125"/>
      <c r="O1581" s="125"/>
      <c r="P1581" s="125"/>
      <c r="Q1581" s="125"/>
      <c r="R1581" s="125"/>
      <c r="S1581" s="125"/>
      <c r="T1581" s="125"/>
      <c r="U1581" s="125"/>
      <c r="V1581" s="197">
        <v>79.0</v>
      </c>
      <c r="W1581" s="191"/>
      <c r="X1581" s="192"/>
      <c r="Y1581" s="193"/>
      <c r="Z1581" s="193"/>
      <c r="AA1581" s="194"/>
      <c r="AB1581" s="125"/>
      <c r="AC1581" s="125"/>
      <c r="AD1581" s="125"/>
      <c r="AE1581" s="125"/>
      <c r="AF1581" s="125"/>
      <c r="AG1581" s="125"/>
      <c r="AH1581" s="125"/>
      <c r="AI1581" s="125"/>
      <c r="AJ1581" s="125"/>
    </row>
    <row r="1582" hidden="1">
      <c r="A1582" s="125"/>
      <c r="B1582" s="125"/>
      <c r="C1582" s="125"/>
      <c r="D1582" s="125"/>
      <c r="E1582" s="125"/>
      <c r="F1582" s="125"/>
      <c r="G1582" s="125"/>
      <c r="H1582" s="125"/>
      <c r="I1582" s="125"/>
      <c r="J1582" s="125"/>
      <c r="K1582" s="125"/>
      <c r="L1582" s="125"/>
      <c r="M1582" s="125"/>
      <c r="N1582" s="125"/>
      <c r="O1582" s="125"/>
      <c r="P1582" s="125"/>
      <c r="Q1582" s="125"/>
      <c r="R1582" s="125"/>
      <c r="S1582" s="125"/>
      <c r="T1582" s="125"/>
      <c r="U1582" s="125"/>
      <c r="V1582" s="197">
        <v>80.0</v>
      </c>
      <c r="W1582" s="191"/>
      <c r="X1582" s="192"/>
      <c r="Y1582" s="193"/>
      <c r="Z1582" s="193"/>
      <c r="AA1582" s="194"/>
      <c r="AB1582" s="125"/>
      <c r="AC1582" s="125"/>
      <c r="AD1582" s="125"/>
      <c r="AE1582" s="125"/>
      <c r="AF1582" s="125"/>
      <c r="AG1582" s="125"/>
      <c r="AH1582" s="125"/>
      <c r="AI1582" s="125"/>
      <c r="AJ1582" s="125"/>
    </row>
    <row r="1583" hidden="1">
      <c r="A1583" s="125"/>
      <c r="B1583" s="125"/>
      <c r="C1583" s="125"/>
      <c r="D1583" s="125"/>
      <c r="E1583" s="125"/>
      <c r="F1583" s="125"/>
      <c r="G1583" s="125"/>
      <c r="H1583" s="125"/>
      <c r="I1583" s="125"/>
      <c r="J1583" s="125"/>
      <c r="K1583" s="125"/>
      <c r="L1583" s="125"/>
      <c r="M1583" s="125"/>
      <c r="N1583" s="125"/>
      <c r="O1583" s="125"/>
      <c r="P1583" s="125"/>
      <c r="Q1583" s="125"/>
      <c r="R1583" s="125"/>
      <c r="S1583" s="125"/>
      <c r="T1583" s="125"/>
      <c r="U1583" s="125"/>
      <c r="V1583" s="197">
        <v>81.0</v>
      </c>
      <c r="W1583" s="191"/>
      <c r="X1583" s="192"/>
      <c r="Y1583" s="193"/>
      <c r="Z1583" s="193"/>
      <c r="AA1583" s="194"/>
      <c r="AB1583" s="125"/>
      <c r="AC1583" s="125"/>
      <c r="AD1583" s="125"/>
      <c r="AE1583" s="125"/>
      <c r="AF1583" s="125"/>
      <c r="AG1583" s="125"/>
      <c r="AH1583" s="125"/>
      <c r="AI1583" s="125"/>
      <c r="AJ1583" s="125"/>
    </row>
    <row r="1584" hidden="1">
      <c r="A1584" s="125"/>
      <c r="B1584" s="125"/>
      <c r="C1584" s="125"/>
      <c r="D1584" s="125"/>
      <c r="E1584" s="125"/>
      <c r="F1584" s="125"/>
      <c r="G1584" s="125"/>
      <c r="H1584" s="125"/>
      <c r="I1584" s="125"/>
      <c r="J1584" s="125"/>
      <c r="K1584" s="125"/>
      <c r="L1584" s="125"/>
      <c r="M1584" s="125"/>
      <c r="N1584" s="125"/>
      <c r="O1584" s="125"/>
      <c r="P1584" s="125"/>
      <c r="Q1584" s="125"/>
      <c r="R1584" s="125"/>
      <c r="S1584" s="125"/>
      <c r="T1584" s="125"/>
      <c r="U1584" s="125"/>
      <c r="V1584" s="197">
        <v>82.0</v>
      </c>
      <c r="W1584" s="191"/>
      <c r="X1584" s="192"/>
      <c r="Y1584" s="193"/>
      <c r="Z1584" s="193"/>
      <c r="AA1584" s="194"/>
      <c r="AB1584" s="125"/>
      <c r="AC1584" s="125"/>
      <c r="AD1584" s="125"/>
      <c r="AE1584" s="125"/>
      <c r="AF1584" s="125"/>
      <c r="AG1584" s="125"/>
      <c r="AH1584" s="125"/>
      <c r="AI1584" s="125"/>
      <c r="AJ1584" s="125"/>
    </row>
    <row r="1585" hidden="1">
      <c r="A1585" s="125"/>
      <c r="B1585" s="125"/>
      <c r="C1585" s="125"/>
      <c r="D1585" s="125"/>
      <c r="E1585" s="125"/>
      <c r="F1585" s="125"/>
      <c r="G1585" s="125"/>
      <c r="H1585" s="125"/>
      <c r="I1585" s="125"/>
      <c r="J1585" s="125"/>
      <c r="K1585" s="125"/>
      <c r="L1585" s="125"/>
      <c r="M1585" s="125"/>
      <c r="N1585" s="125"/>
      <c r="O1585" s="125"/>
      <c r="P1585" s="125"/>
      <c r="Q1585" s="125"/>
      <c r="R1585" s="125"/>
      <c r="S1585" s="125"/>
      <c r="T1585" s="125"/>
      <c r="U1585" s="125"/>
      <c r="V1585" s="197">
        <v>83.0</v>
      </c>
      <c r="W1585" s="191"/>
      <c r="X1585" s="192"/>
      <c r="Y1585" s="193"/>
      <c r="Z1585" s="193"/>
      <c r="AA1585" s="194"/>
      <c r="AB1585" s="125"/>
      <c r="AC1585" s="125"/>
      <c r="AD1585" s="125"/>
      <c r="AE1585" s="125"/>
      <c r="AF1585" s="125"/>
      <c r="AG1585" s="125"/>
      <c r="AH1585" s="125"/>
      <c r="AI1585" s="125"/>
      <c r="AJ1585" s="125"/>
    </row>
    <row r="1586" hidden="1">
      <c r="A1586" s="125"/>
      <c r="B1586" s="125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  <c r="S1586" s="125"/>
      <c r="T1586" s="125"/>
      <c r="U1586" s="125"/>
      <c r="V1586" s="197">
        <v>84.0</v>
      </c>
      <c r="W1586" s="191"/>
      <c r="X1586" s="192"/>
      <c r="Y1586" s="193"/>
      <c r="Z1586" s="193"/>
      <c r="AA1586" s="194"/>
      <c r="AB1586" s="125"/>
      <c r="AC1586" s="125"/>
      <c r="AD1586" s="125"/>
      <c r="AE1586" s="125"/>
      <c r="AF1586" s="125"/>
      <c r="AG1586" s="125"/>
      <c r="AH1586" s="125"/>
      <c r="AI1586" s="125"/>
      <c r="AJ1586" s="125"/>
    </row>
    <row r="1587" hidden="1">
      <c r="A1587" s="125"/>
      <c r="B1587" s="125"/>
      <c r="C1587" s="125"/>
      <c r="D1587" s="125"/>
      <c r="E1587" s="125"/>
      <c r="F1587" s="125"/>
      <c r="G1587" s="125"/>
      <c r="H1587" s="125"/>
      <c r="I1587" s="125"/>
      <c r="J1587" s="125"/>
      <c r="K1587" s="125"/>
      <c r="L1587" s="125"/>
      <c r="M1587" s="125"/>
      <c r="N1587" s="125"/>
      <c r="O1587" s="125"/>
      <c r="P1587" s="125"/>
      <c r="Q1587" s="125"/>
      <c r="R1587" s="125"/>
      <c r="S1587" s="125"/>
      <c r="T1587" s="125"/>
      <c r="U1587" s="125"/>
      <c r="V1587" s="197">
        <v>85.0</v>
      </c>
      <c r="W1587" s="191"/>
      <c r="X1587" s="192"/>
      <c r="Y1587" s="193"/>
      <c r="Z1587" s="193"/>
      <c r="AA1587" s="194"/>
      <c r="AB1587" s="125"/>
      <c r="AC1587" s="125"/>
      <c r="AD1587" s="125"/>
      <c r="AE1587" s="125"/>
      <c r="AF1587" s="125"/>
      <c r="AG1587" s="125"/>
      <c r="AH1587" s="125"/>
      <c r="AI1587" s="125"/>
      <c r="AJ1587" s="125"/>
    </row>
    <row r="1588" hidden="1">
      <c r="A1588" s="125"/>
      <c r="B1588" s="125"/>
      <c r="C1588" s="125"/>
      <c r="D1588" s="125"/>
      <c r="E1588" s="125"/>
      <c r="F1588" s="125"/>
      <c r="G1588" s="125"/>
      <c r="H1588" s="125"/>
      <c r="I1588" s="125"/>
      <c r="J1588" s="125"/>
      <c r="K1588" s="125"/>
      <c r="L1588" s="125"/>
      <c r="M1588" s="125"/>
      <c r="N1588" s="125"/>
      <c r="O1588" s="125"/>
      <c r="P1588" s="125"/>
      <c r="Q1588" s="125"/>
      <c r="R1588" s="125"/>
      <c r="S1588" s="125"/>
      <c r="T1588" s="125"/>
      <c r="U1588" s="125"/>
      <c r="V1588" s="197">
        <v>86.0</v>
      </c>
      <c r="W1588" s="191"/>
      <c r="X1588" s="192"/>
      <c r="Y1588" s="193"/>
      <c r="Z1588" s="193"/>
      <c r="AA1588" s="194"/>
      <c r="AB1588" s="125"/>
      <c r="AC1588" s="125"/>
      <c r="AD1588" s="125"/>
      <c r="AE1588" s="125"/>
      <c r="AF1588" s="125"/>
      <c r="AG1588" s="125"/>
      <c r="AH1588" s="125"/>
      <c r="AI1588" s="125"/>
      <c r="AJ1588" s="125"/>
    </row>
    <row r="1589" hidden="1">
      <c r="A1589" s="125"/>
      <c r="B1589" s="125"/>
      <c r="C1589" s="125"/>
      <c r="D1589" s="125"/>
      <c r="E1589" s="125"/>
      <c r="F1589" s="125"/>
      <c r="G1589" s="125"/>
      <c r="H1589" s="125"/>
      <c r="I1589" s="125"/>
      <c r="J1589" s="125"/>
      <c r="K1589" s="125"/>
      <c r="L1589" s="125"/>
      <c r="M1589" s="125"/>
      <c r="N1589" s="125"/>
      <c r="O1589" s="125"/>
      <c r="P1589" s="125"/>
      <c r="Q1589" s="125"/>
      <c r="R1589" s="125"/>
      <c r="S1589" s="125"/>
      <c r="T1589" s="125"/>
      <c r="U1589" s="125"/>
      <c r="V1589" s="197">
        <v>87.0</v>
      </c>
      <c r="W1589" s="191"/>
      <c r="X1589" s="192"/>
      <c r="Y1589" s="193"/>
      <c r="Z1589" s="193"/>
      <c r="AA1589" s="194"/>
      <c r="AB1589" s="125"/>
      <c r="AC1589" s="125"/>
      <c r="AD1589" s="125"/>
      <c r="AE1589" s="125"/>
      <c r="AF1589" s="125"/>
      <c r="AG1589" s="125"/>
      <c r="AH1589" s="125"/>
      <c r="AI1589" s="125"/>
      <c r="AJ1589" s="125"/>
    </row>
    <row r="1590" hidden="1">
      <c r="A1590" s="125"/>
      <c r="B1590" s="125"/>
      <c r="C1590" s="125"/>
      <c r="D1590" s="125"/>
      <c r="E1590" s="125"/>
      <c r="F1590" s="125"/>
      <c r="G1590" s="125"/>
      <c r="H1590" s="125"/>
      <c r="I1590" s="125"/>
      <c r="J1590" s="125"/>
      <c r="K1590" s="125"/>
      <c r="L1590" s="125"/>
      <c r="M1590" s="125"/>
      <c r="N1590" s="125"/>
      <c r="O1590" s="125"/>
      <c r="P1590" s="125"/>
      <c r="Q1590" s="125"/>
      <c r="R1590" s="125"/>
      <c r="S1590" s="125"/>
      <c r="T1590" s="125"/>
      <c r="U1590" s="125"/>
      <c r="V1590" s="197">
        <v>88.0</v>
      </c>
      <c r="W1590" s="191"/>
      <c r="X1590" s="192"/>
      <c r="Y1590" s="193"/>
      <c r="Z1590" s="193"/>
      <c r="AA1590" s="194"/>
      <c r="AB1590" s="125"/>
      <c r="AC1590" s="125"/>
      <c r="AD1590" s="125"/>
      <c r="AE1590" s="125"/>
      <c r="AF1590" s="125"/>
      <c r="AG1590" s="125"/>
      <c r="AH1590" s="125"/>
      <c r="AI1590" s="125"/>
      <c r="AJ1590" s="125"/>
    </row>
    <row r="1591" hidden="1">
      <c r="A1591" s="125"/>
      <c r="B1591" s="125"/>
      <c r="C1591" s="125"/>
      <c r="D1591" s="125"/>
      <c r="E1591" s="125"/>
      <c r="F1591" s="125"/>
      <c r="G1591" s="125"/>
      <c r="H1591" s="125"/>
      <c r="I1591" s="125"/>
      <c r="J1591" s="125"/>
      <c r="K1591" s="125"/>
      <c r="L1591" s="125"/>
      <c r="M1591" s="125"/>
      <c r="N1591" s="125"/>
      <c r="O1591" s="125"/>
      <c r="P1591" s="125"/>
      <c r="Q1591" s="125"/>
      <c r="R1591" s="125"/>
      <c r="S1591" s="125"/>
      <c r="T1591" s="125"/>
      <c r="U1591" s="125"/>
      <c r="V1591" s="197">
        <v>89.0</v>
      </c>
      <c r="W1591" s="191"/>
      <c r="X1591" s="192"/>
      <c r="Y1591" s="193"/>
      <c r="Z1591" s="193"/>
      <c r="AA1591" s="194"/>
      <c r="AB1591" s="125"/>
      <c r="AC1591" s="125"/>
      <c r="AD1591" s="125"/>
      <c r="AE1591" s="125"/>
      <c r="AF1591" s="125"/>
      <c r="AG1591" s="125"/>
      <c r="AH1591" s="125"/>
      <c r="AI1591" s="125"/>
      <c r="AJ1591" s="125"/>
    </row>
    <row r="1592" hidden="1">
      <c r="A1592" s="125"/>
      <c r="B1592" s="125"/>
      <c r="C1592" s="125"/>
      <c r="D1592" s="125"/>
      <c r="E1592" s="125"/>
      <c r="F1592" s="125"/>
      <c r="G1592" s="125"/>
      <c r="H1592" s="125"/>
      <c r="I1592" s="125"/>
      <c r="J1592" s="125"/>
      <c r="K1592" s="125"/>
      <c r="L1592" s="125"/>
      <c r="M1592" s="125"/>
      <c r="N1592" s="125"/>
      <c r="O1592" s="125"/>
      <c r="P1592" s="125"/>
      <c r="Q1592" s="125"/>
      <c r="R1592" s="125"/>
      <c r="S1592" s="125"/>
      <c r="T1592" s="125"/>
      <c r="U1592" s="125"/>
      <c r="V1592" s="197">
        <v>90.0</v>
      </c>
      <c r="W1592" s="191"/>
      <c r="X1592" s="192"/>
      <c r="Y1592" s="193"/>
      <c r="Z1592" s="193"/>
      <c r="AA1592" s="194"/>
      <c r="AB1592" s="125"/>
      <c r="AC1592" s="125"/>
      <c r="AD1592" s="125"/>
      <c r="AE1592" s="125"/>
      <c r="AF1592" s="125"/>
      <c r="AG1592" s="125"/>
      <c r="AH1592" s="125"/>
      <c r="AI1592" s="125"/>
      <c r="AJ1592" s="125"/>
    </row>
    <row r="1593" hidden="1">
      <c r="A1593" s="125"/>
      <c r="B1593" s="125"/>
      <c r="C1593" s="125"/>
      <c r="D1593" s="125"/>
      <c r="E1593" s="125"/>
      <c r="F1593" s="125"/>
      <c r="G1593" s="125"/>
      <c r="H1593" s="125"/>
      <c r="I1593" s="125"/>
      <c r="J1593" s="125"/>
      <c r="K1593" s="125"/>
      <c r="L1593" s="125"/>
      <c r="M1593" s="125"/>
      <c r="N1593" s="125"/>
      <c r="O1593" s="125"/>
      <c r="P1593" s="125"/>
      <c r="Q1593" s="125"/>
      <c r="R1593" s="125"/>
      <c r="S1593" s="125"/>
      <c r="T1593" s="125"/>
      <c r="U1593" s="125"/>
      <c r="V1593" s="197">
        <v>91.0</v>
      </c>
      <c r="W1593" s="191"/>
      <c r="X1593" s="192"/>
      <c r="Y1593" s="193"/>
      <c r="Z1593" s="193"/>
      <c r="AA1593" s="194"/>
      <c r="AB1593" s="125"/>
      <c r="AC1593" s="125"/>
      <c r="AD1593" s="125"/>
      <c r="AE1593" s="125"/>
      <c r="AF1593" s="125"/>
      <c r="AG1593" s="125"/>
      <c r="AH1593" s="125"/>
      <c r="AI1593" s="125"/>
      <c r="AJ1593" s="125"/>
    </row>
    <row r="1594" hidden="1">
      <c r="A1594" s="125"/>
      <c r="B1594" s="125"/>
      <c r="C1594" s="125"/>
      <c r="D1594" s="125"/>
      <c r="E1594" s="125"/>
      <c r="F1594" s="125"/>
      <c r="G1594" s="125"/>
      <c r="H1594" s="125"/>
      <c r="I1594" s="125"/>
      <c r="J1594" s="125"/>
      <c r="K1594" s="125"/>
      <c r="L1594" s="125"/>
      <c r="M1594" s="125"/>
      <c r="N1594" s="125"/>
      <c r="O1594" s="125"/>
      <c r="P1594" s="125"/>
      <c r="Q1594" s="125"/>
      <c r="R1594" s="125"/>
      <c r="S1594" s="125"/>
      <c r="T1594" s="125"/>
      <c r="U1594" s="125"/>
      <c r="V1594" s="197">
        <v>92.0</v>
      </c>
      <c r="W1594" s="191"/>
      <c r="X1594" s="192"/>
      <c r="Y1594" s="193"/>
      <c r="Z1594" s="193"/>
      <c r="AA1594" s="194"/>
      <c r="AB1594" s="125"/>
      <c r="AC1594" s="125"/>
      <c r="AD1594" s="125"/>
      <c r="AE1594" s="125"/>
      <c r="AF1594" s="125"/>
      <c r="AG1594" s="125"/>
      <c r="AH1594" s="125"/>
      <c r="AI1594" s="125"/>
      <c r="AJ1594" s="125"/>
    </row>
    <row r="1595" hidden="1">
      <c r="A1595" s="125"/>
      <c r="B1595" s="125"/>
      <c r="C1595" s="125"/>
      <c r="D1595" s="125"/>
      <c r="E1595" s="125"/>
      <c r="F1595" s="125"/>
      <c r="G1595" s="125"/>
      <c r="H1595" s="125"/>
      <c r="I1595" s="125"/>
      <c r="J1595" s="125"/>
      <c r="K1595" s="125"/>
      <c r="L1595" s="125"/>
      <c r="M1595" s="125"/>
      <c r="N1595" s="125"/>
      <c r="O1595" s="125"/>
      <c r="P1595" s="125"/>
      <c r="Q1595" s="125"/>
      <c r="R1595" s="125"/>
      <c r="S1595" s="125"/>
      <c r="T1595" s="125"/>
      <c r="U1595" s="125"/>
      <c r="V1595" s="197">
        <v>93.0</v>
      </c>
      <c r="W1595" s="191"/>
      <c r="X1595" s="192"/>
      <c r="Y1595" s="193"/>
      <c r="Z1595" s="193"/>
      <c r="AA1595" s="194"/>
      <c r="AB1595" s="125"/>
      <c r="AC1595" s="125"/>
      <c r="AD1595" s="125"/>
      <c r="AE1595" s="125"/>
      <c r="AF1595" s="125"/>
      <c r="AG1595" s="125"/>
      <c r="AH1595" s="125"/>
      <c r="AI1595" s="125"/>
      <c r="AJ1595" s="125"/>
    </row>
    <row r="1596" hidden="1">
      <c r="A1596" s="125"/>
      <c r="B1596" s="125"/>
      <c r="C1596" s="125"/>
      <c r="D1596" s="125"/>
      <c r="E1596" s="125"/>
      <c r="F1596" s="125"/>
      <c r="G1596" s="125"/>
      <c r="H1596" s="125"/>
      <c r="I1596" s="125"/>
      <c r="J1596" s="125"/>
      <c r="K1596" s="125"/>
      <c r="L1596" s="125"/>
      <c r="M1596" s="125"/>
      <c r="N1596" s="125"/>
      <c r="O1596" s="125"/>
      <c r="P1596" s="125"/>
      <c r="Q1596" s="125"/>
      <c r="R1596" s="125"/>
      <c r="S1596" s="125"/>
      <c r="T1596" s="125"/>
      <c r="U1596" s="125"/>
      <c r="V1596" s="197">
        <v>94.0</v>
      </c>
      <c r="W1596" s="191"/>
      <c r="X1596" s="192"/>
      <c r="Y1596" s="193"/>
      <c r="Z1596" s="193"/>
      <c r="AA1596" s="194"/>
      <c r="AB1596" s="125"/>
      <c r="AC1596" s="125"/>
      <c r="AD1596" s="125"/>
      <c r="AE1596" s="125"/>
      <c r="AF1596" s="125"/>
      <c r="AG1596" s="125"/>
      <c r="AH1596" s="125"/>
      <c r="AI1596" s="125"/>
      <c r="AJ1596" s="125"/>
    </row>
    <row r="1597" hidden="1">
      <c r="A1597" s="125"/>
      <c r="B1597" s="125"/>
      <c r="C1597" s="125"/>
      <c r="D1597" s="125"/>
      <c r="E1597" s="125"/>
      <c r="F1597" s="125"/>
      <c r="G1597" s="125"/>
      <c r="H1597" s="125"/>
      <c r="I1597" s="125"/>
      <c r="J1597" s="125"/>
      <c r="K1597" s="125"/>
      <c r="L1597" s="125"/>
      <c r="M1597" s="125"/>
      <c r="N1597" s="125"/>
      <c r="O1597" s="125"/>
      <c r="P1597" s="125"/>
      <c r="Q1597" s="125"/>
      <c r="R1597" s="125"/>
      <c r="S1597" s="125"/>
      <c r="T1597" s="125"/>
      <c r="U1597" s="125"/>
      <c r="V1597" s="197">
        <v>95.0</v>
      </c>
      <c r="W1597" s="191"/>
      <c r="X1597" s="192"/>
      <c r="Y1597" s="193"/>
      <c r="Z1597" s="193"/>
      <c r="AA1597" s="194"/>
      <c r="AB1597" s="125"/>
      <c r="AC1597" s="125"/>
      <c r="AD1597" s="125"/>
      <c r="AE1597" s="125"/>
      <c r="AF1597" s="125"/>
      <c r="AG1597" s="125"/>
      <c r="AH1597" s="125"/>
      <c r="AI1597" s="125"/>
      <c r="AJ1597" s="125"/>
    </row>
    <row r="1598" hidden="1">
      <c r="A1598" s="125"/>
      <c r="B1598" s="125"/>
      <c r="C1598" s="125"/>
      <c r="D1598" s="125"/>
      <c r="E1598" s="125"/>
      <c r="F1598" s="125"/>
      <c r="G1598" s="125"/>
      <c r="H1598" s="125"/>
      <c r="I1598" s="125"/>
      <c r="J1598" s="125"/>
      <c r="K1598" s="125"/>
      <c r="L1598" s="125"/>
      <c r="M1598" s="125"/>
      <c r="N1598" s="125"/>
      <c r="O1598" s="125"/>
      <c r="P1598" s="125"/>
      <c r="Q1598" s="125"/>
      <c r="R1598" s="125"/>
      <c r="S1598" s="125"/>
      <c r="T1598" s="125"/>
      <c r="U1598" s="125"/>
      <c r="V1598" s="197">
        <v>96.0</v>
      </c>
      <c r="W1598" s="191"/>
      <c r="X1598" s="192"/>
      <c r="Y1598" s="193"/>
      <c r="Z1598" s="193"/>
      <c r="AA1598" s="194"/>
      <c r="AB1598" s="125"/>
      <c r="AC1598" s="125"/>
      <c r="AD1598" s="125"/>
      <c r="AE1598" s="125"/>
      <c r="AF1598" s="125"/>
      <c r="AG1598" s="125"/>
      <c r="AH1598" s="125"/>
      <c r="AI1598" s="125"/>
      <c r="AJ1598" s="125"/>
    </row>
    <row r="1599" hidden="1">
      <c r="A1599" s="125"/>
      <c r="B1599" s="125"/>
      <c r="C1599" s="125"/>
      <c r="D1599" s="125"/>
      <c r="E1599" s="125"/>
      <c r="F1599" s="125"/>
      <c r="G1599" s="125"/>
      <c r="H1599" s="125"/>
      <c r="I1599" s="125"/>
      <c r="J1599" s="125"/>
      <c r="K1599" s="125"/>
      <c r="L1599" s="125"/>
      <c r="M1599" s="125"/>
      <c r="N1599" s="125"/>
      <c r="O1599" s="125"/>
      <c r="P1599" s="125"/>
      <c r="Q1599" s="125"/>
      <c r="R1599" s="125"/>
      <c r="S1599" s="125"/>
      <c r="T1599" s="125"/>
      <c r="U1599" s="125"/>
      <c r="V1599" s="197">
        <v>97.0</v>
      </c>
      <c r="W1599" s="191"/>
      <c r="X1599" s="192"/>
      <c r="Y1599" s="193"/>
      <c r="Z1599" s="193"/>
      <c r="AA1599" s="194"/>
      <c r="AB1599" s="125"/>
      <c r="AC1599" s="125"/>
      <c r="AD1599" s="125"/>
      <c r="AE1599" s="125"/>
      <c r="AF1599" s="125"/>
      <c r="AG1599" s="125"/>
      <c r="AH1599" s="125"/>
      <c r="AI1599" s="125"/>
      <c r="AJ1599" s="125"/>
    </row>
    <row r="1600" hidden="1">
      <c r="A1600" s="125"/>
      <c r="B1600" s="125"/>
      <c r="C1600" s="125"/>
      <c r="D1600" s="125"/>
      <c r="E1600" s="125"/>
      <c r="F1600" s="125"/>
      <c r="G1600" s="125"/>
      <c r="H1600" s="125"/>
      <c r="I1600" s="125"/>
      <c r="J1600" s="125"/>
      <c r="K1600" s="125"/>
      <c r="L1600" s="125"/>
      <c r="M1600" s="125"/>
      <c r="N1600" s="125"/>
      <c r="O1600" s="125"/>
      <c r="P1600" s="125"/>
      <c r="Q1600" s="125"/>
      <c r="R1600" s="125"/>
      <c r="S1600" s="125"/>
      <c r="T1600" s="125"/>
      <c r="U1600" s="125"/>
      <c r="V1600" s="197">
        <v>98.0</v>
      </c>
      <c r="W1600" s="191"/>
      <c r="X1600" s="192"/>
      <c r="Y1600" s="193"/>
      <c r="Z1600" s="193"/>
      <c r="AA1600" s="194"/>
      <c r="AB1600" s="125"/>
      <c r="AC1600" s="125"/>
      <c r="AD1600" s="125"/>
      <c r="AE1600" s="125"/>
      <c r="AF1600" s="125"/>
      <c r="AG1600" s="125"/>
      <c r="AH1600" s="125"/>
      <c r="AI1600" s="125"/>
      <c r="AJ1600" s="125"/>
    </row>
    <row r="1601" hidden="1">
      <c r="A1601" s="125"/>
      <c r="B1601" s="125"/>
      <c r="C1601" s="125"/>
      <c r="D1601" s="125"/>
      <c r="E1601" s="125"/>
      <c r="F1601" s="125"/>
      <c r="G1601" s="125"/>
      <c r="H1601" s="125"/>
      <c r="I1601" s="125"/>
      <c r="J1601" s="125"/>
      <c r="K1601" s="125"/>
      <c r="L1601" s="125"/>
      <c r="M1601" s="125"/>
      <c r="N1601" s="125"/>
      <c r="O1601" s="125"/>
      <c r="P1601" s="125"/>
      <c r="Q1601" s="125"/>
      <c r="R1601" s="125"/>
      <c r="S1601" s="125"/>
      <c r="T1601" s="125"/>
      <c r="U1601" s="125"/>
      <c r="V1601" s="197">
        <v>99.0</v>
      </c>
      <c r="W1601" s="191"/>
      <c r="X1601" s="192"/>
      <c r="Y1601" s="193"/>
      <c r="Z1601" s="193"/>
      <c r="AA1601" s="194"/>
      <c r="AB1601" s="125"/>
      <c r="AC1601" s="125"/>
      <c r="AD1601" s="125"/>
      <c r="AE1601" s="125"/>
      <c r="AF1601" s="125"/>
      <c r="AG1601" s="125"/>
      <c r="AH1601" s="125"/>
      <c r="AI1601" s="125"/>
      <c r="AJ1601" s="125"/>
    </row>
    <row r="1602" hidden="1">
      <c r="A1602" s="125"/>
      <c r="B1602" s="125"/>
      <c r="C1602" s="125"/>
      <c r="D1602" s="125"/>
      <c r="E1602" s="125"/>
      <c r="F1602" s="125"/>
      <c r="G1602" s="125"/>
      <c r="H1602" s="125"/>
      <c r="I1602" s="125"/>
      <c r="J1602" s="125"/>
      <c r="K1602" s="125"/>
      <c r="L1602" s="125"/>
      <c r="M1602" s="125"/>
      <c r="N1602" s="125"/>
      <c r="O1602" s="125"/>
      <c r="P1602" s="125"/>
      <c r="Q1602" s="125"/>
      <c r="R1602" s="125"/>
      <c r="S1602" s="125"/>
      <c r="T1602" s="125"/>
      <c r="U1602" s="125"/>
      <c r="V1602" s="197">
        <v>100.0</v>
      </c>
      <c r="W1602" s="191"/>
      <c r="X1602" s="192"/>
      <c r="Y1602" s="193"/>
      <c r="Z1602" s="193"/>
      <c r="AA1602" s="194"/>
      <c r="AB1602" s="125"/>
      <c r="AC1602" s="125"/>
      <c r="AD1602" s="125"/>
      <c r="AE1602" s="125"/>
      <c r="AF1602" s="125"/>
      <c r="AG1602" s="125"/>
      <c r="AH1602" s="125"/>
      <c r="AI1602" s="125"/>
      <c r="AJ1602" s="125"/>
    </row>
    <row r="1603" hidden="1">
      <c r="A1603" s="125"/>
      <c r="B1603" s="125"/>
      <c r="C1603" s="125"/>
      <c r="D1603" s="125"/>
      <c r="E1603" s="125"/>
      <c r="F1603" s="125"/>
      <c r="G1603" s="125"/>
      <c r="H1603" s="125"/>
      <c r="I1603" s="125"/>
      <c r="J1603" s="125"/>
      <c r="K1603" s="125"/>
      <c r="L1603" s="125"/>
      <c r="M1603" s="125"/>
      <c r="N1603" s="125"/>
      <c r="O1603" s="125"/>
      <c r="P1603" s="125"/>
      <c r="Q1603" s="125"/>
      <c r="R1603" s="125"/>
      <c r="S1603" s="125"/>
      <c r="T1603" s="125"/>
      <c r="U1603" s="125"/>
      <c r="V1603" s="195"/>
      <c r="W1603" s="191"/>
      <c r="X1603" s="192"/>
      <c r="Y1603" s="193"/>
      <c r="Z1603" s="193"/>
      <c r="AA1603" s="194"/>
      <c r="AB1603" s="125"/>
      <c r="AC1603" s="125"/>
      <c r="AD1603" s="125"/>
      <c r="AE1603" s="125"/>
      <c r="AF1603" s="125"/>
      <c r="AG1603" s="125"/>
      <c r="AH1603" s="125"/>
      <c r="AI1603" s="125"/>
      <c r="AJ1603" s="125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11"/>
      <c r="B1" s="212"/>
      <c r="C1" s="213" t="s">
        <v>180</v>
      </c>
      <c r="O1" s="213"/>
      <c r="P1" s="213"/>
      <c r="Q1" s="213"/>
      <c r="R1" s="213"/>
      <c r="S1" s="213"/>
      <c r="T1" s="213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</row>
    <row r="2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</row>
    <row r="3" ht="2.25" customHeight="1">
      <c r="A3" s="125"/>
      <c r="B3" s="126"/>
      <c r="E3" s="127"/>
      <c r="F3" s="126"/>
      <c r="I3" s="125"/>
      <c r="J3" s="126"/>
      <c r="K3" s="127"/>
      <c r="L3" s="126"/>
      <c r="O3" s="127"/>
      <c r="P3" s="128" t="s">
        <v>18</v>
      </c>
      <c r="Q3" s="129" t="s">
        <v>19</v>
      </c>
      <c r="R3" s="129" t="s">
        <v>20</v>
      </c>
      <c r="S3" s="129" t="s">
        <v>21</v>
      </c>
      <c r="T3" s="130" t="s">
        <v>22</v>
      </c>
      <c r="U3" s="127"/>
    </row>
    <row r="4" ht="13.5" customHeight="1">
      <c r="A4" s="125"/>
      <c r="B4" s="131" t="s">
        <v>23</v>
      </c>
      <c r="D4" s="32"/>
      <c r="E4" s="127"/>
      <c r="F4" s="131" t="s">
        <v>24</v>
      </c>
      <c r="H4" s="32"/>
      <c r="I4" s="125"/>
      <c r="J4" s="132" t="s">
        <v>25</v>
      </c>
      <c r="K4" s="127"/>
      <c r="L4" s="133" t="s">
        <v>26</v>
      </c>
      <c r="N4" s="32"/>
      <c r="O4" s="127"/>
      <c r="P4" s="35"/>
      <c r="Q4" s="36"/>
      <c r="R4" s="36"/>
      <c r="S4" s="36"/>
      <c r="T4" s="37"/>
      <c r="U4" s="127"/>
    </row>
    <row r="5">
      <c r="A5" s="125"/>
      <c r="B5" s="38"/>
      <c r="D5" s="32"/>
      <c r="E5" s="127"/>
      <c r="F5" s="38"/>
      <c r="H5" s="32"/>
      <c r="I5" s="125"/>
      <c r="J5" s="39"/>
      <c r="K5" s="127"/>
      <c r="L5" s="38"/>
      <c r="N5" s="32"/>
      <c r="O5" s="127"/>
      <c r="P5" s="134" t="s">
        <v>27</v>
      </c>
      <c r="Q5" s="135">
        <v>45292.0</v>
      </c>
      <c r="R5" s="136">
        <v>0.0</v>
      </c>
      <c r="S5" s="136">
        <v>0.0</v>
      </c>
      <c r="T5" s="137">
        <v>45292.0</v>
      </c>
      <c r="U5" s="125"/>
    </row>
    <row r="6">
      <c r="A6" s="125"/>
      <c r="B6" s="138">
        <f>F6-J6</f>
        <v>0</v>
      </c>
      <c r="D6" s="32"/>
      <c r="E6" s="139"/>
      <c r="F6" s="138">
        <f>S8</f>
        <v>0</v>
      </c>
      <c r="H6" s="32"/>
      <c r="I6" s="140"/>
      <c r="J6" s="141">
        <f>D1001</f>
        <v>0</v>
      </c>
      <c r="K6" s="139"/>
      <c r="L6" s="138">
        <f>R8-R260</f>
        <v>0</v>
      </c>
      <c r="N6" s="32"/>
      <c r="O6" s="142"/>
      <c r="P6" s="143" t="s">
        <v>28</v>
      </c>
      <c r="Q6" s="135">
        <v>45292.0</v>
      </c>
      <c r="R6" s="144">
        <v>0.0</v>
      </c>
      <c r="S6" s="144">
        <v>0.0</v>
      </c>
      <c r="T6" s="39"/>
      <c r="U6" s="125"/>
      <c r="AB6" s="125"/>
      <c r="AC6" s="125"/>
      <c r="AD6" s="125"/>
      <c r="AE6" s="125"/>
      <c r="AF6" s="125"/>
      <c r="AG6" s="125"/>
      <c r="AH6" s="125"/>
      <c r="AI6" s="125"/>
      <c r="AJ6" s="125"/>
    </row>
    <row r="7">
      <c r="A7" s="125"/>
      <c r="B7" s="38"/>
      <c r="D7" s="32"/>
      <c r="E7" s="139"/>
      <c r="F7" s="38"/>
      <c r="H7" s="32"/>
      <c r="I7" s="140"/>
      <c r="J7" s="39"/>
      <c r="K7" s="139"/>
      <c r="L7" s="38"/>
      <c r="N7" s="32"/>
      <c r="O7" s="142"/>
      <c r="P7" s="143" t="s">
        <v>29</v>
      </c>
      <c r="Q7" s="135">
        <v>45292.0</v>
      </c>
      <c r="R7" s="144">
        <v>0.0</v>
      </c>
      <c r="S7" s="144">
        <v>0.0</v>
      </c>
      <c r="T7" s="39"/>
      <c r="U7" s="125"/>
      <c r="AB7" s="145"/>
      <c r="AC7" s="145"/>
      <c r="AD7" s="145"/>
      <c r="AE7" s="145"/>
      <c r="AF7" s="145"/>
      <c r="AG7" s="145"/>
      <c r="AH7" s="145"/>
      <c r="AI7" s="145"/>
      <c r="AJ7" s="145"/>
    </row>
    <row r="8">
      <c r="A8" s="125"/>
      <c r="B8" s="35"/>
      <c r="C8" s="36"/>
      <c r="D8" s="37"/>
      <c r="E8" s="139"/>
      <c r="F8" s="35"/>
      <c r="G8" s="36"/>
      <c r="H8" s="37"/>
      <c r="I8" s="140"/>
      <c r="J8" s="51"/>
      <c r="K8" s="139"/>
      <c r="L8" s="35"/>
      <c r="M8" s="36"/>
      <c r="N8" s="37"/>
      <c r="O8" s="142"/>
      <c r="P8" s="143" t="s">
        <v>30</v>
      </c>
      <c r="Q8" s="146"/>
      <c r="R8" s="144">
        <f>SUM(R5:R7)</f>
        <v>0</v>
      </c>
      <c r="S8" s="144">
        <v>0.0</v>
      </c>
      <c r="T8" s="51"/>
      <c r="U8" s="125"/>
      <c r="AB8" s="145"/>
      <c r="AC8" s="145"/>
      <c r="AD8" s="145"/>
      <c r="AE8" s="145"/>
      <c r="AF8" s="145"/>
      <c r="AG8" s="145"/>
      <c r="AH8" s="145"/>
      <c r="AI8" s="145"/>
      <c r="AJ8" s="145"/>
    </row>
    <row r="9">
      <c r="A9" s="125"/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AB9" s="145"/>
      <c r="AC9" s="145"/>
      <c r="AD9" s="145"/>
      <c r="AE9" s="145"/>
      <c r="AF9" s="145"/>
      <c r="AG9" s="145"/>
      <c r="AH9" s="145"/>
      <c r="AI9" s="145"/>
      <c r="AJ9" s="145"/>
    </row>
    <row r="10">
      <c r="A10" s="125"/>
      <c r="B10" s="147" t="s">
        <v>31</v>
      </c>
      <c r="I10" s="127"/>
      <c r="J10" s="147" t="s">
        <v>32</v>
      </c>
      <c r="O10" s="127"/>
      <c r="P10" s="147" t="s">
        <v>33</v>
      </c>
      <c r="U10" s="125"/>
      <c r="AB10" s="145"/>
      <c r="AC10" s="145"/>
      <c r="AD10" s="145"/>
      <c r="AE10" s="145"/>
      <c r="AF10" s="145"/>
      <c r="AG10" s="145"/>
      <c r="AH10" s="145"/>
      <c r="AI10" s="145"/>
      <c r="AJ10" s="145"/>
    </row>
    <row r="11">
      <c r="A11" s="125"/>
      <c r="B11" s="148"/>
      <c r="C11" s="148"/>
      <c r="D11" s="148"/>
      <c r="E11" s="148"/>
      <c r="F11" s="148"/>
      <c r="G11" s="148"/>
      <c r="H11" s="148"/>
      <c r="I11" s="127"/>
      <c r="J11" s="148"/>
      <c r="K11" s="148"/>
      <c r="L11" s="148"/>
      <c r="M11" s="148"/>
      <c r="N11" s="148"/>
      <c r="O11" s="127"/>
      <c r="P11" s="148"/>
      <c r="Q11" s="148"/>
      <c r="R11" s="148"/>
      <c r="S11" s="148"/>
      <c r="T11" s="148"/>
      <c r="U11" s="125"/>
      <c r="AB11" s="145"/>
      <c r="AC11" s="145"/>
      <c r="AD11" s="145"/>
      <c r="AE11" s="145"/>
      <c r="AF11" s="145"/>
      <c r="AG11" s="145"/>
      <c r="AH11" s="145"/>
      <c r="AI11" s="145"/>
      <c r="AJ11" s="145"/>
    </row>
    <row r="12">
      <c r="A12" s="125"/>
      <c r="B12" s="149"/>
      <c r="C12" s="149"/>
      <c r="D12" s="149"/>
      <c r="E12" s="149"/>
      <c r="F12" s="149"/>
      <c r="G12" s="149"/>
      <c r="H12" s="149"/>
      <c r="I12" s="125"/>
      <c r="J12" s="148"/>
      <c r="K12" s="148"/>
      <c r="L12" s="148"/>
      <c r="M12" s="148"/>
      <c r="N12" s="148"/>
      <c r="O12" s="142"/>
      <c r="P12" s="149"/>
      <c r="U12" s="125"/>
      <c r="AB12" s="145"/>
      <c r="AC12" s="145"/>
      <c r="AD12" s="145"/>
      <c r="AE12" s="145"/>
      <c r="AF12" s="145"/>
      <c r="AG12" s="145"/>
      <c r="AH12" s="145"/>
      <c r="AI12" s="145"/>
      <c r="AJ12" s="145"/>
    </row>
    <row r="13">
      <c r="A13" s="125"/>
      <c r="B13" s="149"/>
      <c r="C13" s="149"/>
      <c r="D13" s="149"/>
      <c r="E13" s="149"/>
      <c r="F13" s="149"/>
      <c r="G13" s="149"/>
      <c r="H13" s="149"/>
      <c r="I13" s="125"/>
      <c r="J13" s="148"/>
      <c r="K13" s="148"/>
      <c r="L13" s="148"/>
      <c r="M13" s="148"/>
      <c r="N13" s="148"/>
      <c r="O13" s="142"/>
      <c r="U13" s="125"/>
      <c r="AB13" s="145"/>
      <c r="AC13" s="145"/>
      <c r="AD13" s="145"/>
      <c r="AE13" s="145"/>
      <c r="AF13" s="145"/>
      <c r="AG13" s="145"/>
      <c r="AH13" s="145"/>
      <c r="AI13" s="145"/>
      <c r="AJ13" s="145"/>
    </row>
    <row r="14">
      <c r="A14" s="125"/>
      <c r="B14" s="149"/>
      <c r="C14" s="149"/>
      <c r="D14" s="149"/>
      <c r="E14" s="149"/>
      <c r="F14" s="149"/>
      <c r="G14" s="149"/>
      <c r="H14" s="149"/>
      <c r="I14" s="125"/>
      <c r="J14" s="148"/>
      <c r="K14" s="148"/>
      <c r="L14" s="148"/>
      <c r="M14" s="148"/>
      <c r="N14" s="148"/>
      <c r="O14" s="142"/>
      <c r="U14" s="125"/>
      <c r="X14" s="150"/>
      <c r="AB14" s="145"/>
      <c r="AC14" s="145"/>
      <c r="AD14" s="145"/>
      <c r="AE14" s="145"/>
      <c r="AF14" s="145"/>
      <c r="AG14" s="145"/>
      <c r="AH14" s="145"/>
      <c r="AI14" s="145"/>
      <c r="AJ14" s="145"/>
    </row>
    <row r="15">
      <c r="A15" s="125"/>
      <c r="B15" s="149"/>
      <c r="C15" s="149"/>
      <c r="D15" s="149"/>
      <c r="E15" s="149"/>
      <c r="F15" s="149"/>
      <c r="G15" s="149"/>
      <c r="H15" s="149"/>
      <c r="I15" s="125"/>
      <c r="J15" s="148"/>
      <c r="K15" s="148"/>
      <c r="L15" s="148"/>
      <c r="M15" s="148"/>
      <c r="N15" s="148"/>
      <c r="O15" s="142"/>
      <c r="U15" s="125"/>
      <c r="AB15" s="145"/>
      <c r="AC15" s="145"/>
      <c r="AD15" s="145"/>
      <c r="AE15" s="145"/>
      <c r="AF15" s="145"/>
      <c r="AG15" s="145"/>
      <c r="AH15" s="145"/>
      <c r="AI15" s="145"/>
      <c r="AJ15" s="145"/>
    </row>
    <row r="16">
      <c r="A16" s="125"/>
      <c r="B16" s="149"/>
      <c r="C16" s="149"/>
      <c r="D16" s="149"/>
      <c r="E16" s="149"/>
      <c r="F16" s="149"/>
      <c r="G16" s="149"/>
      <c r="H16" s="149"/>
      <c r="I16" s="125"/>
      <c r="J16" s="148"/>
      <c r="K16" s="148"/>
      <c r="L16" s="148"/>
      <c r="M16" s="148"/>
      <c r="N16" s="148"/>
      <c r="O16" s="142"/>
      <c r="U16" s="125"/>
      <c r="AB16" s="145"/>
      <c r="AC16" s="145"/>
      <c r="AD16" s="145"/>
      <c r="AE16" s="145"/>
      <c r="AF16" s="145"/>
      <c r="AG16" s="145"/>
      <c r="AH16" s="145"/>
      <c r="AI16" s="145"/>
      <c r="AJ16" s="145"/>
    </row>
    <row r="17">
      <c r="A17" s="125"/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AB17" s="145"/>
      <c r="AC17" s="145"/>
      <c r="AD17" s="145"/>
      <c r="AE17" s="145"/>
      <c r="AF17" s="145"/>
      <c r="AG17" s="145"/>
      <c r="AH17" s="145"/>
      <c r="AI17" s="145"/>
      <c r="AJ17" s="145"/>
    </row>
    <row r="18">
      <c r="A18" s="125"/>
      <c r="B18" s="151" t="s">
        <v>34</v>
      </c>
      <c r="C18" s="58"/>
      <c r="D18" s="58"/>
      <c r="E18" s="58"/>
      <c r="F18" s="58"/>
      <c r="G18" s="58"/>
      <c r="H18" s="59"/>
      <c r="I18" s="152"/>
      <c r="J18" s="151" t="s">
        <v>35</v>
      </c>
      <c r="K18" s="58"/>
      <c r="L18" s="58"/>
      <c r="M18" s="58"/>
      <c r="N18" s="59"/>
      <c r="O18" s="125"/>
      <c r="P18" s="151" t="s">
        <v>36</v>
      </c>
      <c r="Q18" s="58"/>
      <c r="R18" s="58"/>
      <c r="S18" s="58"/>
      <c r="T18" s="59"/>
      <c r="U18" s="125"/>
      <c r="AB18" s="145"/>
      <c r="AC18" s="145"/>
      <c r="AD18" s="145"/>
      <c r="AE18" s="145"/>
      <c r="AF18" s="145"/>
      <c r="AG18" s="145"/>
      <c r="AH18" s="145"/>
      <c r="AI18" s="145"/>
      <c r="AJ18" s="145"/>
    </row>
    <row r="19">
      <c r="A19" s="153"/>
      <c r="B19" s="154" t="s">
        <v>37</v>
      </c>
      <c r="C19" s="62"/>
      <c r="D19" s="155" t="s">
        <v>38</v>
      </c>
      <c r="E19" s="62"/>
      <c r="F19" s="155" t="s">
        <v>39</v>
      </c>
      <c r="G19" s="155" t="s">
        <v>40</v>
      </c>
      <c r="H19" s="156" t="s">
        <v>41</v>
      </c>
      <c r="I19" s="153"/>
      <c r="J19" s="154" t="s">
        <v>37</v>
      </c>
      <c r="K19" s="62"/>
      <c r="L19" s="155" t="s">
        <v>39</v>
      </c>
      <c r="M19" s="155" t="s">
        <v>40</v>
      </c>
      <c r="N19" s="156" t="s">
        <v>41</v>
      </c>
      <c r="O19" s="153"/>
      <c r="P19" s="154" t="s">
        <v>37</v>
      </c>
      <c r="Q19" s="62"/>
      <c r="R19" s="155" t="s">
        <v>39</v>
      </c>
      <c r="S19" s="155" t="s">
        <v>40</v>
      </c>
      <c r="T19" s="156" t="s">
        <v>41</v>
      </c>
      <c r="U19" s="157"/>
      <c r="V19" s="157"/>
      <c r="Y19" s="157"/>
      <c r="Z19" s="157"/>
      <c r="AA19" s="157"/>
      <c r="AB19" s="158"/>
      <c r="AC19" s="158"/>
      <c r="AD19" s="158"/>
      <c r="AE19" s="158"/>
      <c r="AF19" s="158"/>
      <c r="AG19" s="158"/>
      <c r="AH19" s="158"/>
      <c r="AI19" s="158"/>
      <c r="AJ19" s="158"/>
    </row>
    <row r="20">
      <c r="A20" s="125"/>
      <c r="B20" s="159" t="b">
        <v>0</v>
      </c>
      <c r="C20" s="159"/>
      <c r="D20" s="160"/>
      <c r="E20" s="69"/>
      <c r="F20" s="136"/>
      <c r="G20" s="136" t="str">
        <f t="shared" ref="G20:G35" si="1">IF(isblank($C20),"",SUMIF($G$40:$G$1000,C20,$D$40:$D$1000))</f>
        <v/>
      </c>
      <c r="H20" s="136" t="str">
        <f t="shared" ref="H20:H35" si="2">IF(isblank($C20),"",F20-G20)</f>
        <v/>
      </c>
      <c r="I20" s="125"/>
      <c r="J20" s="134" t="s">
        <v>42</v>
      </c>
      <c r="K20" s="37"/>
      <c r="L20" s="136"/>
      <c r="M20" s="136">
        <f t="shared" ref="M20:M35" si="3">IF(isblank($J20),"",SUMIF($G$40:$G$1000,$J20,$D$40:$D$1000))</f>
        <v>0</v>
      </c>
      <c r="N20" s="136">
        <f t="shared" ref="N20:N35" si="4">IF(isblank($J20),"",L20-M20)</f>
        <v>0</v>
      </c>
      <c r="O20" s="125"/>
      <c r="P20" s="134"/>
      <c r="Q20" s="37"/>
      <c r="R20" s="136"/>
      <c r="S20" s="136" t="str">
        <f t="shared" ref="S20:S25" si="5">IF(isblank($P20),"",SUMIF($G$40:$G$1000,$P20,$D$40:$D$1000))</f>
        <v/>
      </c>
      <c r="T20" s="136" t="str">
        <f t="shared" ref="T20:T25" si="6">IF(isblank($P20),"",R20-S20)</f>
        <v/>
      </c>
      <c r="U20" s="125"/>
      <c r="AB20" s="145"/>
      <c r="AC20" s="145"/>
      <c r="AD20" s="145"/>
      <c r="AE20" s="145"/>
      <c r="AF20" s="145"/>
      <c r="AG20" s="145"/>
      <c r="AH20" s="145"/>
      <c r="AI20" s="145"/>
      <c r="AJ20" s="145"/>
    </row>
    <row r="21">
      <c r="A21" s="125"/>
      <c r="B21" s="161" t="b">
        <v>0</v>
      </c>
      <c r="C21" s="159"/>
      <c r="D21" s="160"/>
      <c r="E21" s="69"/>
      <c r="F21" s="136"/>
      <c r="G21" s="136" t="str">
        <f t="shared" si="1"/>
        <v/>
      </c>
      <c r="H21" s="136" t="str">
        <f t="shared" si="2"/>
        <v/>
      </c>
      <c r="I21" s="125"/>
      <c r="J21" s="134" t="s">
        <v>43</v>
      </c>
      <c r="K21" s="37"/>
      <c r="L21" s="136"/>
      <c r="M21" s="136">
        <f t="shared" si="3"/>
        <v>0</v>
      </c>
      <c r="N21" s="136">
        <f t="shared" si="4"/>
        <v>0</v>
      </c>
      <c r="O21" s="125"/>
      <c r="P21" s="134"/>
      <c r="Q21" s="37"/>
      <c r="R21" s="136"/>
      <c r="S21" s="136" t="str">
        <f t="shared" si="5"/>
        <v/>
      </c>
      <c r="T21" s="136" t="str">
        <f t="shared" si="6"/>
        <v/>
      </c>
      <c r="U21" s="125"/>
      <c r="AB21" s="145"/>
      <c r="AC21" s="145"/>
      <c r="AD21" s="145"/>
      <c r="AE21" s="145"/>
      <c r="AF21" s="145"/>
      <c r="AG21" s="145"/>
      <c r="AH21" s="145"/>
      <c r="AI21" s="145"/>
      <c r="AJ21" s="145"/>
    </row>
    <row r="22">
      <c r="A22" s="125"/>
      <c r="B22" s="161" t="b">
        <v>0</v>
      </c>
      <c r="C22" s="159"/>
      <c r="D22" s="160"/>
      <c r="E22" s="69"/>
      <c r="F22" s="136"/>
      <c r="G22" s="136" t="str">
        <f t="shared" si="1"/>
        <v/>
      </c>
      <c r="H22" s="136" t="str">
        <f t="shared" si="2"/>
        <v/>
      </c>
      <c r="I22" s="125"/>
      <c r="J22" s="134" t="s">
        <v>44</v>
      </c>
      <c r="K22" s="37"/>
      <c r="L22" s="136"/>
      <c r="M22" s="136">
        <f t="shared" si="3"/>
        <v>0</v>
      </c>
      <c r="N22" s="136">
        <f t="shared" si="4"/>
        <v>0</v>
      </c>
      <c r="O22" s="125"/>
      <c r="P22" s="134"/>
      <c r="Q22" s="37"/>
      <c r="R22" s="136"/>
      <c r="S22" s="136" t="str">
        <f t="shared" si="5"/>
        <v/>
      </c>
      <c r="T22" s="136" t="str">
        <f t="shared" si="6"/>
        <v/>
      </c>
      <c r="U22" s="125"/>
      <c r="AB22" s="145"/>
      <c r="AC22" s="145"/>
      <c r="AD22" s="145"/>
      <c r="AE22" s="145"/>
      <c r="AF22" s="145"/>
      <c r="AG22" s="145"/>
      <c r="AH22" s="145"/>
      <c r="AI22" s="145"/>
      <c r="AJ22" s="145"/>
    </row>
    <row r="23">
      <c r="A23" s="125"/>
      <c r="B23" s="161" t="b">
        <v>0</v>
      </c>
      <c r="C23" s="159"/>
      <c r="D23" s="160"/>
      <c r="E23" s="69"/>
      <c r="F23" s="136"/>
      <c r="G23" s="136" t="str">
        <f t="shared" si="1"/>
        <v/>
      </c>
      <c r="H23" s="136" t="str">
        <f t="shared" si="2"/>
        <v/>
      </c>
      <c r="I23" s="125"/>
      <c r="J23" s="134" t="s">
        <v>45</v>
      </c>
      <c r="K23" s="37"/>
      <c r="L23" s="136"/>
      <c r="M23" s="136">
        <f t="shared" si="3"/>
        <v>0</v>
      </c>
      <c r="N23" s="136">
        <f t="shared" si="4"/>
        <v>0</v>
      </c>
      <c r="O23" s="125"/>
      <c r="P23" s="134"/>
      <c r="Q23" s="37"/>
      <c r="R23" s="136"/>
      <c r="S23" s="136" t="str">
        <f t="shared" si="5"/>
        <v/>
      </c>
      <c r="T23" s="136" t="str">
        <f t="shared" si="6"/>
        <v/>
      </c>
      <c r="U23" s="125"/>
      <c r="AB23" s="145"/>
      <c r="AC23" s="145"/>
      <c r="AD23" s="145"/>
      <c r="AE23" s="145"/>
      <c r="AF23" s="145"/>
      <c r="AG23" s="145"/>
      <c r="AH23" s="145"/>
      <c r="AI23" s="145"/>
      <c r="AJ23" s="145"/>
    </row>
    <row r="24">
      <c r="A24" s="125"/>
      <c r="B24" s="161" t="b">
        <v>0</v>
      </c>
      <c r="C24" s="159"/>
      <c r="D24" s="160"/>
      <c r="E24" s="69"/>
      <c r="F24" s="136"/>
      <c r="G24" s="136" t="str">
        <f t="shared" si="1"/>
        <v/>
      </c>
      <c r="H24" s="136" t="str">
        <f t="shared" si="2"/>
        <v/>
      </c>
      <c r="I24" s="125"/>
      <c r="J24" s="134" t="s">
        <v>46</v>
      </c>
      <c r="K24" s="37"/>
      <c r="L24" s="136"/>
      <c r="M24" s="136">
        <f t="shared" si="3"/>
        <v>0</v>
      </c>
      <c r="N24" s="136">
        <f t="shared" si="4"/>
        <v>0</v>
      </c>
      <c r="O24" s="125"/>
      <c r="P24" s="134"/>
      <c r="Q24" s="37"/>
      <c r="R24" s="136"/>
      <c r="S24" s="136" t="str">
        <f t="shared" si="5"/>
        <v/>
      </c>
      <c r="T24" s="136" t="str">
        <f t="shared" si="6"/>
        <v/>
      </c>
      <c r="U24" s="125"/>
      <c r="AB24" s="145"/>
      <c r="AC24" s="145"/>
      <c r="AD24" s="145"/>
      <c r="AE24" s="145"/>
      <c r="AF24" s="145"/>
      <c r="AG24" s="145"/>
      <c r="AH24" s="145"/>
      <c r="AI24" s="145"/>
      <c r="AJ24" s="145"/>
    </row>
    <row r="25">
      <c r="A25" s="125"/>
      <c r="B25" s="161" t="b">
        <v>0</v>
      </c>
      <c r="C25" s="159"/>
      <c r="D25" s="160"/>
      <c r="E25" s="69"/>
      <c r="F25" s="136"/>
      <c r="G25" s="136" t="str">
        <f t="shared" si="1"/>
        <v/>
      </c>
      <c r="H25" s="136" t="str">
        <f t="shared" si="2"/>
        <v/>
      </c>
      <c r="I25" s="125"/>
      <c r="J25" s="134" t="s">
        <v>47</v>
      </c>
      <c r="K25" s="37"/>
      <c r="L25" s="136"/>
      <c r="M25" s="136">
        <f t="shared" si="3"/>
        <v>0</v>
      </c>
      <c r="N25" s="136">
        <f t="shared" si="4"/>
        <v>0</v>
      </c>
      <c r="O25" s="125"/>
      <c r="P25" s="134"/>
      <c r="Q25" s="37"/>
      <c r="R25" s="136"/>
      <c r="S25" s="136" t="str">
        <f t="shared" si="5"/>
        <v/>
      </c>
      <c r="T25" s="136" t="str">
        <f t="shared" si="6"/>
        <v/>
      </c>
      <c r="U25" s="125"/>
      <c r="AB25" s="145"/>
      <c r="AC25" s="145"/>
      <c r="AD25" s="145"/>
      <c r="AE25" s="145"/>
      <c r="AF25" s="145"/>
      <c r="AG25" s="145"/>
      <c r="AH25" s="145"/>
      <c r="AI25" s="145"/>
      <c r="AJ25" s="145"/>
    </row>
    <row r="26">
      <c r="A26" s="125"/>
      <c r="B26" s="161" t="b">
        <v>0</v>
      </c>
      <c r="C26" s="159"/>
      <c r="D26" s="160"/>
      <c r="E26" s="69"/>
      <c r="F26" s="136"/>
      <c r="G26" s="136" t="str">
        <f t="shared" si="1"/>
        <v/>
      </c>
      <c r="H26" s="136" t="str">
        <f t="shared" si="2"/>
        <v/>
      </c>
      <c r="I26" s="125"/>
      <c r="J26" s="134" t="s">
        <v>48</v>
      </c>
      <c r="K26" s="37"/>
      <c r="L26" s="136"/>
      <c r="M26" s="136">
        <f t="shared" si="3"/>
        <v>0</v>
      </c>
      <c r="N26" s="136">
        <f t="shared" si="4"/>
        <v>0</v>
      </c>
      <c r="O26" s="125"/>
      <c r="P26" s="162" t="s">
        <v>30</v>
      </c>
      <c r="Q26" s="62"/>
      <c r="R26" s="163">
        <f t="shared" ref="R26:T26" si="7">SUM(R20:R25)</f>
        <v>0</v>
      </c>
      <c r="S26" s="163">
        <f t="shared" si="7"/>
        <v>0</v>
      </c>
      <c r="T26" s="164">
        <f t="shared" si="7"/>
        <v>0</v>
      </c>
      <c r="U26" s="125"/>
      <c r="AB26" s="145"/>
      <c r="AC26" s="145"/>
      <c r="AD26" s="145"/>
      <c r="AE26" s="145"/>
      <c r="AF26" s="145"/>
      <c r="AG26" s="145"/>
      <c r="AH26" s="145"/>
      <c r="AI26" s="145"/>
      <c r="AJ26" s="145"/>
    </row>
    <row r="27">
      <c r="A27" s="125"/>
      <c r="B27" s="161" t="b">
        <v>0</v>
      </c>
      <c r="C27" s="159"/>
      <c r="D27" s="160"/>
      <c r="E27" s="69"/>
      <c r="F27" s="136"/>
      <c r="G27" s="136" t="str">
        <f t="shared" si="1"/>
        <v/>
      </c>
      <c r="H27" s="136" t="str">
        <f t="shared" si="2"/>
        <v/>
      </c>
      <c r="I27" s="125"/>
      <c r="J27" s="134" t="s">
        <v>49</v>
      </c>
      <c r="K27" s="37"/>
      <c r="L27" s="136"/>
      <c r="M27" s="136">
        <f t="shared" si="3"/>
        <v>0</v>
      </c>
      <c r="N27" s="136">
        <f t="shared" si="4"/>
        <v>0</v>
      </c>
      <c r="O27" s="125"/>
      <c r="P27" s="127"/>
      <c r="Q27" s="127"/>
      <c r="R27" s="142"/>
      <c r="S27" s="142"/>
      <c r="T27" s="142"/>
      <c r="U27" s="125"/>
      <c r="AB27" s="145"/>
      <c r="AC27" s="145"/>
      <c r="AD27" s="145"/>
      <c r="AE27" s="145"/>
      <c r="AF27" s="145"/>
      <c r="AG27" s="145"/>
      <c r="AH27" s="145"/>
      <c r="AI27" s="145"/>
      <c r="AJ27" s="145"/>
    </row>
    <row r="28">
      <c r="A28" s="125"/>
      <c r="B28" s="161" t="b">
        <v>0</v>
      </c>
      <c r="C28" s="159"/>
      <c r="D28" s="160"/>
      <c r="E28" s="69"/>
      <c r="F28" s="136"/>
      <c r="G28" s="136" t="str">
        <f t="shared" si="1"/>
        <v/>
      </c>
      <c r="H28" s="136" t="str">
        <f t="shared" si="2"/>
        <v/>
      </c>
      <c r="I28" s="125"/>
      <c r="J28" s="134" t="s">
        <v>29</v>
      </c>
      <c r="K28" s="37"/>
      <c r="L28" s="136"/>
      <c r="M28" s="136">
        <f t="shared" si="3"/>
        <v>0</v>
      </c>
      <c r="N28" s="136">
        <f t="shared" si="4"/>
        <v>0</v>
      </c>
      <c r="O28" s="125"/>
      <c r="P28" s="151" t="s">
        <v>50</v>
      </c>
      <c r="Q28" s="58"/>
      <c r="R28" s="58"/>
      <c r="S28" s="58"/>
      <c r="T28" s="59"/>
      <c r="U28" s="125"/>
      <c r="AB28" s="145"/>
      <c r="AC28" s="145"/>
      <c r="AD28" s="145"/>
      <c r="AE28" s="145"/>
      <c r="AF28" s="145"/>
      <c r="AG28" s="145"/>
      <c r="AH28" s="145"/>
      <c r="AI28" s="145"/>
      <c r="AJ28" s="145"/>
    </row>
    <row r="29">
      <c r="A29" s="125"/>
      <c r="B29" s="161" t="b">
        <v>0</v>
      </c>
      <c r="C29" s="159"/>
      <c r="D29" s="160"/>
      <c r="E29" s="69"/>
      <c r="F29" s="136"/>
      <c r="G29" s="136" t="str">
        <f t="shared" si="1"/>
        <v/>
      </c>
      <c r="H29" s="136" t="str">
        <f t="shared" si="2"/>
        <v/>
      </c>
      <c r="I29" s="125"/>
      <c r="J29" s="134" t="s">
        <v>29</v>
      </c>
      <c r="K29" s="37"/>
      <c r="L29" s="136"/>
      <c r="M29" s="136">
        <f t="shared" si="3"/>
        <v>0</v>
      </c>
      <c r="N29" s="136">
        <f t="shared" si="4"/>
        <v>0</v>
      </c>
      <c r="O29" s="125"/>
      <c r="P29" s="154" t="s">
        <v>37</v>
      </c>
      <c r="Q29" s="62"/>
      <c r="R29" s="155" t="s">
        <v>39</v>
      </c>
      <c r="S29" s="155" t="s">
        <v>40</v>
      </c>
      <c r="T29" s="156" t="s">
        <v>41</v>
      </c>
      <c r="U29" s="125"/>
      <c r="AB29" s="145"/>
      <c r="AC29" s="145"/>
      <c r="AD29" s="145"/>
      <c r="AE29" s="145"/>
      <c r="AF29" s="145"/>
      <c r="AG29" s="145"/>
      <c r="AH29" s="145"/>
      <c r="AI29" s="145"/>
      <c r="AJ29" s="145"/>
    </row>
    <row r="30">
      <c r="A30" s="125"/>
      <c r="B30" s="161" t="b">
        <v>0</v>
      </c>
      <c r="C30" s="159"/>
      <c r="D30" s="160"/>
      <c r="E30" s="69"/>
      <c r="F30" s="136"/>
      <c r="G30" s="136" t="str">
        <f t="shared" si="1"/>
        <v/>
      </c>
      <c r="H30" s="136" t="str">
        <f t="shared" si="2"/>
        <v/>
      </c>
      <c r="I30" s="125"/>
      <c r="J30" s="134" t="s">
        <v>29</v>
      </c>
      <c r="K30" s="37"/>
      <c r="L30" s="136"/>
      <c r="M30" s="136">
        <f t="shared" si="3"/>
        <v>0</v>
      </c>
      <c r="N30" s="136">
        <f t="shared" si="4"/>
        <v>0</v>
      </c>
      <c r="O30" s="125"/>
      <c r="P30" s="134"/>
      <c r="Q30" s="37"/>
      <c r="R30" s="136"/>
      <c r="S30" s="136" t="str">
        <f t="shared" ref="S30:S35" si="8">IF(isblank($P30),"",SUMIF($G$40:$G$1000,$P30,$D$40:$D$1000))</f>
        <v/>
      </c>
      <c r="T30" s="136" t="str">
        <f t="shared" ref="T30:T35" si="9">IF(isblank($P30),"",R30-S30)</f>
        <v/>
      </c>
      <c r="U30" s="125"/>
      <c r="AB30" s="145"/>
      <c r="AC30" s="145"/>
      <c r="AD30" s="145"/>
      <c r="AE30" s="145"/>
      <c r="AF30" s="145"/>
      <c r="AG30" s="145"/>
      <c r="AH30" s="145"/>
      <c r="AI30" s="145"/>
      <c r="AJ30" s="145"/>
    </row>
    <row r="31">
      <c r="A31" s="125"/>
      <c r="B31" s="161" t="b">
        <v>0</v>
      </c>
      <c r="C31" s="159"/>
      <c r="D31" s="160"/>
      <c r="E31" s="69"/>
      <c r="F31" s="136"/>
      <c r="G31" s="136" t="str">
        <f t="shared" si="1"/>
        <v/>
      </c>
      <c r="H31" s="136" t="str">
        <f t="shared" si="2"/>
        <v/>
      </c>
      <c r="I31" s="125"/>
      <c r="J31" s="134" t="s">
        <v>29</v>
      </c>
      <c r="K31" s="37"/>
      <c r="L31" s="136"/>
      <c r="M31" s="136">
        <f t="shared" si="3"/>
        <v>0</v>
      </c>
      <c r="N31" s="136">
        <f t="shared" si="4"/>
        <v>0</v>
      </c>
      <c r="O31" s="125"/>
      <c r="P31" s="134"/>
      <c r="Q31" s="37"/>
      <c r="R31" s="136"/>
      <c r="S31" s="136" t="str">
        <f t="shared" si="8"/>
        <v/>
      </c>
      <c r="T31" s="136" t="str">
        <f t="shared" si="9"/>
        <v/>
      </c>
      <c r="U31" s="125"/>
      <c r="AB31" s="145"/>
      <c r="AC31" s="145"/>
      <c r="AD31" s="145"/>
      <c r="AE31" s="145"/>
      <c r="AF31" s="145"/>
      <c r="AG31" s="145"/>
      <c r="AH31" s="145"/>
      <c r="AI31" s="145"/>
      <c r="AJ31" s="145"/>
    </row>
    <row r="32">
      <c r="A32" s="125"/>
      <c r="B32" s="161" t="b">
        <v>0</v>
      </c>
      <c r="C32" s="159"/>
      <c r="D32" s="160"/>
      <c r="E32" s="69"/>
      <c r="F32" s="136"/>
      <c r="G32" s="136" t="str">
        <f t="shared" si="1"/>
        <v/>
      </c>
      <c r="H32" s="136" t="str">
        <f t="shared" si="2"/>
        <v/>
      </c>
      <c r="I32" s="125"/>
      <c r="J32" s="134" t="s">
        <v>29</v>
      </c>
      <c r="K32" s="37"/>
      <c r="L32" s="136"/>
      <c r="M32" s="136">
        <f t="shared" si="3"/>
        <v>0</v>
      </c>
      <c r="N32" s="136">
        <f t="shared" si="4"/>
        <v>0</v>
      </c>
      <c r="O32" s="125"/>
      <c r="P32" s="134"/>
      <c r="Q32" s="37"/>
      <c r="R32" s="136"/>
      <c r="S32" s="136" t="str">
        <f t="shared" si="8"/>
        <v/>
      </c>
      <c r="T32" s="136" t="str">
        <f t="shared" si="9"/>
        <v/>
      </c>
      <c r="U32" s="125"/>
      <c r="AB32" s="145"/>
      <c r="AC32" s="145"/>
      <c r="AD32" s="145"/>
      <c r="AE32" s="145"/>
      <c r="AF32" s="145"/>
      <c r="AG32" s="145"/>
      <c r="AH32" s="145"/>
      <c r="AI32" s="145"/>
      <c r="AJ32" s="145"/>
    </row>
    <row r="33">
      <c r="A33" s="125"/>
      <c r="B33" s="161" t="b">
        <v>0</v>
      </c>
      <c r="C33" s="159"/>
      <c r="D33" s="160"/>
      <c r="E33" s="69"/>
      <c r="F33" s="136"/>
      <c r="G33" s="136" t="str">
        <f t="shared" si="1"/>
        <v/>
      </c>
      <c r="H33" s="136" t="str">
        <f t="shared" si="2"/>
        <v/>
      </c>
      <c r="I33" s="125"/>
      <c r="J33" s="134" t="s">
        <v>29</v>
      </c>
      <c r="K33" s="37"/>
      <c r="L33" s="136"/>
      <c r="M33" s="136">
        <f t="shared" si="3"/>
        <v>0</v>
      </c>
      <c r="N33" s="136">
        <f t="shared" si="4"/>
        <v>0</v>
      </c>
      <c r="O33" s="125"/>
      <c r="P33" s="134"/>
      <c r="Q33" s="37"/>
      <c r="R33" s="136"/>
      <c r="S33" s="136" t="str">
        <f t="shared" si="8"/>
        <v/>
      </c>
      <c r="T33" s="136" t="str">
        <f t="shared" si="9"/>
        <v/>
      </c>
      <c r="U33" s="125"/>
      <c r="AB33" s="145"/>
      <c r="AC33" s="145"/>
      <c r="AD33" s="145"/>
      <c r="AE33" s="145"/>
      <c r="AF33" s="145"/>
      <c r="AG33" s="145"/>
      <c r="AH33" s="145"/>
      <c r="AI33" s="145"/>
      <c r="AJ33" s="145"/>
    </row>
    <row r="34">
      <c r="A34" s="125"/>
      <c r="B34" s="161" t="b">
        <v>0</v>
      </c>
      <c r="C34" s="159"/>
      <c r="D34" s="160"/>
      <c r="E34" s="69"/>
      <c r="F34" s="136"/>
      <c r="G34" s="136" t="str">
        <f t="shared" si="1"/>
        <v/>
      </c>
      <c r="H34" s="136" t="str">
        <f t="shared" si="2"/>
        <v/>
      </c>
      <c r="I34" s="125"/>
      <c r="J34" s="134" t="s">
        <v>29</v>
      </c>
      <c r="K34" s="37"/>
      <c r="L34" s="136"/>
      <c r="M34" s="136">
        <f t="shared" si="3"/>
        <v>0</v>
      </c>
      <c r="N34" s="136">
        <f t="shared" si="4"/>
        <v>0</v>
      </c>
      <c r="O34" s="125"/>
      <c r="P34" s="134"/>
      <c r="Q34" s="37"/>
      <c r="R34" s="136"/>
      <c r="S34" s="136" t="str">
        <f t="shared" si="8"/>
        <v/>
      </c>
      <c r="T34" s="136" t="str">
        <f t="shared" si="9"/>
        <v/>
      </c>
      <c r="U34" s="125"/>
      <c r="AB34" s="145"/>
      <c r="AC34" s="145"/>
      <c r="AD34" s="145"/>
      <c r="AE34" s="145"/>
      <c r="AF34" s="145"/>
      <c r="AG34" s="145"/>
      <c r="AH34" s="145"/>
      <c r="AI34" s="145"/>
      <c r="AJ34" s="145"/>
    </row>
    <row r="35">
      <c r="A35" s="125"/>
      <c r="B35" s="165" t="b">
        <v>0</v>
      </c>
      <c r="C35" s="159"/>
      <c r="D35" s="160"/>
      <c r="E35" s="69"/>
      <c r="F35" s="136"/>
      <c r="G35" s="136" t="str">
        <f t="shared" si="1"/>
        <v/>
      </c>
      <c r="H35" s="136" t="str">
        <f t="shared" si="2"/>
        <v/>
      </c>
      <c r="I35" s="125"/>
      <c r="J35" s="134" t="s">
        <v>29</v>
      </c>
      <c r="K35" s="37"/>
      <c r="L35" s="136"/>
      <c r="M35" s="136">
        <f t="shared" si="3"/>
        <v>0</v>
      </c>
      <c r="N35" s="136">
        <f t="shared" si="4"/>
        <v>0</v>
      </c>
      <c r="O35" s="125"/>
      <c r="P35" s="134"/>
      <c r="Q35" s="37"/>
      <c r="R35" s="136"/>
      <c r="S35" s="136" t="str">
        <f t="shared" si="8"/>
        <v/>
      </c>
      <c r="T35" s="136" t="str">
        <f t="shared" si="9"/>
        <v/>
      </c>
      <c r="U35" s="125"/>
      <c r="AB35" s="145"/>
      <c r="AC35" s="145"/>
      <c r="AD35" s="145"/>
      <c r="AE35" s="145"/>
      <c r="AF35" s="145"/>
      <c r="AG35" s="145"/>
      <c r="AH35" s="145"/>
      <c r="AI35" s="145"/>
      <c r="AJ35" s="145"/>
    </row>
    <row r="36">
      <c r="A36" s="125"/>
      <c r="B36" s="162" t="s">
        <v>30</v>
      </c>
      <c r="C36" s="62"/>
      <c r="D36" s="62"/>
      <c r="E36" s="62"/>
      <c r="F36" s="163">
        <f t="shared" ref="F36:H36" si="10">SUM(F19:F35)</f>
        <v>0</v>
      </c>
      <c r="G36" s="163">
        <f t="shared" si="10"/>
        <v>0</v>
      </c>
      <c r="H36" s="164">
        <f t="shared" si="10"/>
        <v>0</v>
      </c>
      <c r="I36" s="125"/>
      <c r="J36" s="162" t="s">
        <v>30</v>
      </c>
      <c r="K36" s="62"/>
      <c r="L36" s="163">
        <f t="shared" ref="L36:N36" si="11">SUM(L19:L35)</f>
        <v>0</v>
      </c>
      <c r="M36" s="163">
        <f t="shared" si="11"/>
        <v>0</v>
      </c>
      <c r="N36" s="164">
        <f t="shared" si="11"/>
        <v>0</v>
      </c>
      <c r="O36" s="125"/>
      <c r="P36" s="162" t="s">
        <v>30</v>
      </c>
      <c r="Q36" s="62"/>
      <c r="R36" s="163">
        <f t="shared" ref="R36:T36" si="12">SUM(R30:R35)</f>
        <v>0</v>
      </c>
      <c r="S36" s="163">
        <f t="shared" si="12"/>
        <v>0</v>
      </c>
      <c r="T36" s="164">
        <f t="shared" si="12"/>
        <v>0</v>
      </c>
      <c r="U36" s="125"/>
      <c r="AB36" s="145"/>
      <c r="AC36" s="145"/>
      <c r="AD36" s="145"/>
      <c r="AE36" s="145"/>
      <c r="AF36" s="145"/>
      <c r="AG36" s="145"/>
      <c r="AH36" s="145"/>
      <c r="AI36" s="145"/>
      <c r="AJ36" s="145"/>
    </row>
    <row r="37">
      <c r="A37" s="125"/>
      <c r="O37" s="125"/>
      <c r="P37" s="125"/>
      <c r="Q37" s="125"/>
      <c r="R37" s="125"/>
      <c r="S37" s="125"/>
      <c r="T37" s="125"/>
      <c r="U37" s="125"/>
      <c r="AB37" s="145"/>
      <c r="AC37" s="145"/>
      <c r="AD37" s="145"/>
      <c r="AE37" s="145"/>
      <c r="AF37" s="145"/>
      <c r="AG37" s="145"/>
      <c r="AH37" s="145"/>
      <c r="AI37" s="145"/>
      <c r="AJ37" s="145"/>
    </row>
    <row r="38">
      <c r="A38" s="125"/>
      <c r="B38" s="151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125"/>
      <c r="P38" s="151" t="s">
        <v>52</v>
      </c>
      <c r="Q38" s="58"/>
      <c r="R38" s="58"/>
      <c r="S38" s="58"/>
      <c r="T38" s="59"/>
      <c r="U38" s="125"/>
      <c r="AB38" s="145"/>
      <c r="AC38" s="145"/>
      <c r="AD38" s="145"/>
      <c r="AE38" s="145"/>
      <c r="AF38" s="145"/>
      <c r="AG38" s="145"/>
      <c r="AH38" s="145"/>
      <c r="AI38" s="145"/>
      <c r="AJ38" s="145"/>
    </row>
    <row r="39">
      <c r="A39" s="125"/>
      <c r="B39" s="154" t="s">
        <v>38</v>
      </c>
      <c r="C39" s="62"/>
      <c r="D39" s="155" t="s">
        <v>53</v>
      </c>
      <c r="E39" s="62"/>
      <c r="F39" s="62"/>
      <c r="G39" s="155" t="s">
        <v>54</v>
      </c>
      <c r="H39" s="62"/>
      <c r="I39" s="62"/>
      <c r="J39" s="62"/>
      <c r="K39" s="155" t="s">
        <v>55</v>
      </c>
      <c r="L39" s="62"/>
      <c r="M39" s="62"/>
      <c r="N39" s="69"/>
      <c r="O39" s="125"/>
      <c r="P39" s="38"/>
      <c r="T39" s="32"/>
      <c r="U39" s="125"/>
      <c r="AB39" s="145"/>
      <c r="AC39" s="145"/>
      <c r="AD39" s="145"/>
      <c r="AE39" s="145"/>
      <c r="AF39" s="145"/>
      <c r="AG39" s="145"/>
      <c r="AH39" s="145"/>
      <c r="AI39" s="145"/>
      <c r="AJ39" s="145"/>
    </row>
    <row r="40">
      <c r="A40" s="125"/>
      <c r="B40" s="166"/>
      <c r="C40" s="69"/>
      <c r="D40" s="167"/>
      <c r="E40" s="62"/>
      <c r="F40" s="69"/>
      <c r="G40" s="168"/>
      <c r="H40" s="62"/>
      <c r="I40" s="62"/>
      <c r="J40" s="69"/>
      <c r="K40" s="169"/>
      <c r="L40" s="62"/>
      <c r="M40" s="62"/>
      <c r="N40" s="69"/>
      <c r="O40" s="125"/>
      <c r="P40" s="170"/>
      <c r="T40" s="171"/>
      <c r="U40" s="125"/>
      <c r="AB40" s="145"/>
      <c r="AC40" s="145"/>
      <c r="AD40" s="145"/>
      <c r="AE40" s="145"/>
      <c r="AF40" s="145"/>
      <c r="AG40" s="145"/>
      <c r="AH40" s="145"/>
      <c r="AI40" s="145"/>
      <c r="AJ40" s="145"/>
    </row>
    <row r="41">
      <c r="A41" s="125"/>
      <c r="B41" s="166"/>
      <c r="C41" s="69"/>
      <c r="D41" s="167"/>
      <c r="E41" s="62"/>
      <c r="F41" s="69"/>
      <c r="G41" s="168"/>
      <c r="H41" s="62"/>
      <c r="I41" s="62"/>
      <c r="J41" s="69"/>
      <c r="K41" s="169"/>
      <c r="L41" s="62"/>
      <c r="M41" s="62"/>
      <c r="N41" s="69"/>
      <c r="O41" s="125"/>
      <c r="P41" s="170"/>
      <c r="T41" s="171"/>
      <c r="U41" s="125"/>
      <c r="AB41" s="145"/>
      <c r="AC41" s="145"/>
      <c r="AD41" s="145"/>
      <c r="AE41" s="145"/>
      <c r="AF41" s="145"/>
      <c r="AG41" s="145"/>
      <c r="AH41" s="145"/>
      <c r="AI41" s="145"/>
      <c r="AJ41" s="145"/>
    </row>
    <row r="42">
      <c r="A42" s="125"/>
      <c r="B42" s="166"/>
      <c r="C42" s="69"/>
      <c r="D42" s="167"/>
      <c r="E42" s="62"/>
      <c r="F42" s="69"/>
      <c r="G42" s="168"/>
      <c r="H42" s="62"/>
      <c r="I42" s="62"/>
      <c r="J42" s="69"/>
      <c r="K42" s="169"/>
      <c r="L42" s="62"/>
      <c r="M42" s="62"/>
      <c r="N42" s="69"/>
      <c r="O42" s="125"/>
      <c r="P42" s="170"/>
      <c r="T42" s="171"/>
      <c r="U42" s="125"/>
      <c r="AB42" s="145"/>
      <c r="AC42" s="145"/>
      <c r="AD42" s="145"/>
      <c r="AE42" s="145"/>
      <c r="AF42" s="145"/>
      <c r="AG42" s="145"/>
      <c r="AH42" s="145"/>
      <c r="AI42" s="145"/>
      <c r="AJ42" s="145"/>
    </row>
    <row r="43">
      <c r="A43" s="125"/>
      <c r="B43" s="166"/>
      <c r="C43" s="69"/>
      <c r="D43" s="167"/>
      <c r="E43" s="62"/>
      <c r="F43" s="69"/>
      <c r="G43" s="168"/>
      <c r="H43" s="62"/>
      <c r="I43" s="62"/>
      <c r="J43" s="69"/>
      <c r="K43" s="169"/>
      <c r="L43" s="62"/>
      <c r="M43" s="62"/>
      <c r="N43" s="69"/>
      <c r="O43" s="125"/>
      <c r="P43" s="170"/>
      <c r="T43" s="171"/>
      <c r="U43" s="125"/>
      <c r="AB43" s="145"/>
      <c r="AC43" s="145"/>
      <c r="AD43" s="145"/>
      <c r="AE43" s="145"/>
      <c r="AF43" s="145"/>
      <c r="AG43" s="145"/>
      <c r="AH43" s="145"/>
      <c r="AI43" s="145"/>
      <c r="AJ43" s="145"/>
    </row>
    <row r="44">
      <c r="A44" s="125"/>
      <c r="B44" s="166"/>
      <c r="C44" s="69"/>
      <c r="D44" s="167"/>
      <c r="E44" s="62"/>
      <c r="F44" s="69"/>
      <c r="G44" s="168"/>
      <c r="H44" s="62"/>
      <c r="I44" s="62"/>
      <c r="J44" s="69"/>
      <c r="K44" s="169"/>
      <c r="L44" s="62"/>
      <c r="M44" s="62"/>
      <c r="N44" s="69"/>
      <c r="O44" s="125"/>
      <c r="P44" s="170"/>
      <c r="T44" s="171"/>
      <c r="U44" s="125"/>
      <c r="AB44" s="145"/>
      <c r="AC44" s="145"/>
      <c r="AD44" s="145"/>
      <c r="AE44" s="145"/>
      <c r="AF44" s="145"/>
      <c r="AG44" s="145"/>
      <c r="AH44" s="145"/>
      <c r="AI44" s="145"/>
      <c r="AJ44" s="145"/>
    </row>
    <row r="45">
      <c r="A45" s="125"/>
      <c r="B45" s="166"/>
      <c r="C45" s="69"/>
      <c r="D45" s="167"/>
      <c r="E45" s="62"/>
      <c r="F45" s="69"/>
      <c r="G45" s="168"/>
      <c r="H45" s="62"/>
      <c r="I45" s="62"/>
      <c r="J45" s="69"/>
      <c r="K45" s="169"/>
      <c r="L45" s="62"/>
      <c r="M45" s="62"/>
      <c r="N45" s="69"/>
      <c r="O45" s="125"/>
      <c r="P45" s="170"/>
      <c r="T45" s="171"/>
      <c r="U45" s="125"/>
      <c r="AB45" s="145"/>
      <c r="AC45" s="145"/>
      <c r="AD45" s="145"/>
      <c r="AE45" s="145"/>
      <c r="AF45" s="145"/>
      <c r="AG45" s="145"/>
      <c r="AH45" s="145"/>
      <c r="AI45" s="145"/>
      <c r="AJ45" s="145"/>
    </row>
    <row r="46">
      <c r="A46" s="125"/>
      <c r="B46" s="166"/>
      <c r="C46" s="69"/>
      <c r="D46" s="167"/>
      <c r="E46" s="62"/>
      <c r="F46" s="69"/>
      <c r="G46" s="168"/>
      <c r="H46" s="62"/>
      <c r="I46" s="62"/>
      <c r="J46" s="69"/>
      <c r="K46" s="169"/>
      <c r="L46" s="62"/>
      <c r="M46" s="62"/>
      <c r="N46" s="69"/>
      <c r="O46" s="125"/>
      <c r="P46" s="170"/>
      <c r="T46" s="171"/>
      <c r="U46" s="125"/>
      <c r="AB46" s="145"/>
      <c r="AC46" s="145"/>
      <c r="AD46" s="145"/>
      <c r="AE46" s="145"/>
      <c r="AF46" s="145"/>
      <c r="AG46" s="145"/>
      <c r="AH46" s="145"/>
      <c r="AI46" s="145"/>
      <c r="AJ46" s="145"/>
    </row>
    <row r="47">
      <c r="A47" s="125"/>
      <c r="B47" s="166"/>
      <c r="C47" s="69"/>
      <c r="D47" s="167"/>
      <c r="E47" s="62"/>
      <c r="F47" s="69"/>
      <c r="G47" s="168"/>
      <c r="H47" s="62"/>
      <c r="I47" s="62"/>
      <c r="J47" s="69"/>
      <c r="K47" s="169"/>
      <c r="L47" s="62"/>
      <c r="M47" s="62"/>
      <c r="N47" s="69"/>
      <c r="O47" s="125"/>
      <c r="P47" s="170"/>
      <c r="T47" s="171"/>
      <c r="U47" s="125"/>
      <c r="AB47" s="145"/>
      <c r="AC47" s="145"/>
      <c r="AD47" s="145"/>
      <c r="AE47" s="145"/>
      <c r="AF47" s="145"/>
      <c r="AG47" s="145"/>
      <c r="AH47" s="145"/>
      <c r="AI47" s="145"/>
      <c r="AJ47" s="145"/>
    </row>
    <row r="48">
      <c r="A48" s="125"/>
      <c r="B48" s="166"/>
      <c r="C48" s="69"/>
      <c r="D48" s="167"/>
      <c r="E48" s="62"/>
      <c r="F48" s="69"/>
      <c r="G48" s="168"/>
      <c r="H48" s="62"/>
      <c r="I48" s="62"/>
      <c r="J48" s="69"/>
      <c r="K48" s="169"/>
      <c r="L48" s="62"/>
      <c r="M48" s="62"/>
      <c r="N48" s="69"/>
      <c r="O48" s="125"/>
      <c r="P48" s="170"/>
      <c r="T48" s="171"/>
      <c r="U48" s="125"/>
      <c r="AB48" s="145"/>
      <c r="AC48" s="145"/>
      <c r="AD48" s="145"/>
      <c r="AE48" s="145"/>
      <c r="AF48" s="145"/>
      <c r="AG48" s="145"/>
      <c r="AH48" s="145"/>
      <c r="AI48" s="145"/>
      <c r="AJ48" s="145"/>
    </row>
    <row r="49">
      <c r="A49" s="125"/>
      <c r="B49" s="166"/>
      <c r="C49" s="69"/>
      <c r="D49" s="167"/>
      <c r="E49" s="62"/>
      <c r="F49" s="69"/>
      <c r="G49" s="168"/>
      <c r="H49" s="62"/>
      <c r="I49" s="62"/>
      <c r="J49" s="69"/>
      <c r="K49" s="169"/>
      <c r="L49" s="62"/>
      <c r="M49" s="62"/>
      <c r="N49" s="69"/>
      <c r="O49" s="125"/>
      <c r="P49" s="170"/>
      <c r="T49" s="171"/>
      <c r="U49" s="125"/>
      <c r="AB49" s="145"/>
      <c r="AC49" s="145"/>
      <c r="AD49" s="145"/>
      <c r="AE49" s="145"/>
      <c r="AF49" s="145"/>
      <c r="AG49" s="145"/>
      <c r="AH49" s="145"/>
      <c r="AI49" s="145"/>
      <c r="AJ49" s="145"/>
    </row>
    <row r="50">
      <c r="A50" s="125"/>
      <c r="B50" s="166"/>
      <c r="C50" s="69"/>
      <c r="D50" s="167"/>
      <c r="E50" s="62"/>
      <c r="F50" s="69"/>
      <c r="G50" s="168"/>
      <c r="H50" s="62"/>
      <c r="I50" s="62"/>
      <c r="J50" s="69"/>
      <c r="K50" s="169"/>
      <c r="L50" s="62"/>
      <c r="M50" s="62"/>
      <c r="N50" s="69"/>
      <c r="O50" s="125"/>
      <c r="P50" s="170"/>
      <c r="T50" s="171"/>
      <c r="U50" s="125"/>
      <c r="AB50" s="145"/>
      <c r="AC50" s="145"/>
      <c r="AD50" s="145"/>
      <c r="AE50" s="145"/>
      <c r="AF50" s="145"/>
      <c r="AG50" s="145"/>
      <c r="AH50" s="145"/>
      <c r="AI50" s="145"/>
      <c r="AJ50" s="145"/>
    </row>
    <row r="51">
      <c r="A51" s="125"/>
      <c r="B51" s="166"/>
      <c r="C51" s="69"/>
      <c r="D51" s="167"/>
      <c r="E51" s="62"/>
      <c r="F51" s="69"/>
      <c r="G51" s="168"/>
      <c r="H51" s="62"/>
      <c r="I51" s="62"/>
      <c r="J51" s="69"/>
      <c r="K51" s="169"/>
      <c r="L51" s="62"/>
      <c r="M51" s="62"/>
      <c r="N51" s="69"/>
      <c r="O51" s="125"/>
      <c r="P51" s="172"/>
      <c r="Q51" s="173"/>
      <c r="R51" s="173"/>
      <c r="S51" s="173"/>
      <c r="T51" s="174"/>
      <c r="U51" s="125"/>
      <c r="AB51" s="145"/>
      <c r="AC51" s="145"/>
      <c r="AD51" s="145"/>
      <c r="AE51" s="145"/>
      <c r="AF51" s="145"/>
      <c r="AG51" s="145"/>
      <c r="AH51" s="145"/>
      <c r="AI51" s="145"/>
      <c r="AJ51" s="145"/>
    </row>
    <row r="52">
      <c r="A52" s="125"/>
      <c r="B52" s="166"/>
      <c r="C52" s="69"/>
      <c r="D52" s="167"/>
      <c r="E52" s="62"/>
      <c r="F52" s="69"/>
      <c r="G52" s="168"/>
      <c r="H52" s="62"/>
      <c r="I52" s="62"/>
      <c r="J52" s="69"/>
      <c r="K52" s="169"/>
      <c r="L52" s="62"/>
      <c r="M52" s="62"/>
      <c r="N52" s="69"/>
      <c r="O52" s="125"/>
      <c r="P52" s="154" t="s">
        <v>54</v>
      </c>
      <c r="Q52" s="62"/>
      <c r="R52" s="62"/>
      <c r="S52" s="175" t="s">
        <v>40</v>
      </c>
      <c r="T52" s="156" t="s">
        <v>56</v>
      </c>
      <c r="U52" s="125"/>
      <c r="AB52" s="145"/>
      <c r="AC52" s="145"/>
      <c r="AD52" s="145"/>
      <c r="AE52" s="145"/>
      <c r="AF52" s="145"/>
      <c r="AG52" s="145"/>
      <c r="AH52" s="145"/>
      <c r="AI52" s="145"/>
      <c r="AJ52" s="145"/>
    </row>
    <row r="53">
      <c r="A53" s="125"/>
      <c r="B53" s="166"/>
      <c r="C53" s="69"/>
      <c r="D53" s="167"/>
      <c r="E53" s="62"/>
      <c r="F53" s="69"/>
      <c r="G53" s="168"/>
      <c r="H53" s="62"/>
      <c r="I53" s="62"/>
      <c r="J53" s="69"/>
      <c r="K53" s="169"/>
      <c r="L53" s="62"/>
      <c r="M53" s="62"/>
      <c r="N53" s="69"/>
      <c r="O53" s="125"/>
      <c r="P53" s="176" t="str">
        <f>IFERROR(__xludf.DUMMYFUNCTION("IF(isblank($B$40),"""",SORTN((FILTER(AD1103:AH1502, NOT(ISBLANK(AD1103:AD1502)))),400,3,4,FALSE))"),"")</f>
        <v/>
      </c>
      <c r="Q53" s="36"/>
      <c r="R53" s="37"/>
      <c r="S53" s="177"/>
      <c r="T53" s="178"/>
      <c r="U53" s="125"/>
      <c r="AB53" s="145"/>
      <c r="AC53" s="145"/>
      <c r="AD53" s="145"/>
      <c r="AE53" s="145"/>
      <c r="AF53" s="145"/>
      <c r="AG53" s="145"/>
      <c r="AH53" s="145"/>
      <c r="AI53" s="145"/>
      <c r="AJ53" s="145"/>
    </row>
    <row r="54">
      <c r="A54" s="125"/>
      <c r="B54" s="166"/>
      <c r="C54" s="69"/>
      <c r="D54" s="167"/>
      <c r="E54" s="62"/>
      <c r="F54" s="69"/>
      <c r="G54" s="168"/>
      <c r="H54" s="62"/>
      <c r="I54" s="62"/>
      <c r="J54" s="69"/>
      <c r="K54" s="169"/>
      <c r="L54" s="62"/>
      <c r="M54" s="62"/>
      <c r="N54" s="69"/>
      <c r="O54" s="125"/>
      <c r="P54" s="176"/>
      <c r="Q54" s="36"/>
      <c r="R54" s="37"/>
      <c r="S54" s="177"/>
      <c r="T54" s="178"/>
      <c r="U54" s="125"/>
      <c r="AB54" s="145"/>
      <c r="AC54" s="145"/>
      <c r="AD54" s="145"/>
      <c r="AE54" s="145"/>
      <c r="AF54" s="145"/>
      <c r="AG54" s="145"/>
      <c r="AH54" s="145"/>
      <c r="AI54" s="145"/>
      <c r="AJ54" s="145"/>
    </row>
    <row r="55">
      <c r="A55" s="125"/>
      <c r="B55" s="166"/>
      <c r="C55" s="69"/>
      <c r="D55" s="167"/>
      <c r="E55" s="62"/>
      <c r="F55" s="69"/>
      <c r="G55" s="168"/>
      <c r="H55" s="62"/>
      <c r="I55" s="62"/>
      <c r="J55" s="69"/>
      <c r="K55" s="169"/>
      <c r="L55" s="62"/>
      <c r="M55" s="62"/>
      <c r="N55" s="69"/>
      <c r="O55" s="125"/>
      <c r="P55" s="176"/>
      <c r="Q55" s="36"/>
      <c r="R55" s="37"/>
      <c r="S55" s="177"/>
      <c r="T55" s="178"/>
      <c r="U55" s="125"/>
      <c r="AB55" s="145"/>
      <c r="AC55" s="145"/>
      <c r="AD55" s="145"/>
      <c r="AE55" s="145"/>
      <c r="AF55" s="145"/>
      <c r="AG55" s="145"/>
      <c r="AH55" s="145"/>
      <c r="AI55" s="145"/>
      <c r="AJ55" s="145"/>
    </row>
    <row r="56">
      <c r="A56" s="125"/>
      <c r="B56" s="166"/>
      <c r="C56" s="69"/>
      <c r="D56" s="167"/>
      <c r="E56" s="62"/>
      <c r="F56" s="69"/>
      <c r="G56" s="168"/>
      <c r="H56" s="62"/>
      <c r="I56" s="62"/>
      <c r="J56" s="69"/>
      <c r="K56" s="169"/>
      <c r="L56" s="62"/>
      <c r="M56" s="62"/>
      <c r="N56" s="69"/>
      <c r="O56" s="125"/>
      <c r="P56" s="176"/>
      <c r="Q56" s="36"/>
      <c r="R56" s="37"/>
      <c r="S56" s="177"/>
      <c r="T56" s="178"/>
      <c r="U56" s="125"/>
      <c r="AB56" s="145"/>
      <c r="AC56" s="145"/>
      <c r="AD56" s="145"/>
      <c r="AE56" s="145"/>
      <c r="AF56" s="145"/>
      <c r="AG56" s="145"/>
      <c r="AH56" s="145"/>
      <c r="AI56" s="145"/>
      <c r="AJ56" s="145"/>
    </row>
    <row r="57">
      <c r="A57" s="125"/>
      <c r="B57" s="166"/>
      <c r="C57" s="69"/>
      <c r="D57" s="167"/>
      <c r="E57" s="62"/>
      <c r="F57" s="69"/>
      <c r="G57" s="168"/>
      <c r="H57" s="62"/>
      <c r="I57" s="62"/>
      <c r="J57" s="69"/>
      <c r="K57" s="169"/>
      <c r="L57" s="62"/>
      <c r="M57" s="62"/>
      <c r="N57" s="69"/>
      <c r="O57" s="125"/>
      <c r="P57" s="176"/>
      <c r="Q57" s="36"/>
      <c r="R57" s="37"/>
      <c r="S57" s="177"/>
      <c r="T57" s="178"/>
      <c r="U57" s="125"/>
      <c r="AB57" s="145"/>
      <c r="AC57" s="145"/>
      <c r="AD57" s="145"/>
      <c r="AE57" s="145"/>
      <c r="AF57" s="145"/>
      <c r="AG57" s="145"/>
      <c r="AH57" s="145"/>
      <c r="AI57" s="145"/>
      <c r="AJ57" s="145"/>
    </row>
    <row r="58">
      <c r="A58" s="125"/>
      <c r="B58" s="166"/>
      <c r="C58" s="69"/>
      <c r="D58" s="167"/>
      <c r="E58" s="62"/>
      <c r="F58" s="69"/>
      <c r="G58" s="168"/>
      <c r="H58" s="62"/>
      <c r="I58" s="62"/>
      <c r="J58" s="69"/>
      <c r="K58" s="169"/>
      <c r="L58" s="62"/>
      <c r="M58" s="62"/>
      <c r="N58" s="69"/>
      <c r="O58" s="125"/>
      <c r="P58" s="176"/>
      <c r="Q58" s="36"/>
      <c r="R58" s="37"/>
      <c r="S58" s="177"/>
      <c r="T58" s="178"/>
      <c r="U58" s="125"/>
      <c r="AB58" s="145"/>
      <c r="AC58" s="145"/>
      <c r="AD58" s="145"/>
      <c r="AE58" s="145"/>
      <c r="AF58" s="145"/>
      <c r="AG58" s="145"/>
      <c r="AH58" s="145"/>
      <c r="AI58" s="145"/>
      <c r="AJ58" s="145"/>
    </row>
    <row r="59">
      <c r="A59" s="125"/>
      <c r="B59" s="166"/>
      <c r="C59" s="69"/>
      <c r="D59" s="167"/>
      <c r="E59" s="62"/>
      <c r="F59" s="69"/>
      <c r="G59" s="168"/>
      <c r="H59" s="62"/>
      <c r="I59" s="62"/>
      <c r="J59" s="69"/>
      <c r="K59" s="169"/>
      <c r="L59" s="62"/>
      <c r="M59" s="62"/>
      <c r="N59" s="69"/>
      <c r="O59" s="125"/>
      <c r="P59" s="176"/>
      <c r="Q59" s="36"/>
      <c r="R59" s="37"/>
      <c r="S59" s="177"/>
      <c r="T59" s="178"/>
      <c r="U59" s="125"/>
      <c r="AB59" s="145"/>
      <c r="AC59" s="145"/>
      <c r="AD59" s="145"/>
      <c r="AE59" s="145"/>
      <c r="AF59" s="145"/>
      <c r="AG59" s="145"/>
      <c r="AH59" s="145"/>
      <c r="AI59" s="145"/>
      <c r="AJ59" s="145"/>
    </row>
    <row r="60">
      <c r="A60" s="125"/>
      <c r="B60" s="166"/>
      <c r="C60" s="69"/>
      <c r="D60" s="167"/>
      <c r="E60" s="62"/>
      <c r="F60" s="69"/>
      <c r="G60" s="168"/>
      <c r="H60" s="62"/>
      <c r="I60" s="62"/>
      <c r="J60" s="69"/>
      <c r="K60" s="169"/>
      <c r="L60" s="62"/>
      <c r="M60" s="62"/>
      <c r="N60" s="69"/>
      <c r="O60" s="125"/>
      <c r="P60" s="176"/>
      <c r="Q60" s="36"/>
      <c r="R60" s="37"/>
      <c r="S60" s="177"/>
      <c r="T60" s="178"/>
      <c r="U60" s="125"/>
      <c r="AB60" s="145"/>
      <c r="AC60" s="145"/>
      <c r="AD60" s="145"/>
      <c r="AE60" s="145"/>
      <c r="AF60" s="145"/>
      <c r="AG60" s="145"/>
      <c r="AH60" s="145"/>
      <c r="AI60" s="145"/>
      <c r="AJ60" s="145"/>
    </row>
    <row r="61">
      <c r="A61" s="125"/>
      <c r="B61" s="166"/>
      <c r="C61" s="69"/>
      <c r="D61" s="167"/>
      <c r="E61" s="62"/>
      <c r="F61" s="69"/>
      <c r="G61" s="168"/>
      <c r="H61" s="62"/>
      <c r="I61" s="62"/>
      <c r="J61" s="69"/>
      <c r="K61" s="169"/>
      <c r="L61" s="62"/>
      <c r="M61" s="62"/>
      <c r="N61" s="69"/>
      <c r="O61" s="125"/>
      <c r="P61" s="176"/>
      <c r="Q61" s="36"/>
      <c r="R61" s="37"/>
      <c r="S61" s="177"/>
      <c r="T61" s="178"/>
      <c r="U61" s="125"/>
      <c r="AB61" s="145"/>
      <c r="AC61" s="145"/>
      <c r="AD61" s="145"/>
      <c r="AE61" s="145"/>
      <c r="AF61" s="145"/>
      <c r="AG61" s="145"/>
      <c r="AH61" s="145"/>
      <c r="AI61" s="145"/>
      <c r="AJ61" s="145"/>
    </row>
    <row r="62">
      <c r="A62" s="125"/>
      <c r="B62" s="166"/>
      <c r="C62" s="69"/>
      <c r="D62" s="167"/>
      <c r="E62" s="62"/>
      <c r="F62" s="69"/>
      <c r="G62" s="168"/>
      <c r="H62" s="62"/>
      <c r="I62" s="62"/>
      <c r="J62" s="69"/>
      <c r="K62" s="169"/>
      <c r="L62" s="62"/>
      <c r="M62" s="62"/>
      <c r="N62" s="69"/>
      <c r="O62" s="125"/>
      <c r="P62" s="176"/>
      <c r="Q62" s="36"/>
      <c r="R62" s="37"/>
      <c r="S62" s="177"/>
      <c r="T62" s="178"/>
      <c r="U62" s="125"/>
      <c r="AB62" s="145"/>
      <c r="AC62" s="145"/>
      <c r="AD62" s="145"/>
      <c r="AE62" s="145"/>
      <c r="AF62" s="145"/>
      <c r="AG62" s="145"/>
      <c r="AH62" s="145"/>
      <c r="AI62" s="145"/>
      <c r="AJ62" s="145"/>
    </row>
    <row r="63">
      <c r="A63" s="125"/>
      <c r="B63" s="166"/>
      <c r="C63" s="69"/>
      <c r="D63" s="167"/>
      <c r="E63" s="62"/>
      <c r="F63" s="69"/>
      <c r="G63" s="168"/>
      <c r="H63" s="62"/>
      <c r="I63" s="62"/>
      <c r="J63" s="69"/>
      <c r="K63" s="169"/>
      <c r="L63" s="62"/>
      <c r="M63" s="62"/>
      <c r="N63" s="69"/>
      <c r="O63" s="125"/>
      <c r="P63" s="176"/>
      <c r="Q63" s="36"/>
      <c r="R63" s="37"/>
      <c r="S63" s="177"/>
      <c r="T63" s="178"/>
      <c r="U63" s="125"/>
      <c r="AB63" s="145"/>
      <c r="AC63" s="145"/>
      <c r="AD63" s="145"/>
      <c r="AE63" s="145"/>
      <c r="AF63" s="145"/>
      <c r="AG63" s="145"/>
      <c r="AH63" s="145"/>
      <c r="AI63" s="145"/>
      <c r="AJ63" s="145"/>
    </row>
    <row r="64">
      <c r="A64" s="125"/>
      <c r="B64" s="166"/>
      <c r="C64" s="69"/>
      <c r="D64" s="167"/>
      <c r="E64" s="62"/>
      <c r="F64" s="69"/>
      <c r="G64" s="168"/>
      <c r="H64" s="62"/>
      <c r="I64" s="62"/>
      <c r="J64" s="69"/>
      <c r="K64" s="169"/>
      <c r="L64" s="62"/>
      <c r="M64" s="62"/>
      <c r="N64" s="69"/>
      <c r="O64" s="125"/>
      <c r="P64" s="176"/>
      <c r="Q64" s="36"/>
      <c r="R64" s="37"/>
      <c r="S64" s="177"/>
      <c r="T64" s="178"/>
      <c r="U64" s="125"/>
      <c r="AB64" s="145"/>
      <c r="AC64" s="145"/>
      <c r="AD64" s="145"/>
      <c r="AE64" s="145"/>
      <c r="AF64" s="145"/>
      <c r="AG64" s="145"/>
      <c r="AH64" s="145"/>
      <c r="AI64" s="145"/>
      <c r="AJ64" s="145"/>
    </row>
    <row r="65">
      <c r="A65" s="125"/>
      <c r="B65" s="166"/>
      <c r="C65" s="69"/>
      <c r="D65" s="167"/>
      <c r="E65" s="62"/>
      <c r="F65" s="69"/>
      <c r="G65" s="168"/>
      <c r="H65" s="62"/>
      <c r="I65" s="62"/>
      <c r="J65" s="69"/>
      <c r="K65" s="169"/>
      <c r="L65" s="62"/>
      <c r="M65" s="62"/>
      <c r="N65" s="69"/>
      <c r="O65" s="125"/>
      <c r="P65" s="176"/>
      <c r="Q65" s="36"/>
      <c r="R65" s="37"/>
      <c r="S65" s="177"/>
      <c r="T65" s="178"/>
      <c r="U65" s="125"/>
      <c r="AB65" s="145"/>
      <c r="AC65" s="145"/>
      <c r="AD65" s="145"/>
      <c r="AE65" s="145"/>
      <c r="AF65" s="145"/>
      <c r="AG65" s="145"/>
      <c r="AH65" s="145"/>
      <c r="AI65" s="145"/>
      <c r="AJ65" s="145"/>
    </row>
    <row r="66">
      <c r="A66" s="125"/>
      <c r="B66" s="166"/>
      <c r="C66" s="69"/>
      <c r="D66" s="167"/>
      <c r="E66" s="62"/>
      <c r="F66" s="69"/>
      <c r="G66" s="168"/>
      <c r="H66" s="62"/>
      <c r="I66" s="62"/>
      <c r="J66" s="69"/>
      <c r="K66" s="169"/>
      <c r="L66" s="62"/>
      <c r="M66" s="62"/>
      <c r="N66" s="69"/>
      <c r="O66" s="125"/>
      <c r="P66" s="176"/>
      <c r="Q66" s="36"/>
      <c r="R66" s="37"/>
      <c r="S66" s="177"/>
      <c r="T66" s="178"/>
      <c r="U66" s="125"/>
      <c r="AB66" s="145"/>
      <c r="AC66" s="145"/>
      <c r="AD66" s="145"/>
      <c r="AE66" s="145"/>
      <c r="AF66" s="145"/>
      <c r="AG66" s="145"/>
      <c r="AH66" s="145"/>
      <c r="AI66" s="145"/>
      <c r="AJ66" s="145"/>
    </row>
    <row r="67">
      <c r="A67" s="125"/>
      <c r="B67" s="166"/>
      <c r="C67" s="69"/>
      <c r="D67" s="167"/>
      <c r="E67" s="62"/>
      <c r="F67" s="69"/>
      <c r="G67" s="168"/>
      <c r="H67" s="62"/>
      <c r="I67" s="62"/>
      <c r="J67" s="69"/>
      <c r="K67" s="169"/>
      <c r="L67" s="62"/>
      <c r="M67" s="62"/>
      <c r="N67" s="69"/>
      <c r="O67" s="125"/>
      <c r="P67" s="176"/>
      <c r="Q67" s="36"/>
      <c r="R67" s="37"/>
      <c r="S67" s="177"/>
      <c r="T67" s="178"/>
      <c r="U67" s="125"/>
      <c r="AB67" s="145"/>
      <c r="AC67" s="145"/>
      <c r="AD67" s="145"/>
      <c r="AE67" s="145"/>
      <c r="AF67" s="145"/>
      <c r="AG67" s="145"/>
      <c r="AH67" s="145"/>
      <c r="AI67" s="145"/>
      <c r="AJ67" s="145"/>
    </row>
    <row r="68">
      <c r="A68" s="125"/>
      <c r="B68" s="166"/>
      <c r="C68" s="69"/>
      <c r="D68" s="167"/>
      <c r="E68" s="62"/>
      <c r="F68" s="69"/>
      <c r="G68" s="168"/>
      <c r="H68" s="62"/>
      <c r="I68" s="62"/>
      <c r="J68" s="69"/>
      <c r="K68" s="169"/>
      <c r="L68" s="62"/>
      <c r="M68" s="62"/>
      <c r="N68" s="69"/>
      <c r="O68" s="125"/>
      <c r="P68" s="176"/>
      <c r="Q68" s="36"/>
      <c r="R68" s="37"/>
      <c r="S68" s="177"/>
      <c r="T68" s="178"/>
      <c r="U68" s="125"/>
      <c r="AB68" s="145"/>
      <c r="AC68" s="145"/>
      <c r="AD68" s="145"/>
      <c r="AE68" s="145"/>
      <c r="AF68" s="145"/>
      <c r="AG68" s="145"/>
      <c r="AH68" s="145"/>
      <c r="AI68" s="145"/>
      <c r="AJ68" s="145"/>
    </row>
    <row r="69">
      <c r="A69" s="125"/>
      <c r="B69" s="166"/>
      <c r="C69" s="69"/>
      <c r="D69" s="167"/>
      <c r="E69" s="62"/>
      <c r="F69" s="69"/>
      <c r="G69" s="168"/>
      <c r="H69" s="62"/>
      <c r="I69" s="62"/>
      <c r="J69" s="69"/>
      <c r="K69" s="169"/>
      <c r="L69" s="62"/>
      <c r="M69" s="62"/>
      <c r="N69" s="69"/>
      <c r="O69" s="125"/>
      <c r="P69" s="176"/>
      <c r="Q69" s="36"/>
      <c r="R69" s="37"/>
      <c r="S69" s="177"/>
      <c r="T69" s="178"/>
      <c r="U69" s="125"/>
      <c r="AB69" s="145"/>
      <c r="AC69" s="145"/>
      <c r="AD69" s="145"/>
      <c r="AE69" s="145"/>
      <c r="AF69" s="145"/>
      <c r="AG69" s="145"/>
      <c r="AH69" s="145"/>
      <c r="AI69" s="145"/>
      <c r="AJ69" s="145"/>
    </row>
    <row r="70">
      <c r="A70" s="125"/>
      <c r="B70" s="166"/>
      <c r="C70" s="69"/>
      <c r="D70" s="167"/>
      <c r="E70" s="62"/>
      <c r="F70" s="69"/>
      <c r="G70" s="168"/>
      <c r="H70" s="62"/>
      <c r="I70" s="62"/>
      <c r="J70" s="69"/>
      <c r="K70" s="169"/>
      <c r="L70" s="62"/>
      <c r="M70" s="62"/>
      <c r="N70" s="69"/>
      <c r="O70" s="125"/>
      <c r="P70" s="176"/>
      <c r="Q70" s="36"/>
      <c r="R70" s="37"/>
      <c r="S70" s="177"/>
      <c r="T70" s="178"/>
      <c r="U70" s="125"/>
      <c r="AB70" s="145"/>
      <c r="AC70" s="145"/>
      <c r="AD70" s="145"/>
      <c r="AE70" s="145"/>
      <c r="AF70" s="145"/>
      <c r="AG70" s="145"/>
      <c r="AH70" s="145"/>
      <c r="AI70" s="145"/>
      <c r="AJ70" s="145"/>
    </row>
    <row r="71">
      <c r="A71" s="125"/>
      <c r="B71" s="166"/>
      <c r="C71" s="69"/>
      <c r="D71" s="167"/>
      <c r="E71" s="62"/>
      <c r="F71" s="69"/>
      <c r="G71" s="168"/>
      <c r="H71" s="62"/>
      <c r="I71" s="62"/>
      <c r="J71" s="69"/>
      <c r="K71" s="169"/>
      <c r="L71" s="62"/>
      <c r="M71" s="62"/>
      <c r="N71" s="69"/>
      <c r="O71" s="125"/>
      <c r="P71" s="176"/>
      <c r="Q71" s="36"/>
      <c r="R71" s="37"/>
      <c r="S71" s="177"/>
      <c r="T71" s="178"/>
      <c r="U71" s="125"/>
      <c r="AB71" s="145"/>
      <c r="AC71" s="145"/>
      <c r="AD71" s="145"/>
      <c r="AE71" s="145"/>
      <c r="AF71" s="145"/>
      <c r="AG71" s="145"/>
      <c r="AH71" s="145"/>
      <c r="AI71" s="145"/>
      <c r="AJ71" s="145"/>
    </row>
    <row r="72">
      <c r="A72" s="125"/>
      <c r="B72" s="166"/>
      <c r="C72" s="69"/>
      <c r="D72" s="167"/>
      <c r="E72" s="62"/>
      <c r="F72" s="69"/>
      <c r="G72" s="168"/>
      <c r="H72" s="62"/>
      <c r="I72" s="62"/>
      <c r="J72" s="69"/>
      <c r="K72" s="169"/>
      <c r="L72" s="62"/>
      <c r="M72" s="62"/>
      <c r="N72" s="69"/>
      <c r="O72" s="125"/>
      <c r="P72" s="176"/>
      <c r="Q72" s="36"/>
      <c r="R72" s="37"/>
      <c r="S72" s="177"/>
      <c r="T72" s="178"/>
      <c r="U72" s="125"/>
      <c r="AB72" s="145"/>
      <c r="AC72" s="145"/>
      <c r="AD72" s="145"/>
      <c r="AE72" s="145"/>
      <c r="AF72" s="145"/>
      <c r="AG72" s="145"/>
      <c r="AH72" s="145"/>
      <c r="AI72" s="145"/>
      <c r="AJ72" s="145"/>
    </row>
    <row r="73">
      <c r="A73" s="125"/>
      <c r="B73" s="166"/>
      <c r="C73" s="69"/>
      <c r="D73" s="167"/>
      <c r="E73" s="62"/>
      <c r="F73" s="69"/>
      <c r="G73" s="168"/>
      <c r="H73" s="62"/>
      <c r="I73" s="62"/>
      <c r="J73" s="69"/>
      <c r="K73" s="169"/>
      <c r="L73" s="62"/>
      <c r="M73" s="62"/>
      <c r="N73" s="69"/>
      <c r="O73" s="125"/>
      <c r="P73" s="176"/>
      <c r="Q73" s="36"/>
      <c r="R73" s="37"/>
      <c r="S73" s="177"/>
      <c r="T73" s="178"/>
      <c r="U73" s="125"/>
      <c r="AB73" s="145"/>
      <c r="AC73" s="145"/>
      <c r="AD73" s="145"/>
      <c r="AE73" s="145"/>
      <c r="AF73" s="145"/>
      <c r="AG73" s="145"/>
      <c r="AH73" s="145"/>
      <c r="AI73" s="145"/>
      <c r="AJ73" s="145"/>
    </row>
    <row r="74">
      <c r="A74" s="125"/>
      <c r="B74" s="166"/>
      <c r="C74" s="69"/>
      <c r="D74" s="167"/>
      <c r="E74" s="62"/>
      <c r="F74" s="69"/>
      <c r="G74" s="168"/>
      <c r="H74" s="62"/>
      <c r="I74" s="62"/>
      <c r="J74" s="69"/>
      <c r="K74" s="169"/>
      <c r="L74" s="62"/>
      <c r="M74" s="62"/>
      <c r="N74" s="69"/>
      <c r="O74" s="125"/>
      <c r="P74" s="176"/>
      <c r="Q74" s="36"/>
      <c r="R74" s="37"/>
      <c r="S74" s="177"/>
      <c r="T74" s="178"/>
      <c r="U74" s="125"/>
      <c r="AB74" s="145"/>
      <c r="AC74" s="145"/>
      <c r="AD74" s="145"/>
      <c r="AE74" s="145"/>
      <c r="AF74" s="145"/>
      <c r="AG74" s="145"/>
      <c r="AH74" s="145"/>
      <c r="AI74" s="145"/>
      <c r="AJ74" s="145"/>
    </row>
    <row r="75">
      <c r="A75" s="125"/>
      <c r="B75" s="166"/>
      <c r="C75" s="69"/>
      <c r="D75" s="167"/>
      <c r="E75" s="62"/>
      <c r="F75" s="69"/>
      <c r="G75" s="168"/>
      <c r="H75" s="62"/>
      <c r="I75" s="62"/>
      <c r="J75" s="69"/>
      <c r="K75" s="169"/>
      <c r="L75" s="62"/>
      <c r="M75" s="62"/>
      <c r="N75" s="69"/>
      <c r="O75" s="125"/>
      <c r="P75" s="176"/>
      <c r="Q75" s="36"/>
      <c r="R75" s="37"/>
      <c r="S75" s="177"/>
      <c r="T75" s="178"/>
      <c r="U75" s="125"/>
      <c r="AB75" s="145"/>
      <c r="AC75" s="145"/>
      <c r="AD75" s="145"/>
      <c r="AE75" s="145"/>
      <c r="AF75" s="145"/>
      <c r="AG75" s="145"/>
      <c r="AH75" s="145"/>
      <c r="AI75" s="145"/>
      <c r="AJ75" s="145"/>
    </row>
    <row r="76">
      <c r="A76" s="125"/>
      <c r="B76" s="166"/>
      <c r="C76" s="69"/>
      <c r="D76" s="167"/>
      <c r="E76" s="62"/>
      <c r="F76" s="69"/>
      <c r="G76" s="168"/>
      <c r="H76" s="62"/>
      <c r="I76" s="62"/>
      <c r="J76" s="69"/>
      <c r="K76" s="169"/>
      <c r="L76" s="62"/>
      <c r="M76" s="62"/>
      <c r="N76" s="69"/>
      <c r="O76" s="125"/>
      <c r="P76" s="176"/>
      <c r="Q76" s="36"/>
      <c r="R76" s="37"/>
      <c r="S76" s="177"/>
      <c r="T76" s="178"/>
      <c r="U76" s="125"/>
      <c r="AB76" s="145"/>
      <c r="AC76" s="145"/>
      <c r="AD76" s="145"/>
      <c r="AE76" s="145"/>
      <c r="AF76" s="145"/>
      <c r="AG76" s="145"/>
      <c r="AH76" s="145"/>
      <c r="AI76" s="145"/>
      <c r="AJ76" s="145"/>
    </row>
    <row r="77">
      <c r="A77" s="125"/>
      <c r="B77" s="166"/>
      <c r="C77" s="69"/>
      <c r="D77" s="167"/>
      <c r="E77" s="62"/>
      <c r="F77" s="69"/>
      <c r="G77" s="168"/>
      <c r="H77" s="62"/>
      <c r="I77" s="62"/>
      <c r="J77" s="69"/>
      <c r="K77" s="169"/>
      <c r="L77" s="62"/>
      <c r="M77" s="62"/>
      <c r="N77" s="69"/>
      <c r="O77" s="125"/>
      <c r="P77" s="176"/>
      <c r="Q77" s="36"/>
      <c r="R77" s="37"/>
      <c r="S77" s="177"/>
      <c r="T77" s="178"/>
      <c r="U77" s="125"/>
      <c r="AB77" s="145"/>
      <c r="AC77" s="145"/>
      <c r="AD77" s="145"/>
      <c r="AE77" s="145"/>
      <c r="AF77" s="145"/>
      <c r="AG77" s="145"/>
      <c r="AH77" s="145"/>
      <c r="AI77" s="145"/>
      <c r="AJ77" s="145"/>
    </row>
    <row r="78">
      <c r="A78" s="125"/>
      <c r="B78" s="166"/>
      <c r="C78" s="69"/>
      <c r="D78" s="167"/>
      <c r="E78" s="62"/>
      <c r="F78" s="69"/>
      <c r="G78" s="168"/>
      <c r="H78" s="62"/>
      <c r="I78" s="62"/>
      <c r="J78" s="69"/>
      <c r="K78" s="169"/>
      <c r="L78" s="62"/>
      <c r="M78" s="62"/>
      <c r="N78" s="69"/>
      <c r="O78" s="125"/>
      <c r="P78" s="176"/>
      <c r="Q78" s="36"/>
      <c r="R78" s="37"/>
      <c r="S78" s="177"/>
      <c r="T78" s="178"/>
      <c r="U78" s="125"/>
      <c r="AB78" s="145"/>
      <c r="AC78" s="145"/>
      <c r="AD78" s="145"/>
      <c r="AE78" s="145"/>
      <c r="AF78" s="145"/>
      <c r="AG78" s="145"/>
      <c r="AH78" s="145"/>
      <c r="AI78" s="145"/>
      <c r="AJ78" s="145"/>
    </row>
    <row r="79">
      <c r="A79" s="125"/>
      <c r="B79" s="166"/>
      <c r="C79" s="69"/>
      <c r="D79" s="167"/>
      <c r="E79" s="62"/>
      <c r="F79" s="69"/>
      <c r="G79" s="168"/>
      <c r="H79" s="62"/>
      <c r="I79" s="62"/>
      <c r="J79" s="69"/>
      <c r="K79" s="169"/>
      <c r="L79" s="62"/>
      <c r="M79" s="62"/>
      <c r="N79" s="69"/>
      <c r="O79" s="125"/>
      <c r="P79" s="176"/>
      <c r="Q79" s="36"/>
      <c r="R79" s="37"/>
      <c r="S79" s="177"/>
      <c r="T79" s="178"/>
      <c r="U79" s="125"/>
      <c r="AB79" s="145"/>
      <c r="AC79" s="145"/>
      <c r="AD79" s="145"/>
      <c r="AE79" s="145"/>
      <c r="AF79" s="145"/>
      <c r="AG79" s="145"/>
      <c r="AH79" s="145"/>
      <c r="AI79" s="145"/>
      <c r="AJ79" s="145"/>
    </row>
    <row r="80">
      <c r="A80" s="125"/>
      <c r="B80" s="166"/>
      <c r="C80" s="69"/>
      <c r="D80" s="167"/>
      <c r="E80" s="62"/>
      <c r="F80" s="69"/>
      <c r="G80" s="168"/>
      <c r="H80" s="62"/>
      <c r="I80" s="62"/>
      <c r="J80" s="69"/>
      <c r="K80" s="169"/>
      <c r="L80" s="62"/>
      <c r="M80" s="62"/>
      <c r="N80" s="69"/>
      <c r="O80" s="125"/>
      <c r="P80" s="176"/>
      <c r="Q80" s="36"/>
      <c r="R80" s="37"/>
      <c r="S80" s="177"/>
      <c r="T80" s="178"/>
      <c r="U80" s="125"/>
      <c r="AB80" s="145"/>
      <c r="AC80" s="145"/>
      <c r="AD80" s="145"/>
      <c r="AE80" s="145"/>
      <c r="AF80" s="145"/>
      <c r="AG80" s="145"/>
      <c r="AH80" s="145"/>
      <c r="AI80" s="145"/>
      <c r="AJ80" s="145"/>
    </row>
    <row r="81">
      <c r="A81" s="125"/>
      <c r="B81" s="166"/>
      <c r="C81" s="69"/>
      <c r="D81" s="167"/>
      <c r="E81" s="62"/>
      <c r="F81" s="69"/>
      <c r="G81" s="168"/>
      <c r="H81" s="62"/>
      <c r="I81" s="62"/>
      <c r="J81" s="69"/>
      <c r="K81" s="169"/>
      <c r="L81" s="62"/>
      <c r="M81" s="62"/>
      <c r="N81" s="69"/>
      <c r="O81" s="125"/>
      <c r="P81" s="176"/>
      <c r="Q81" s="36"/>
      <c r="R81" s="37"/>
      <c r="S81" s="177"/>
      <c r="T81" s="178"/>
      <c r="U81" s="125"/>
      <c r="AB81" s="145"/>
      <c r="AC81" s="145"/>
      <c r="AD81" s="145"/>
      <c r="AE81" s="145"/>
      <c r="AF81" s="145"/>
      <c r="AG81" s="145"/>
      <c r="AH81" s="145"/>
      <c r="AI81" s="145"/>
      <c r="AJ81" s="145"/>
    </row>
    <row r="82">
      <c r="A82" s="125"/>
      <c r="B82" s="166"/>
      <c r="C82" s="69"/>
      <c r="D82" s="167"/>
      <c r="E82" s="62"/>
      <c r="F82" s="69"/>
      <c r="G82" s="168"/>
      <c r="H82" s="62"/>
      <c r="I82" s="62"/>
      <c r="J82" s="69"/>
      <c r="K82" s="169"/>
      <c r="L82" s="62"/>
      <c r="M82" s="62"/>
      <c r="N82" s="69"/>
      <c r="O82" s="125"/>
      <c r="P82" s="176"/>
      <c r="Q82" s="36"/>
      <c r="R82" s="37"/>
      <c r="S82" s="177"/>
      <c r="T82" s="178"/>
      <c r="U82" s="125"/>
      <c r="AB82" s="145"/>
      <c r="AC82" s="145"/>
      <c r="AD82" s="145"/>
      <c r="AE82" s="145"/>
      <c r="AF82" s="145"/>
      <c r="AG82" s="145"/>
      <c r="AH82" s="145"/>
      <c r="AI82" s="145"/>
      <c r="AJ82" s="145"/>
    </row>
    <row r="83">
      <c r="A83" s="125"/>
      <c r="B83" s="166"/>
      <c r="C83" s="69"/>
      <c r="D83" s="167"/>
      <c r="E83" s="62"/>
      <c r="F83" s="69"/>
      <c r="G83" s="168"/>
      <c r="H83" s="62"/>
      <c r="I83" s="62"/>
      <c r="J83" s="69"/>
      <c r="K83" s="169"/>
      <c r="L83" s="62"/>
      <c r="M83" s="62"/>
      <c r="N83" s="69"/>
      <c r="O83" s="125"/>
      <c r="P83" s="176"/>
      <c r="Q83" s="36"/>
      <c r="R83" s="37"/>
      <c r="S83" s="177"/>
      <c r="T83" s="178"/>
      <c r="U83" s="125"/>
      <c r="AB83" s="145"/>
      <c r="AC83" s="145"/>
      <c r="AD83" s="145"/>
      <c r="AE83" s="145"/>
      <c r="AF83" s="145"/>
      <c r="AG83" s="145"/>
      <c r="AH83" s="145"/>
      <c r="AI83" s="145"/>
      <c r="AJ83" s="145"/>
    </row>
    <row r="84">
      <c r="A84" s="125"/>
      <c r="B84" s="166"/>
      <c r="C84" s="69"/>
      <c r="D84" s="167"/>
      <c r="E84" s="62"/>
      <c r="F84" s="69"/>
      <c r="G84" s="168"/>
      <c r="H84" s="62"/>
      <c r="I84" s="62"/>
      <c r="J84" s="69"/>
      <c r="K84" s="169"/>
      <c r="L84" s="62"/>
      <c r="M84" s="62"/>
      <c r="N84" s="69"/>
      <c r="O84" s="125"/>
      <c r="P84" s="176"/>
      <c r="Q84" s="36"/>
      <c r="R84" s="37"/>
      <c r="S84" s="177"/>
      <c r="T84" s="178"/>
      <c r="U84" s="125"/>
      <c r="AB84" s="145"/>
      <c r="AC84" s="145"/>
      <c r="AD84" s="145"/>
      <c r="AE84" s="145"/>
      <c r="AF84" s="145"/>
      <c r="AG84" s="145"/>
      <c r="AH84" s="145"/>
      <c r="AI84" s="145"/>
      <c r="AJ84" s="145"/>
    </row>
    <row r="85">
      <c r="A85" s="125"/>
      <c r="B85" s="166"/>
      <c r="C85" s="69"/>
      <c r="D85" s="167"/>
      <c r="E85" s="62"/>
      <c r="F85" s="69"/>
      <c r="G85" s="168"/>
      <c r="H85" s="62"/>
      <c r="I85" s="62"/>
      <c r="J85" s="69"/>
      <c r="K85" s="169"/>
      <c r="L85" s="62"/>
      <c r="M85" s="62"/>
      <c r="N85" s="69"/>
      <c r="O85" s="125"/>
      <c r="P85" s="176"/>
      <c r="Q85" s="36"/>
      <c r="R85" s="37"/>
      <c r="S85" s="177"/>
      <c r="T85" s="178"/>
      <c r="U85" s="125"/>
      <c r="AB85" s="145"/>
      <c r="AC85" s="145"/>
      <c r="AD85" s="145"/>
      <c r="AE85" s="145"/>
      <c r="AF85" s="145"/>
      <c r="AG85" s="145"/>
      <c r="AH85" s="145"/>
      <c r="AI85" s="145"/>
      <c r="AJ85" s="145"/>
    </row>
    <row r="86">
      <c r="A86" s="125"/>
      <c r="B86" s="166"/>
      <c r="C86" s="69"/>
      <c r="D86" s="167"/>
      <c r="E86" s="62"/>
      <c r="F86" s="69"/>
      <c r="G86" s="168"/>
      <c r="H86" s="62"/>
      <c r="I86" s="62"/>
      <c r="J86" s="69"/>
      <c r="K86" s="169"/>
      <c r="L86" s="62"/>
      <c r="M86" s="62"/>
      <c r="N86" s="69"/>
      <c r="O86" s="125"/>
      <c r="P86" s="176"/>
      <c r="Q86" s="36"/>
      <c r="R86" s="37"/>
      <c r="S86" s="177"/>
      <c r="T86" s="178"/>
      <c r="U86" s="125"/>
      <c r="AB86" s="145"/>
      <c r="AC86" s="145"/>
      <c r="AD86" s="145"/>
      <c r="AE86" s="145"/>
      <c r="AF86" s="145"/>
      <c r="AG86" s="145"/>
      <c r="AH86" s="145"/>
      <c r="AI86" s="145"/>
      <c r="AJ86" s="145"/>
    </row>
    <row r="87">
      <c r="A87" s="125"/>
      <c r="B87" s="166"/>
      <c r="C87" s="69"/>
      <c r="D87" s="167"/>
      <c r="E87" s="62"/>
      <c r="F87" s="69"/>
      <c r="G87" s="168"/>
      <c r="H87" s="62"/>
      <c r="I87" s="62"/>
      <c r="J87" s="69"/>
      <c r="K87" s="169"/>
      <c r="L87" s="62"/>
      <c r="M87" s="62"/>
      <c r="N87" s="69"/>
      <c r="O87" s="125"/>
      <c r="P87" s="176"/>
      <c r="Q87" s="36"/>
      <c r="R87" s="37"/>
      <c r="S87" s="177"/>
      <c r="T87" s="178"/>
      <c r="U87" s="125"/>
      <c r="AB87" s="145"/>
      <c r="AC87" s="145"/>
      <c r="AD87" s="145"/>
      <c r="AE87" s="145"/>
      <c r="AF87" s="145"/>
      <c r="AG87" s="145"/>
      <c r="AH87" s="145"/>
      <c r="AI87" s="145"/>
      <c r="AJ87" s="145"/>
    </row>
    <row r="88">
      <c r="A88" s="125"/>
      <c r="B88" s="166"/>
      <c r="C88" s="69"/>
      <c r="D88" s="167"/>
      <c r="E88" s="62"/>
      <c r="F88" s="69"/>
      <c r="G88" s="168"/>
      <c r="H88" s="62"/>
      <c r="I88" s="62"/>
      <c r="J88" s="69"/>
      <c r="K88" s="169"/>
      <c r="L88" s="62"/>
      <c r="M88" s="62"/>
      <c r="N88" s="69"/>
      <c r="O88" s="125"/>
      <c r="P88" s="176"/>
      <c r="Q88" s="36"/>
      <c r="R88" s="37"/>
      <c r="S88" s="177"/>
      <c r="T88" s="178"/>
      <c r="U88" s="125"/>
      <c r="AB88" s="145"/>
      <c r="AC88" s="145"/>
      <c r="AD88" s="145"/>
      <c r="AE88" s="145"/>
      <c r="AF88" s="145"/>
      <c r="AG88" s="145"/>
      <c r="AH88" s="145"/>
      <c r="AI88" s="145"/>
      <c r="AJ88" s="145"/>
    </row>
    <row r="89">
      <c r="A89" s="125"/>
      <c r="B89" s="166"/>
      <c r="C89" s="69"/>
      <c r="D89" s="167"/>
      <c r="E89" s="62"/>
      <c r="F89" s="69"/>
      <c r="G89" s="168"/>
      <c r="H89" s="62"/>
      <c r="I89" s="62"/>
      <c r="J89" s="69"/>
      <c r="K89" s="169"/>
      <c r="L89" s="62"/>
      <c r="M89" s="62"/>
      <c r="N89" s="69"/>
      <c r="O89" s="125"/>
      <c r="P89" s="176"/>
      <c r="Q89" s="36"/>
      <c r="R89" s="37"/>
      <c r="S89" s="177"/>
      <c r="T89" s="178"/>
      <c r="U89" s="125"/>
      <c r="AB89" s="145"/>
      <c r="AC89" s="145"/>
      <c r="AD89" s="145"/>
      <c r="AE89" s="145"/>
      <c r="AF89" s="145"/>
      <c r="AG89" s="145"/>
      <c r="AH89" s="145"/>
      <c r="AI89" s="145"/>
      <c r="AJ89" s="145"/>
    </row>
    <row r="90">
      <c r="A90" s="125"/>
      <c r="B90" s="166"/>
      <c r="C90" s="69"/>
      <c r="D90" s="167"/>
      <c r="E90" s="62"/>
      <c r="F90" s="69"/>
      <c r="G90" s="168"/>
      <c r="H90" s="62"/>
      <c r="I90" s="62"/>
      <c r="J90" s="69"/>
      <c r="K90" s="169"/>
      <c r="L90" s="62"/>
      <c r="M90" s="62"/>
      <c r="N90" s="69"/>
      <c r="O90" s="125"/>
      <c r="P90" s="176"/>
      <c r="Q90" s="36"/>
      <c r="R90" s="37"/>
      <c r="S90" s="177"/>
      <c r="T90" s="178"/>
      <c r="U90" s="125"/>
      <c r="AB90" s="145"/>
      <c r="AC90" s="145"/>
      <c r="AD90" s="145"/>
      <c r="AE90" s="145"/>
      <c r="AF90" s="145"/>
      <c r="AG90" s="145"/>
      <c r="AH90" s="145"/>
      <c r="AI90" s="145"/>
      <c r="AJ90" s="145"/>
    </row>
    <row r="91">
      <c r="A91" s="125"/>
      <c r="B91" s="166"/>
      <c r="C91" s="69"/>
      <c r="D91" s="167"/>
      <c r="E91" s="62"/>
      <c r="F91" s="69"/>
      <c r="G91" s="168"/>
      <c r="H91" s="62"/>
      <c r="I91" s="62"/>
      <c r="J91" s="69"/>
      <c r="K91" s="169"/>
      <c r="L91" s="62"/>
      <c r="M91" s="62"/>
      <c r="N91" s="69"/>
      <c r="O91" s="125"/>
      <c r="P91" s="176"/>
      <c r="Q91" s="36"/>
      <c r="R91" s="37"/>
      <c r="S91" s="177"/>
      <c r="T91" s="178"/>
      <c r="U91" s="125"/>
      <c r="AB91" s="145"/>
      <c r="AC91" s="145"/>
      <c r="AD91" s="145"/>
      <c r="AE91" s="145"/>
      <c r="AF91" s="145"/>
      <c r="AG91" s="145"/>
      <c r="AH91" s="145"/>
      <c r="AI91" s="145"/>
      <c r="AJ91" s="145"/>
    </row>
    <row r="92">
      <c r="A92" s="125"/>
      <c r="B92" s="166"/>
      <c r="C92" s="69"/>
      <c r="D92" s="167"/>
      <c r="E92" s="62"/>
      <c r="F92" s="69"/>
      <c r="G92" s="168"/>
      <c r="H92" s="62"/>
      <c r="I92" s="62"/>
      <c r="J92" s="69"/>
      <c r="K92" s="169"/>
      <c r="L92" s="62"/>
      <c r="M92" s="62"/>
      <c r="N92" s="69"/>
      <c r="O92" s="125"/>
      <c r="P92" s="176"/>
      <c r="Q92" s="36"/>
      <c r="R92" s="37"/>
      <c r="S92" s="177"/>
      <c r="T92" s="178"/>
      <c r="U92" s="125"/>
      <c r="AB92" s="145"/>
      <c r="AC92" s="145"/>
      <c r="AD92" s="145"/>
      <c r="AE92" s="145"/>
      <c r="AF92" s="145"/>
      <c r="AG92" s="145"/>
      <c r="AH92" s="145"/>
      <c r="AI92" s="145"/>
      <c r="AJ92" s="145"/>
    </row>
    <row r="93">
      <c r="A93" s="125"/>
      <c r="B93" s="166"/>
      <c r="C93" s="69"/>
      <c r="D93" s="167"/>
      <c r="E93" s="62"/>
      <c r="F93" s="69"/>
      <c r="G93" s="168"/>
      <c r="H93" s="62"/>
      <c r="I93" s="62"/>
      <c r="J93" s="69"/>
      <c r="K93" s="169"/>
      <c r="L93" s="62"/>
      <c r="M93" s="62"/>
      <c r="N93" s="69"/>
      <c r="O93" s="125"/>
      <c r="P93" s="176"/>
      <c r="Q93" s="36"/>
      <c r="R93" s="37"/>
      <c r="S93" s="177"/>
      <c r="T93" s="178"/>
      <c r="U93" s="125"/>
      <c r="AB93" s="145"/>
      <c r="AC93" s="145"/>
      <c r="AD93" s="145"/>
      <c r="AE93" s="145"/>
      <c r="AF93" s="145"/>
      <c r="AG93" s="145"/>
      <c r="AH93" s="145"/>
      <c r="AI93" s="145"/>
      <c r="AJ93" s="145"/>
    </row>
    <row r="94">
      <c r="A94" s="125"/>
      <c r="B94" s="166"/>
      <c r="C94" s="69"/>
      <c r="D94" s="167"/>
      <c r="E94" s="62"/>
      <c r="F94" s="69"/>
      <c r="G94" s="168"/>
      <c r="H94" s="62"/>
      <c r="I94" s="62"/>
      <c r="J94" s="69"/>
      <c r="K94" s="169"/>
      <c r="L94" s="62"/>
      <c r="M94" s="62"/>
      <c r="N94" s="69"/>
      <c r="O94" s="125"/>
      <c r="P94" s="176"/>
      <c r="Q94" s="36"/>
      <c r="R94" s="37"/>
      <c r="S94" s="177"/>
      <c r="T94" s="178"/>
      <c r="U94" s="125"/>
      <c r="AB94" s="145"/>
      <c r="AC94" s="145"/>
      <c r="AD94" s="145"/>
      <c r="AE94" s="145"/>
      <c r="AF94" s="145"/>
      <c r="AG94" s="145"/>
      <c r="AH94" s="145"/>
      <c r="AI94" s="145"/>
      <c r="AJ94" s="145"/>
    </row>
    <row r="95">
      <c r="A95" s="125"/>
      <c r="B95" s="166"/>
      <c r="C95" s="69"/>
      <c r="D95" s="167"/>
      <c r="E95" s="62"/>
      <c r="F95" s="69"/>
      <c r="G95" s="168"/>
      <c r="H95" s="62"/>
      <c r="I95" s="62"/>
      <c r="J95" s="69"/>
      <c r="K95" s="169"/>
      <c r="L95" s="62"/>
      <c r="M95" s="62"/>
      <c r="N95" s="69"/>
      <c r="O95" s="125"/>
      <c r="P95" s="176"/>
      <c r="Q95" s="36"/>
      <c r="R95" s="37"/>
      <c r="S95" s="177"/>
      <c r="T95" s="178"/>
      <c r="U95" s="125"/>
      <c r="AB95" s="145"/>
      <c r="AC95" s="145"/>
      <c r="AD95" s="145"/>
      <c r="AE95" s="145"/>
      <c r="AF95" s="145"/>
      <c r="AG95" s="145"/>
      <c r="AH95" s="145"/>
      <c r="AI95" s="145"/>
      <c r="AJ95" s="145"/>
    </row>
    <row r="96">
      <c r="A96" s="125"/>
      <c r="B96" s="166"/>
      <c r="C96" s="69"/>
      <c r="D96" s="167"/>
      <c r="E96" s="62"/>
      <c r="F96" s="69"/>
      <c r="G96" s="168"/>
      <c r="H96" s="62"/>
      <c r="I96" s="62"/>
      <c r="J96" s="69"/>
      <c r="K96" s="169"/>
      <c r="L96" s="62"/>
      <c r="M96" s="62"/>
      <c r="N96" s="69"/>
      <c r="O96" s="125"/>
      <c r="P96" s="176"/>
      <c r="Q96" s="36"/>
      <c r="R96" s="37"/>
      <c r="S96" s="177"/>
      <c r="T96" s="178"/>
      <c r="U96" s="125"/>
      <c r="AB96" s="145"/>
      <c r="AC96" s="145"/>
      <c r="AD96" s="145"/>
      <c r="AE96" s="145"/>
      <c r="AF96" s="145"/>
      <c r="AG96" s="145"/>
      <c r="AH96" s="145"/>
      <c r="AI96" s="145"/>
      <c r="AJ96" s="145"/>
    </row>
    <row r="97">
      <c r="A97" s="125"/>
      <c r="B97" s="166"/>
      <c r="C97" s="69"/>
      <c r="D97" s="167"/>
      <c r="E97" s="62"/>
      <c r="F97" s="69"/>
      <c r="G97" s="168"/>
      <c r="H97" s="62"/>
      <c r="I97" s="62"/>
      <c r="J97" s="69"/>
      <c r="K97" s="169"/>
      <c r="L97" s="62"/>
      <c r="M97" s="62"/>
      <c r="N97" s="69"/>
      <c r="O97" s="125"/>
      <c r="P97" s="176"/>
      <c r="Q97" s="36"/>
      <c r="R97" s="37"/>
      <c r="S97" s="177"/>
      <c r="T97" s="178"/>
      <c r="U97" s="125"/>
      <c r="AB97" s="145"/>
      <c r="AC97" s="145"/>
      <c r="AD97" s="145"/>
      <c r="AE97" s="145"/>
      <c r="AF97" s="145"/>
      <c r="AG97" s="145"/>
      <c r="AH97" s="145"/>
      <c r="AI97" s="145"/>
      <c r="AJ97" s="145"/>
    </row>
    <row r="98">
      <c r="A98" s="125"/>
      <c r="B98" s="166"/>
      <c r="C98" s="69"/>
      <c r="D98" s="167"/>
      <c r="E98" s="62"/>
      <c r="F98" s="69"/>
      <c r="G98" s="168"/>
      <c r="H98" s="62"/>
      <c r="I98" s="62"/>
      <c r="J98" s="69"/>
      <c r="K98" s="169"/>
      <c r="L98" s="62"/>
      <c r="M98" s="62"/>
      <c r="N98" s="69"/>
      <c r="O98" s="125"/>
      <c r="P98" s="176"/>
      <c r="Q98" s="36"/>
      <c r="R98" s="37"/>
      <c r="S98" s="177"/>
      <c r="T98" s="178"/>
      <c r="U98" s="125"/>
      <c r="AB98" s="145"/>
      <c r="AC98" s="145"/>
      <c r="AD98" s="145"/>
      <c r="AE98" s="145"/>
      <c r="AF98" s="145"/>
      <c r="AG98" s="145"/>
      <c r="AH98" s="145"/>
      <c r="AI98" s="145"/>
      <c r="AJ98" s="145"/>
    </row>
    <row r="99">
      <c r="A99" s="125"/>
      <c r="B99" s="166"/>
      <c r="C99" s="69"/>
      <c r="D99" s="167"/>
      <c r="E99" s="62"/>
      <c r="F99" s="69"/>
      <c r="G99" s="168"/>
      <c r="H99" s="62"/>
      <c r="I99" s="62"/>
      <c r="J99" s="69"/>
      <c r="K99" s="169"/>
      <c r="L99" s="62"/>
      <c r="M99" s="62"/>
      <c r="N99" s="69"/>
      <c r="O99" s="125"/>
      <c r="P99" s="176"/>
      <c r="Q99" s="36"/>
      <c r="R99" s="37"/>
      <c r="S99" s="177"/>
      <c r="T99" s="178"/>
      <c r="U99" s="125"/>
      <c r="AB99" s="145"/>
      <c r="AC99" s="145"/>
      <c r="AD99" s="145"/>
      <c r="AE99" s="145"/>
      <c r="AF99" s="145"/>
      <c r="AG99" s="145"/>
      <c r="AH99" s="145"/>
      <c r="AI99" s="145"/>
      <c r="AJ99" s="145"/>
    </row>
    <row r="100">
      <c r="A100" s="125"/>
      <c r="B100" s="166"/>
      <c r="C100" s="69"/>
      <c r="D100" s="167"/>
      <c r="E100" s="62"/>
      <c r="F100" s="69"/>
      <c r="G100" s="168"/>
      <c r="H100" s="62"/>
      <c r="I100" s="62"/>
      <c r="J100" s="69"/>
      <c r="K100" s="169"/>
      <c r="L100" s="62"/>
      <c r="M100" s="62"/>
      <c r="N100" s="69"/>
      <c r="O100" s="125"/>
      <c r="P100" s="176"/>
      <c r="Q100" s="36"/>
      <c r="R100" s="37"/>
      <c r="S100" s="177"/>
      <c r="T100" s="178"/>
      <c r="U100" s="125"/>
      <c r="AB100" s="145"/>
      <c r="AC100" s="145"/>
      <c r="AD100" s="145"/>
      <c r="AE100" s="145"/>
      <c r="AF100" s="145"/>
      <c r="AG100" s="145"/>
      <c r="AH100" s="145"/>
      <c r="AI100" s="145"/>
      <c r="AJ100" s="145"/>
    </row>
    <row r="101">
      <c r="A101" s="125"/>
      <c r="B101" s="166"/>
      <c r="C101" s="69"/>
      <c r="D101" s="167"/>
      <c r="E101" s="62"/>
      <c r="F101" s="69"/>
      <c r="G101" s="168"/>
      <c r="H101" s="62"/>
      <c r="I101" s="62"/>
      <c r="J101" s="69"/>
      <c r="K101" s="169"/>
      <c r="L101" s="62"/>
      <c r="M101" s="62"/>
      <c r="N101" s="69"/>
      <c r="O101" s="125"/>
      <c r="P101" s="176"/>
      <c r="Q101" s="36"/>
      <c r="R101" s="37"/>
      <c r="S101" s="177"/>
      <c r="T101" s="178"/>
      <c r="U101" s="125"/>
      <c r="AB101" s="145"/>
      <c r="AC101" s="145"/>
      <c r="AD101" s="145"/>
      <c r="AE101" s="145"/>
      <c r="AF101" s="145"/>
      <c r="AG101" s="145"/>
      <c r="AH101" s="145"/>
      <c r="AI101" s="145"/>
      <c r="AJ101" s="145"/>
    </row>
    <row r="102">
      <c r="A102" s="125"/>
      <c r="B102" s="166"/>
      <c r="C102" s="69"/>
      <c r="D102" s="167"/>
      <c r="E102" s="62"/>
      <c r="F102" s="69"/>
      <c r="G102" s="168"/>
      <c r="H102" s="62"/>
      <c r="I102" s="62"/>
      <c r="J102" s="69"/>
      <c r="K102" s="169"/>
      <c r="L102" s="62"/>
      <c r="M102" s="62"/>
      <c r="N102" s="69"/>
      <c r="O102" s="125"/>
      <c r="P102" s="176"/>
      <c r="Q102" s="36"/>
      <c r="R102" s="37"/>
      <c r="S102" s="177"/>
      <c r="T102" s="178"/>
      <c r="U102" s="125"/>
      <c r="AB102" s="145"/>
      <c r="AC102" s="145"/>
      <c r="AD102" s="145"/>
      <c r="AE102" s="145"/>
      <c r="AF102" s="145"/>
      <c r="AG102" s="145"/>
      <c r="AH102" s="145"/>
      <c r="AI102" s="145"/>
      <c r="AJ102" s="145"/>
    </row>
    <row r="103">
      <c r="A103" s="125"/>
      <c r="B103" s="166"/>
      <c r="C103" s="69"/>
      <c r="D103" s="167"/>
      <c r="E103" s="62"/>
      <c r="F103" s="69"/>
      <c r="G103" s="168"/>
      <c r="H103" s="62"/>
      <c r="I103" s="62"/>
      <c r="J103" s="69"/>
      <c r="K103" s="169"/>
      <c r="L103" s="62"/>
      <c r="M103" s="62"/>
      <c r="N103" s="69"/>
      <c r="O103" s="125"/>
      <c r="P103" s="176"/>
      <c r="Q103" s="36"/>
      <c r="R103" s="37"/>
      <c r="S103" s="177"/>
      <c r="T103" s="178"/>
      <c r="U103" s="125"/>
      <c r="AB103" s="145"/>
      <c r="AC103" s="145"/>
      <c r="AD103" s="145"/>
      <c r="AE103" s="145"/>
      <c r="AF103" s="145"/>
      <c r="AG103" s="145"/>
      <c r="AH103" s="145"/>
      <c r="AI103" s="145"/>
      <c r="AJ103" s="145"/>
    </row>
    <row r="104">
      <c r="A104" s="125"/>
      <c r="B104" s="166"/>
      <c r="C104" s="69"/>
      <c r="D104" s="167"/>
      <c r="E104" s="62"/>
      <c r="F104" s="69"/>
      <c r="G104" s="168"/>
      <c r="H104" s="62"/>
      <c r="I104" s="62"/>
      <c r="J104" s="69"/>
      <c r="K104" s="169"/>
      <c r="L104" s="62"/>
      <c r="M104" s="62"/>
      <c r="N104" s="69"/>
      <c r="O104" s="125"/>
      <c r="P104" s="176"/>
      <c r="Q104" s="36"/>
      <c r="R104" s="37"/>
      <c r="S104" s="177"/>
      <c r="T104" s="178"/>
      <c r="U104" s="125"/>
      <c r="AB104" s="145"/>
      <c r="AC104" s="145"/>
      <c r="AD104" s="145"/>
      <c r="AE104" s="145"/>
      <c r="AF104" s="145"/>
      <c r="AG104" s="145"/>
      <c r="AH104" s="145"/>
      <c r="AI104" s="145"/>
      <c r="AJ104" s="145"/>
    </row>
    <row r="105">
      <c r="A105" s="125"/>
      <c r="B105" s="166"/>
      <c r="C105" s="69"/>
      <c r="D105" s="167"/>
      <c r="E105" s="62"/>
      <c r="F105" s="69"/>
      <c r="G105" s="168"/>
      <c r="H105" s="62"/>
      <c r="I105" s="62"/>
      <c r="J105" s="69"/>
      <c r="K105" s="169"/>
      <c r="L105" s="62"/>
      <c r="M105" s="62"/>
      <c r="N105" s="69"/>
      <c r="O105" s="125"/>
      <c r="P105" s="176"/>
      <c r="Q105" s="36"/>
      <c r="R105" s="37"/>
      <c r="S105" s="177"/>
      <c r="T105" s="178"/>
      <c r="U105" s="125"/>
      <c r="AB105" s="145"/>
      <c r="AC105" s="145"/>
      <c r="AD105" s="145"/>
      <c r="AE105" s="145"/>
      <c r="AF105" s="145"/>
      <c r="AG105" s="145"/>
      <c r="AH105" s="145"/>
      <c r="AI105" s="145"/>
      <c r="AJ105" s="145"/>
    </row>
    <row r="106">
      <c r="A106" s="125"/>
      <c r="B106" s="166"/>
      <c r="C106" s="69"/>
      <c r="D106" s="167"/>
      <c r="E106" s="62"/>
      <c r="F106" s="69"/>
      <c r="G106" s="168"/>
      <c r="H106" s="62"/>
      <c r="I106" s="62"/>
      <c r="J106" s="69"/>
      <c r="K106" s="169"/>
      <c r="L106" s="62"/>
      <c r="M106" s="62"/>
      <c r="N106" s="69"/>
      <c r="O106" s="125"/>
      <c r="P106" s="176"/>
      <c r="Q106" s="36"/>
      <c r="R106" s="37"/>
      <c r="S106" s="177"/>
      <c r="T106" s="178"/>
      <c r="U106" s="125"/>
      <c r="AB106" s="145"/>
      <c r="AC106" s="145"/>
      <c r="AD106" s="145"/>
      <c r="AE106" s="145"/>
      <c r="AF106" s="145"/>
      <c r="AG106" s="145"/>
      <c r="AH106" s="145"/>
      <c r="AI106" s="145"/>
      <c r="AJ106" s="145"/>
    </row>
    <row r="107">
      <c r="A107" s="125"/>
      <c r="B107" s="166"/>
      <c r="C107" s="69"/>
      <c r="D107" s="167"/>
      <c r="E107" s="62"/>
      <c r="F107" s="69"/>
      <c r="G107" s="168"/>
      <c r="H107" s="62"/>
      <c r="I107" s="62"/>
      <c r="J107" s="69"/>
      <c r="K107" s="169"/>
      <c r="L107" s="62"/>
      <c r="M107" s="62"/>
      <c r="N107" s="69"/>
      <c r="O107" s="125"/>
      <c r="P107" s="176"/>
      <c r="Q107" s="36"/>
      <c r="R107" s="37"/>
      <c r="S107" s="177"/>
      <c r="T107" s="178"/>
      <c r="U107" s="125"/>
      <c r="AB107" s="145"/>
      <c r="AC107" s="145"/>
      <c r="AD107" s="145"/>
      <c r="AE107" s="145"/>
      <c r="AF107" s="145"/>
      <c r="AG107" s="145"/>
      <c r="AH107" s="145"/>
      <c r="AI107" s="145"/>
      <c r="AJ107" s="145"/>
    </row>
    <row r="108">
      <c r="A108" s="125"/>
      <c r="B108" s="166"/>
      <c r="C108" s="69"/>
      <c r="D108" s="167"/>
      <c r="E108" s="62"/>
      <c r="F108" s="69"/>
      <c r="G108" s="168"/>
      <c r="H108" s="62"/>
      <c r="I108" s="62"/>
      <c r="J108" s="69"/>
      <c r="K108" s="169"/>
      <c r="L108" s="62"/>
      <c r="M108" s="62"/>
      <c r="N108" s="69"/>
      <c r="O108" s="125"/>
      <c r="P108" s="176"/>
      <c r="Q108" s="36"/>
      <c r="R108" s="37"/>
      <c r="S108" s="177"/>
      <c r="T108" s="178"/>
      <c r="U108" s="125"/>
      <c r="AB108" s="145"/>
      <c r="AC108" s="145"/>
      <c r="AD108" s="145"/>
      <c r="AE108" s="145"/>
      <c r="AF108" s="145"/>
      <c r="AG108" s="145"/>
      <c r="AH108" s="145"/>
      <c r="AI108" s="145"/>
      <c r="AJ108" s="145"/>
    </row>
    <row r="109">
      <c r="A109" s="125"/>
      <c r="B109" s="166"/>
      <c r="C109" s="69"/>
      <c r="D109" s="167"/>
      <c r="E109" s="62"/>
      <c r="F109" s="69"/>
      <c r="G109" s="168"/>
      <c r="H109" s="62"/>
      <c r="I109" s="62"/>
      <c r="J109" s="69"/>
      <c r="K109" s="169"/>
      <c r="L109" s="62"/>
      <c r="M109" s="62"/>
      <c r="N109" s="69"/>
      <c r="O109" s="125"/>
      <c r="P109" s="176"/>
      <c r="Q109" s="36"/>
      <c r="R109" s="37"/>
      <c r="S109" s="177"/>
      <c r="T109" s="178"/>
      <c r="U109" s="125"/>
      <c r="AB109" s="145"/>
      <c r="AC109" s="145"/>
      <c r="AD109" s="145"/>
      <c r="AE109" s="145"/>
      <c r="AF109" s="145"/>
      <c r="AG109" s="145"/>
      <c r="AH109" s="145"/>
      <c r="AI109" s="145"/>
      <c r="AJ109" s="145"/>
    </row>
    <row r="110">
      <c r="A110" s="125"/>
      <c r="B110" s="166"/>
      <c r="C110" s="69"/>
      <c r="D110" s="167"/>
      <c r="E110" s="62"/>
      <c r="F110" s="69"/>
      <c r="G110" s="168"/>
      <c r="H110" s="62"/>
      <c r="I110" s="62"/>
      <c r="J110" s="69"/>
      <c r="K110" s="169"/>
      <c r="L110" s="62"/>
      <c r="M110" s="62"/>
      <c r="N110" s="69"/>
      <c r="O110" s="125"/>
      <c r="P110" s="176"/>
      <c r="Q110" s="36"/>
      <c r="R110" s="37"/>
      <c r="S110" s="177"/>
      <c r="T110" s="178"/>
      <c r="U110" s="125"/>
      <c r="AB110" s="145"/>
      <c r="AC110" s="145"/>
      <c r="AD110" s="145"/>
      <c r="AE110" s="145"/>
      <c r="AF110" s="145"/>
      <c r="AG110" s="145"/>
      <c r="AH110" s="145"/>
      <c r="AI110" s="145"/>
      <c r="AJ110" s="145"/>
    </row>
    <row r="111">
      <c r="A111" s="125"/>
      <c r="B111" s="166"/>
      <c r="C111" s="69"/>
      <c r="D111" s="167"/>
      <c r="E111" s="62"/>
      <c r="F111" s="69"/>
      <c r="G111" s="168"/>
      <c r="H111" s="62"/>
      <c r="I111" s="62"/>
      <c r="J111" s="69"/>
      <c r="K111" s="169"/>
      <c r="L111" s="62"/>
      <c r="M111" s="62"/>
      <c r="N111" s="69"/>
      <c r="O111" s="125"/>
      <c r="P111" s="176"/>
      <c r="Q111" s="36"/>
      <c r="R111" s="37"/>
      <c r="S111" s="177"/>
      <c r="T111" s="178"/>
      <c r="U111" s="125"/>
      <c r="AB111" s="145"/>
      <c r="AC111" s="145"/>
      <c r="AD111" s="145"/>
      <c r="AE111" s="145"/>
      <c r="AF111" s="145"/>
      <c r="AG111" s="145"/>
      <c r="AH111" s="145"/>
      <c r="AI111" s="145"/>
      <c r="AJ111" s="145"/>
    </row>
    <row r="112">
      <c r="A112" s="125"/>
      <c r="B112" s="166"/>
      <c r="C112" s="69"/>
      <c r="D112" s="167"/>
      <c r="E112" s="62"/>
      <c r="F112" s="69"/>
      <c r="G112" s="168"/>
      <c r="H112" s="62"/>
      <c r="I112" s="62"/>
      <c r="J112" s="69"/>
      <c r="K112" s="169"/>
      <c r="L112" s="62"/>
      <c r="M112" s="62"/>
      <c r="N112" s="69"/>
      <c r="O112" s="125"/>
      <c r="P112" s="176"/>
      <c r="Q112" s="36"/>
      <c r="R112" s="37"/>
      <c r="S112" s="177"/>
      <c r="T112" s="178"/>
      <c r="U112" s="125"/>
      <c r="AB112" s="145"/>
      <c r="AC112" s="145"/>
      <c r="AD112" s="145"/>
      <c r="AE112" s="145"/>
      <c r="AF112" s="145"/>
      <c r="AG112" s="145"/>
      <c r="AH112" s="145"/>
      <c r="AI112" s="145"/>
      <c r="AJ112" s="145"/>
    </row>
    <row r="113">
      <c r="A113" s="125"/>
      <c r="B113" s="166"/>
      <c r="C113" s="69"/>
      <c r="D113" s="167"/>
      <c r="E113" s="62"/>
      <c r="F113" s="69"/>
      <c r="G113" s="168"/>
      <c r="H113" s="62"/>
      <c r="I113" s="62"/>
      <c r="J113" s="69"/>
      <c r="K113" s="169"/>
      <c r="L113" s="62"/>
      <c r="M113" s="62"/>
      <c r="N113" s="69"/>
      <c r="O113" s="125"/>
      <c r="P113" s="176"/>
      <c r="Q113" s="36"/>
      <c r="R113" s="37"/>
      <c r="S113" s="177"/>
      <c r="T113" s="178"/>
      <c r="U113" s="125"/>
      <c r="AB113" s="145"/>
      <c r="AC113" s="145"/>
      <c r="AD113" s="145"/>
      <c r="AE113" s="145"/>
      <c r="AF113" s="145"/>
      <c r="AG113" s="145"/>
      <c r="AH113" s="145"/>
      <c r="AI113" s="145"/>
      <c r="AJ113" s="145"/>
    </row>
    <row r="114">
      <c r="A114" s="125"/>
      <c r="B114" s="166"/>
      <c r="C114" s="69"/>
      <c r="D114" s="167"/>
      <c r="E114" s="62"/>
      <c r="F114" s="69"/>
      <c r="G114" s="168"/>
      <c r="H114" s="62"/>
      <c r="I114" s="62"/>
      <c r="J114" s="69"/>
      <c r="K114" s="169"/>
      <c r="L114" s="62"/>
      <c r="M114" s="62"/>
      <c r="N114" s="69"/>
      <c r="O114" s="125"/>
      <c r="P114" s="176"/>
      <c r="Q114" s="36"/>
      <c r="R114" s="37"/>
      <c r="S114" s="177"/>
      <c r="T114" s="178"/>
      <c r="U114" s="125"/>
      <c r="AB114" s="145"/>
      <c r="AC114" s="145"/>
      <c r="AD114" s="145"/>
      <c r="AE114" s="145"/>
      <c r="AF114" s="145"/>
      <c r="AG114" s="145"/>
      <c r="AH114" s="145"/>
      <c r="AI114" s="145"/>
      <c r="AJ114" s="145"/>
    </row>
    <row r="115">
      <c r="A115" s="125"/>
      <c r="B115" s="166"/>
      <c r="C115" s="69"/>
      <c r="D115" s="167"/>
      <c r="E115" s="62"/>
      <c r="F115" s="69"/>
      <c r="G115" s="168"/>
      <c r="H115" s="62"/>
      <c r="I115" s="62"/>
      <c r="J115" s="69"/>
      <c r="K115" s="169"/>
      <c r="L115" s="62"/>
      <c r="M115" s="62"/>
      <c r="N115" s="69"/>
      <c r="O115" s="125"/>
      <c r="P115" s="176"/>
      <c r="Q115" s="36"/>
      <c r="R115" s="37"/>
      <c r="S115" s="177"/>
      <c r="T115" s="178"/>
      <c r="U115" s="125"/>
      <c r="AB115" s="145"/>
      <c r="AC115" s="145"/>
      <c r="AD115" s="145"/>
      <c r="AE115" s="145"/>
      <c r="AF115" s="145"/>
      <c r="AG115" s="145"/>
      <c r="AH115" s="145"/>
      <c r="AI115" s="145"/>
      <c r="AJ115" s="145"/>
    </row>
    <row r="116">
      <c r="A116" s="125"/>
      <c r="B116" s="166"/>
      <c r="C116" s="69"/>
      <c r="D116" s="167"/>
      <c r="E116" s="62"/>
      <c r="F116" s="69"/>
      <c r="G116" s="168"/>
      <c r="H116" s="62"/>
      <c r="I116" s="62"/>
      <c r="J116" s="69"/>
      <c r="K116" s="169"/>
      <c r="L116" s="62"/>
      <c r="M116" s="62"/>
      <c r="N116" s="69"/>
      <c r="O116" s="125"/>
      <c r="P116" s="176"/>
      <c r="Q116" s="36"/>
      <c r="R116" s="37"/>
      <c r="S116" s="177"/>
      <c r="T116" s="178"/>
      <c r="U116" s="125"/>
      <c r="AB116" s="145"/>
      <c r="AC116" s="145"/>
      <c r="AD116" s="145"/>
      <c r="AE116" s="145"/>
      <c r="AF116" s="145"/>
      <c r="AG116" s="145"/>
      <c r="AH116" s="145"/>
      <c r="AI116" s="145"/>
      <c r="AJ116" s="145"/>
    </row>
    <row r="117">
      <c r="A117" s="125"/>
      <c r="B117" s="166"/>
      <c r="C117" s="69"/>
      <c r="D117" s="167"/>
      <c r="E117" s="62"/>
      <c r="F117" s="69"/>
      <c r="G117" s="168"/>
      <c r="H117" s="62"/>
      <c r="I117" s="62"/>
      <c r="J117" s="69"/>
      <c r="K117" s="169"/>
      <c r="L117" s="62"/>
      <c r="M117" s="62"/>
      <c r="N117" s="69"/>
      <c r="O117" s="125"/>
      <c r="P117" s="176"/>
      <c r="Q117" s="36"/>
      <c r="R117" s="37"/>
      <c r="S117" s="177"/>
      <c r="T117" s="178"/>
      <c r="U117" s="125"/>
      <c r="AB117" s="145"/>
      <c r="AC117" s="145"/>
      <c r="AD117" s="145"/>
      <c r="AE117" s="145"/>
      <c r="AF117" s="145"/>
      <c r="AG117" s="145"/>
      <c r="AH117" s="145"/>
      <c r="AI117" s="145"/>
      <c r="AJ117" s="145"/>
    </row>
    <row r="118">
      <c r="A118" s="125"/>
      <c r="B118" s="166"/>
      <c r="C118" s="69"/>
      <c r="D118" s="167"/>
      <c r="E118" s="62"/>
      <c r="F118" s="69"/>
      <c r="G118" s="168"/>
      <c r="H118" s="62"/>
      <c r="I118" s="62"/>
      <c r="J118" s="69"/>
      <c r="K118" s="169"/>
      <c r="L118" s="62"/>
      <c r="M118" s="62"/>
      <c r="N118" s="69"/>
      <c r="O118" s="125"/>
      <c r="P118" s="176"/>
      <c r="Q118" s="36"/>
      <c r="R118" s="37"/>
      <c r="S118" s="177"/>
      <c r="T118" s="178"/>
      <c r="U118" s="125"/>
      <c r="AB118" s="145"/>
      <c r="AC118" s="145"/>
      <c r="AD118" s="145"/>
      <c r="AE118" s="145"/>
      <c r="AF118" s="145"/>
      <c r="AG118" s="145"/>
      <c r="AH118" s="145"/>
      <c r="AI118" s="145"/>
      <c r="AJ118" s="145"/>
    </row>
    <row r="119">
      <c r="A119" s="125"/>
      <c r="B119" s="166"/>
      <c r="C119" s="69"/>
      <c r="D119" s="167"/>
      <c r="E119" s="62"/>
      <c r="F119" s="69"/>
      <c r="G119" s="168"/>
      <c r="H119" s="62"/>
      <c r="I119" s="62"/>
      <c r="J119" s="69"/>
      <c r="K119" s="169"/>
      <c r="L119" s="62"/>
      <c r="M119" s="62"/>
      <c r="N119" s="69"/>
      <c r="O119" s="125"/>
      <c r="P119" s="176"/>
      <c r="Q119" s="36"/>
      <c r="R119" s="37"/>
      <c r="S119" s="177"/>
      <c r="T119" s="178"/>
      <c r="U119" s="125"/>
      <c r="AB119" s="145"/>
      <c r="AC119" s="145"/>
      <c r="AD119" s="145"/>
      <c r="AE119" s="145"/>
      <c r="AF119" s="145"/>
      <c r="AG119" s="145"/>
      <c r="AH119" s="145"/>
      <c r="AI119" s="145"/>
      <c r="AJ119" s="145"/>
    </row>
    <row r="120">
      <c r="A120" s="125"/>
      <c r="B120" s="166"/>
      <c r="C120" s="69"/>
      <c r="D120" s="167"/>
      <c r="E120" s="62"/>
      <c r="F120" s="69"/>
      <c r="G120" s="168"/>
      <c r="H120" s="62"/>
      <c r="I120" s="62"/>
      <c r="J120" s="69"/>
      <c r="K120" s="169"/>
      <c r="L120" s="62"/>
      <c r="M120" s="62"/>
      <c r="N120" s="69"/>
      <c r="O120" s="125"/>
      <c r="P120" s="176"/>
      <c r="Q120" s="36"/>
      <c r="R120" s="37"/>
      <c r="S120" s="177"/>
      <c r="T120" s="178"/>
      <c r="U120" s="125"/>
      <c r="AB120" s="145"/>
      <c r="AC120" s="145"/>
      <c r="AD120" s="145"/>
      <c r="AE120" s="145"/>
      <c r="AF120" s="145"/>
      <c r="AG120" s="145"/>
      <c r="AH120" s="145"/>
      <c r="AI120" s="145"/>
      <c r="AJ120" s="145"/>
    </row>
    <row r="121">
      <c r="A121" s="125"/>
      <c r="B121" s="166"/>
      <c r="C121" s="69"/>
      <c r="D121" s="167"/>
      <c r="E121" s="62"/>
      <c r="F121" s="69"/>
      <c r="G121" s="168"/>
      <c r="H121" s="62"/>
      <c r="I121" s="62"/>
      <c r="J121" s="69"/>
      <c r="K121" s="169"/>
      <c r="L121" s="62"/>
      <c r="M121" s="62"/>
      <c r="N121" s="69"/>
      <c r="O121" s="125"/>
      <c r="P121" s="176"/>
      <c r="Q121" s="36"/>
      <c r="R121" s="37"/>
      <c r="S121" s="177"/>
      <c r="T121" s="178"/>
      <c r="U121" s="125"/>
      <c r="AB121" s="145"/>
      <c r="AC121" s="145"/>
      <c r="AD121" s="145"/>
      <c r="AE121" s="145"/>
      <c r="AF121" s="145"/>
      <c r="AG121" s="145"/>
      <c r="AH121" s="145"/>
      <c r="AI121" s="145"/>
      <c r="AJ121" s="145"/>
    </row>
    <row r="122">
      <c r="A122" s="125"/>
      <c r="B122" s="166"/>
      <c r="C122" s="69"/>
      <c r="D122" s="167"/>
      <c r="E122" s="62"/>
      <c r="F122" s="69"/>
      <c r="G122" s="168"/>
      <c r="H122" s="62"/>
      <c r="I122" s="62"/>
      <c r="J122" s="69"/>
      <c r="K122" s="169"/>
      <c r="L122" s="62"/>
      <c r="M122" s="62"/>
      <c r="N122" s="69"/>
      <c r="O122" s="125"/>
      <c r="P122" s="176"/>
      <c r="Q122" s="36"/>
      <c r="R122" s="37"/>
      <c r="S122" s="177"/>
      <c r="T122" s="178"/>
      <c r="U122" s="125"/>
      <c r="AB122" s="145"/>
      <c r="AC122" s="145"/>
      <c r="AD122" s="145"/>
      <c r="AE122" s="145"/>
      <c r="AF122" s="145"/>
      <c r="AG122" s="145"/>
      <c r="AH122" s="145"/>
      <c r="AI122" s="145"/>
      <c r="AJ122" s="145"/>
    </row>
    <row r="123">
      <c r="A123" s="125"/>
      <c r="B123" s="166"/>
      <c r="C123" s="69"/>
      <c r="D123" s="167"/>
      <c r="E123" s="62"/>
      <c r="F123" s="69"/>
      <c r="G123" s="168"/>
      <c r="H123" s="62"/>
      <c r="I123" s="62"/>
      <c r="J123" s="69"/>
      <c r="K123" s="169"/>
      <c r="L123" s="62"/>
      <c r="M123" s="62"/>
      <c r="N123" s="69"/>
      <c r="O123" s="125"/>
      <c r="P123" s="176"/>
      <c r="Q123" s="36"/>
      <c r="R123" s="37"/>
      <c r="S123" s="177"/>
      <c r="T123" s="178"/>
      <c r="U123" s="125"/>
      <c r="AB123" s="145"/>
      <c r="AC123" s="145"/>
      <c r="AD123" s="145"/>
      <c r="AE123" s="145"/>
      <c r="AF123" s="145"/>
      <c r="AG123" s="145"/>
      <c r="AH123" s="145"/>
      <c r="AI123" s="145"/>
      <c r="AJ123" s="145"/>
    </row>
    <row r="124">
      <c r="A124" s="125"/>
      <c r="B124" s="166"/>
      <c r="C124" s="69"/>
      <c r="D124" s="167"/>
      <c r="E124" s="62"/>
      <c r="F124" s="69"/>
      <c r="G124" s="168"/>
      <c r="H124" s="62"/>
      <c r="I124" s="62"/>
      <c r="J124" s="69"/>
      <c r="K124" s="169"/>
      <c r="L124" s="62"/>
      <c r="M124" s="62"/>
      <c r="N124" s="69"/>
      <c r="O124" s="125"/>
      <c r="P124" s="176"/>
      <c r="Q124" s="36"/>
      <c r="R124" s="37"/>
      <c r="S124" s="177"/>
      <c r="T124" s="178"/>
      <c r="U124" s="125"/>
      <c r="AB124" s="145"/>
      <c r="AC124" s="145"/>
      <c r="AD124" s="145"/>
      <c r="AE124" s="145"/>
      <c r="AF124" s="145"/>
      <c r="AG124" s="145"/>
      <c r="AH124" s="145"/>
      <c r="AI124" s="145"/>
      <c r="AJ124" s="145"/>
    </row>
    <row r="125">
      <c r="A125" s="125"/>
      <c r="B125" s="166"/>
      <c r="C125" s="69"/>
      <c r="D125" s="167"/>
      <c r="E125" s="62"/>
      <c r="F125" s="69"/>
      <c r="G125" s="168"/>
      <c r="H125" s="62"/>
      <c r="I125" s="62"/>
      <c r="J125" s="69"/>
      <c r="K125" s="169"/>
      <c r="L125" s="62"/>
      <c r="M125" s="62"/>
      <c r="N125" s="69"/>
      <c r="O125" s="125"/>
      <c r="P125" s="176"/>
      <c r="Q125" s="36"/>
      <c r="R125" s="37"/>
      <c r="S125" s="177"/>
      <c r="T125" s="178"/>
      <c r="U125" s="125"/>
      <c r="AB125" s="145"/>
      <c r="AC125" s="145"/>
      <c r="AD125" s="145"/>
      <c r="AE125" s="145"/>
      <c r="AF125" s="145"/>
      <c r="AG125" s="145"/>
      <c r="AH125" s="145"/>
      <c r="AI125" s="145"/>
      <c r="AJ125" s="145"/>
    </row>
    <row r="126">
      <c r="A126" s="125"/>
      <c r="B126" s="166"/>
      <c r="C126" s="69"/>
      <c r="D126" s="167"/>
      <c r="E126" s="62"/>
      <c r="F126" s="69"/>
      <c r="G126" s="168"/>
      <c r="H126" s="62"/>
      <c r="I126" s="62"/>
      <c r="J126" s="69"/>
      <c r="K126" s="169"/>
      <c r="L126" s="62"/>
      <c r="M126" s="62"/>
      <c r="N126" s="69"/>
      <c r="O126" s="125"/>
      <c r="P126" s="176"/>
      <c r="Q126" s="36"/>
      <c r="R126" s="37"/>
      <c r="S126" s="177"/>
      <c r="T126" s="178"/>
      <c r="U126" s="125"/>
      <c r="AB126" s="145"/>
      <c r="AC126" s="145"/>
      <c r="AD126" s="145"/>
      <c r="AE126" s="145"/>
      <c r="AF126" s="145"/>
      <c r="AG126" s="145"/>
      <c r="AH126" s="145"/>
      <c r="AI126" s="145"/>
      <c r="AJ126" s="145"/>
    </row>
    <row r="127">
      <c r="A127" s="125"/>
      <c r="B127" s="166"/>
      <c r="C127" s="69"/>
      <c r="D127" s="167"/>
      <c r="E127" s="62"/>
      <c r="F127" s="69"/>
      <c r="G127" s="168"/>
      <c r="H127" s="62"/>
      <c r="I127" s="62"/>
      <c r="J127" s="69"/>
      <c r="K127" s="169"/>
      <c r="L127" s="62"/>
      <c r="M127" s="62"/>
      <c r="N127" s="69"/>
      <c r="O127" s="125"/>
      <c r="P127" s="176"/>
      <c r="Q127" s="36"/>
      <c r="R127" s="37"/>
      <c r="S127" s="177"/>
      <c r="T127" s="178"/>
      <c r="U127" s="125"/>
      <c r="AB127" s="145"/>
      <c r="AC127" s="145"/>
      <c r="AD127" s="145"/>
      <c r="AE127" s="145"/>
      <c r="AF127" s="145"/>
      <c r="AG127" s="145"/>
      <c r="AH127" s="145"/>
      <c r="AI127" s="145"/>
      <c r="AJ127" s="145"/>
    </row>
    <row r="128">
      <c r="A128" s="125"/>
      <c r="B128" s="166"/>
      <c r="C128" s="69"/>
      <c r="D128" s="167"/>
      <c r="E128" s="62"/>
      <c r="F128" s="69"/>
      <c r="G128" s="168"/>
      <c r="H128" s="62"/>
      <c r="I128" s="62"/>
      <c r="J128" s="69"/>
      <c r="K128" s="169"/>
      <c r="L128" s="62"/>
      <c r="M128" s="62"/>
      <c r="N128" s="69"/>
      <c r="O128" s="125"/>
      <c r="P128" s="176"/>
      <c r="Q128" s="36"/>
      <c r="R128" s="37"/>
      <c r="S128" s="177"/>
      <c r="T128" s="178"/>
      <c r="U128" s="125"/>
      <c r="AB128" s="145"/>
      <c r="AC128" s="145"/>
      <c r="AD128" s="145"/>
      <c r="AE128" s="145"/>
      <c r="AF128" s="145"/>
      <c r="AG128" s="145"/>
      <c r="AH128" s="145"/>
      <c r="AI128" s="145"/>
      <c r="AJ128" s="145"/>
    </row>
    <row r="129">
      <c r="A129" s="125"/>
      <c r="B129" s="166"/>
      <c r="C129" s="69"/>
      <c r="D129" s="167"/>
      <c r="E129" s="62"/>
      <c r="F129" s="69"/>
      <c r="G129" s="168"/>
      <c r="H129" s="62"/>
      <c r="I129" s="62"/>
      <c r="J129" s="69"/>
      <c r="K129" s="169"/>
      <c r="L129" s="62"/>
      <c r="M129" s="62"/>
      <c r="N129" s="69"/>
      <c r="O129" s="125"/>
      <c r="P129" s="176"/>
      <c r="Q129" s="36"/>
      <c r="R129" s="37"/>
      <c r="S129" s="177"/>
      <c r="T129" s="178"/>
      <c r="U129" s="125"/>
      <c r="AB129" s="145"/>
      <c r="AC129" s="145"/>
      <c r="AD129" s="145"/>
      <c r="AE129" s="145"/>
      <c r="AF129" s="145"/>
      <c r="AG129" s="145"/>
      <c r="AH129" s="145"/>
      <c r="AI129" s="145"/>
      <c r="AJ129" s="145"/>
    </row>
    <row r="130">
      <c r="A130" s="125"/>
      <c r="B130" s="166"/>
      <c r="C130" s="69"/>
      <c r="D130" s="167"/>
      <c r="E130" s="62"/>
      <c r="F130" s="69"/>
      <c r="G130" s="168"/>
      <c r="H130" s="62"/>
      <c r="I130" s="62"/>
      <c r="J130" s="69"/>
      <c r="K130" s="169"/>
      <c r="L130" s="62"/>
      <c r="M130" s="62"/>
      <c r="N130" s="69"/>
      <c r="O130" s="125"/>
      <c r="P130" s="176"/>
      <c r="Q130" s="36"/>
      <c r="R130" s="37"/>
      <c r="S130" s="177"/>
      <c r="T130" s="178"/>
      <c r="U130" s="125"/>
      <c r="AB130" s="145"/>
      <c r="AC130" s="145"/>
      <c r="AD130" s="145"/>
      <c r="AE130" s="145"/>
      <c r="AF130" s="145"/>
      <c r="AG130" s="145"/>
      <c r="AH130" s="145"/>
      <c r="AI130" s="145"/>
      <c r="AJ130" s="145"/>
    </row>
    <row r="131">
      <c r="A131" s="125"/>
      <c r="B131" s="166"/>
      <c r="C131" s="69"/>
      <c r="D131" s="167"/>
      <c r="E131" s="62"/>
      <c r="F131" s="69"/>
      <c r="G131" s="168"/>
      <c r="H131" s="62"/>
      <c r="I131" s="62"/>
      <c r="J131" s="69"/>
      <c r="K131" s="169"/>
      <c r="L131" s="62"/>
      <c r="M131" s="62"/>
      <c r="N131" s="69"/>
      <c r="O131" s="125"/>
      <c r="P131" s="176"/>
      <c r="Q131" s="36"/>
      <c r="R131" s="37"/>
      <c r="S131" s="177"/>
      <c r="T131" s="178"/>
      <c r="U131" s="125"/>
      <c r="AB131" s="145"/>
      <c r="AC131" s="145"/>
      <c r="AD131" s="145"/>
      <c r="AE131" s="145"/>
      <c r="AF131" s="145"/>
      <c r="AG131" s="145"/>
      <c r="AH131" s="145"/>
      <c r="AI131" s="145"/>
      <c r="AJ131" s="145"/>
    </row>
    <row r="132">
      <c r="A132" s="125"/>
      <c r="B132" s="166"/>
      <c r="C132" s="69"/>
      <c r="D132" s="167"/>
      <c r="E132" s="62"/>
      <c r="F132" s="69"/>
      <c r="G132" s="168"/>
      <c r="H132" s="62"/>
      <c r="I132" s="62"/>
      <c r="J132" s="69"/>
      <c r="K132" s="169"/>
      <c r="L132" s="62"/>
      <c r="M132" s="62"/>
      <c r="N132" s="69"/>
      <c r="O132" s="125"/>
      <c r="P132" s="176"/>
      <c r="Q132" s="36"/>
      <c r="R132" s="37"/>
      <c r="S132" s="177"/>
      <c r="T132" s="178"/>
      <c r="U132" s="125"/>
      <c r="AB132" s="145"/>
      <c r="AC132" s="145"/>
      <c r="AD132" s="145"/>
      <c r="AE132" s="145"/>
      <c r="AF132" s="145"/>
      <c r="AG132" s="145"/>
      <c r="AH132" s="145"/>
      <c r="AI132" s="145"/>
      <c r="AJ132" s="145"/>
    </row>
    <row r="133">
      <c r="A133" s="125"/>
      <c r="B133" s="166"/>
      <c r="C133" s="69"/>
      <c r="D133" s="167"/>
      <c r="E133" s="62"/>
      <c r="F133" s="69"/>
      <c r="G133" s="168"/>
      <c r="H133" s="62"/>
      <c r="I133" s="62"/>
      <c r="J133" s="69"/>
      <c r="K133" s="169"/>
      <c r="L133" s="62"/>
      <c r="M133" s="62"/>
      <c r="N133" s="69"/>
      <c r="O133" s="125"/>
      <c r="P133" s="176"/>
      <c r="Q133" s="36"/>
      <c r="R133" s="37"/>
      <c r="S133" s="177"/>
      <c r="T133" s="178"/>
      <c r="U133" s="125"/>
      <c r="AB133" s="145"/>
      <c r="AC133" s="145"/>
      <c r="AD133" s="145"/>
      <c r="AE133" s="145"/>
      <c r="AF133" s="145"/>
      <c r="AG133" s="145"/>
      <c r="AH133" s="145"/>
      <c r="AI133" s="145"/>
      <c r="AJ133" s="145"/>
    </row>
    <row r="134">
      <c r="A134" s="125"/>
      <c r="B134" s="166"/>
      <c r="C134" s="69"/>
      <c r="D134" s="167"/>
      <c r="E134" s="62"/>
      <c r="F134" s="69"/>
      <c r="G134" s="168"/>
      <c r="H134" s="62"/>
      <c r="I134" s="62"/>
      <c r="J134" s="69"/>
      <c r="K134" s="169"/>
      <c r="L134" s="62"/>
      <c r="M134" s="62"/>
      <c r="N134" s="69"/>
      <c r="O134" s="125"/>
      <c r="P134" s="176"/>
      <c r="Q134" s="36"/>
      <c r="R134" s="37"/>
      <c r="S134" s="177"/>
      <c r="T134" s="178"/>
      <c r="U134" s="125"/>
      <c r="AB134" s="145"/>
      <c r="AC134" s="145"/>
      <c r="AD134" s="145"/>
      <c r="AE134" s="145"/>
      <c r="AF134" s="145"/>
      <c r="AG134" s="145"/>
      <c r="AH134" s="145"/>
      <c r="AI134" s="145"/>
      <c r="AJ134" s="145"/>
    </row>
    <row r="135">
      <c r="A135" s="125"/>
      <c r="B135" s="166"/>
      <c r="C135" s="69"/>
      <c r="D135" s="167"/>
      <c r="E135" s="62"/>
      <c r="F135" s="69"/>
      <c r="G135" s="168"/>
      <c r="H135" s="62"/>
      <c r="I135" s="62"/>
      <c r="J135" s="69"/>
      <c r="K135" s="169"/>
      <c r="L135" s="62"/>
      <c r="M135" s="62"/>
      <c r="N135" s="69"/>
      <c r="O135" s="125"/>
      <c r="P135" s="176"/>
      <c r="Q135" s="36"/>
      <c r="R135" s="37"/>
      <c r="S135" s="177"/>
      <c r="T135" s="178"/>
      <c r="U135" s="125"/>
      <c r="AB135" s="145"/>
      <c r="AC135" s="145"/>
      <c r="AD135" s="145"/>
      <c r="AE135" s="145"/>
      <c r="AF135" s="145"/>
      <c r="AG135" s="145"/>
      <c r="AH135" s="145"/>
      <c r="AI135" s="145"/>
      <c r="AJ135" s="145"/>
    </row>
    <row r="136">
      <c r="A136" s="125"/>
      <c r="B136" s="166"/>
      <c r="C136" s="69"/>
      <c r="D136" s="167"/>
      <c r="E136" s="62"/>
      <c r="F136" s="69"/>
      <c r="G136" s="168"/>
      <c r="H136" s="62"/>
      <c r="I136" s="62"/>
      <c r="J136" s="69"/>
      <c r="K136" s="169"/>
      <c r="L136" s="62"/>
      <c r="M136" s="62"/>
      <c r="N136" s="69"/>
      <c r="O136" s="125"/>
      <c r="P136" s="176"/>
      <c r="Q136" s="36"/>
      <c r="R136" s="37"/>
      <c r="S136" s="177"/>
      <c r="T136" s="178"/>
      <c r="U136" s="125"/>
      <c r="AB136" s="145"/>
      <c r="AC136" s="145"/>
      <c r="AD136" s="145"/>
      <c r="AE136" s="145"/>
      <c r="AF136" s="145"/>
      <c r="AG136" s="145"/>
      <c r="AH136" s="145"/>
      <c r="AI136" s="145"/>
      <c r="AJ136" s="145"/>
    </row>
    <row r="137">
      <c r="A137" s="125"/>
      <c r="B137" s="166"/>
      <c r="C137" s="69"/>
      <c r="D137" s="167"/>
      <c r="E137" s="62"/>
      <c r="F137" s="69"/>
      <c r="G137" s="168"/>
      <c r="H137" s="62"/>
      <c r="I137" s="62"/>
      <c r="J137" s="69"/>
      <c r="K137" s="169"/>
      <c r="L137" s="62"/>
      <c r="M137" s="62"/>
      <c r="N137" s="69"/>
      <c r="O137" s="125"/>
      <c r="P137" s="176"/>
      <c r="Q137" s="36"/>
      <c r="R137" s="37"/>
      <c r="S137" s="177"/>
      <c r="T137" s="178"/>
      <c r="U137" s="125"/>
      <c r="AB137" s="145"/>
      <c r="AC137" s="145"/>
      <c r="AD137" s="145"/>
      <c r="AE137" s="145"/>
      <c r="AF137" s="145"/>
      <c r="AG137" s="145"/>
      <c r="AH137" s="145"/>
      <c r="AI137" s="145"/>
      <c r="AJ137" s="145"/>
    </row>
    <row r="138">
      <c r="A138" s="125"/>
      <c r="B138" s="166"/>
      <c r="C138" s="69"/>
      <c r="D138" s="167"/>
      <c r="E138" s="62"/>
      <c r="F138" s="69"/>
      <c r="G138" s="168"/>
      <c r="H138" s="62"/>
      <c r="I138" s="62"/>
      <c r="J138" s="69"/>
      <c r="K138" s="169"/>
      <c r="L138" s="62"/>
      <c r="M138" s="62"/>
      <c r="N138" s="69"/>
      <c r="O138" s="125"/>
      <c r="P138" s="176"/>
      <c r="Q138" s="36"/>
      <c r="R138" s="37"/>
      <c r="S138" s="177"/>
      <c r="T138" s="178"/>
      <c r="U138" s="125"/>
      <c r="AB138" s="145"/>
      <c r="AC138" s="145"/>
      <c r="AD138" s="145"/>
      <c r="AE138" s="145"/>
      <c r="AF138" s="145"/>
      <c r="AG138" s="145"/>
      <c r="AH138" s="145"/>
      <c r="AI138" s="145"/>
      <c r="AJ138" s="145"/>
    </row>
    <row r="139">
      <c r="A139" s="125"/>
      <c r="B139" s="166"/>
      <c r="C139" s="69"/>
      <c r="D139" s="167"/>
      <c r="E139" s="62"/>
      <c r="F139" s="69"/>
      <c r="G139" s="168"/>
      <c r="H139" s="62"/>
      <c r="I139" s="62"/>
      <c r="J139" s="69"/>
      <c r="K139" s="169"/>
      <c r="L139" s="62"/>
      <c r="M139" s="62"/>
      <c r="N139" s="69"/>
      <c r="O139" s="125"/>
      <c r="P139" s="176"/>
      <c r="Q139" s="36"/>
      <c r="R139" s="37"/>
      <c r="S139" s="177"/>
      <c r="T139" s="178"/>
      <c r="U139" s="125"/>
      <c r="AB139" s="145"/>
      <c r="AC139" s="145"/>
      <c r="AD139" s="145"/>
      <c r="AE139" s="145"/>
      <c r="AF139" s="145"/>
      <c r="AG139" s="145"/>
      <c r="AH139" s="145"/>
      <c r="AI139" s="145"/>
      <c r="AJ139" s="145"/>
    </row>
    <row r="140">
      <c r="A140" s="125"/>
      <c r="B140" s="166"/>
      <c r="C140" s="69"/>
      <c r="D140" s="167"/>
      <c r="E140" s="62"/>
      <c r="F140" s="69"/>
      <c r="G140" s="168"/>
      <c r="H140" s="62"/>
      <c r="I140" s="62"/>
      <c r="J140" s="69"/>
      <c r="K140" s="169"/>
      <c r="L140" s="62"/>
      <c r="M140" s="62"/>
      <c r="N140" s="69"/>
      <c r="O140" s="125"/>
      <c r="P140" s="176"/>
      <c r="Q140" s="36"/>
      <c r="R140" s="37"/>
      <c r="S140" s="177"/>
      <c r="T140" s="178"/>
      <c r="U140" s="125"/>
      <c r="AB140" s="145"/>
      <c r="AC140" s="145"/>
      <c r="AD140" s="145"/>
      <c r="AE140" s="145"/>
      <c r="AF140" s="145"/>
      <c r="AG140" s="145"/>
      <c r="AH140" s="145"/>
      <c r="AI140" s="145"/>
      <c r="AJ140" s="145"/>
    </row>
    <row r="141">
      <c r="A141" s="125"/>
      <c r="B141" s="166"/>
      <c r="C141" s="69"/>
      <c r="D141" s="167"/>
      <c r="E141" s="62"/>
      <c r="F141" s="69"/>
      <c r="G141" s="168"/>
      <c r="H141" s="62"/>
      <c r="I141" s="62"/>
      <c r="J141" s="69"/>
      <c r="K141" s="169"/>
      <c r="L141" s="62"/>
      <c r="M141" s="62"/>
      <c r="N141" s="69"/>
      <c r="O141" s="125"/>
      <c r="P141" s="176"/>
      <c r="Q141" s="36"/>
      <c r="R141" s="37"/>
      <c r="S141" s="177"/>
      <c r="T141" s="178"/>
      <c r="U141" s="125"/>
      <c r="AB141" s="145"/>
      <c r="AC141" s="145"/>
      <c r="AD141" s="145"/>
      <c r="AE141" s="145"/>
      <c r="AF141" s="145"/>
      <c r="AG141" s="145"/>
      <c r="AH141" s="145"/>
      <c r="AI141" s="145"/>
      <c r="AJ141" s="145"/>
    </row>
    <row r="142">
      <c r="A142" s="125"/>
      <c r="B142" s="166"/>
      <c r="C142" s="69"/>
      <c r="D142" s="167"/>
      <c r="E142" s="62"/>
      <c r="F142" s="69"/>
      <c r="G142" s="168"/>
      <c r="H142" s="62"/>
      <c r="I142" s="62"/>
      <c r="J142" s="69"/>
      <c r="K142" s="169"/>
      <c r="L142" s="62"/>
      <c r="M142" s="62"/>
      <c r="N142" s="69"/>
      <c r="O142" s="125"/>
      <c r="P142" s="176"/>
      <c r="Q142" s="36"/>
      <c r="R142" s="37"/>
      <c r="S142" s="177"/>
      <c r="T142" s="178"/>
      <c r="U142" s="125"/>
      <c r="AB142" s="145"/>
      <c r="AC142" s="145"/>
      <c r="AD142" s="145"/>
      <c r="AE142" s="145"/>
      <c r="AF142" s="145"/>
      <c r="AG142" s="145"/>
      <c r="AH142" s="145"/>
      <c r="AI142" s="145"/>
      <c r="AJ142" s="145"/>
    </row>
    <row r="143">
      <c r="A143" s="125"/>
      <c r="B143" s="166"/>
      <c r="C143" s="69"/>
      <c r="D143" s="167"/>
      <c r="E143" s="62"/>
      <c r="F143" s="69"/>
      <c r="G143" s="168"/>
      <c r="H143" s="62"/>
      <c r="I143" s="62"/>
      <c r="J143" s="69"/>
      <c r="K143" s="169"/>
      <c r="L143" s="62"/>
      <c r="M143" s="62"/>
      <c r="N143" s="69"/>
      <c r="O143" s="125"/>
      <c r="P143" s="176"/>
      <c r="Q143" s="36"/>
      <c r="R143" s="37"/>
      <c r="S143" s="177"/>
      <c r="T143" s="178"/>
      <c r="U143" s="125"/>
      <c r="AB143" s="145"/>
      <c r="AC143" s="145"/>
      <c r="AD143" s="145"/>
      <c r="AE143" s="145"/>
      <c r="AF143" s="145"/>
      <c r="AG143" s="145"/>
      <c r="AH143" s="145"/>
      <c r="AI143" s="145"/>
      <c r="AJ143" s="145"/>
    </row>
    <row r="144">
      <c r="A144" s="125"/>
      <c r="B144" s="166"/>
      <c r="C144" s="69"/>
      <c r="D144" s="167"/>
      <c r="E144" s="62"/>
      <c r="F144" s="69"/>
      <c r="G144" s="168"/>
      <c r="H144" s="62"/>
      <c r="I144" s="62"/>
      <c r="J144" s="69"/>
      <c r="K144" s="169"/>
      <c r="L144" s="62"/>
      <c r="M144" s="62"/>
      <c r="N144" s="69"/>
      <c r="O144" s="125"/>
      <c r="P144" s="176"/>
      <c r="Q144" s="36"/>
      <c r="R144" s="37"/>
      <c r="S144" s="177"/>
      <c r="T144" s="178"/>
      <c r="U144" s="125"/>
      <c r="AB144" s="145"/>
      <c r="AC144" s="145"/>
      <c r="AD144" s="145"/>
      <c r="AE144" s="145"/>
      <c r="AF144" s="145"/>
      <c r="AG144" s="145"/>
      <c r="AH144" s="145"/>
      <c r="AI144" s="145"/>
      <c r="AJ144" s="145"/>
    </row>
    <row r="145">
      <c r="A145" s="125"/>
      <c r="B145" s="166"/>
      <c r="C145" s="69"/>
      <c r="D145" s="167"/>
      <c r="E145" s="62"/>
      <c r="F145" s="69"/>
      <c r="G145" s="168"/>
      <c r="H145" s="62"/>
      <c r="I145" s="62"/>
      <c r="J145" s="69"/>
      <c r="K145" s="169"/>
      <c r="L145" s="62"/>
      <c r="M145" s="62"/>
      <c r="N145" s="69"/>
      <c r="O145" s="125"/>
      <c r="P145" s="176"/>
      <c r="Q145" s="36"/>
      <c r="R145" s="37"/>
      <c r="S145" s="177"/>
      <c r="T145" s="178"/>
      <c r="U145" s="125"/>
      <c r="AB145" s="145"/>
      <c r="AC145" s="145"/>
      <c r="AD145" s="145"/>
      <c r="AE145" s="145"/>
      <c r="AF145" s="145"/>
      <c r="AG145" s="145"/>
      <c r="AH145" s="145"/>
      <c r="AI145" s="145"/>
      <c r="AJ145" s="145"/>
    </row>
    <row r="146">
      <c r="A146" s="125"/>
      <c r="B146" s="166"/>
      <c r="C146" s="69"/>
      <c r="D146" s="167"/>
      <c r="E146" s="62"/>
      <c r="F146" s="69"/>
      <c r="G146" s="168"/>
      <c r="H146" s="62"/>
      <c r="I146" s="62"/>
      <c r="J146" s="69"/>
      <c r="K146" s="169"/>
      <c r="L146" s="62"/>
      <c r="M146" s="62"/>
      <c r="N146" s="69"/>
      <c r="O146" s="125"/>
      <c r="P146" s="176"/>
      <c r="Q146" s="36"/>
      <c r="R146" s="37"/>
      <c r="S146" s="177"/>
      <c r="T146" s="178"/>
      <c r="U146" s="125"/>
      <c r="AB146" s="145"/>
      <c r="AC146" s="145"/>
      <c r="AD146" s="145"/>
      <c r="AE146" s="145"/>
      <c r="AF146" s="145"/>
      <c r="AG146" s="145"/>
      <c r="AH146" s="145"/>
      <c r="AI146" s="145"/>
      <c r="AJ146" s="145"/>
    </row>
    <row r="147">
      <c r="A147" s="125"/>
      <c r="B147" s="166"/>
      <c r="C147" s="69"/>
      <c r="D147" s="167"/>
      <c r="E147" s="62"/>
      <c r="F147" s="69"/>
      <c r="G147" s="168"/>
      <c r="H147" s="62"/>
      <c r="I147" s="62"/>
      <c r="J147" s="69"/>
      <c r="K147" s="169"/>
      <c r="L147" s="62"/>
      <c r="M147" s="62"/>
      <c r="N147" s="69"/>
      <c r="O147" s="125"/>
      <c r="P147" s="176"/>
      <c r="Q147" s="36"/>
      <c r="R147" s="37"/>
      <c r="S147" s="177"/>
      <c r="T147" s="178"/>
      <c r="U147" s="125"/>
      <c r="AB147" s="145"/>
      <c r="AC147" s="145"/>
      <c r="AD147" s="145"/>
      <c r="AE147" s="145"/>
      <c r="AF147" s="145"/>
      <c r="AG147" s="145"/>
      <c r="AH147" s="145"/>
      <c r="AI147" s="145"/>
      <c r="AJ147" s="145"/>
    </row>
    <row r="148">
      <c r="A148" s="125"/>
      <c r="B148" s="166"/>
      <c r="C148" s="69"/>
      <c r="D148" s="167"/>
      <c r="E148" s="62"/>
      <c r="F148" s="69"/>
      <c r="G148" s="168"/>
      <c r="H148" s="62"/>
      <c r="I148" s="62"/>
      <c r="J148" s="69"/>
      <c r="K148" s="169"/>
      <c r="L148" s="62"/>
      <c r="M148" s="62"/>
      <c r="N148" s="69"/>
      <c r="O148" s="125"/>
      <c r="P148" s="176"/>
      <c r="Q148" s="36"/>
      <c r="R148" s="37"/>
      <c r="S148" s="177"/>
      <c r="T148" s="178"/>
      <c r="U148" s="125"/>
      <c r="AB148" s="145"/>
      <c r="AC148" s="145"/>
      <c r="AD148" s="145"/>
      <c r="AE148" s="145"/>
      <c r="AF148" s="145"/>
      <c r="AG148" s="145"/>
      <c r="AH148" s="145"/>
      <c r="AI148" s="145"/>
      <c r="AJ148" s="145"/>
    </row>
    <row r="149">
      <c r="A149" s="125"/>
      <c r="B149" s="166"/>
      <c r="C149" s="69"/>
      <c r="D149" s="167"/>
      <c r="E149" s="62"/>
      <c r="F149" s="69"/>
      <c r="G149" s="168"/>
      <c r="H149" s="62"/>
      <c r="I149" s="62"/>
      <c r="J149" s="69"/>
      <c r="K149" s="169"/>
      <c r="L149" s="62"/>
      <c r="M149" s="62"/>
      <c r="N149" s="69"/>
      <c r="O149" s="125"/>
      <c r="P149" s="176"/>
      <c r="Q149" s="36"/>
      <c r="R149" s="37"/>
      <c r="S149" s="177"/>
      <c r="T149" s="178"/>
      <c r="U149" s="125"/>
      <c r="AB149" s="145"/>
      <c r="AC149" s="145"/>
      <c r="AD149" s="145"/>
      <c r="AE149" s="145"/>
      <c r="AF149" s="145"/>
      <c r="AG149" s="145"/>
      <c r="AH149" s="145"/>
      <c r="AI149" s="145"/>
      <c r="AJ149" s="145"/>
    </row>
    <row r="150">
      <c r="A150" s="125"/>
      <c r="B150" s="166"/>
      <c r="C150" s="69"/>
      <c r="D150" s="167"/>
      <c r="E150" s="62"/>
      <c r="F150" s="69"/>
      <c r="G150" s="168"/>
      <c r="H150" s="62"/>
      <c r="I150" s="62"/>
      <c r="J150" s="69"/>
      <c r="K150" s="169"/>
      <c r="L150" s="62"/>
      <c r="M150" s="62"/>
      <c r="N150" s="69"/>
      <c r="O150" s="125"/>
      <c r="P150" s="176"/>
      <c r="Q150" s="36"/>
      <c r="R150" s="37"/>
      <c r="S150" s="177"/>
      <c r="T150" s="178"/>
      <c r="U150" s="125"/>
      <c r="AB150" s="145"/>
      <c r="AC150" s="145"/>
      <c r="AD150" s="145"/>
      <c r="AE150" s="145"/>
      <c r="AF150" s="145"/>
      <c r="AG150" s="145"/>
      <c r="AH150" s="145"/>
      <c r="AI150" s="145"/>
      <c r="AJ150" s="145"/>
    </row>
    <row r="151">
      <c r="A151" s="125"/>
      <c r="B151" s="166"/>
      <c r="C151" s="69"/>
      <c r="D151" s="167"/>
      <c r="E151" s="62"/>
      <c r="F151" s="69"/>
      <c r="G151" s="168"/>
      <c r="H151" s="62"/>
      <c r="I151" s="62"/>
      <c r="J151" s="69"/>
      <c r="K151" s="169"/>
      <c r="L151" s="62"/>
      <c r="M151" s="62"/>
      <c r="N151" s="69"/>
      <c r="O151" s="125"/>
      <c r="P151" s="176"/>
      <c r="Q151" s="36"/>
      <c r="R151" s="37"/>
      <c r="S151" s="177"/>
      <c r="T151" s="178"/>
      <c r="U151" s="125"/>
      <c r="AB151" s="145"/>
      <c r="AC151" s="145"/>
      <c r="AD151" s="145"/>
      <c r="AE151" s="145"/>
      <c r="AF151" s="145"/>
      <c r="AG151" s="145"/>
      <c r="AH151" s="145"/>
      <c r="AI151" s="145"/>
      <c r="AJ151" s="145"/>
    </row>
    <row r="152">
      <c r="A152" s="125"/>
      <c r="B152" s="166"/>
      <c r="C152" s="69"/>
      <c r="D152" s="167"/>
      <c r="E152" s="62"/>
      <c r="F152" s="69"/>
      <c r="G152" s="168"/>
      <c r="H152" s="62"/>
      <c r="I152" s="62"/>
      <c r="J152" s="69"/>
      <c r="K152" s="169"/>
      <c r="L152" s="62"/>
      <c r="M152" s="62"/>
      <c r="N152" s="69"/>
      <c r="O152" s="125"/>
      <c r="P152" s="176"/>
      <c r="Q152" s="36"/>
      <c r="R152" s="37"/>
      <c r="S152" s="177"/>
      <c r="T152" s="178"/>
      <c r="U152" s="125"/>
      <c r="AB152" s="145"/>
      <c r="AC152" s="145"/>
      <c r="AD152" s="145"/>
      <c r="AE152" s="145"/>
      <c r="AF152" s="145"/>
      <c r="AG152" s="145"/>
      <c r="AH152" s="145"/>
      <c r="AI152" s="145"/>
      <c r="AJ152" s="145"/>
    </row>
    <row r="153">
      <c r="A153" s="125"/>
      <c r="B153" s="166"/>
      <c r="C153" s="69"/>
      <c r="D153" s="167"/>
      <c r="E153" s="62"/>
      <c r="F153" s="69"/>
      <c r="G153" s="168"/>
      <c r="H153" s="62"/>
      <c r="I153" s="62"/>
      <c r="J153" s="69"/>
      <c r="K153" s="169"/>
      <c r="L153" s="62"/>
      <c r="M153" s="62"/>
      <c r="N153" s="69"/>
      <c r="O153" s="125"/>
      <c r="P153" s="176"/>
      <c r="Q153" s="36"/>
      <c r="R153" s="37"/>
      <c r="S153" s="177"/>
      <c r="T153" s="178"/>
      <c r="U153" s="125"/>
      <c r="AB153" s="145"/>
      <c r="AC153" s="145"/>
      <c r="AD153" s="145"/>
      <c r="AE153" s="145"/>
      <c r="AF153" s="145"/>
      <c r="AG153" s="145"/>
      <c r="AH153" s="145"/>
      <c r="AI153" s="145"/>
      <c r="AJ153" s="145"/>
    </row>
    <row r="154">
      <c r="A154" s="125"/>
      <c r="B154" s="166"/>
      <c r="C154" s="69"/>
      <c r="D154" s="167"/>
      <c r="E154" s="62"/>
      <c r="F154" s="69"/>
      <c r="G154" s="168"/>
      <c r="H154" s="62"/>
      <c r="I154" s="62"/>
      <c r="J154" s="69"/>
      <c r="K154" s="169"/>
      <c r="L154" s="62"/>
      <c r="M154" s="62"/>
      <c r="N154" s="69"/>
      <c r="O154" s="125"/>
      <c r="P154" s="176"/>
      <c r="Q154" s="36"/>
      <c r="R154" s="37"/>
      <c r="S154" s="177"/>
      <c r="T154" s="178"/>
      <c r="U154" s="125"/>
      <c r="AB154" s="145"/>
      <c r="AC154" s="145"/>
      <c r="AD154" s="145"/>
      <c r="AE154" s="145"/>
      <c r="AF154" s="145"/>
      <c r="AG154" s="145"/>
      <c r="AH154" s="145"/>
      <c r="AI154" s="145"/>
      <c r="AJ154" s="145"/>
    </row>
    <row r="155">
      <c r="A155" s="125"/>
      <c r="B155" s="166"/>
      <c r="C155" s="69"/>
      <c r="D155" s="167"/>
      <c r="E155" s="62"/>
      <c r="F155" s="69"/>
      <c r="G155" s="168"/>
      <c r="H155" s="62"/>
      <c r="I155" s="62"/>
      <c r="J155" s="69"/>
      <c r="K155" s="169"/>
      <c r="L155" s="62"/>
      <c r="M155" s="62"/>
      <c r="N155" s="69"/>
      <c r="O155" s="125"/>
      <c r="P155" s="176"/>
      <c r="Q155" s="36"/>
      <c r="R155" s="37"/>
      <c r="S155" s="177"/>
      <c r="T155" s="178"/>
      <c r="U155" s="125"/>
      <c r="AB155" s="145"/>
      <c r="AC155" s="145"/>
      <c r="AD155" s="145"/>
      <c r="AE155" s="145"/>
      <c r="AF155" s="145"/>
      <c r="AG155" s="145"/>
      <c r="AH155" s="145"/>
      <c r="AI155" s="145"/>
      <c r="AJ155" s="145"/>
    </row>
    <row r="156">
      <c r="A156" s="125"/>
      <c r="B156" s="166"/>
      <c r="C156" s="69"/>
      <c r="D156" s="167"/>
      <c r="E156" s="62"/>
      <c r="F156" s="69"/>
      <c r="G156" s="168"/>
      <c r="H156" s="62"/>
      <c r="I156" s="62"/>
      <c r="J156" s="69"/>
      <c r="K156" s="169"/>
      <c r="L156" s="62"/>
      <c r="M156" s="62"/>
      <c r="N156" s="69"/>
      <c r="O156" s="125"/>
      <c r="P156" s="176"/>
      <c r="Q156" s="36"/>
      <c r="R156" s="37"/>
      <c r="S156" s="177"/>
      <c r="T156" s="178"/>
      <c r="U156" s="125"/>
      <c r="AB156" s="145"/>
      <c r="AC156" s="145"/>
      <c r="AD156" s="145"/>
      <c r="AE156" s="145"/>
      <c r="AF156" s="145"/>
      <c r="AG156" s="145"/>
      <c r="AH156" s="145"/>
      <c r="AI156" s="145"/>
      <c r="AJ156" s="145"/>
    </row>
    <row r="157">
      <c r="A157" s="125"/>
      <c r="B157" s="166"/>
      <c r="C157" s="69"/>
      <c r="D157" s="167"/>
      <c r="E157" s="62"/>
      <c r="F157" s="69"/>
      <c r="G157" s="168"/>
      <c r="H157" s="62"/>
      <c r="I157" s="62"/>
      <c r="J157" s="69"/>
      <c r="K157" s="169"/>
      <c r="L157" s="62"/>
      <c r="M157" s="62"/>
      <c r="N157" s="69"/>
      <c r="O157" s="125"/>
      <c r="P157" s="176"/>
      <c r="Q157" s="36"/>
      <c r="R157" s="37"/>
      <c r="S157" s="177"/>
      <c r="T157" s="178"/>
      <c r="U157" s="125"/>
      <c r="AB157" s="145"/>
      <c r="AC157" s="145"/>
      <c r="AD157" s="145"/>
      <c r="AE157" s="145"/>
      <c r="AF157" s="145"/>
      <c r="AG157" s="145"/>
      <c r="AH157" s="145"/>
      <c r="AI157" s="145"/>
      <c r="AJ157" s="145"/>
    </row>
    <row r="158">
      <c r="A158" s="125"/>
      <c r="B158" s="166"/>
      <c r="C158" s="69"/>
      <c r="D158" s="167"/>
      <c r="E158" s="62"/>
      <c r="F158" s="69"/>
      <c r="G158" s="168"/>
      <c r="H158" s="62"/>
      <c r="I158" s="62"/>
      <c r="J158" s="69"/>
      <c r="K158" s="169"/>
      <c r="L158" s="62"/>
      <c r="M158" s="62"/>
      <c r="N158" s="69"/>
      <c r="O158" s="125"/>
      <c r="P158" s="176"/>
      <c r="Q158" s="36"/>
      <c r="R158" s="37"/>
      <c r="S158" s="177"/>
      <c r="T158" s="178"/>
      <c r="U158" s="125"/>
      <c r="AB158" s="145"/>
      <c r="AC158" s="145"/>
      <c r="AD158" s="145"/>
      <c r="AE158" s="145"/>
      <c r="AF158" s="145"/>
      <c r="AG158" s="145"/>
      <c r="AH158" s="145"/>
      <c r="AI158" s="145"/>
      <c r="AJ158" s="145"/>
    </row>
    <row r="159">
      <c r="A159" s="125"/>
      <c r="B159" s="166"/>
      <c r="C159" s="69"/>
      <c r="D159" s="167"/>
      <c r="E159" s="62"/>
      <c r="F159" s="69"/>
      <c r="G159" s="168"/>
      <c r="H159" s="62"/>
      <c r="I159" s="62"/>
      <c r="J159" s="69"/>
      <c r="K159" s="169"/>
      <c r="L159" s="62"/>
      <c r="M159" s="62"/>
      <c r="N159" s="69"/>
      <c r="O159" s="125"/>
      <c r="P159" s="176"/>
      <c r="Q159" s="36"/>
      <c r="R159" s="37"/>
      <c r="S159" s="177"/>
      <c r="T159" s="178"/>
      <c r="U159" s="125"/>
      <c r="AB159" s="145"/>
      <c r="AC159" s="145"/>
      <c r="AD159" s="145"/>
      <c r="AE159" s="145"/>
      <c r="AF159" s="145"/>
      <c r="AG159" s="145"/>
      <c r="AH159" s="145"/>
      <c r="AI159" s="145"/>
      <c r="AJ159" s="145"/>
    </row>
    <row r="160">
      <c r="A160" s="125"/>
      <c r="B160" s="166"/>
      <c r="C160" s="69"/>
      <c r="D160" s="167"/>
      <c r="E160" s="62"/>
      <c r="F160" s="69"/>
      <c r="G160" s="168"/>
      <c r="H160" s="62"/>
      <c r="I160" s="62"/>
      <c r="J160" s="69"/>
      <c r="K160" s="169"/>
      <c r="L160" s="62"/>
      <c r="M160" s="62"/>
      <c r="N160" s="69"/>
      <c r="O160" s="125"/>
      <c r="P160" s="176"/>
      <c r="Q160" s="36"/>
      <c r="R160" s="37"/>
      <c r="S160" s="177"/>
      <c r="T160" s="178"/>
      <c r="U160" s="125"/>
      <c r="AB160" s="145"/>
      <c r="AC160" s="145"/>
      <c r="AD160" s="145"/>
      <c r="AE160" s="145"/>
      <c r="AF160" s="145"/>
      <c r="AG160" s="145"/>
      <c r="AH160" s="145"/>
      <c r="AI160" s="145"/>
      <c r="AJ160" s="145"/>
    </row>
    <row r="161">
      <c r="A161" s="125"/>
      <c r="B161" s="166"/>
      <c r="C161" s="69"/>
      <c r="D161" s="167"/>
      <c r="E161" s="62"/>
      <c r="F161" s="69"/>
      <c r="G161" s="168"/>
      <c r="H161" s="62"/>
      <c r="I161" s="62"/>
      <c r="J161" s="69"/>
      <c r="K161" s="169"/>
      <c r="L161" s="62"/>
      <c r="M161" s="62"/>
      <c r="N161" s="69"/>
      <c r="O161" s="125"/>
      <c r="P161" s="176"/>
      <c r="Q161" s="36"/>
      <c r="R161" s="37"/>
      <c r="S161" s="177"/>
      <c r="T161" s="178"/>
      <c r="U161" s="125"/>
      <c r="AB161" s="145"/>
      <c r="AC161" s="145"/>
      <c r="AD161" s="145"/>
      <c r="AE161" s="145"/>
      <c r="AF161" s="145"/>
      <c r="AG161" s="145"/>
      <c r="AH161" s="145"/>
      <c r="AI161" s="145"/>
      <c r="AJ161" s="145"/>
    </row>
    <row r="162">
      <c r="A162" s="125"/>
      <c r="B162" s="166"/>
      <c r="C162" s="69"/>
      <c r="D162" s="167"/>
      <c r="E162" s="62"/>
      <c r="F162" s="69"/>
      <c r="G162" s="168"/>
      <c r="H162" s="62"/>
      <c r="I162" s="62"/>
      <c r="J162" s="69"/>
      <c r="K162" s="169"/>
      <c r="L162" s="62"/>
      <c r="M162" s="62"/>
      <c r="N162" s="69"/>
      <c r="O162" s="125"/>
      <c r="P162" s="176"/>
      <c r="Q162" s="36"/>
      <c r="R162" s="37"/>
      <c r="S162" s="177"/>
      <c r="T162" s="178"/>
      <c r="U162" s="125"/>
      <c r="AB162" s="145"/>
      <c r="AC162" s="145"/>
      <c r="AD162" s="145"/>
      <c r="AE162" s="145"/>
      <c r="AF162" s="145"/>
      <c r="AG162" s="145"/>
      <c r="AH162" s="145"/>
      <c r="AI162" s="145"/>
      <c r="AJ162" s="145"/>
    </row>
    <row r="163">
      <c r="A163" s="125"/>
      <c r="B163" s="166"/>
      <c r="C163" s="69"/>
      <c r="D163" s="167"/>
      <c r="E163" s="62"/>
      <c r="F163" s="69"/>
      <c r="G163" s="168"/>
      <c r="H163" s="62"/>
      <c r="I163" s="62"/>
      <c r="J163" s="69"/>
      <c r="K163" s="169"/>
      <c r="L163" s="62"/>
      <c r="M163" s="62"/>
      <c r="N163" s="69"/>
      <c r="O163" s="125"/>
      <c r="P163" s="176"/>
      <c r="Q163" s="36"/>
      <c r="R163" s="37"/>
      <c r="S163" s="177"/>
      <c r="T163" s="178"/>
      <c r="U163" s="125"/>
      <c r="AB163" s="145"/>
      <c r="AC163" s="145"/>
      <c r="AD163" s="145"/>
      <c r="AE163" s="145"/>
      <c r="AF163" s="145"/>
      <c r="AG163" s="145"/>
      <c r="AH163" s="145"/>
      <c r="AI163" s="145"/>
      <c r="AJ163" s="145"/>
    </row>
    <row r="164">
      <c r="A164" s="125"/>
      <c r="B164" s="166"/>
      <c r="C164" s="69"/>
      <c r="D164" s="167"/>
      <c r="E164" s="62"/>
      <c r="F164" s="69"/>
      <c r="G164" s="168"/>
      <c r="H164" s="62"/>
      <c r="I164" s="62"/>
      <c r="J164" s="69"/>
      <c r="K164" s="169"/>
      <c r="L164" s="62"/>
      <c r="M164" s="62"/>
      <c r="N164" s="69"/>
      <c r="O164" s="125"/>
      <c r="P164" s="176"/>
      <c r="Q164" s="36"/>
      <c r="R164" s="37"/>
      <c r="S164" s="177"/>
      <c r="T164" s="178"/>
      <c r="U164" s="125"/>
      <c r="AB164" s="145"/>
      <c r="AC164" s="145"/>
      <c r="AD164" s="145"/>
      <c r="AE164" s="145"/>
      <c r="AF164" s="145"/>
      <c r="AG164" s="145"/>
      <c r="AH164" s="145"/>
      <c r="AI164" s="145"/>
      <c r="AJ164" s="145"/>
    </row>
    <row r="165">
      <c r="A165" s="125"/>
      <c r="B165" s="166"/>
      <c r="C165" s="69"/>
      <c r="D165" s="167"/>
      <c r="E165" s="62"/>
      <c r="F165" s="69"/>
      <c r="G165" s="168"/>
      <c r="H165" s="62"/>
      <c r="I165" s="62"/>
      <c r="J165" s="69"/>
      <c r="K165" s="169"/>
      <c r="L165" s="62"/>
      <c r="M165" s="62"/>
      <c r="N165" s="69"/>
      <c r="O165" s="125"/>
      <c r="P165" s="176"/>
      <c r="Q165" s="36"/>
      <c r="R165" s="37"/>
      <c r="S165" s="177"/>
      <c r="T165" s="178"/>
      <c r="U165" s="125"/>
      <c r="AB165" s="145"/>
      <c r="AC165" s="145"/>
      <c r="AD165" s="145"/>
      <c r="AE165" s="145"/>
      <c r="AF165" s="145"/>
      <c r="AG165" s="145"/>
      <c r="AH165" s="145"/>
      <c r="AI165" s="145"/>
      <c r="AJ165" s="145"/>
    </row>
    <row r="166">
      <c r="A166" s="125"/>
      <c r="B166" s="166"/>
      <c r="C166" s="69"/>
      <c r="D166" s="167"/>
      <c r="E166" s="62"/>
      <c r="F166" s="69"/>
      <c r="G166" s="168"/>
      <c r="H166" s="62"/>
      <c r="I166" s="62"/>
      <c r="J166" s="69"/>
      <c r="K166" s="169"/>
      <c r="L166" s="62"/>
      <c r="M166" s="62"/>
      <c r="N166" s="69"/>
      <c r="O166" s="125"/>
      <c r="P166" s="176"/>
      <c r="Q166" s="36"/>
      <c r="R166" s="37"/>
      <c r="S166" s="177"/>
      <c r="T166" s="178"/>
      <c r="U166" s="125"/>
      <c r="AB166" s="145"/>
      <c r="AC166" s="145"/>
      <c r="AD166" s="145"/>
      <c r="AE166" s="145"/>
      <c r="AF166" s="145"/>
      <c r="AG166" s="145"/>
      <c r="AH166" s="145"/>
      <c r="AI166" s="145"/>
      <c r="AJ166" s="145"/>
    </row>
    <row r="167">
      <c r="A167" s="125"/>
      <c r="B167" s="166"/>
      <c r="C167" s="69"/>
      <c r="D167" s="167"/>
      <c r="E167" s="62"/>
      <c r="F167" s="69"/>
      <c r="G167" s="168"/>
      <c r="H167" s="62"/>
      <c r="I167" s="62"/>
      <c r="J167" s="69"/>
      <c r="K167" s="169"/>
      <c r="L167" s="62"/>
      <c r="M167" s="62"/>
      <c r="N167" s="69"/>
      <c r="O167" s="125"/>
      <c r="P167" s="176"/>
      <c r="Q167" s="36"/>
      <c r="R167" s="37"/>
      <c r="S167" s="177"/>
      <c r="T167" s="178"/>
      <c r="U167" s="125"/>
      <c r="AB167" s="145"/>
      <c r="AC167" s="145"/>
      <c r="AD167" s="145"/>
      <c r="AE167" s="145"/>
      <c r="AF167" s="145"/>
      <c r="AG167" s="145"/>
      <c r="AH167" s="145"/>
      <c r="AI167" s="145"/>
      <c r="AJ167" s="145"/>
    </row>
    <row r="168">
      <c r="A168" s="125"/>
      <c r="B168" s="166"/>
      <c r="C168" s="69"/>
      <c r="D168" s="167"/>
      <c r="E168" s="62"/>
      <c r="F168" s="69"/>
      <c r="G168" s="168"/>
      <c r="H168" s="62"/>
      <c r="I168" s="62"/>
      <c r="J168" s="69"/>
      <c r="K168" s="169"/>
      <c r="L168" s="62"/>
      <c r="M168" s="62"/>
      <c r="N168" s="69"/>
      <c r="O168" s="125"/>
      <c r="P168" s="176"/>
      <c r="Q168" s="36"/>
      <c r="R168" s="37"/>
      <c r="S168" s="177"/>
      <c r="T168" s="178"/>
      <c r="U168" s="125"/>
      <c r="AB168" s="145"/>
      <c r="AC168" s="145"/>
      <c r="AD168" s="145"/>
      <c r="AE168" s="145"/>
      <c r="AF168" s="145"/>
      <c r="AG168" s="145"/>
      <c r="AH168" s="145"/>
      <c r="AI168" s="145"/>
      <c r="AJ168" s="145"/>
    </row>
    <row r="169">
      <c r="A169" s="125"/>
      <c r="B169" s="166"/>
      <c r="C169" s="69"/>
      <c r="D169" s="167"/>
      <c r="E169" s="62"/>
      <c r="F169" s="69"/>
      <c r="G169" s="168"/>
      <c r="H169" s="62"/>
      <c r="I169" s="62"/>
      <c r="J169" s="69"/>
      <c r="K169" s="169"/>
      <c r="L169" s="62"/>
      <c r="M169" s="62"/>
      <c r="N169" s="69"/>
      <c r="O169" s="125"/>
      <c r="P169" s="176"/>
      <c r="Q169" s="36"/>
      <c r="R169" s="37"/>
      <c r="S169" s="177"/>
      <c r="T169" s="178"/>
      <c r="U169" s="125"/>
      <c r="AB169" s="145"/>
      <c r="AC169" s="145"/>
      <c r="AD169" s="145"/>
      <c r="AE169" s="145"/>
      <c r="AF169" s="145"/>
      <c r="AG169" s="145"/>
      <c r="AH169" s="145"/>
      <c r="AI169" s="145"/>
      <c r="AJ169" s="145"/>
    </row>
    <row r="170">
      <c r="A170" s="125"/>
      <c r="B170" s="166"/>
      <c r="C170" s="69"/>
      <c r="D170" s="167"/>
      <c r="E170" s="62"/>
      <c r="F170" s="69"/>
      <c r="G170" s="168"/>
      <c r="H170" s="62"/>
      <c r="I170" s="62"/>
      <c r="J170" s="69"/>
      <c r="K170" s="169"/>
      <c r="L170" s="62"/>
      <c r="M170" s="62"/>
      <c r="N170" s="69"/>
      <c r="O170" s="125"/>
      <c r="P170" s="176"/>
      <c r="Q170" s="36"/>
      <c r="R170" s="37"/>
      <c r="S170" s="177"/>
      <c r="T170" s="178"/>
      <c r="U170" s="125"/>
      <c r="AB170" s="145"/>
      <c r="AC170" s="145"/>
      <c r="AD170" s="145"/>
      <c r="AE170" s="145"/>
      <c r="AF170" s="145"/>
      <c r="AG170" s="145"/>
      <c r="AH170" s="145"/>
      <c r="AI170" s="145"/>
      <c r="AJ170" s="145"/>
    </row>
    <row r="171">
      <c r="A171" s="125"/>
      <c r="B171" s="166"/>
      <c r="C171" s="69"/>
      <c r="D171" s="167"/>
      <c r="E171" s="62"/>
      <c r="F171" s="69"/>
      <c r="G171" s="168"/>
      <c r="H171" s="62"/>
      <c r="I171" s="62"/>
      <c r="J171" s="69"/>
      <c r="K171" s="169"/>
      <c r="L171" s="62"/>
      <c r="M171" s="62"/>
      <c r="N171" s="69"/>
      <c r="O171" s="125"/>
      <c r="P171" s="176"/>
      <c r="Q171" s="36"/>
      <c r="R171" s="37"/>
      <c r="S171" s="177"/>
      <c r="T171" s="178"/>
      <c r="U171" s="125"/>
      <c r="AB171" s="145"/>
      <c r="AC171" s="145"/>
      <c r="AD171" s="145"/>
      <c r="AE171" s="145"/>
      <c r="AF171" s="145"/>
      <c r="AG171" s="145"/>
      <c r="AH171" s="145"/>
      <c r="AI171" s="145"/>
      <c r="AJ171" s="145"/>
    </row>
    <row r="172">
      <c r="A172" s="125"/>
      <c r="B172" s="166"/>
      <c r="C172" s="69"/>
      <c r="D172" s="167"/>
      <c r="E172" s="62"/>
      <c r="F172" s="69"/>
      <c r="G172" s="168"/>
      <c r="H172" s="62"/>
      <c r="I172" s="62"/>
      <c r="J172" s="69"/>
      <c r="K172" s="169"/>
      <c r="L172" s="62"/>
      <c r="M172" s="62"/>
      <c r="N172" s="69"/>
      <c r="O172" s="125"/>
      <c r="P172" s="176"/>
      <c r="Q172" s="36"/>
      <c r="R172" s="37"/>
      <c r="S172" s="177"/>
      <c r="T172" s="178"/>
      <c r="U172" s="125"/>
      <c r="AB172" s="145"/>
      <c r="AC172" s="145"/>
      <c r="AD172" s="145"/>
      <c r="AE172" s="145"/>
      <c r="AF172" s="145"/>
      <c r="AG172" s="145"/>
      <c r="AH172" s="145"/>
      <c r="AI172" s="145"/>
      <c r="AJ172" s="145"/>
    </row>
    <row r="173">
      <c r="A173" s="125"/>
      <c r="B173" s="166"/>
      <c r="C173" s="69"/>
      <c r="D173" s="167"/>
      <c r="E173" s="62"/>
      <c r="F173" s="69"/>
      <c r="G173" s="168"/>
      <c r="H173" s="62"/>
      <c r="I173" s="62"/>
      <c r="J173" s="69"/>
      <c r="K173" s="169"/>
      <c r="L173" s="62"/>
      <c r="M173" s="62"/>
      <c r="N173" s="69"/>
      <c r="O173" s="125"/>
      <c r="P173" s="176"/>
      <c r="Q173" s="36"/>
      <c r="R173" s="37"/>
      <c r="S173" s="177"/>
      <c r="T173" s="178"/>
      <c r="U173" s="125"/>
      <c r="AB173" s="145"/>
      <c r="AC173" s="145"/>
      <c r="AD173" s="145"/>
      <c r="AE173" s="145"/>
      <c r="AF173" s="145"/>
      <c r="AG173" s="145"/>
      <c r="AH173" s="145"/>
      <c r="AI173" s="145"/>
      <c r="AJ173" s="145"/>
    </row>
    <row r="174">
      <c r="A174" s="125"/>
      <c r="B174" s="166"/>
      <c r="C174" s="69"/>
      <c r="D174" s="167"/>
      <c r="E174" s="62"/>
      <c r="F174" s="69"/>
      <c r="G174" s="168"/>
      <c r="H174" s="62"/>
      <c r="I174" s="62"/>
      <c r="J174" s="69"/>
      <c r="K174" s="169"/>
      <c r="L174" s="62"/>
      <c r="M174" s="62"/>
      <c r="N174" s="69"/>
      <c r="O174" s="125"/>
      <c r="P174" s="176"/>
      <c r="Q174" s="36"/>
      <c r="R174" s="37"/>
      <c r="S174" s="177"/>
      <c r="T174" s="178"/>
      <c r="U174" s="125"/>
      <c r="AB174" s="145"/>
      <c r="AC174" s="145"/>
      <c r="AD174" s="145"/>
      <c r="AE174" s="145"/>
      <c r="AF174" s="145"/>
      <c r="AG174" s="145"/>
      <c r="AH174" s="145"/>
      <c r="AI174" s="145"/>
      <c r="AJ174" s="145"/>
    </row>
    <row r="175">
      <c r="A175" s="125"/>
      <c r="B175" s="166"/>
      <c r="C175" s="69"/>
      <c r="D175" s="167"/>
      <c r="E175" s="62"/>
      <c r="F175" s="69"/>
      <c r="G175" s="168"/>
      <c r="H175" s="62"/>
      <c r="I175" s="62"/>
      <c r="J175" s="69"/>
      <c r="K175" s="169"/>
      <c r="L175" s="62"/>
      <c r="M175" s="62"/>
      <c r="N175" s="69"/>
      <c r="O175" s="125"/>
      <c r="P175" s="176"/>
      <c r="Q175" s="36"/>
      <c r="R175" s="37"/>
      <c r="S175" s="177"/>
      <c r="T175" s="178"/>
      <c r="U175" s="125"/>
      <c r="AB175" s="145"/>
      <c r="AC175" s="145"/>
      <c r="AD175" s="145"/>
      <c r="AE175" s="145"/>
      <c r="AF175" s="145"/>
      <c r="AG175" s="145"/>
      <c r="AH175" s="145"/>
      <c r="AI175" s="145"/>
      <c r="AJ175" s="145"/>
    </row>
    <row r="176">
      <c r="A176" s="125"/>
      <c r="B176" s="166"/>
      <c r="C176" s="69"/>
      <c r="D176" s="167"/>
      <c r="E176" s="62"/>
      <c r="F176" s="69"/>
      <c r="G176" s="168"/>
      <c r="H176" s="62"/>
      <c r="I176" s="62"/>
      <c r="J176" s="69"/>
      <c r="K176" s="169"/>
      <c r="L176" s="62"/>
      <c r="M176" s="62"/>
      <c r="N176" s="69"/>
      <c r="O176" s="125"/>
      <c r="P176" s="176"/>
      <c r="Q176" s="36"/>
      <c r="R176" s="37"/>
      <c r="S176" s="177"/>
      <c r="T176" s="178"/>
      <c r="U176" s="125"/>
      <c r="AB176" s="145"/>
      <c r="AC176" s="145"/>
      <c r="AD176" s="145"/>
      <c r="AE176" s="145"/>
      <c r="AF176" s="145"/>
      <c r="AG176" s="145"/>
      <c r="AH176" s="145"/>
      <c r="AI176" s="145"/>
      <c r="AJ176" s="145"/>
    </row>
    <row r="177">
      <c r="A177" s="125"/>
      <c r="B177" s="166"/>
      <c r="C177" s="69"/>
      <c r="D177" s="167"/>
      <c r="E177" s="62"/>
      <c r="F177" s="69"/>
      <c r="G177" s="168"/>
      <c r="H177" s="62"/>
      <c r="I177" s="62"/>
      <c r="J177" s="69"/>
      <c r="K177" s="169"/>
      <c r="L177" s="62"/>
      <c r="M177" s="62"/>
      <c r="N177" s="69"/>
      <c r="O177" s="125"/>
      <c r="P177" s="176"/>
      <c r="Q177" s="36"/>
      <c r="R177" s="37"/>
      <c r="S177" s="177"/>
      <c r="T177" s="178"/>
      <c r="U177" s="125"/>
      <c r="AB177" s="145"/>
      <c r="AC177" s="145"/>
      <c r="AD177" s="145"/>
      <c r="AE177" s="145"/>
      <c r="AF177" s="145"/>
      <c r="AG177" s="145"/>
      <c r="AH177" s="145"/>
      <c r="AI177" s="145"/>
      <c r="AJ177" s="145"/>
    </row>
    <row r="178">
      <c r="A178" s="125"/>
      <c r="B178" s="166"/>
      <c r="C178" s="69"/>
      <c r="D178" s="167"/>
      <c r="E178" s="62"/>
      <c r="F178" s="69"/>
      <c r="G178" s="168"/>
      <c r="H178" s="62"/>
      <c r="I178" s="62"/>
      <c r="J178" s="69"/>
      <c r="K178" s="169"/>
      <c r="L178" s="62"/>
      <c r="M178" s="62"/>
      <c r="N178" s="69"/>
      <c r="O178" s="125"/>
      <c r="P178" s="176"/>
      <c r="Q178" s="36"/>
      <c r="R178" s="37"/>
      <c r="S178" s="177"/>
      <c r="T178" s="178"/>
      <c r="U178" s="125"/>
      <c r="AB178" s="145"/>
      <c r="AC178" s="145"/>
      <c r="AD178" s="145"/>
      <c r="AE178" s="145"/>
      <c r="AF178" s="145"/>
      <c r="AG178" s="145"/>
      <c r="AH178" s="145"/>
      <c r="AI178" s="145"/>
      <c r="AJ178" s="145"/>
    </row>
    <row r="179">
      <c r="A179" s="125"/>
      <c r="B179" s="166"/>
      <c r="C179" s="69"/>
      <c r="D179" s="167"/>
      <c r="E179" s="62"/>
      <c r="F179" s="69"/>
      <c r="G179" s="168"/>
      <c r="H179" s="62"/>
      <c r="I179" s="62"/>
      <c r="J179" s="69"/>
      <c r="K179" s="169"/>
      <c r="L179" s="62"/>
      <c r="M179" s="62"/>
      <c r="N179" s="69"/>
      <c r="O179" s="125"/>
      <c r="P179" s="176"/>
      <c r="Q179" s="36"/>
      <c r="R179" s="37"/>
      <c r="S179" s="177"/>
      <c r="T179" s="178"/>
      <c r="U179" s="125"/>
      <c r="AB179" s="145"/>
      <c r="AC179" s="145"/>
      <c r="AD179" s="145"/>
      <c r="AE179" s="145"/>
      <c r="AF179" s="145"/>
      <c r="AG179" s="145"/>
      <c r="AH179" s="145"/>
      <c r="AI179" s="145"/>
      <c r="AJ179" s="145"/>
    </row>
    <row r="180">
      <c r="A180" s="125"/>
      <c r="B180" s="166"/>
      <c r="C180" s="69"/>
      <c r="D180" s="167"/>
      <c r="E180" s="62"/>
      <c r="F180" s="69"/>
      <c r="G180" s="168"/>
      <c r="H180" s="62"/>
      <c r="I180" s="62"/>
      <c r="J180" s="69"/>
      <c r="K180" s="169"/>
      <c r="L180" s="62"/>
      <c r="M180" s="62"/>
      <c r="N180" s="69"/>
      <c r="O180" s="125"/>
      <c r="P180" s="176"/>
      <c r="Q180" s="36"/>
      <c r="R180" s="37"/>
      <c r="S180" s="177"/>
      <c r="T180" s="178"/>
      <c r="U180" s="125"/>
      <c r="AB180" s="145"/>
      <c r="AC180" s="145"/>
      <c r="AD180" s="145"/>
      <c r="AE180" s="145"/>
      <c r="AF180" s="145"/>
      <c r="AG180" s="145"/>
      <c r="AH180" s="145"/>
      <c r="AI180" s="145"/>
      <c r="AJ180" s="145"/>
    </row>
    <row r="181">
      <c r="A181" s="125"/>
      <c r="B181" s="166"/>
      <c r="C181" s="69"/>
      <c r="D181" s="167"/>
      <c r="E181" s="62"/>
      <c r="F181" s="69"/>
      <c r="G181" s="168"/>
      <c r="H181" s="62"/>
      <c r="I181" s="62"/>
      <c r="J181" s="69"/>
      <c r="K181" s="169"/>
      <c r="L181" s="62"/>
      <c r="M181" s="62"/>
      <c r="N181" s="69"/>
      <c r="O181" s="125"/>
      <c r="P181" s="176"/>
      <c r="Q181" s="36"/>
      <c r="R181" s="37"/>
      <c r="S181" s="177"/>
      <c r="T181" s="178"/>
      <c r="U181" s="125"/>
      <c r="AB181" s="145"/>
      <c r="AC181" s="145"/>
      <c r="AD181" s="145"/>
      <c r="AE181" s="145"/>
      <c r="AF181" s="145"/>
      <c r="AG181" s="145"/>
      <c r="AH181" s="145"/>
      <c r="AI181" s="145"/>
      <c r="AJ181" s="145"/>
    </row>
    <row r="182">
      <c r="A182" s="125"/>
      <c r="B182" s="166"/>
      <c r="C182" s="69"/>
      <c r="D182" s="167"/>
      <c r="E182" s="62"/>
      <c r="F182" s="69"/>
      <c r="G182" s="168"/>
      <c r="H182" s="62"/>
      <c r="I182" s="62"/>
      <c r="J182" s="69"/>
      <c r="K182" s="169"/>
      <c r="L182" s="62"/>
      <c r="M182" s="62"/>
      <c r="N182" s="69"/>
      <c r="O182" s="125"/>
      <c r="P182" s="176"/>
      <c r="Q182" s="36"/>
      <c r="R182" s="37"/>
      <c r="S182" s="177"/>
      <c r="T182" s="178"/>
      <c r="U182" s="125"/>
      <c r="AB182" s="145"/>
      <c r="AC182" s="145"/>
      <c r="AD182" s="145"/>
      <c r="AE182" s="145"/>
      <c r="AF182" s="145"/>
      <c r="AG182" s="145"/>
      <c r="AH182" s="145"/>
      <c r="AI182" s="145"/>
      <c r="AJ182" s="145"/>
    </row>
    <row r="183">
      <c r="A183" s="125"/>
      <c r="B183" s="166"/>
      <c r="C183" s="69"/>
      <c r="D183" s="167"/>
      <c r="E183" s="62"/>
      <c r="F183" s="69"/>
      <c r="G183" s="168"/>
      <c r="H183" s="62"/>
      <c r="I183" s="62"/>
      <c r="J183" s="69"/>
      <c r="K183" s="169"/>
      <c r="L183" s="62"/>
      <c r="M183" s="62"/>
      <c r="N183" s="69"/>
      <c r="O183" s="125"/>
      <c r="P183" s="176"/>
      <c r="Q183" s="36"/>
      <c r="R183" s="37"/>
      <c r="S183" s="177"/>
      <c r="T183" s="178"/>
      <c r="U183" s="125"/>
      <c r="AB183" s="145"/>
      <c r="AC183" s="145"/>
      <c r="AD183" s="145"/>
      <c r="AE183" s="145"/>
      <c r="AF183" s="145"/>
      <c r="AG183" s="145"/>
      <c r="AH183" s="145"/>
      <c r="AI183" s="145"/>
      <c r="AJ183" s="145"/>
    </row>
    <row r="184">
      <c r="A184" s="125"/>
      <c r="B184" s="166"/>
      <c r="C184" s="69"/>
      <c r="D184" s="167"/>
      <c r="E184" s="62"/>
      <c r="F184" s="69"/>
      <c r="G184" s="168"/>
      <c r="H184" s="62"/>
      <c r="I184" s="62"/>
      <c r="J184" s="69"/>
      <c r="K184" s="169"/>
      <c r="L184" s="62"/>
      <c r="M184" s="62"/>
      <c r="N184" s="69"/>
      <c r="O184" s="125"/>
      <c r="P184" s="176"/>
      <c r="Q184" s="36"/>
      <c r="R184" s="37"/>
      <c r="S184" s="177"/>
      <c r="T184" s="178"/>
      <c r="U184" s="125"/>
      <c r="AB184" s="145"/>
      <c r="AC184" s="145"/>
      <c r="AD184" s="145"/>
      <c r="AE184" s="145"/>
      <c r="AF184" s="145"/>
      <c r="AG184" s="145"/>
      <c r="AH184" s="145"/>
      <c r="AI184" s="145"/>
      <c r="AJ184" s="145"/>
    </row>
    <row r="185">
      <c r="A185" s="125"/>
      <c r="B185" s="166"/>
      <c r="C185" s="69"/>
      <c r="D185" s="167"/>
      <c r="E185" s="62"/>
      <c r="F185" s="69"/>
      <c r="G185" s="168"/>
      <c r="H185" s="62"/>
      <c r="I185" s="62"/>
      <c r="J185" s="69"/>
      <c r="K185" s="169"/>
      <c r="L185" s="62"/>
      <c r="M185" s="62"/>
      <c r="N185" s="69"/>
      <c r="O185" s="125"/>
      <c r="P185" s="176"/>
      <c r="Q185" s="36"/>
      <c r="R185" s="37"/>
      <c r="S185" s="177"/>
      <c r="T185" s="178"/>
      <c r="U185" s="125"/>
      <c r="AB185" s="145"/>
      <c r="AC185" s="145"/>
      <c r="AD185" s="145"/>
      <c r="AE185" s="145"/>
      <c r="AF185" s="145"/>
      <c r="AG185" s="145"/>
      <c r="AH185" s="145"/>
      <c r="AI185" s="145"/>
      <c r="AJ185" s="145"/>
    </row>
    <row r="186">
      <c r="A186" s="125"/>
      <c r="B186" s="166"/>
      <c r="C186" s="69"/>
      <c r="D186" s="167"/>
      <c r="E186" s="62"/>
      <c r="F186" s="69"/>
      <c r="G186" s="168"/>
      <c r="H186" s="62"/>
      <c r="I186" s="62"/>
      <c r="J186" s="69"/>
      <c r="K186" s="169"/>
      <c r="L186" s="62"/>
      <c r="M186" s="62"/>
      <c r="N186" s="69"/>
      <c r="O186" s="125"/>
      <c r="P186" s="176"/>
      <c r="Q186" s="36"/>
      <c r="R186" s="37"/>
      <c r="S186" s="177"/>
      <c r="T186" s="178"/>
      <c r="U186" s="125"/>
      <c r="AB186" s="145"/>
      <c r="AC186" s="145"/>
      <c r="AD186" s="145"/>
      <c r="AE186" s="145"/>
      <c r="AF186" s="145"/>
      <c r="AG186" s="145"/>
      <c r="AH186" s="145"/>
      <c r="AI186" s="145"/>
      <c r="AJ186" s="145"/>
    </row>
    <row r="187">
      <c r="A187" s="125"/>
      <c r="B187" s="166"/>
      <c r="C187" s="69"/>
      <c r="D187" s="167"/>
      <c r="E187" s="62"/>
      <c r="F187" s="69"/>
      <c r="G187" s="168"/>
      <c r="H187" s="62"/>
      <c r="I187" s="62"/>
      <c r="J187" s="69"/>
      <c r="K187" s="169"/>
      <c r="L187" s="62"/>
      <c r="M187" s="62"/>
      <c r="N187" s="69"/>
      <c r="O187" s="125"/>
      <c r="P187" s="176"/>
      <c r="Q187" s="36"/>
      <c r="R187" s="37"/>
      <c r="S187" s="177"/>
      <c r="T187" s="178"/>
      <c r="U187" s="125"/>
      <c r="AB187" s="145"/>
      <c r="AC187" s="145"/>
      <c r="AD187" s="145"/>
      <c r="AE187" s="145"/>
      <c r="AF187" s="145"/>
      <c r="AG187" s="145"/>
      <c r="AH187" s="145"/>
      <c r="AI187" s="145"/>
      <c r="AJ187" s="145"/>
    </row>
    <row r="188">
      <c r="A188" s="125"/>
      <c r="B188" s="166"/>
      <c r="C188" s="69"/>
      <c r="D188" s="167"/>
      <c r="E188" s="62"/>
      <c r="F188" s="69"/>
      <c r="G188" s="168"/>
      <c r="H188" s="62"/>
      <c r="I188" s="62"/>
      <c r="J188" s="69"/>
      <c r="K188" s="169"/>
      <c r="L188" s="62"/>
      <c r="M188" s="62"/>
      <c r="N188" s="69"/>
      <c r="O188" s="125"/>
      <c r="P188" s="176"/>
      <c r="Q188" s="36"/>
      <c r="R188" s="37"/>
      <c r="S188" s="177"/>
      <c r="T188" s="178"/>
      <c r="U188" s="125"/>
      <c r="AB188" s="145"/>
      <c r="AC188" s="145"/>
      <c r="AD188" s="145"/>
      <c r="AE188" s="145"/>
      <c r="AF188" s="145"/>
      <c r="AG188" s="145"/>
      <c r="AH188" s="145"/>
      <c r="AI188" s="145"/>
      <c r="AJ188" s="145"/>
    </row>
    <row r="189">
      <c r="A189" s="125"/>
      <c r="B189" s="166"/>
      <c r="C189" s="69"/>
      <c r="D189" s="167"/>
      <c r="E189" s="62"/>
      <c r="F189" s="69"/>
      <c r="G189" s="168"/>
      <c r="H189" s="62"/>
      <c r="I189" s="62"/>
      <c r="J189" s="69"/>
      <c r="K189" s="169"/>
      <c r="L189" s="62"/>
      <c r="M189" s="62"/>
      <c r="N189" s="69"/>
      <c r="O189" s="125"/>
      <c r="P189" s="176"/>
      <c r="Q189" s="36"/>
      <c r="R189" s="37"/>
      <c r="S189" s="177"/>
      <c r="T189" s="178"/>
      <c r="U189" s="125"/>
      <c r="AB189" s="145"/>
      <c r="AC189" s="145"/>
      <c r="AD189" s="145"/>
      <c r="AE189" s="145"/>
      <c r="AF189" s="145"/>
      <c r="AG189" s="145"/>
      <c r="AH189" s="145"/>
      <c r="AI189" s="145"/>
      <c r="AJ189" s="145"/>
    </row>
    <row r="190">
      <c r="A190" s="125"/>
      <c r="B190" s="166"/>
      <c r="C190" s="69"/>
      <c r="D190" s="167"/>
      <c r="E190" s="62"/>
      <c r="F190" s="69"/>
      <c r="G190" s="168"/>
      <c r="H190" s="62"/>
      <c r="I190" s="62"/>
      <c r="J190" s="69"/>
      <c r="K190" s="169"/>
      <c r="L190" s="62"/>
      <c r="M190" s="62"/>
      <c r="N190" s="69"/>
      <c r="O190" s="125"/>
      <c r="P190" s="176"/>
      <c r="Q190" s="36"/>
      <c r="R190" s="37"/>
      <c r="S190" s="177"/>
      <c r="T190" s="178"/>
      <c r="U190" s="125"/>
      <c r="AB190" s="145"/>
      <c r="AC190" s="145"/>
      <c r="AD190" s="145"/>
      <c r="AE190" s="145"/>
      <c r="AF190" s="145"/>
      <c r="AG190" s="145"/>
      <c r="AH190" s="145"/>
      <c r="AI190" s="145"/>
      <c r="AJ190" s="145"/>
    </row>
    <row r="191">
      <c r="A191" s="125"/>
      <c r="B191" s="166"/>
      <c r="C191" s="69"/>
      <c r="D191" s="167"/>
      <c r="E191" s="62"/>
      <c r="F191" s="69"/>
      <c r="G191" s="168"/>
      <c r="H191" s="62"/>
      <c r="I191" s="62"/>
      <c r="J191" s="69"/>
      <c r="K191" s="169"/>
      <c r="L191" s="62"/>
      <c r="M191" s="62"/>
      <c r="N191" s="69"/>
      <c r="O191" s="125"/>
      <c r="P191" s="176"/>
      <c r="Q191" s="36"/>
      <c r="R191" s="37"/>
      <c r="S191" s="177"/>
      <c r="T191" s="178"/>
      <c r="U191" s="125"/>
      <c r="AB191" s="145"/>
      <c r="AC191" s="145"/>
      <c r="AD191" s="145"/>
      <c r="AE191" s="145"/>
      <c r="AF191" s="145"/>
      <c r="AG191" s="145"/>
      <c r="AH191" s="145"/>
      <c r="AI191" s="145"/>
      <c r="AJ191" s="145"/>
    </row>
    <row r="192">
      <c r="A192" s="125"/>
      <c r="B192" s="166"/>
      <c r="C192" s="69"/>
      <c r="D192" s="167"/>
      <c r="E192" s="62"/>
      <c r="F192" s="69"/>
      <c r="G192" s="168"/>
      <c r="H192" s="62"/>
      <c r="I192" s="62"/>
      <c r="J192" s="69"/>
      <c r="K192" s="169"/>
      <c r="L192" s="62"/>
      <c r="M192" s="62"/>
      <c r="N192" s="69"/>
      <c r="O192" s="125"/>
      <c r="P192" s="176"/>
      <c r="Q192" s="36"/>
      <c r="R192" s="37"/>
      <c r="S192" s="177"/>
      <c r="T192" s="178"/>
      <c r="U192" s="125"/>
      <c r="AB192" s="145"/>
      <c r="AC192" s="145"/>
      <c r="AD192" s="145"/>
      <c r="AE192" s="145"/>
      <c r="AF192" s="145"/>
      <c r="AG192" s="145"/>
      <c r="AH192" s="145"/>
      <c r="AI192" s="145"/>
      <c r="AJ192" s="145"/>
    </row>
    <row r="193">
      <c r="A193" s="125"/>
      <c r="B193" s="166"/>
      <c r="C193" s="69"/>
      <c r="D193" s="167"/>
      <c r="E193" s="62"/>
      <c r="F193" s="69"/>
      <c r="G193" s="168"/>
      <c r="H193" s="62"/>
      <c r="I193" s="62"/>
      <c r="J193" s="69"/>
      <c r="K193" s="169"/>
      <c r="L193" s="62"/>
      <c r="M193" s="62"/>
      <c r="N193" s="69"/>
      <c r="O193" s="125"/>
      <c r="P193" s="176"/>
      <c r="Q193" s="36"/>
      <c r="R193" s="37"/>
      <c r="S193" s="177"/>
      <c r="T193" s="178"/>
      <c r="U193" s="125"/>
      <c r="AB193" s="145"/>
      <c r="AC193" s="145"/>
      <c r="AD193" s="145"/>
      <c r="AE193" s="145"/>
      <c r="AF193" s="145"/>
      <c r="AG193" s="145"/>
      <c r="AH193" s="145"/>
      <c r="AI193" s="145"/>
      <c r="AJ193" s="145"/>
    </row>
    <row r="194">
      <c r="A194" s="125"/>
      <c r="B194" s="166"/>
      <c r="C194" s="69"/>
      <c r="D194" s="167"/>
      <c r="E194" s="62"/>
      <c r="F194" s="69"/>
      <c r="G194" s="168"/>
      <c r="H194" s="62"/>
      <c r="I194" s="62"/>
      <c r="J194" s="69"/>
      <c r="K194" s="169"/>
      <c r="L194" s="62"/>
      <c r="M194" s="62"/>
      <c r="N194" s="69"/>
      <c r="O194" s="125"/>
      <c r="P194" s="176"/>
      <c r="Q194" s="36"/>
      <c r="R194" s="37"/>
      <c r="S194" s="177"/>
      <c r="T194" s="178"/>
      <c r="U194" s="125"/>
      <c r="AB194" s="145"/>
      <c r="AC194" s="145"/>
      <c r="AD194" s="145"/>
      <c r="AE194" s="145"/>
      <c r="AF194" s="145"/>
      <c r="AG194" s="145"/>
      <c r="AH194" s="145"/>
      <c r="AI194" s="145"/>
      <c r="AJ194" s="145"/>
    </row>
    <row r="195">
      <c r="A195" s="125"/>
      <c r="B195" s="166"/>
      <c r="C195" s="69"/>
      <c r="D195" s="167"/>
      <c r="E195" s="62"/>
      <c r="F195" s="69"/>
      <c r="G195" s="168"/>
      <c r="H195" s="62"/>
      <c r="I195" s="62"/>
      <c r="J195" s="69"/>
      <c r="K195" s="169"/>
      <c r="L195" s="62"/>
      <c r="M195" s="62"/>
      <c r="N195" s="69"/>
      <c r="O195" s="125"/>
      <c r="P195" s="176"/>
      <c r="Q195" s="36"/>
      <c r="R195" s="37"/>
      <c r="S195" s="177"/>
      <c r="T195" s="178"/>
      <c r="U195" s="125"/>
      <c r="AB195" s="145"/>
      <c r="AC195" s="145"/>
      <c r="AD195" s="145"/>
      <c r="AE195" s="145"/>
      <c r="AF195" s="145"/>
      <c r="AG195" s="145"/>
      <c r="AH195" s="145"/>
      <c r="AI195" s="145"/>
      <c r="AJ195" s="145"/>
    </row>
    <row r="196">
      <c r="A196" s="125"/>
      <c r="B196" s="166"/>
      <c r="C196" s="69"/>
      <c r="D196" s="167"/>
      <c r="E196" s="62"/>
      <c r="F196" s="69"/>
      <c r="G196" s="168"/>
      <c r="H196" s="62"/>
      <c r="I196" s="62"/>
      <c r="J196" s="69"/>
      <c r="K196" s="169"/>
      <c r="L196" s="62"/>
      <c r="M196" s="62"/>
      <c r="N196" s="69"/>
      <c r="O196" s="125"/>
      <c r="P196" s="176"/>
      <c r="Q196" s="36"/>
      <c r="R196" s="37"/>
      <c r="S196" s="177"/>
      <c r="T196" s="178"/>
      <c r="U196" s="125"/>
      <c r="AB196" s="145"/>
      <c r="AC196" s="145"/>
      <c r="AD196" s="145"/>
      <c r="AE196" s="145"/>
      <c r="AF196" s="145"/>
      <c r="AG196" s="145"/>
      <c r="AH196" s="145"/>
      <c r="AI196" s="145"/>
      <c r="AJ196" s="145"/>
    </row>
    <row r="197">
      <c r="A197" s="125"/>
      <c r="B197" s="166"/>
      <c r="C197" s="69"/>
      <c r="D197" s="167"/>
      <c r="E197" s="62"/>
      <c r="F197" s="69"/>
      <c r="G197" s="168"/>
      <c r="H197" s="62"/>
      <c r="I197" s="62"/>
      <c r="J197" s="69"/>
      <c r="K197" s="169"/>
      <c r="L197" s="62"/>
      <c r="M197" s="62"/>
      <c r="N197" s="69"/>
      <c r="O197" s="125"/>
      <c r="P197" s="176"/>
      <c r="Q197" s="36"/>
      <c r="R197" s="37"/>
      <c r="S197" s="177"/>
      <c r="T197" s="178"/>
      <c r="U197" s="125"/>
      <c r="AB197" s="145"/>
      <c r="AC197" s="145"/>
      <c r="AD197" s="145"/>
      <c r="AE197" s="145"/>
      <c r="AF197" s="145"/>
      <c r="AG197" s="145"/>
      <c r="AH197" s="145"/>
      <c r="AI197" s="145"/>
      <c r="AJ197" s="145"/>
    </row>
    <row r="198">
      <c r="A198" s="125"/>
      <c r="B198" s="166"/>
      <c r="C198" s="69"/>
      <c r="D198" s="167"/>
      <c r="E198" s="62"/>
      <c r="F198" s="69"/>
      <c r="G198" s="168"/>
      <c r="H198" s="62"/>
      <c r="I198" s="62"/>
      <c r="J198" s="69"/>
      <c r="K198" s="169"/>
      <c r="L198" s="62"/>
      <c r="M198" s="62"/>
      <c r="N198" s="69"/>
      <c r="O198" s="125"/>
      <c r="P198" s="176"/>
      <c r="Q198" s="36"/>
      <c r="R198" s="37"/>
      <c r="S198" s="177"/>
      <c r="T198" s="178"/>
      <c r="U198" s="125"/>
      <c r="AB198" s="145"/>
      <c r="AC198" s="145"/>
      <c r="AD198" s="145"/>
      <c r="AE198" s="145"/>
      <c r="AF198" s="145"/>
      <c r="AG198" s="145"/>
      <c r="AH198" s="145"/>
      <c r="AI198" s="145"/>
      <c r="AJ198" s="145"/>
    </row>
    <row r="199">
      <c r="A199" s="125"/>
      <c r="B199" s="166"/>
      <c r="C199" s="69"/>
      <c r="D199" s="167"/>
      <c r="E199" s="62"/>
      <c r="F199" s="69"/>
      <c r="G199" s="168"/>
      <c r="H199" s="62"/>
      <c r="I199" s="62"/>
      <c r="J199" s="69"/>
      <c r="K199" s="169"/>
      <c r="L199" s="62"/>
      <c r="M199" s="62"/>
      <c r="N199" s="69"/>
      <c r="O199" s="125"/>
      <c r="P199" s="176"/>
      <c r="Q199" s="36"/>
      <c r="R199" s="37"/>
      <c r="S199" s="177"/>
      <c r="T199" s="178"/>
      <c r="U199" s="125"/>
      <c r="AB199" s="145"/>
      <c r="AC199" s="145"/>
      <c r="AD199" s="145"/>
      <c r="AE199" s="145"/>
      <c r="AF199" s="145"/>
      <c r="AG199" s="145"/>
      <c r="AH199" s="145"/>
      <c r="AI199" s="145"/>
      <c r="AJ199" s="145"/>
    </row>
    <row r="200">
      <c r="A200" s="125"/>
      <c r="B200" s="166"/>
      <c r="C200" s="69"/>
      <c r="D200" s="167"/>
      <c r="E200" s="62"/>
      <c r="F200" s="69"/>
      <c r="G200" s="168"/>
      <c r="H200" s="62"/>
      <c r="I200" s="62"/>
      <c r="J200" s="69"/>
      <c r="K200" s="169"/>
      <c r="L200" s="62"/>
      <c r="M200" s="62"/>
      <c r="N200" s="69"/>
      <c r="O200" s="125"/>
      <c r="P200" s="176"/>
      <c r="Q200" s="36"/>
      <c r="R200" s="37"/>
      <c r="S200" s="177"/>
      <c r="T200" s="178"/>
      <c r="U200" s="125"/>
      <c r="AB200" s="145"/>
      <c r="AC200" s="145"/>
      <c r="AD200" s="145"/>
      <c r="AE200" s="145"/>
      <c r="AF200" s="145"/>
      <c r="AG200" s="145"/>
      <c r="AH200" s="145"/>
      <c r="AI200" s="145"/>
      <c r="AJ200" s="145"/>
    </row>
    <row r="201">
      <c r="A201" s="125"/>
      <c r="B201" s="166"/>
      <c r="C201" s="69"/>
      <c r="D201" s="167"/>
      <c r="E201" s="62"/>
      <c r="F201" s="69"/>
      <c r="G201" s="168"/>
      <c r="H201" s="62"/>
      <c r="I201" s="62"/>
      <c r="J201" s="69"/>
      <c r="K201" s="169"/>
      <c r="L201" s="62"/>
      <c r="M201" s="62"/>
      <c r="N201" s="69"/>
      <c r="O201" s="125"/>
      <c r="P201" s="176"/>
      <c r="Q201" s="36"/>
      <c r="R201" s="37"/>
      <c r="S201" s="177"/>
      <c r="T201" s="178"/>
      <c r="U201" s="125"/>
      <c r="AB201" s="145"/>
      <c r="AC201" s="145"/>
      <c r="AD201" s="145"/>
      <c r="AE201" s="145"/>
      <c r="AF201" s="145"/>
      <c r="AG201" s="145"/>
      <c r="AH201" s="145"/>
      <c r="AI201" s="145"/>
      <c r="AJ201" s="145"/>
    </row>
    <row r="202">
      <c r="A202" s="125"/>
      <c r="B202" s="166"/>
      <c r="C202" s="69"/>
      <c r="D202" s="167"/>
      <c r="E202" s="62"/>
      <c r="F202" s="69"/>
      <c r="G202" s="168"/>
      <c r="H202" s="62"/>
      <c r="I202" s="62"/>
      <c r="J202" s="69"/>
      <c r="K202" s="169"/>
      <c r="L202" s="62"/>
      <c r="M202" s="62"/>
      <c r="N202" s="69"/>
      <c r="O202" s="125"/>
      <c r="P202" s="176"/>
      <c r="Q202" s="36"/>
      <c r="R202" s="37"/>
      <c r="S202" s="177"/>
      <c r="T202" s="178"/>
      <c r="U202" s="125"/>
      <c r="AB202" s="145"/>
      <c r="AC202" s="145"/>
      <c r="AD202" s="145"/>
      <c r="AE202" s="145"/>
      <c r="AF202" s="145"/>
      <c r="AG202" s="145"/>
      <c r="AH202" s="145"/>
      <c r="AI202" s="145"/>
      <c r="AJ202" s="145"/>
    </row>
    <row r="203">
      <c r="A203" s="125"/>
      <c r="B203" s="166"/>
      <c r="C203" s="69"/>
      <c r="D203" s="167"/>
      <c r="E203" s="62"/>
      <c r="F203" s="69"/>
      <c r="G203" s="168"/>
      <c r="H203" s="62"/>
      <c r="I203" s="62"/>
      <c r="J203" s="69"/>
      <c r="K203" s="169"/>
      <c r="L203" s="62"/>
      <c r="M203" s="62"/>
      <c r="N203" s="69"/>
      <c r="O203" s="125"/>
      <c r="P203" s="176"/>
      <c r="Q203" s="36"/>
      <c r="R203" s="37"/>
      <c r="S203" s="177"/>
      <c r="T203" s="178"/>
      <c r="U203" s="125"/>
      <c r="AB203" s="145"/>
      <c r="AC203" s="145"/>
      <c r="AD203" s="145"/>
      <c r="AE203" s="145"/>
      <c r="AF203" s="145"/>
      <c r="AG203" s="145"/>
      <c r="AH203" s="145"/>
      <c r="AI203" s="145"/>
      <c r="AJ203" s="145"/>
    </row>
    <row r="204">
      <c r="A204" s="125"/>
      <c r="B204" s="166"/>
      <c r="C204" s="69"/>
      <c r="D204" s="167"/>
      <c r="E204" s="62"/>
      <c r="F204" s="69"/>
      <c r="G204" s="168"/>
      <c r="H204" s="62"/>
      <c r="I204" s="62"/>
      <c r="J204" s="69"/>
      <c r="K204" s="169"/>
      <c r="L204" s="62"/>
      <c r="M204" s="62"/>
      <c r="N204" s="69"/>
      <c r="O204" s="125"/>
      <c r="P204" s="176"/>
      <c r="Q204" s="36"/>
      <c r="R204" s="37"/>
      <c r="S204" s="177"/>
      <c r="T204" s="178"/>
      <c r="U204" s="125"/>
      <c r="AB204" s="145"/>
      <c r="AC204" s="145"/>
      <c r="AD204" s="145"/>
      <c r="AE204" s="145"/>
      <c r="AF204" s="145"/>
      <c r="AG204" s="145"/>
      <c r="AH204" s="145"/>
      <c r="AI204" s="145"/>
      <c r="AJ204" s="145"/>
    </row>
    <row r="205">
      <c r="A205" s="125"/>
      <c r="B205" s="166"/>
      <c r="C205" s="69"/>
      <c r="D205" s="167"/>
      <c r="E205" s="62"/>
      <c r="F205" s="69"/>
      <c r="G205" s="168"/>
      <c r="H205" s="62"/>
      <c r="I205" s="62"/>
      <c r="J205" s="69"/>
      <c r="K205" s="169"/>
      <c r="L205" s="62"/>
      <c r="M205" s="62"/>
      <c r="N205" s="69"/>
      <c r="O205" s="125"/>
      <c r="P205" s="176"/>
      <c r="Q205" s="36"/>
      <c r="R205" s="37"/>
      <c r="S205" s="177"/>
      <c r="T205" s="178"/>
      <c r="U205" s="125"/>
      <c r="AB205" s="145"/>
      <c r="AC205" s="145"/>
      <c r="AD205" s="145"/>
      <c r="AE205" s="145"/>
      <c r="AF205" s="145"/>
      <c r="AG205" s="145"/>
      <c r="AH205" s="145"/>
      <c r="AI205" s="145"/>
      <c r="AJ205" s="145"/>
    </row>
    <row r="206">
      <c r="A206" s="125"/>
      <c r="B206" s="166"/>
      <c r="C206" s="69"/>
      <c r="D206" s="167"/>
      <c r="E206" s="62"/>
      <c r="F206" s="69"/>
      <c r="G206" s="168"/>
      <c r="H206" s="62"/>
      <c r="I206" s="62"/>
      <c r="J206" s="69"/>
      <c r="K206" s="169"/>
      <c r="L206" s="62"/>
      <c r="M206" s="62"/>
      <c r="N206" s="69"/>
      <c r="O206" s="125"/>
      <c r="P206" s="176"/>
      <c r="Q206" s="36"/>
      <c r="R206" s="37"/>
      <c r="S206" s="177"/>
      <c r="T206" s="178"/>
      <c r="U206" s="125"/>
      <c r="AB206" s="145"/>
      <c r="AC206" s="145"/>
      <c r="AD206" s="145"/>
      <c r="AE206" s="145"/>
      <c r="AF206" s="145"/>
      <c r="AG206" s="145"/>
      <c r="AH206" s="145"/>
      <c r="AI206" s="145"/>
      <c r="AJ206" s="145"/>
    </row>
    <row r="207">
      <c r="A207" s="125"/>
      <c r="B207" s="166"/>
      <c r="C207" s="69"/>
      <c r="D207" s="167"/>
      <c r="E207" s="62"/>
      <c r="F207" s="69"/>
      <c r="G207" s="168"/>
      <c r="H207" s="62"/>
      <c r="I207" s="62"/>
      <c r="J207" s="69"/>
      <c r="K207" s="169"/>
      <c r="L207" s="62"/>
      <c r="M207" s="62"/>
      <c r="N207" s="69"/>
      <c r="O207" s="125"/>
      <c r="P207" s="176"/>
      <c r="Q207" s="36"/>
      <c r="R207" s="37"/>
      <c r="S207" s="177"/>
      <c r="T207" s="178"/>
      <c r="U207" s="125"/>
      <c r="AB207" s="145"/>
      <c r="AC207" s="145"/>
      <c r="AD207" s="145"/>
      <c r="AE207" s="145"/>
      <c r="AF207" s="145"/>
      <c r="AG207" s="145"/>
      <c r="AH207" s="145"/>
      <c r="AI207" s="145"/>
      <c r="AJ207" s="145"/>
    </row>
    <row r="208">
      <c r="A208" s="125"/>
      <c r="B208" s="166"/>
      <c r="C208" s="69"/>
      <c r="D208" s="167"/>
      <c r="E208" s="62"/>
      <c r="F208" s="69"/>
      <c r="G208" s="168"/>
      <c r="H208" s="62"/>
      <c r="I208" s="62"/>
      <c r="J208" s="69"/>
      <c r="K208" s="169"/>
      <c r="L208" s="62"/>
      <c r="M208" s="62"/>
      <c r="N208" s="69"/>
      <c r="O208" s="125"/>
      <c r="P208" s="176"/>
      <c r="Q208" s="36"/>
      <c r="R208" s="37"/>
      <c r="S208" s="177"/>
      <c r="T208" s="178"/>
      <c r="U208" s="125"/>
      <c r="AB208" s="145"/>
      <c r="AC208" s="145"/>
      <c r="AD208" s="145"/>
      <c r="AE208" s="145"/>
      <c r="AF208" s="145"/>
      <c r="AG208" s="145"/>
      <c r="AH208" s="145"/>
      <c r="AI208" s="145"/>
      <c r="AJ208" s="145"/>
    </row>
    <row r="209">
      <c r="A209" s="125"/>
      <c r="B209" s="166"/>
      <c r="C209" s="69"/>
      <c r="D209" s="167"/>
      <c r="E209" s="62"/>
      <c r="F209" s="69"/>
      <c r="G209" s="168"/>
      <c r="H209" s="62"/>
      <c r="I209" s="62"/>
      <c r="J209" s="69"/>
      <c r="K209" s="169"/>
      <c r="L209" s="62"/>
      <c r="M209" s="62"/>
      <c r="N209" s="69"/>
      <c r="O209" s="125"/>
      <c r="P209" s="176"/>
      <c r="Q209" s="36"/>
      <c r="R209" s="37"/>
      <c r="S209" s="177"/>
      <c r="T209" s="178"/>
      <c r="U209" s="125"/>
      <c r="AB209" s="145"/>
      <c r="AC209" s="145"/>
      <c r="AD209" s="145"/>
      <c r="AE209" s="145"/>
      <c r="AF209" s="145"/>
      <c r="AG209" s="145"/>
      <c r="AH209" s="145"/>
      <c r="AI209" s="145"/>
      <c r="AJ209" s="145"/>
    </row>
    <row r="210">
      <c r="A210" s="125"/>
      <c r="B210" s="166"/>
      <c r="C210" s="69"/>
      <c r="D210" s="167"/>
      <c r="E210" s="62"/>
      <c r="F210" s="69"/>
      <c r="G210" s="168"/>
      <c r="H210" s="62"/>
      <c r="I210" s="62"/>
      <c r="J210" s="69"/>
      <c r="K210" s="169"/>
      <c r="L210" s="62"/>
      <c r="M210" s="62"/>
      <c r="N210" s="69"/>
      <c r="O210" s="125"/>
      <c r="P210" s="176"/>
      <c r="Q210" s="36"/>
      <c r="R210" s="37"/>
      <c r="S210" s="177"/>
      <c r="T210" s="178"/>
      <c r="U210" s="125"/>
      <c r="AB210" s="145"/>
      <c r="AC210" s="145"/>
      <c r="AD210" s="145"/>
      <c r="AE210" s="145"/>
      <c r="AF210" s="145"/>
      <c r="AG210" s="145"/>
      <c r="AH210" s="145"/>
      <c r="AI210" s="145"/>
      <c r="AJ210" s="145"/>
    </row>
    <row r="211">
      <c r="A211" s="125"/>
      <c r="B211" s="166"/>
      <c r="C211" s="69"/>
      <c r="D211" s="167"/>
      <c r="E211" s="62"/>
      <c r="F211" s="69"/>
      <c r="G211" s="168"/>
      <c r="H211" s="62"/>
      <c r="I211" s="62"/>
      <c r="J211" s="69"/>
      <c r="K211" s="169"/>
      <c r="L211" s="62"/>
      <c r="M211" s="62"/>
      <c r="N211" s="69"/>
      <c r="O211" s="125"/>
      <c r="P211" s="176"/>
      <c r="Q211" s="36"/>
      <c r="R211" s="37"/>
      <c r="S211" s="177"/>
      <c r="T211" s="178"/>
      <c r="U211" s="125"/>
      <c r="AB211" s="145"/>
      <c r="AC211" s="145"/>
      <c r="AD211" s="145"/>
      <c r="AE211" s="145"/>
      <c r="AF211" s="145"/>
      <c r="AG211" s="145"/>
      <c r="AH211" s="145"/>
      <c r="AI211" s="145"/>
      <c r="AJ211" s="145"/>
    </row>
    <row r="212">
      <c r="A212" s="125"/>
      <c r="B212" s="166"/>
      <c r="C212" s="69"/>
      <c r="D212" s="167"/>
      <c r="E212" s="62"/>
      <c r="F212" s="69"/>
      <c r="G212" s="168"/>
      <c r="H212" s="62"/>
      <c r="I212" s="62"/>
      <c r="J212" s="69"/>
      <c r="K212" s="169"/>
      <c r="L212" s="62"/>
      <c r="M212" s="62"/>
      <c r="N212" s="69"/>
      <c r="O212" s="125"/>
      <c r="P212" s="176"/>
      <c r="Q212" s="36"/>
      <c r="R212" s="37"/>
      <c r="S212" s="177"/>
      <c r="T212" s="178"/>
      <c r="U212" s="125"/>
      <c r="AB212" s="145"/>
      <c r="AC212" s="145"/>
      <c r="AD212" s="145"/>
      <c r="AE212" s="145"/>
      <c r="AF212" s="145"/>
      <c r="AG212" s="145"/>
      <c r="AH212" s="145"/>
      <c r="AI212" s="145"/>
      <c r="AJ212" s="145"/>
    </row>
    <row r="213">
      <c r="A213" s="125"/>
      <c r="B213" s="166"/>
      <c r="C213" s="69"/>
      <c r="D213" s="167"/>
      <c r="E213" s="62"/>
      <c r="F213" s="69"/>
      <c r="G213" s="168"/>
      <c r="H213" s="62"/>
      <c r="I213" s="62"/>
      <c r="J213" s="69"/>
      <c r="K213" s="169"/>
      <c r="L213" s="62"/>
      <c r="M213" s="62"/>
      <c r="N213" s="69"/>
      <c r="O213" s="125"/>
      <c r="P213" s="176"/>
      <c r="Q213" s="36"/>
      <c r="R213" s="37"/>
      <c r="S213" s="177"/>
      <c r="T213" s="178"/>
      <c r="U213" s="125"/>
      <c r="AB213" s="145"/>
      <c r="AC213" s="145"/>
      <c r="AD213" s="145"/>
      <c r="AE213" s="145"/>
      <c r="AF213" s="145"/>
      <c r="AG213" s="145"/>
      <c r="AH213" s="145"/>
      <c r="AI213" s="145"/>
      <c r="AJ213" s="145"/>
    </row>
    <row r="214">
      <c r="A214" s="125"/>
      <c r="B214" s="166"/>
      <c r="C214" s="69"/>
      <c r="D214" s="167"/>
      <c r="E214" s="62"/>
      <c r="F214" s="69"/>
      <c r="G214" s="168"/>
      <c r="H214" s="62"/>
      <c r="I214" s="62"/>
      <c r="J214" s="69"/>
      <c r="K214" s="169"/>
      <c r="L214" s="62"/>
      <c r="M214" s="62"/>
      <c r="N214" s="69"/>
      <c r="O214" s="125"/>
      <c r="P214" s="176"/>
      <c r="Q214" s="36"/>
      <c r="R214" s="37"/>
      <c r="S214" s="177"/>
      <c r="T214" s="178"/>
      <c r="U214" s="125"/>
      <c r="AB214" s="145"/>
      <c r="AC214" s="145"/>
      <c r="AD214" s="145"/>
      <c r="AE214" s="145"/>
      <c r="AF214" s="145"/>
      <c r="AG214" s="145"/>
      <c r="AH214" s="145"/>
      <c r="AI214" s="145"/>
      <c r="AJ214" s="145"/>
    </row>
    <row r="215">
      <c r="A215" s="125"/>
      <c r="B215" s="166"/>
      <c r="C215" s="69"/>
      <c r="D215" s="167"/>
      <c r="E215" s="62"/>
      <c r="F215" s="69"/>
      <c r="G215" s="168"/>
      <c r="H215" s="62"/>
      <c r="I215" s="62"/>
      <c r="J215" s="69"/>
      <c r="K215" s="169"/>
      <c r="L215" s="62"/>
      <c r="M215" s="62"/>
      <c r="N215" s="69"/>
      <c r="O215" s="125"/>
      <c r="P215" s="176"/>
      <c r="Q215" s="36"/>
      <c r="R215" s="37"/>
      <c r="S215" s="177"/>
      <c r="T215" s="178"/>
      <c r="U215" s="125"/>
      <c r="AB215" s="145"/>
      <c r="AC215" s="145"/>
      <c r="AD215" s="145"/>
      <c r="AE215" s="145"/>
      <c r="AF215" s="145"/>
      <c r="AG215" s="145"/>
      <c r="AH215" s="145"/>
      <c r="AI215" s="145"/>
      <c r="AJ215" s="145"/>
    </row>
    <row r="216">
      <c r="A216" s="125"/>
      <c r="B216" s="166"/>
      <c r="C216" s="69"/>
      <c r="D216" s="167"/>
      <c r="E216" s="62"/>
      <c r="F216" s="69"/>
      <c r="G216" s="168"/>
      <c r="H216" s="62"/>
      <c r="I216" s="62"/>
      <c r="J216" s="69"/>
      <c r="K216" s="169"/>
      <c r="L216" s="62"/>
      <c r="M216" s="62"/>
      <c r="N216" s="69"/>
      <c r="O216" s="125"/>
      <c r="P216" s="176"/>
      <c r="Q216" s="36"/>
      <c r="R216" s="37"/>
      <c r="S216" s="177"/>
      <c r="T216" s="178"/>
      <c r="U216" s="125"/>
      <c r="AB216" s="145"/>
      <c r="AC216" s="145"/>
      <c r="AD216" s="145"/>
      <c r="AE216" s="145"/>
      <c r="AF216" s="145"/>
      <c r="AG216" s="145"/>
      <c r="AH216" s="145"/>
      <c r="AI216" s="145"/>
      <c r="AJ216" s="145"/>
    </row>
    <row r="217">
      <c r="A217" s="125"/>
      <c r="B217" s="166"/>
      <c r="C217" s="69"/>
      <c r="D217" s="167"/>
      <c r="E217" s="62"/>
      <c r="F217" s="69"/>
      <c r="G217" s="168"/>
      <c r="H217" s="62"/>
      <c r="I217" s="62"/>
      <c r="J217" s="69"/>
      <c r="K217" s="169"/>
      <c r="L217" s="62"/>
      <c r="M217" s="62"/>
      <c r="N217" s="69"/>
      <c r="O217" s="125"/>
      <c r="P217" s="176"/>
      <c r="Q217" s="36"/>
      <c r="R217" s="37"/>
      <c r="S217" s="177"/>
      <c r="T217" s="178"/>
      <c r="U217" s="125"/>
      <c r="AB217" s="145"/>
      <c r="AC217" s="145"/>
      <c r="AD217" s="145"/>
      <c r="AE217" s="145"/>
      <c r="AF217" s="145"/>
      <c r="AG217" s="145"/>
      <c r="AH217" s="145"/>
      <c r="AI217" s="145"/>
      <c r="AJ217" s="145"/>
    </row>
    <row r="218">
      <c r="A218" s="125"/>
      <c r="B218" s="166"/>
      <c r="C218" s="69"/>
      <c r="D218" s="167"/>
      <c r="E218" s="62"/>
      <c r="F218" s="69"/>
      <c r="G218" s="168"/>
      <c r="H218" s="62"/>
      <c r="I218" s="62"/>
      <c r="J218" s="69"/>
      <c r="K218" s="169"/>
      <c r="L218" s="62"/>
      <c r="M218" s="62"/>
      <c r="N218" s="69"/>
      <c r="O218" s="125"/>
      <c r="P218" s="176"/>
      <c r="Q218" s="36"/>
      <c r="R218" s="37"/>
      <c r="S218" s="177"/>
      <c r="T218" s="178"/>
      <c r="U218" s="125"/>
      <c r="AB218" s="145"/>
      <c r="AC218" s="145"/>
      <c r="AD218" s="145"/>
      <c r="AE218" s="145"/>
      <c r="AF218" s="145"/>
      <c r="AG218" s="145"/>
      <c r="AH218" s="145"/>
      <c r="AI218" s="145"/>
      <c r="AJ218" s="145"/>
    </row>
    <row r="219">
      <c r="A219" s="125"/>
      <c r="B219" s="166"/>
      <c r="C219" s="69"/>
      <c r="D219" s="167"/>
      <c r="E219" s="62"/>
      <c r="F219" s="69"/>
      <c r="G219" s="168"/>
      <c r="H219" s="62"/>
      <c r="I219" s="62"/>
      <c r="J219" s="69"/>
      <c r="K219" s="169"/>
      <c r="L219" s="62"/>
      <c r="M219" s="62"/>
      <c r="N219" s="69"/>
      <c r="O219" s="125"/>
      <c r="P219" s="176"/>
      <c r="Q219" s="36"/>
      <c r="R219" s="37"/>
      <c r="S219" s="177"/>
      <c r="T219" s="178"/>
      <c r="U219" s="125"/>
      <c r="AB219" s="145"/>
      <c r="AC219" s="145"/>
      <c r="AD219" s="145"/>
      <c r="AE219" s="145"/>
      <c r="AF219" s="145"/>
      <c r="AG219" s="145"/>
      <c r="AH219" s="145"/>
      <c r="AI219" s="145"/>
      <c r="AJ219" s="145"/>
    </row>
    <row r="220">
      <c r="A220" s="125"/>
      <c r="B220" s="166"/>
      <c r="C220" s="69"/>
      <c r="D220" s="167"/>
      <c r="E220" s="62"/>
      <c r="F220" s="69"/>
      <c r="G220" s="168"/>
      <c r="H220" s="62"/>
      <c r="I220" s="62"/>
      <c r="J220" s="69"/>
      <c r="K220" s="169"/>
      <c r="L220" s="62"/>
      <c r="M220" s="62"/>
      <c r="N220" s="69"/>
      <c r="O220" s="125"/>
      <c r="P220" s="176"/>
      <c r="Q220" s="36"/>
      <c r="R220" s="37"/>
      <c r="S220" s="177"/>
      <c r="T220" s="178"/>
      <c r="U220" s="125"/>
      <c r="AB220" s="145"/>
      <c r="AC220" s="145"/>
      <c r="AD220" s="145"/>
      <c r="AE220" s="145"/>
      <c r="AF220" s="145"/>
      <c r="AG220" s="145"/>
      <c r="AH220" s="145"/>
      <c r="AI220" s="145"/>
      <c r="AJ220" s="145"/>
    </row>
    <row r="221">
      <c r="A221" s="125"/>
      <c r="B221" s="166"/>
      <c r="C221" s="69"/>
      <c r="D221" s="167"/>
      <c r="E221" s="62"/>
      <c r="F221" s="69"/>
      <c r="G221" s="168"/>
      <c r="H221" s="62"/>
      <c r="I221" s="62"/>
      <c r="J221" s="69"/>
      <c r="K221" s="169"/>
      <c r="L221" s="62"/>
      <c r="M221" s="62"/>
      <c r="N221" s="69"/>
      <c r="O221" s="125"/>
      <c r="P221" s="176"/>
      <c r="Q221" s="36"/>
      <c r="R221" s="37"/>
      <c r="S221" s="177"/>
      <c r="T221" s="178"/>
      <c r="U221" s="125"/>
      <c r="AB221" s="145"/>
      <c r="AC221" s="145"/>
      <c r="AD221" s="145"/>
      <c r="AE221" s="145"/>
      <c r="AF221" s="145"/>
      <c r="AG221" s="145"/>
      <c r="AH221" s="145"/>
      <c r="AI221" s="145"/>
      <c r="AJ221" s="145"/>
    </row>
    <row r="222">
      <c r="A222" s="125"/>
      <c r="B222" s="166"/>
      <c r="C222" s="69"/>
      <c r="D222" s="167"/>
      <c r="E222" s="62"/>
      <c r="F222" s="69"/>
      <c r="G222" s="168"/>
      <c r="H222" s="62"/>
      <c r="I222" s="62"/>
      <c r="J222" s="69"/>
      <c r="K222" s="169"/>
      <c r="L222" s="62"/>
      <c r="M222" s="62"/>
      <c r="N222" s="69"/>
      <c r="O222" s="125"/>
      <c r="P222" s="176"/>
      <c r="Q222" s="36"/>
      <c r="R222" s="37"/>
      <c r="S222" s="177"/>
      <c r="T222" s="178"/>
      <c r="U222" s="125"/>
      <c r="AB222" s="145"/>
      <c r="AC222" s="145"/>
      <c r="AD222" s="145"/>
      <c r="AE222" s="145"/>
      <c r="AF222" s="145"/>
      <c r="AG222" s="145"/>
      <c r="AH222" s="145"/>
      <c r="AI222" s="145"/>
      <c r="AJ222" s="145"/>
    </row>
    <row r="223">
      <c r="A223" s="125"/>
      <c r="B223" s="166"/>
      <c r="C223" s="69"/>
      <c r="D223" s="167"/>
      <c r="E223" s="62"/>
      <c r="F223" s="69"/>
      <c r="G223" s="168"/>
      <c r="H223" s="62"/>
      <c r="I223" s="62"/>
      <c r="J223" s="69"/>
      <c r="K223" s="169"/>
      <c r="L223" s="62"/>
      <c r="M223" s="62"/>
      <c r="N223" s="69"/>
      <c r="O223" s="125"/>
      <c r="P223" s="176"/>
      <c r="Q223" s="36"/>
      <c r="R223" s="37"/>
      <c r="S223" s="177"/>
      <c r="T223" s="178"/>
      <c r="U223" s="125"/>
      <c r="AB223" s="145"/>
      <c r="AC223" s="145"/>
      <c r="AD223" s="145"/>
      <c r="AE223" s="145"/>
      <c r="AF223" s="145"/>
      <c r="AG223" s="145"/>
      <c r="AH223" s="145"/>
      <c r="AI223" s="145"/>
      <c r="AJ223" s="145"/>
    </row>
    <row r="224">
      <c r="A224" s="125"/>
      <c r="B224" s="166"/>
      <c r="C224" s="69"/>
      <c r="D224" s="167"/>
      <c r="E224" s="62"/>
      <c r="F224" s="69"/>
      <c r="G224" s="168"/>
      <c r="H224" s="62"/>
      <c r="I224" s="62"/>
      <c r="J224" s="69"/>
      <c r="K224" s="169"/>
      <c r="L224" s="62"/>
      <c r="M224" s="62"/>
      <c r="N224" s="69"/>
      <c r="O224" s="125"/>
      <c r="P224" s="176"/>
      <c r="Q224" s="36"/>
      <c r="R224" s="37"/>
      <c r="S224" s="177"/>
      <c r="T224" s="178"/>
      <c r="U224" s="125"/>
      <c r="AB224" s="145"/>
      <c r="AC224" s="145"/>
      <c r="AD224" s="145"/>
      <c r="AE224" s="145"/>
      <c r="AF224" s="145"/>
      <c r="AG224" s="145"/>
      <c r="AH224" s="145"/>
      <c r="AI224" s="145"/>
      <c r="AJ224" s="145"/>
    </row>
    <row r="225">
      <c r="A225" s="125"/>
      <c r="B225" s="166"/>
      <c r="C225" s="69"/>
      <c r="D225" s="167"/>
      <c r="E225" s="62"/>
      <c r="F225" s="69"/>
      <c r="G225" s="168"/>
      <c r="H225" s="62"/>
      <c r="I225" s="62"/>
      <c r="J225" s="69"/>
      <c r="K225" s="169"/>
      <c r="L225" s="62"/>
      <c r="M225" s="62"/>
      <c r="N225" s="69"/>
      <c r="O225" s="125"/>
      <c r="P225" s="176"/>
      <c r="Q225" s="36"/>
      <c r="R225" s="37"/>
      <c r="S225" s="177"/>
      <c r="T225" s="178"/>
      <c r="U225" s="125"/>
      <c r="AB225" s="145"/>
      <c r="AC225" s="145"/>
      <c r="AD225" s="145"/>
      <c r="AE225" s="145"/>
      <c r="AF225" s="145"/>
      <c r="AG225" s="145"/>
      <c r="AH225" s="145"/>
      <c r="AI225" s="145"/>
      <c r="AJ225" s="145"/>
    </row>
    <row r="226">
      <c r="A226" s="125"/>
      <c r="B226" s="166"/>
      <c r="C226" s="69"/>
      <c r="D226" s="167"/>
      <c r="E226" s="62"/>
      <c r="F226" s="69"/>
      <c r="G226" s="168"/>
      <c r="H226" s="62"/>
      <c r="I226" s="62"/>
      <c r="J226" s="69"/>
      <c r="K226" s="169"/>
      <c r="L226" s="62"/>
      <c r="M226" s="62"/>
      <c r="N226" s="69"/>
      <c r="O226" s="125"/>
      <c r="P226" s="176"/>
      <c r="Q226" s="36"/>
      <c r="R226" s="37"/>
      <c r="S226" s="177"/>
      <c r="T226" s="178"/>
      <c r="U226" s="125"/>
      <c r="AB226" s="145"/>
      <c r="AC226" s="145"/>
      <c r="AD226" s="145"/>
      <c r="AE226" s="145"/>
      <c r="AF226" s="145"/>
      <c r="AG226" s="145"/>
      <c r="AH226" s="145"/>
      <c r="AI226" s="145"/>
      <c r="AJ226" s="145"/>
    </row>
    <row r="227">
      <c r="A227" s="125"/>
      <c r="B227" s="166"/>
      <c r="C227" s="69"/>
      <c r="D227" s="167"/>
      <c r="E227" s="62"/>
      <c r="F227" s="69"/>
      <c r="G227" s="168"/>
      <c r="H227" s="62"/>
      <c r="I227" s="62"/>
      <c r="J227" s="69"/>
      <c r="K227" s="169"/>
      <c r="L227" s="62"/>
      <c r="M227" s="62"/>
      <c r="N227" s="69"/>
      <c r="O227" s="125"/>
      <c r="P227" s="176"/>
      <c r="Q227" s="36"/>
      <c r="R227" s="37"/>
      <c r="S227" s="177"/>
      <c r="T227" s="178"/>
      <c r="U227" s="125"/>
      <c r="AB227" s="145"/>
      <c r="AC227" s="145"/>
      <c r="AD227" s="145"/>
      <c r="AE227" s="145"/>
      <c r="AF227" s="145"/>
      <c r="AG227" s="145"/>
      <c r="AH227" s="145"/>
      <c r="AI227" s="145"/>
      <c r="AJ227" s="145"/>
    </row>
    <row r="228">
      <c r="A228" s="125"/>
      <c r="B228" s="166"/>
      <c r="C228" s="69"/>
      <c r="D228" s="167"/>
      <c r="E228" s="62"/>
      <c r="F228" s="69"/>
      <c r="G228" s="168"/>
      <c r="H228" s="62"/>
      <c r="I228" s="62"/>
      <c r="J228" s="69"/>
      <c r="K228" s="169"/>
      <c r="L228" s="62"/>
      <c r="M228" s="62"/>
      <c r="N228" s="69"/>
      <c r="O228" s="125"/>
      <c r="P228" s="176"/>
      <c r="Q228" s="36"/>
      <c r="R228" s="37"/>
      <c r="S228" s="177"/>
      <c r="T228" s="178"/>
      <c r="U228" s="125"/>
      <c r="AB228" s="145"/>
      <c r="AC228" s="145"/>
      <c r="AD228" s="145"/>
      <c r="AE228" s="145"/>
      <c r="AF228" s="145"/>
      <c r="AG228" s="145"/>
      <c r="AH228" s="145"/>
      <c r="AI228" s="145"/>
      <c r="AJ228" s="145"/>
    </row>
    <row r="229">
      <c r="A229" s="125"/>
      <c r="B229" s="166"/>
      <c r="C229" s="69"/>
      <c r="D229" s="167"/>
      <c r="E229" s="62"/>
      <c r="F229" s="69"/>
      <c r="G229" s="168"/>
      <c r="H229" s="62"/>
      <c r="I229" s="62"/>
      <c r="J229" s="69"/>
      <c r="K229" s="169"/>
      <c r="L229" s="62"/>
      <c r="M229" s="62"/>
      <c r="N229" s="69"/>
      <c r="O229" s="125"/>
      <c r="P229" s="176"/>
      <c r="Q229" s="36"/>
      <c r="R229" s="37"/>
      <c r="S229" s="177"/>
      <c r="T229" s="178"/>
      <c r="U229" s="125"/>
      <c r="AB229" s="145"/>
      <c r="AC229" s="145"/>
      <c r="AD229" s="145"/>
      <c r="AE229" s="145"/>
      <c r="AF229" s="145"/>
      <c r="AG229" s="145"/>
      <c r="AH229" s="145"/>
      <c r="AI229" s="145"/>
      <c r="AJ229" s="145"/>
    </row>
    <row r="230">
      <c r="A230" s="125"/>
      <c r="B230" s="166"/>
      <c r="C230" s="69"/>
      <c r="D230" s="167"/>
      <c r="E230" s="62"/>
      <c r="F230" s="69"/>
      <c r="G230" s="168"/>
      <c r="H230" s="62"/>
      <c r="I230" s="62"/>
      <c r="J230" s="69"/>
      <c r="K230" s="169"/>
      <c r="L230" s="62"/>
      <c r="M230" s="62"/>
      <c r="N230" s="69"/>
      <c r="O230" s="125"/>
      <c r="P230" s="176"/>
      <c r="Q230" s="36"/>
      <c r="R230" s="37"/>
      <c r="S230" s="177"/>
      <c r="T230" s="178"/>
      <c r="U230" s="125"/>
      <c r="AB230" s="145"/>
      <c r="AC230" s="145"/>
      <c r="AD230" s="145"/>
      <c r="AE230" s="145"/>
      <c r="AF230" s="145"/>
      <c r="AG230" s="145"/>
      <c r="AH230" s="145"/>
      <c r="AI230" s="145"/>
      <c r="AJ230" s="145"/>
    </row>
    <row r="231">
      <c r="A231" s="125"/>
      <c r="B231" s="166"/>
      <c r="C231" s="69"/>
      <c r="D231" s="167"/>
      <c r="E231" s="62"/>
      <c r="F231" s="69"/>
      <c r="G231" s="168"/>
      <c r="H231" s="62"/>
      <c r="I231" s="62"/>
      <c r="J231" s="69"/>
      <c r="K231" s="169"/>
      <c r="L231" s="62"/>
      <c r="M231" s="62"/>
      <c r="N231" s="69"/>
      <c r="O231" s="125"/>
      <c r="P231" s="176"/>
      <c r="Q231" s="36"/>
      <c r="R231" s="37"/>
      <c r="S231" s="177"/>
      <c r="T231" s="178"/>
      <c r="U231" s="125"/>
      <c r="AB231" s="145"/>
      <c r="AC231" s="145"/>
      <c r="AD231" s="145"/>
      <c r="AE231" s="145"/>
      <c r="AF231" s="145"/>
      <c r="AG231" s="145"/>
      <c r="AH231" s="145"/>
      <c r="AI231" s="145"/>
      <c r="AJ231" s="145"/>
    </row>
    <row r="232">
      <c r="A232" s="125"/>
      <c r="B232" s="166"/>
      <c r="C232" s="69"/>
      <c r="D232" s="167"/>
      <c r="E232" s="62"/>
      <c r="F232" s="69"/>
      <c r="G232" s="168"/>
      <c r="H232" s="62"/>
      <c r="I232" s="62"/>
      <c r="J232" s="69"/>
      <c r="K232" s="169"/>
      <c r="L232" s="62"/>
      <c r="M232" s="62"/>
      <c r="N232" s="69"/>
      <c r="O232" s="125"/>
      <c r="P232" s="176"/>
      <c r="Q232" s="36"/>
      <c r="R232" s="37"/>
      <c r="S232" s="177"/>
      <c r="T232" s="178"/>
      <c r="U232" s="125"/>
      <c r="AB232" s="145"/>
      <c r="AC232" s="145"/>
      <c r="AD232" s="145"/>
      <c r="AE232" s="145"/>
      <c r="AF232" s="145"/>
      <c r="AG232" s="145"/>
      <c r="AH232" s="145"/>
      <c r="AI232" s="145"/>
      <c r="AJ232" s="145"/>
    </row>
    <row r="233">
      <c r="A233" s="125"/>
      <c r="B233" s="166"/>
      <c r="C233" s="69"/>
      <c r="D233" s="167"/>
      <c r="E233" s="62"/>
      <c r="F233" s="69"/>
      <c r="G233" s="168"/>
      <c r="H233" s="62"/>
      <c r="I233" s="62"/>
      <c r="J233" s="69"/>
      <c r="K233" s="169"/>
      <c r="L233" s="62"/>
      <c r="M233" s="62"/>
      <c r="N233" s="69"/>
      <c r="O233" s="125"/>
      <c r="P233" s="176"/>
      <c r="Q233" s="36"/>
      <c r="R233" s="37"/>
      <c r="S233" s="177"/>
      <c r="T233" s="178"/>
      <c r="U233" s="125"/>
      <c r="AB233" s="145"/>
      <c r="AC233" s="145"/>
      <c r="AD233" s="145"/>
      <c r="AE233" s="145"/>
      <c r="AF233" s="145"/>
      <c r="AG233" s="145"/>
      <c r="AH233" s="145"/>
      <c r="AI233" s="145"/>
      <c r="AJ233" s="145"/>
    </row>
    <row r="234">
      <c r="A234" s="125"/>
      <c r="B234" s="166"/>
      <c r="C234" s="69"/>
      <c r="D234" s="167"/>
      <c r="E234" s="62"/>
      <c r="F234" s="69"/>
      <c r="G234" s="168"/>
      <c r="H234" s="62"/>
      <c r="I234" s="62"/>
      <c r="J234" s="69"/>
      <c r="K234" s="169"/>
      <c r="L234" s="62"/>
      <c r="M234" s="62"/>
      <c r="N234" s="69"/>
      <c r="O234" s="125"/>
      <c r="P234" s="176"/>
      <c r="Q234" s="36"/>
      <c r="R234" s="37"/>
      <c r="S234" s="177"/>
      <c r="T234" s="178"/>
      <c r="U234" s="125"/>
      <c r="AB234" s="145"/>
      <c r="AC234" s="145"/>
      <c r="AD234" s="145"/>
      <c r="AE234" s="145"/>
      <c r="AF234" s="145"/>
      <c r="AG234" s="145"/>
      <c r="AH234" s="145"/>
      <c r="AI234" s="145"/>
      <c r="AJ234" s="145"/>
    </row>
    <row r="235">
      <c r="A235" s="125"/>
      <c r="B235" s="166"/>
      <c r="C235" s="69"/>
      <c r="D235" s="167"/>
      <c r="E235" s="62"/>
      <c r="F235" s="69"/>
      <c r="G235" s="168"/>
      <c r="H235" s="62"/>
      <c r="I235" s="62"/>
      <c r="J235" s="69"/>
      <c r="K235" s="169"/>
      <c r="L235" s="62"/>
      <c r="M235" s="62"/>
      <c r="N235" s="69"/>
      <c r="O235" s="125"/>
      <c r="P235" s="176"/>
      <c r="Q235" s="36"/>
      <c r="R235" s="37"/>
      <c r="S235" s="177"/>
      <c r="T235" s="178"/>
      <c r="U235" s="125"/>
      <c r="AB235" s="145"/>
      <c r="AC235" s="145"/>
      <c r="AD235" s="145"/>
      <c r="AE235" s="145"/>
      <c r="AF235" s="145"/>
      <c r="AG235" s="145"/>
      <c r="AH235" s="145"/>
      <c r="AI235" s="145"/>
      <c r="AJ235" s="145"/>
    </row>
    <row r="236">
      <c r="A236" s="125"/>
      <c r="B236" s="166"/>
      <c r="C236" s="69"/>
      <c r="D236" s="167"/>
      <c r="E236" s="62"/>
      <c r="F236" s="69"/>
      <c r="G236" s="168"/>
      <c r="H236" s="62"/>
      <c r="I236" s="62"/>
      <c r="J236" s="69"/>
      <c r="K236" s="169"/>
      <c r="L236" s="62"/>
      <c r="M236" s="62"/>
      <c r="N236" s="69"/>
      <c r="O236" s="125"/>
      <c r="P236" s="176"/>
      <c r="Q236" s="36"/>
      <c r="R236" s="37"/>
      <c r="S236" s="177"/>
      <c r="T236" s="178"/>
      <c r="U236" s="125"/>
      <c r="AB236" s="145"/>
      <c r="AC236" s="145"/>
      <c r="AD236" s="145"/>
      <c r="AE236" s="145"/>
      <c r="AF236" s="145"/>
      <c r="AG236" s="145"/>
      <c r="AH236" s="145"/>
      <c r="AI236" s="145"/>
      <c r="AJ236" s="145"/>
    </row>
    <row r="237">
      <c r="A237" s="125"/>
      <c r="B237" s="166"/>
      <c r="C237" s="69"/>
      <c r="D237" s="167"/>
      <c r="E237" s="62"/>
      <c r="F237" s="69"/>
      <c r="G237" s="168"/>
      <c r="H237" s="62"/>
      <c r="I237" s="62"/>
      <c r="J237" s="69"/>
      <c r="K237" s="169"/>
      <c r="L237" s="62"/>
      <c r="M237" s="62"/>
      <c r="N237" s="69"/>
      <c r="O237" s="125"/>
      <c r="P237" s="176"/>
      <c r="Q237" s="36"/>
      <c r="R237" s="37"/>
      <c r="S237" s="177"/>
      <c r="T237" s="178"/>
      <c r="U237" s="125"/>
      <c r="AB237" s="145"/>
      <c r="AC237" s="145"/>
      <c r="AD237" s="145"/>
      <c r="AE237" s="145"/>
      <c r="AF237" s="145"/>
      <c r="AG237" s="145"/>
      <c r="AH237" s="145"/>
      <c r="AI237" s="145"/>
      <c r="AJ237" s="145"/>
    </row>
    <row r="238">
      <c r="A238" s="125"/>
      <c r="B238" s="166"/>
      <c r="C238" s="69"/>
      <c r="D238" s="167"/>
      <c r="E238" s="62"/>
      <c r="F238" s="69"/>
      <c r="G238" s="168"/>
      <c r="H238" s="62"/>
      <c r="I238" s="62"/>
      <c r="J238" s="69"/>
      <c r="K238" s="169"/>
      <c r="L238" s="62"/>
      <c r="M238" s="62"/>
      <c r="N238" s="69"/>
      <c r="O238" s="125"/>
      <c r="P238" s="176"/>
      <c r="Q238" s="36"/>
      <c r="R238" s="37"/>
      <c r="S238" s="177"/>
      <c r="T238" s="178"/>
      <c r="U238" s="125"/>
      <c r="AB238" s="145"/>
      <c r="AC238" s="145"/>
      <c r="AD238" s="145"/>
      <c r="AE238" s="145"/>
      <c r="AF238" s="145"/>
      <c r="AG238" s="145"/>
      <c r="AH238" s="145"/>
      <c r="AI238" s="145"/>
      <c r="AJ238" s="145"/>
    </row>
    <row r="239">
      <c r="A239" s="125"/>
      <c r="B239" s="166"/>
      <c r="C239" s="69"/>
      <c r="D239" s="167"/>
      <c r="E239" s="62"/>
      <c r="F239" s="69"/>
      <c r="G239" s="168"/>
      <c r="H239" s="62"/>
      <c r="I239" s="62"/>
      <c r="J239" s="69"/>
      <c r="K239" s="169"/>
      <c r="L239" s="62"/>
      <c r="M239" s="62"/>
      <c r="N239" s="69"/>
      <c r="O239" s="125"/>
      <c r="P239" s="176"/>
      <c r="Q239" s="36"/>
      <c r="R239" s="37"/>
      <c r="S239" s="177"/>
      <c r="T239" s="178"/>
      <c r="U239" s="125"/>
      <c r="AB239" s="145"/>
      <c r="AC239" s="145"/>
      <c r="AD239" s="145"/>
      <c r="AE239" s="145"/>
      <c r="AF239" s="145"/>
      <c r="AG239" s="145"/>
      <c r="AH239" s="145"/>
      <c r="AI239" s="145"/>
      <c r="AJ239" s="145"/>
    </row>
    <row r="240">
      <c r="A240" s="125"/>
      <c r="B240" s="166"/>
      <c r="C240" s="69"/>
      <c r="D240" s="167"/>
      <c r="E240" s="62"/>
      <c r="F240" s="69"/>
      <c r="G240" s="168"/>
      <c r="H240" s="62"/>
      <c r="I240" s="62"/>
      <c r="J240" s="69"/>
      <c r="K240" s="169"/>
      <c r="L240" s="62"/>
      <c r="M240" s="62"/>
      <c r="N240" s="69"/>
      <c r="O240" s="125"/>
      <c r="P240" s="176"/>
      <c r="Q240" s="36"/>
      <c r="R240" s="37"/>
      <c r="S240" s="177"/>
      <c r="T240" s="178"/>
      <c r="U240" s="125"/>
      <c r="AB240" s="145"/>
      <c r="AC240" s="145"/>
      <c r="AD240" s="145"/>
      <c r="AE240" s="145"/>
      <c r="AF240" s="145"/>
      <c r="AG240" s="145"/>
      <c r="AH240" s="145"/>
      <c r="AI240" s="145"/>
      <c r="AJ240" s="145"/>
    </row>
    <row r="241">
      <c r="A241" s="125"/>
      <c r="B241" s="166"/>
      <c r="C241" s="69"/>
      <c r="D241" s="167"/>
      <c r="E241" s="62"/>
      <c r="F241" s="69"/>
      <c r="G241" s="168"/>
      <c r="H241" s="62"/>
      <c r="I241" s="62"/>
      <c r="J241" s="69"/>
      <c r="K241" s="169"/>
      <c r="L241" s="62"/>
      <c r="M241" s="62"/>
      <c r="N241" s="69"/>
      <c r="O241" s="125"/>
      <c r="P241" s="176"/>
      <c r="Q241" s="36"/>
      <c r="R241" s="37"/>
      <c r="S241" s="177"/>
      <c r="T241" s="178"/>
      <c r="U241" s="125"/>
      <c r="Y241" s="179" t="s">
        <v>0</v>
      </c>
      <c r="AB241" s="145"/>
      <c r="AC241" s="145"/>
      <c r="AD241" s="145"/>
      <c r="AE241" s="145"/>
      <c r="AF241" s="145"/>
      <c r="AG241" s="145"/>
      <c r="AH241" s="145"/>
      <c r="AI241" s="145"/>
      <c r="AJ241" s="145"/>
    </row>
    <row r="242">
      <c r="A242" s="125"/>
      <c r="B242" s="166"/>
      <c r="C242" s="69"/>
      <c r="D242" s="167"/>
      <c r="E242" s="62"/>
      <c r="F242" s="69"/>
      <c r="G242" s="168"/>
      <c r="H242" s="62"/>
      <c r="I242" s="62"/>
      <c r="J242" s="69"/>
      <c r="K242" s="169"/>
      <c r="L242" s="62"/>
      <c r="M242" s="62"/>
      <c r="N242" s="69"/>
      <c r="O242" s="125"/>
      <c r="P242" s="176"/>
      <c r="Q242" s="36"/>
      <c r="R242" s="37"/>
      <c r="S242" s="177"/>
      <c r="T242" s="178"/>
      <c r="U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</row>
    <row r="243">
      <c r="A243" s="125"/>
      <c r="B243" s="166"/>
      <c r="C243" s="69"/>
      <c r="D243" s="167"/>
      <c r="E243" s="62"/>
      <c r="F243" s="69"/>
      <c r="G243" s="168"/>
      <c r="H243" s="62"/>
      <c r="I243" s="62"/>
      <c r="J243" s="69"/>
      <c r="K243" s="169"/>
      <c r="L243" s="62"/>
      <c r="M243" s="62"/>
      <c r="N243" s="69"/>
      <c r="O243" s="125"/>
      <c r="P243" s="176"/>
      <c r="Q243" s="36"/>
      <c r="R243" s="37"/>
      <c r="S243" s="177"/>
      <c r="T243" s="178"/>
      <c r="U243" s="145"/>
      <c r="X243" s="180"/>
      <c r="AB243" s="145"/>
      <c r="AC243" s="145"/>
      <c r="AD243" s="145"/>
      <c r="AE243" s="145"/>
      <c r="AF243" s="145"/>
      <c r="AG243" s="145"/>
      <c r="AH243" s="145"/>
      <c r="AI243" s="145"/>
      <c r="AJ243" s="145"/>
    </row>
    <row r="244">
      <c r="A244" s="125"/>
      <c r="B244" s="166"/>
      <c r="C244" s="69"/>
      <c r="D244" s="167"/>
      <c r="E244" s="62"/>
      <c r="F244" s="69"/>
      <c r="G244" s="168"/>
      <c r="H244" s="62"/>
      <c r="I244" s="62"/>
      <c r="J244" s="69"/>
      <c r="K244" s="169"/>
      <c r="L244" s="62"/>
      <c r="M244" s="62"/>
      <c r="N244" s="69"/>
      <c r="O244" s="125"/>
      <c r="P244" s="176"/>
      <c r="Q244" s="36"/>
      <c r="R244" s="37"/>
      <c r="S244" s="177"/>
      <c r="T244" s="178"/>
      <c r="U244" s="145"/>
      <c r="W244" s="181"/>
      <c r="Y244" s="142"/>
      <c r="AB244" s="145"/>
      <c r="AC244" s="145"/>
      <c r="AD244" s="145"/>
      <c r="AE244" s="145"/>
      <c r="AF244" s="145"/>
      <c r="AG244" s="145"/>
      <c r="AH244" s="145"/>
      <c r="AI244" s="145"/>
      <c r="AJ244" s="145"/>
    </row>
    <row r="245">
      <c r="A245" s="125"/>
      <c r="B245" s="166"/>
      <c r="C245" s="69"/>
      <c r="D245" s="167"/>
      <c r="E245" s="62"/>
      <c r="F245" s="69"/>
      <c r="G245" s="168"/>
      <c r="H245" s="62"/>
      <c r="I245" s="62"/>
      <c r="J245" s="69"/>
      <c r="K245" s="169"/>
      <c r="L245" s="62"/>
      <c r="M245" s="62"/>
      <c r="N245" s="69"/>
      <c r="O245" s="125"/>
      <c r="P245" s="176"/>
      <c r="Q245" s="36"/>
      <c r="R245" s="37"/>
      <c r="S245" s="177"/>
      <c r="T245" s="178"/>
      <c r="U245" s="145"/>
      <c r="Y245" s="142"/>
      <c r="AB245" s="145"/>
      <c r="AC245" s="145"/>
      <c r="AD245" s="145"/>
      <c r="AE245" s="145"/>
      <c r="AF245" s="145"/>
      <c r="AG245" s="145"/>
      <c r="AH245" s="145"/>
      <c r="AI245" s="145"/>
      <c r="AJ245" s="145"/>
    </row>
    <row r="246">
      <c r="A246" s="125"/>
      <c r="B246" s="166"/>
      <c r="C246" s="69"/>
      <c r="D246" s="167"/>
      <c r="E246" s="62"/>
      <c r="F246" s="69"/>
      <c r="G246" s="168"/>
      <c r="H246" s="62"/>
      <c r="I246" s="62"/>
      <c r="J246" s="69"/>
      <c r="K246" s="169"/>
      <c r="L246" s="62"/>
      <c r="M246" s="62"/>
      <c r="N246" s="69"/>
      <c r="O246" s="125"/>
      <c r="P246" s="176"/>
      <c r="Q246" s="36"/>
      <c r="R246" s="37"/>
      <c r="S246" s="177"/>
      <c r="T246" s="178"/>
      <c r="U246" s="145"/>
      <c r="Y246" s="142"/>
      <c r="AB246" s="145"/>
      <c r="AC246" s="145"/>
      <c r="AD246" s="145"/>
      <c r="AE246" s="145"/>
      <c r="AF246" s="145"/>
      <c r="AG246" s="145"/>
      <c r="AH246" s="145"/>
      <c r="AI246" s="145"/>
      <c r="AJ246" s="145"/>
    </row>
    <row r="247">
      <c r="A247" s="125"/>
      <c r="B247" s="166"/>
      <c r="C247" s="69"/>
      <c r="D247" s="167"/>
      <c r="E247" s="62"/>
      <c r="F247" s="69"/>
      <c r="G247" s="168"/>
      <c r="H247" s="62"/>
      <c r="I247" s="62"/>
      <c r="J247" s="69"/>
      <c r="K247" s="169"/>
      <c r="L247" s="62"/>
      <c r="M247" s="62"/>
      <c r="N247" s="69"/>
      <c r="O247" s="125"/>
      <c r="P247" s="176"/>
      <c r="Q247" s="36"/>
      <c r="R247" s="37"/>
      <c r="S247" s="177"/>
      <c r="T247" s="178"/>
      <c r="U247" s="145"/>
      <c r="Y247" s="142"/>
      <c r="AB247" s="145"/>
      <c r="AC247" s="145"/>
      <c r="AD247" s="145"/>
      <c r="AE247" s="145"/>
      <c r="AF247" s="145"/>
      <c r="AG247" s="145"/>
      <c r="AH247" s="145"/>
      <c r="AI247" s="145"/>
      <c r="AJ247" s="145"/>
    </row>
    <row r="248">
      <c r="A248" s="125"/>
      <c r="B248" s="166"/>
      <c r="C248" s="69"/>
      <c r="D248" s="167"/>
      <c r="E248" s="62"/>
      <c r="F248" s="69"/>
      <c r="G248" s="168"/>
      <c r="H248" s="62"/>
      <c r="I248" s="62"/>
      <c r="J248" s="69"/>
      <c r="K248" s="169"/>
      <c r="L248" s="62"/>
      <c r="M248" s="62"/>
      <c r="N248" s="69"/>
      <c r="O248" s="125"/>
      <c r="P248" s="176"/>
      <c r="Q248" s="36"/>
      <c r="R248" s="37"/>
      <c r="S248" s="177"/>
      <c r="T248" s="178"/>
      <c r="U248" s="145"/>
      <c r="Y248" s="142"/>
      <c r="AB248" s="145"/>
      <c r="AC248" s="145"/>
      <c r="AD248" s="145"/>
      <c r="AE248" s="145"/>
      <c r="AF248" s="145"/>
      <c r="AG248" s="145"/>
      <c r="AH248" s="145"/>
      <c r="AI248" s="145"/>
      <c r="AJ248" s="145"/>
    </row>
    <row r="249">
      <c r="A249" s="125"/>
      <c r="B249" s="166"/>
      <c r="C249" s="69"/>
      <c r="D249" s="167"/>
      <c r="E249" s="62"/>
      <c r="F249" s="69"/>
      <c r="G249" s="168"/>
      <c r="H249" s="62"/>
      <c r="I249" s="62"/>
      <c r="J249" s="69"/>
      <c r="K249" s="169"/>
      <c r="L249" s="62"/>
      <c r="M249" s="62"/>
      <c r="N249" s="69"/>
      <c r="O249" s="125"/>
      <c r="P249" s="176"/>
      <c r="Q249" s="36"/>
      <c r="R249" s="37"/>
      <c r="S249" s="177"/>
      <c r="T249" s="178"/>
      <c r="U249" s="145"/>
      <c r="Y249" s="142"/>
      <c r="AB249" s="145"/>
      <c r="AC249" s="145"/>
      <c r="AD249" s="145"/>
      <c r="AE249" s="145"/>
      <c r="AF249" s="145"/>
      <c r="AG249" s="145"/>
      <c r="AH249" s="145"/>
      <c r="AI249" s="145"/>
      <c r="AJ249" s="145"/>
    </row>
    <row r="250">
      <c r="A250" s="125"/>
      <c r="B250" s="166"/>
      <c r="C250" s="69"/>
      <c r="D250" s="167"/>
      <c r="E250" s="62"/>
      <c r="F250" s="69"/>
      <c r="G250" s="168"/>
      <c r="H250" s="62"/>
      <c r="I250" s="62"/>
      <c r="J250" s="69"/>
      <c r="K250" s="169"/>
      <c r="L250" s="62"/>
      <c r="M250" s="62"/>
      <c r="N250" s="69"/>
      <c r="O250" s="125"/>
      <c r="P250" s="176"/>
      <c r="Q250" s="36"/>
      <c r="R250" s="37"/>
      <c r="S250" s="177"/>
      <c r="T250" s="178"/>
      <c r="U250" s="145"/>
      <c r="Y250" s="142"/>
      <c r="AB250" s="145"/>
      <c r="AC250" s="145"/>
      <c r="AD250" s="145"/>
      <c r="AE250" s="145"/>
      <c r="AF250" s="145"/>
      <c r="AG250" s="145"/>
      <c r="AH250" s="145"/>
      <c r="AI250" s="145"/>
      <c r="AJ250" s="145"/>
    </row>
    <row r="251">
      <c r="A251" s="125"/>
      <c r="B251" s="166"/>
      <c r="C251" s="69"/>
      <c r="D251" s="167"/>
      <c r="E251" s="62"/>
      <c r="F251" s="69"/>
      <c r="G251" s="168"/>
      <c r="H251" s="62"/>
      <c r="I251" s="62"/>
      <c r="J251" s="69"/>
      <c r="K251" s="169"/>
      <c r="L251" s="62"/>
      <c r="M251" s="62"/>
      <c r="N251" s="69"/>
      <c r="O251" s="125"/>
      <c r="P251" s="176"/>
      <c r="Q251" s="36"/>
      <c r="R251" s="37"/>
      <c r="S251" s="177"/>
      <c r="T251" s="178"/>
      <c r="U251" s="145"/>
      <c r="Y251" s="142"/>
      <c r="AB251" s="145"/>
      <c r="AC251" s="145"/>
      <c r="AD251" s="145"/>
      <c r="AE251" s="145"/>
      <c r="AF251" s="145"/>
      <c r="AG251" s="145"/>
      <c r="AH251" s="145"/>
      <c r="AI251" s="145"/>
      <c r="AJ251" s="145"/>
    </row>
    <row r="252">
      <c r="A252" s="125"/>
      <c r="B252" s="166"/>
      <c r="C252" s="69"/>
      <c r="D252" s="167"/>
      <c r="E252" s="62"/>
      <c r="F252" s="69"/>
      <c r="G252" s="168"/>
      <c r="H252" s="62"/>
      <c r="I252" s="62"/>
      <c r="J252" s="69"/>
      <c r="K252" s="169"/>
      <c r="L252" s="62"/>
      <c r="M252" s="62"/>
      <c r="N252" s="69"/>
      <c r="O252" s="125"/>
      <c r="P252" s="176"/>
      <c r="Q252" s="36"/>
      <c r="R252" s="37"/>
      <c r="S252" s="177"/>
      <c r="T252" s="178"/>
      <c r="U252" s="145"/>
      <c r="Y252" s="142"/>
      <c r="AB252" s="125"/>
      <c r="AC252" s="125"/>
      <c r="AD252" s="125"/>
      <c r="AE252" s="125"/>
      <c r="AF252" s="125"/>
      <c r="AG252" s="125"/>
      <c r="AH252" s="125"/>
      <c r="AI252" s="125"/>
      <c r="AJ252" s="125"/>
    </row>
    <row r="253">
      <c r="A253" s="125"/>
      <c r="B253" s="166"/>
      <c r="C253" s="69"/>
      <c r="D253" s="167"/>
      <c r="E253" s="62"/>
      <c r="F253" s="69"/>
      <c r="G253" s="168"/>
      <c r="H253" s="62"/>
      <c r="I253" s="62"/>
      <c r="J253" s="69"/>
      <c r="K253" s="169"/>
      <c r="L253" s="62"/>
      <c r="M253" s="62"/>
      <c r="N253" s="69"/>
      <c r="O253" s="125"/>
      <c r="U253" s="145"/>
      <c r="V253" s="125"/>
      <c r="W253" s="125"/>
      <c r="X253" s="125"/>
      <c r="Y253" s="142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</row>
    <row r="254">
      <c r="A254" s="125"/>
      <c r="B254" s="166"/>
      <c r="C254" s="69"/>
      <c r="D254" s="167"/>
      <c r="E254" s="62"/>
      <c r="F254" s="69"/>
      <c r="G254" s="168"/>
      <c r="H254" s="62"/>
      <c r="I254" s="62"/>
      <c r="J254" s="69"/>
      <c r="K254" s="169"/>
      <c r="L254" s="62"/>
      <c r="M254" s="62"/>
      <c r="N254" s="69"/>
      <c r="O254" s="125"/>
      <c r="P254" s="151" t="s">
        <v>57</v>
      </c>
      <c r="Q254" s="58"/>
      <c r="R254" s="58"/>
      <c r="S254" s="58"/>
      <c r="T254" s="59"/>
      <c r="U254" s="145"/>
      <c r="V254" s="125"/>
      <c r="W254" s="125"/>
      <c r="X254" s="125"/>
      <c r="Y254" s="142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</row>
    <row r="255">
      <c r="A255" s="125"/>
      <c r="B255" s="166"/>
      <c r="C255" s="69"/>
      <c r="D255" s="167"/>
      <c r="E255" s="62"/>
      <c r="F255" s="69"/>
      <c r="G255" s="168"/>
      <c r="H255" s="62"/>
      <c r="I255" s="62"/>
      <c r="J255" s="69"/>
      <c r="K255" s="169"/>
      <c r="L255" s="62"/>
      <c r="M255" s="62"/>
      <c r="N255" s="69"/>
      <c r="O255" s="125"/>
      <c r="P255" s="182" t="s">
        <v>58</v>
      </c>
      <c r="Q255" s="62"/>
      <c r="R255" s="183" t="s">
        <v>59</v>
      </c>
      <c r="S255" s="155" t="s">
        <v>60</v>
      </c>
      <c r="T255" s="184" t="s">
        <v>61</v>
      </c>
      <c r="U255" s="145"/>
      <c r="V255" s="125"/>
      <c r="W255" s="125"/>
      <c r="X255" s="125"/>
      <c r="Y255" s="142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</row>
    <row r="256">
      <c r="A256" s="125"/>
      <c r="B256" s="166"/>
      <c r="C256" s="69"/>
      <c r="D256" s="167"/>
      <c r="E256" s="62"/>
      <c r="F256" s="69"/>
      <c r="G256" s="168"/>
      <c r="H256" s="62"/>
      <c r="I256" s="62"/>
      <c r="J256" s="69"/>
      <c r="K256" s="169"/>
      <c r="L256" s="62"/>
      <c r="M256" s="62"/>
      <c r="N256" s="69"/>
      <c r="O256" s="125"/>
      <c r="P256" s="143" t="s">
        <v>62</v>
      </c>
      <c r="Q256" s="69"/>
      <c r="R256" s="185">
        <f t="shared" ref="R256:T256" si="13">F36</f>
        <v>0</v>
      </c>
      <c r="S256" s="185">
        <f t="shared" si="13"/>
        <v>0</v>
      </c>
      <c r="T256" s="185">
        <f t="shared" si="13"/>
        <v>0</v>
      </c>
      <c r="U256" s="145"/>
      <c r="V256" s="125"/>
      <c r="W256" s="125"/>
      <c r="X256" s="125"/>
      <c r="Y256" s="142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</row>
    <row r="257">
      <c r="A257" s="125"/>
      <c r="B257" s="166"/>
      <c r="C257" s="69"/>
      <c r="D257" s="167"/>
      <c r="E257" s="62"/>
      <c r="F257" s="69"/>
      <c r="G257" s="168"/>
      <c r="H257" s="62"/>
      <c r="I257" s="62"/>
      <c r="J257" s="69"/>
      <c r="K257" s="169"/>
      <c r="L257" s="62"/>
      <c r="M257" s="62"/>
      <c r="N257" s="69"/>
      <c r="O257" s="125"/>
      <c r="P257" s="143" t="s">
        <v>63</v>
      </c>
      <c r="Q257" s="69"/>
      <c r="R257" s="185">
        <f t="shared" ref="R257:T257" si="14">L36</f>
        <v>0</v>
      </c>
      <c r="S257" s="185">
        <f t="shared" si="14"/>
        <v>0</v>
      </c>
      <c r="T257" s="185">
        <f t="shared" si="14"/>
        <v>0</v>
      </c>
      <c r="U257" s="14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</row>
    <row r="258">
      <c r="A258" s="125"/>
      <c r="B258" s="166"/>
      <c r="C258" s="69"/>
      <c r="D258" s="167"/>
      <c r="E258" s="62"/>
      <c r="F258" s="69"/>
      <c r="G258" s="168"/>
      <c r="H258" s="62"/>
      <c r="I258" s="62"/>
      <c r="J258" s="69"/>
      <c r="K258" s="169"/>
      <c r="L258" s="62"/>
      <c r="M258" s="62"/>
      <c r="N258" s="69"/>
      <c r="O258" s="125"/>
      <c r="P258" s="143" t="s">
        <v>64</v>
      </c>
      <c r="Q258" s="69"/>
      <c r="R258" s="185">
        <f t="shared" ref="R258:T258" si="15">R26</f>
        <v>0</v>
      </c>
      <c r="S258" s="185">
        <f t="shared" si="15"/>
        <v>0</v>
      </c>
      <c r="T258" s="185">
        <f t="shared" si="15"/>
        <v>0</v>
      </c>
      <c r="U258" s="14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</row>
    <row r="259">
      <c r="A259" s="125"/>
      <c r="B259" s="166"/>
      <c r="C259" s="69"/>
      <c r="D259" s="167"/>
      <c r="E259" s="62"/>
      <c r="F259" s="69"/>
      <c r="G259" s="168"/>
      <c r="H259" s="62"/>
      <c r="I259" s="62"/>
      <c r="J259" s="69"/>
      <c r="K259" s="169"/>
      <c r="L259" s="62"/>
      <c r="M259" s="62"/>
      <c r="N259" s="69"/>
      <c r="O259" s="125"/>
      <c r="P259" s="143" t="s">
        <v>65</v>
      </c>
      <c r="Q259" s="69"/>
      <c r="R259" s="185">
        <f t="shared" ref="R259:T259" si="16">R36</f>
        <v>0</v>
      </c>
      <c r="S259" s="185">
        <f t="shared" si="16"/>
        <v>0</v>
      </c>
      <c r="T259" s="185">
        <f t="shared" si="16"/>
        <v>0</v>
      </c>
      <c r="U259" s="14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</row>
    <row r="260">
      <c r="A260" s="125"/>
      <c r="B260" s="166"/>
      <c r="C260" s="69"/>
      <c r="D260" s="167"/>
      <c r="E260" s="62"/>
      <c r="F260" s="69"/>
      <c r="G260" s="168"/>
      <c r="H260" s="62"/>
      <c r="I260" s="62"/>
      <c r="J260" s="69"/>
      <c r="K260" s="169"/>
      <c r="L260" s="62"/>
      <c r="M260" s="62"/>
      <c r="N260" s="69"/>
      <c r="O260" s="125"/>
      <c r="P260" s="186" t="s">
        <v>66</v>
      </c>
      <c r="Q260" s="69"/>
      <c r="R260" s="187">
        <f t="shared" ref="R260:T260" si="17">SUM(R256:R259)</f>
        <v>0</v>
      </c>
      <c r="S260" s="187">
        <f t="shared" si="17"/>
        <v>0</v>
      </c>
      <c r="T260" s="187">
        <f t="shared" si="17"/>
        <v>0</v>
      </c>
      <c r="U260" s="14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</row>
    <row r="261">
      <c r="A261" s="125"/>
      <c r="B261" s="166"/>
      <c r="C261" s="69"/>
      <c r="D261" s="167"/>
      <c r="E261" s="62"/>
      <c r="F261" s="69"/>
      <c r="G261" s="168"/>
      <c r="H261" s="62"/>
      <c r="I261" s="62"/>
      <c r="J261" s="69"/>
      <c r="K261" s="169"/>
      <c r="L261" s="62"/>
      <c r="M261" s="62"/>
      <c r="N261" s="69"/>
      <c r="O261" s="125"/>
      <c r="U261" s="14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</row>
    <row r="262">
      <c r="A262" s="125"/>
      <c r="B262" s="166"/>
      <c r="C262" s="69"/>
      <c r="D262" s="167"/>
      <c r="E262" s="62"/>
      <c r="F262" s="69"/>
      <c r="G262" s="168"/>
      <c r="H262" s="62"/>
      <c r="I262" s="62"/>
      <c r="J262" s="69"/>
      <c r="K262" s="169"/>
      <c r="L262" s="62"/>
      <c r="M262" s="62"/>
      <c r="N262" s="69"/>
      <c r="O262" s="125"/>
      <c r="P262" s="151" t="s">
        <v>67</v>
      </c>
      <c r="Q262" s="58"/>
      <c r="R262" s="58"/>
      <c r="S262" s="58"/>
      <c r="T262" s="59"/>
      <c r="U262" s="14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</row>
    <row r="263">
      <c r="A263" s="125"/>
      <c r="B263" s="166"/>
      <c r="C263" s="69"/>
      <c r="D263" s="167"/>
      <c r="E263" s="62"/>
      <c r="F263" s="69"/>
      <c r="G263" s="168"/>
      <c r="H263" s="62"/>
      <c r="I263" s="62"/>
      <c r="J263" s="69"/>
      <c r="K263" s="169"/>
      <c r="L263" s="62"/>
      <c r="M263" s="62"/>
      <c r="N263" s="69"/>
      <c r="O263" s="125"/>
      <c r="P263" s="154" t="s">
        <v>68</v>
      </c>
      <c r="Q263" s="62"/>
      <c r="R263" s="155" t="s">
        <v>69</v>
      </c>
      <c r="S263" s="155" t="s">
        <v>70</v>
      </c>
      <c r="T263" s="156" t="s">
        <v>71</v>
      </c>
      <c r="U263" s="14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</row>
    <row r="264">
      <c r="A264" s="125"/>
      <c r="B264" s="166"/>
      <c r="C264" s="69"/>
      <c r="D264" s="167"/>
      <c r="E264" s="62"/>
      <c r="F264" s="69"/>
      <c r="G264" s="168"/>
      <c r="H264" s="62"/>
      <c r="I264" s="62"/>
      <c r="J264" s="69"/>
      <c r="K264" s="169"/>
      <c r="L264" s="62"/>
      <c r="M264" s="62"/>
      <c r="N264" s="69"/>
      <c r="O264" s="125"/>
      <c r="P264" s="160">
        <f>T5</f>
        <v>45292</v>
      </c>
      <c r="Q264" s="69"/>
      <c r="R264" s="188">
        <f t="shared" ref="R264:R294" si="18">SUMIFS($D$40:$D$1000,$B$40:$B$1000,P264)</f>
        <v>0</v>
      </c>
      <c r="S264" s="188">
        <f t="shared" ref="S264:S294" si="19">SUMIFS($S$5:$S$7,$Q$5:$Q$7,P264)</f>
        <v>0</v>
      </c>
      <c r="T264" s="185">
        <f>S264-R264</f>
        <v>0</v>
      </c>
      <c r="U264" s="14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</row>
    <row r="265">
      <c r="A265" s="125"/>
      <c r="B265" s="166"/>
      <c r="C265" s="69"/>
      <c r="D265" s="167"/>
      <c r="E265" s="62"/>
      <c r="F265" s="69"/>
      <c r="G265" s="168"/>
      <c r="H265" s="62"/>
      <c r="I265" s="62"/>
      <c r="J265" s="69"/>
      <c r="K265" s="169"/>
      <c r="L265" s="62"/>
      <c r="M265" s="62"/>
      <c r="N265" s="69"/>
      <c r="O265" s="125"/>
      <c r="P265" s="160">
        <f t="shared" ref="P265:P294" si="20">P264+1</f>
        <v>45293</v>
      </c>
      <c r="Q265" s="69"/>
      <c r="R265" s="188">
        <f t="shared" si="18"/>
        <v>0</v>
      </c>
      <c r="S265" s="188">
        <f t="shared" si="19"/>
        <v>0</v>
      </c>
      <c r="T265" s="185">
        <f t="shared" ref="T265:T294" si="21">T264-R265+S265</f>
        <v>0</v>
      </c>
      <c r="U265" s="14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</row>
    <row r="266">
      <c r="A266" s="125"/>
      <c r="B266" s="166"/>
      <c r="C266" s="69"/>
      <c r="D266" s="167"/>
      <c r="E266" s="62"/>
      <c r="F266" s="69"/>
      <c r="G266" s="168"/>
      <c r="H266" s="62"/>
      <c r="I266" s="62"/>
      <c r="J266" s="69"/>
      <c r="K266" s="169"/>
      <c r="L266" s="62"/>
      <c r="M266" s="62"/>
      <c r="N266" s="69"/>
      <c r="O266" s="125"/>
      <c r="P266" s="160">
        <f t="shared" si="20"/>
        <v>45294</v>
      </c>
      <c r="Q266" s="69"/>
      <c r="R266" s="188">
        <f t="shared" si="18"/>
        <v>0</v>
      </c>
      <c r="S266" s="188">
        <f t="shared" si="19"/>
        <v>0</v>
      </c>
      <c r="T266" s="185">
        <f t="shared" si="21"/>
        <v>0</v>
      </c>
      <c r="U266" s="14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</row>
    <row r="267">
      <c r="A267" s="125"/>
      <c r="B267" s="166"/>
      <c r="C267" s="69"/>
      <c r="D267" s="167"/>
      <c r="E267" s="62"/>
      <c r="F267" s="69"/>
      <c r="G267" s="168"/>
      <c r="H267" s="62"/>
      <c r="I267" s="62"/>
      <c r="J267" s="69"/>
      <c r="K267" s="169"/>
      <c r="L267" s="62"/>
      <c r="M267" s="62"/>
      <c r="N267" s="69"/>
      <c r="O267" s="125"/>
      <c r="P267" s="160">
        <f t="shared" si="20"/>
        <v>45295</v>
      </c>
      <c r="Q267" s="69"/>
      <c r="R267" s="188">
        <f t="shared" si="18"/>
        <v>0</v>
      </c>
      <c r="S267" s="188">
        <f t="shared" si="19"/>
        <v>0</v>
      </c>
      <c r="T267" s="185">
        <f t="shared" si="21"/>
        <v>0</v>
      </c>
      <c r="U267" s="14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</row>
    <row r="268">
      <c r="A268" s="125"/>
      <c r="B268" s="166"/>
      <c r="C268" s="69"/>
      <c r="D268" s="167"/>
      <c r="E268" s="62"/>
      <c r="F268" s="69"/>
      <c r="G268" s="168"/>
      <c r="H268" s="62"/>
      <c r="I268" s="62"/>
      <c r="J268" s="69"/>
      <c r="K268" s="169"/>
      <c r="L268" s="62"/>
      <c r="M268" s="62"/>
      <c r="N268" s="69"/>
      <c r="O268" s="125"/>
      <c r="P268" s="160">
        <f t="shared" si="20"/>
        <v>45296</v>
      </c>
      <c r="Q268" s="69"/>
      <c r="R268" s="188">
        <f t="shared" si="18"/>
        <v>0</v>
      </c>
      <c r="S268" s="188">
        <f t="shared" si="19"/>
        <v>0</v>
      </c>
      <c r="T268" s="185">
        <f t="shared" si="21"/>
        <v>0</v>
      </c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</row>
    <row r="269">
      <c r="A269" s="125"/>
      <c r="B269" s="166"/>
      <c r="C269" s="69"/>
      <c r="D269" s="167"/>
      <c r="E269" s="62"/>
      <c r="F269" s="69"/>
      <c r="G269" s="168"/>
      <c r="H269" s="62"/>
      <c r="I269" s="62"/>
      <c r="J269" s="69"/>
      <c r="K269" s="169"/>
      <c r="L269" s="62"/>
      <c r="M269" s="62"/>
      <c r="N269" s="69"/>
      <c r="O269" s="125"/>
      <c r="P269" s="160">
        <f t="shared" si="20"/>
        <v>45297</v>
      </c>
      <c r="Q269" s="69"/>
      <c r="R269" s="188">
        <f t="shared" si="18"/>
        <v>0</v>
      </c>
      <c r="S269" s="188">
        <f t="shared" si="19"/>
        <v>0</v>
      </c>
      <c r="T269" s="185">
        <f t="shared" si="21"/>
        <v>0</v>
      </c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</row>
    <row r="270">
      <c r="A270" s="125"/>
      <c r="B270" s="166"/>
      <c r="C270" s="69"/>
      <c r="D270" s="167"/>
      <c r="E270" s="62"/>
      <c r="F270" s="69"/>
      <c r="G270" s="168"/>
      <c r="H270" s="62"/>
      <c r="I270" s="62"/>
      <c r="J270" s="69"/>
      <c r="K270" s="169"/>
      <c r="L270" s="62"/>
      <c r="M270" s="62"/>
      <c r="N270" s="69"/>
      <c r="O270" s="125"/>
      <c r="P270" s="160">
        <f t="shared" si="20"/>
        <v>45298</v>
      </c>
      <c r="Q270" s="69"/>
      <c r="R270" s="188">
        <f t="shared" si="18"/>
        <v>0</v>
      </c>
      <c r="S270" s="188">
        <f t="shared" si="19"/>
        <v>0</v>
      </c>
      <c r="T270" s="185">
        <f t="shared" si="21"/>
        <v>0</v>
      </c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</row>
    <row r="271">
      <c r="A271" s="125"/>
      <c r="B271" s="166"/>
      <c r="C271" s="69"/>
      <c r="D271" s="167"/>
      <c r="E271" s="62"/>
      <c r="F271" s="69"/>
      <c r="G271" s="168"/>
      <c r="H271" s="62"/>
      <c r="I271" s="62"/>
      <c r="J271" s="69"/>
      <c r="K271" s="169"/>
      <c r="L271" s="62"/>
      <c r="M271" s="62"/>
      <c r="N271" s="69"/>
      <c r="O271" s="125"/>
      <c r="P271" s="160">
        <f t="shared" si="20"/>
        <v>45299</v>
      </c>
      <c r="Q271" s="69"/>
      <c r="R271" s="188">
        <f t="shared" si="18"/>
        <v>0</v>
      </c>
      <c r="S271" s="188">
        <f t="shared" si="19"/>
        <v>0</v>
      </c>
      <c r="T271" s="185">
        <f t="shared" si="21"/>
        <v>0</v>
      </c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</row>
    <row r="272">
      <c r="A272" s="125"/>
      <c r="B272" s="166"/>
      <c r="C272" s="69"/>
      <c r="D272" s="167"/>
      <c r="E272" s="62"/>
      <c r="F272" s="69"/>
      <c r="G272" s="168"/>
      <c r="H272" s="62"/>
      <c r="I272" s="62"/>
      <c r="J272" s="69"/>
      <c r="K272" s="169"/>
      <c r="L272" s="62"/>
      <c r="M272" s="62"/>
      <c r="N272" s="69"/>
      <c r="O272" s="125"/>
      <c r="P272" s="160">
        <f t="shared" si="20"/>
        <v>45300</v>
      </c>
      <c r="Q272" s="69"/>
      <c r="R272" s="188">
        <f t="shared" si="18"/>
        <v>0</v>
      </c>
      <c r="S272" s="188">
        <f t="shared" si="19"/>
        <v>0</v>
      </c>
      <c r="T272" s="185">
        <f t="shared" si="21"/>
        <v>0</v>
      </c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</row>
    <row r="273">
      <c r="A273" s="125"/>
      <c r="B273" s="166"/>
      <c r="C273" s="69"/>
      <c r="D273" s="167"/>
      <c r="E273" s="62"/>
      <c r="F273" s="69"/>
      <c r="G273" s="168"/>
      <c r="H273" s="62"/>
      <c r="I273" s="62"/>
      <c r="J273" s="69"/>
      <c r="K273" s="169"/>
      <c r="L273" s="62"/>
      <c r="M273" s="62"/>
      <c r="N273" s="69"/>
      <c r="O273" s="125"/>
      <c r="P273" s="160">
        <f t="shared" si="20"/>
        <v>45301</v>
      </c>
      <c r="Q273" s="69"/>
      <c r="R273" s="188">
        <f t="shared" si="18"/>
        <v>0</v>
      </c>
      <c r="S273" s="188">
        <f t="shared" si="19"/>
        <v>0</v>
      </c>
      <c r="T273" s="185">
        <f t="shared" si="21"/>
        <v>0</v>
      </c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</row>
    <row r="274">
      <c r="A274" s="125"/>
      <c r="B274" s="166"/>
      <c r="C274" s="69"/>
      <c r="D274" s="167"/>
      <c r="E274" s="62"/>
      <c r="F274" s="69"/>
      <c r="G274" s="168"/>
      <c r="H274" s="62"/>
      <c r="I274" s="62"/>
      <c r="J274" s="69"/>
      <c r="K274" s="169"/>
      <c r="L274" s="62"/>
      <c r="M274" s="62"/>
      <c r="N274" s="69"/>
      <c r="O274" s="125"/>
      <c r="P274" s="160">
        <f t="shared" si="20"/>
        <v>45302</v>
      </c>
      <c r="Q274" s="69"/>
      <c r="R274" s="188">
        <f t="shared" si="18"/>
        <v>0</v>
      </c>
      <c r="S274" s="188">
        <f t="shared" si="19"/>
        <v>0</v>
      </c>
      <c r="T274" s="185">
        <f t="shared" si="21"/>
        <v>0</v>
      </c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</row>
    <row r="275">
      <c r="A275" s="125"/>
      <c r="B275" s="166"/>
      <c r="C275" s="69"/>
      <c r="D275" s="167"/>
      <c r="E275" s="62"/>
      <c r="F275" s="69"/>
      <c r="G275" s="168"/>
      <c r="H275" s="62"/>
      <c r="I275" s="62"/>
      <c r="J275" s="69"/>
      <c r="K275" s="169"/>
      <c r="L275" s="62"/>
      <c r="M275" s="62"/>
      <c r="N275" s="69"/>
      <c r="O275" s="125"/>
      <c r="P275" s="160">
        <f t="shared" si="20"/>
        <v>45303</v>
      </c>
      <c r="Q275" s="69"/>
      <c r="R275" s="188">
        <f t="shared" si="18"/>
        <v>0</v>
      </c>
      <c r="S275" s="188">
        <f t="shared" si="19"/>
        <v>0</v>
      </c>
      <c r="T275" s="185">
        <f t="shared" si="21"/>
        <v>0</v>
      </c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</row>
    <row r="276">
      <c r="A276" s="125"/>
      <c r="B276" s="166"/>
      <c r="C276" s="69"/>
      <c r="D276" s="167"/>
      <c r="E276" s="62"/>
      <c r="F276" s="69"/>
      <c r="G276" s="168"/>
      <c r="H276" s="62"/>
      <c r="I276" s="62"/>
      <c r="J276" s="69"/>
      <c r="K276" s="169"/>
      <c r="L276" s="62"/>
      <c r="M276" s="62"/>
      <c r="N276" s="69"/>
      <c r="O276" s="125"/>
      <c r="P276" s="160">
        <f t="shared" si="20"/>
        <v>45304</v>
      </c>
      <c r="Q276" s="69"/>
      <c r="R276" s="188">
        <f t="shared" si="18"/>
        <v>0</v>
      </c>
      <c r="S276" s="188">
        <f t="shared" si="19"/>
        <v>0</v>
      </c>
      <c r="T276" s="185">
        <f t="shared" si="21"/>
        <v>0</v>
      </c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</row>
    <row r="277">
      <c r="A277" s="125"/>
      <c r="B277" s="166"/>
      <c r="C277" s="69"/>
      <c r="D277" s="167"/>
      <c r="E277" s="62"/>
      <c r="F277" s="69"/>
      <c r="G277" s="168"/>
      <c r="H277" s="62"/>
      <c r="I277" s="62"/>
      <c r="J277" s="69"/>
      <c r="K277" s="169"/>
      <c r="L277" s="62"/>
      <c r="M277" s="62"/>
      <c r="N277" s="69"/>
      <c r="O277" s="125"/>
      <c r="P277" s="160">
        <f t="shared" si="20"/>
        <v>45305</v>
      </c>
      <c r="Q277" s="69"/>
      <c r="R277" s="188">
        <f t="shared" si="18"/>
        <v>0</v>
      </c>
      <c r="S277" s="188">
        <f t="shared" si="19"/>
        <v>0</v>
      </c>
      <c r="T277" s="185">
        <f t="shared" si="21"/>
        <v>0</v>
      </c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</row>
    <row r="278">
      <c r="A278" s="125"/>
      <c r="B278" s="166"/>
      <c r="C278" s="69"/>
      <c r="D278" s="167"/>
      <c r="E278" s="62"/>
      <c r="F278" s="69"/>
      <c r="G278" s="168"/>
      <c r="H278" s="62"/>
      <c r="I278" s="62"/>
      <c r="J278" s="69"/>
      <c r="K278" s="169"/>
      <c r="L278" s="62"/>
      <c r="M278" s="62"/>
      <c r="N278" s="69"/>
      <c r="O278" s="125"/>
      <c r="P278" s="160">
        <f t="shared" si="20"/>
        <v>45306</v>
      </c>
      <c r="Q278" s="69"/>
      <c r="R278" s="188">
        <f t="shared" si="18"/>
        <v>0</v>
      </c>
      <c r="S278" s="188">
        <f t="shared" si="19"/>
        <v>0</v>
      </c>
      <c r="T278" s="185">
        <f t="shared" si="21"/>
        <v>0</v>
      </c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</row>
    <row r="279">
      <c r="A279" s="125"/>
      <c r="B279" s="166"/>
      <c r="C279" s="69"/>
      <c r="D279" s="167"/>
      <c r="E279" s="62"/>
      <c r="F279" s="69"/>
      <c r="G279" s="168"/>
      <c r="H279" s="62"/>
      <c r="I279" s="62"/>
      <c r="J279" s="69"/>
      <c r="K279" s="169"/>
      <c r="L279" s="62"/>
      <c r="M279" s="62"/>
      <c r="N279" s="69"/>
      <c r="O279" s="125"/>
      <c r="P279" s="160">
        <f t="shared" si="20"/>
        <v>45307</v>
      </c>
      <c r="Q279" s="69"/>
      <c r="R279" s="188">
        <f t="shared" si="18"/>
        <v>0</v>
      </c>
      <c r="S279" s="188">
        <f t="shared" si="19"/>
        <v>0</v>
      </c>
      <c r="T279" s="185">
        <f t="shared" si="21"/>
        <v>0</v>
      </c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</row>
    <row r="280">
      <c r="A280" s="125"/>
      <c r="B280" s="166"/>
      <c r="C280" s="69"/>
      <c r="D280" s="167"/>
      <c r="E280" s="62"/>
      <c r="F280" s="69"/>
      <c r="G280" s="168"/>
      <c r="H280" s="62"/>
      <c r="I280" s="62"/>
      <c r="J280" s="69"/>
      <c r="K280" s="169"/>
      <c r="L280" s="62"/>
      <c r="M280" s="62"/>
      <c r="N280" s="69"/>
      <c r="O280" s="125"/>
      <c r="P280" s="160">
        <f t="shared" si="20"/>
        <v>45308</v>
      </c>
      <c r="Q280" s="69"/>
      <c r="R280" s="188">
        <f t="shared" si="18"/>
        <v>0</v>
      </c>
      <c r="S280" s="188">
        <f t="shared" si="19"/>
        <v>0</v>
      </c>
      <c r="T280" s="185">
        <f t="shared" si="21"/>
        <v>0</v>
      </c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</row>
    <row r="281">
      <c r="A281" s="125"/>
      <c r="B281" s="166"/>
      <c r="C281" s="69"/>
      <c r="D281" s="167"/>
      <c r="E281" s="62"/>
      <c r="F281" s="69"/>
      <c r="G281" s="168"/>
      <c r="H281" s="62"/>
      <c r="I281" s="62"/>
      <c r="J281" s="69"/>
      <c r="K281" s="169"/>
      <c r="L281" s="62"/>
      <c r="M281" s="62"/>
      <c r="N281" s="69"/>
      <c r="O281" s="125"/>
      <c r="P281" s="160">
        <f t="shared" si="20"/>
        <v>45309</v>
      </c>
      <c r="Q281" s="69"/>
      <c r="R281" s="188">
        <f t="shared" si="18"/>
        <v>0</v>
      </c>
      <c r="S281" s="188">
        <f t="shared" si="19"/>
        <v>0</v>
      </c>
      <c r="T281" s="185">
        <f t="shared" si="21"/>
        <v>0</v>
      </c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</row>
    <row r="282">
      <c r="A282" s="125"/>
      <c r="B282" s="166"/>
      <c r="C282" s="69"/>
      <c r="D282" s="167"/>
      <c r="E282" s="62"/>
      <c r="F282" s="69"/>
      <c r="G282" s="168"/>
      <c r="H282" s="62"/>
      <c r="I282" s="62"/>
      <c r="J282" s="69"/>
      <c r="K282" s="169"/>
      <c r="L282" s="62"/>
      <c r="M282" s="62"/>
      <c r="N282" s="69"/>
      <c r="O282" s="125"/>
      <c r="P282" s="160">
        <f t="shared" si="20"/>
        <v>45310</v>
      </c>
      <c r="Q282" s="69"/>
      <c r="R282" s="188">
        <f t="shared" si="18"/>
        <v>0</v>
      </c>
      <c r="S282" s="188">
        <f t="shared" si="19"/>
        <v>0</v>
      </c>
      <c r="T282" s="185">
        <f t="shared" si="21"/>
        <v>0</v>
      </c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</row>
    <row r="283">
      <c r="A283" s="125"/>
      <c r="B283" s="166"/>
      <c r="C283" s="69"/>
      <c r="D283" s="167"/>
      <c r="E283" s="62"/>
      <c r="F283" s="69"/>
      <c r="G283" s="168"/>
      <c r="H283" s="62"/>
      <c r="I283" s="62"/>
      <c r="J283" s="69"/>
      <c r="K283" s="169"/>
      <c r="L283" s="62"/>
      <c r="M283" s="62"/>
      <c r="N283" s="69"/>
      <c r="O283" s="125"/>
      <c r="P283" s="160">
        <f t="shared" si="20"/>
        <v>45311</v>
      </c>
      <c r="Q283" s="69"/>
      <c r="R283" s="188">
        <f t="shared" si="18"/>
        <v>0</v>
      </c>
      <c r="S283" s="188">
        <f t="shared" si="19"/>
        <v>0</v>
      </c>
      <c r="T283" s="185">
        <f t="shared" si="21"/>
        <v>0</v>
      </c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</row>
    <row r="284">
      <c r="A284" s="125"/>
      <c r="B284" s="166"/>
      <c r="C284" s="69"/>
      <c r="D284" s="167"/>
      <c r="E284" s="62"/>
      <c r="F284" s="69"/>
      <c r="G284" s="168"/>
      <c r="H284" s="62"/>
      <c r="I284" s="62"/>
      <c r="J284" s="69"/>
      <c r="K284" s="169"/>
      <c r="L284" s="62"/>
      <c r="M284" s="62"/>
      <c r="N284" s="69"/>
      <c r="O284" s="125"/>
      <c r="P284" s="160">
        <f t="shared" si="20"/>
        <v>45312</v>
      </c>
      <c r="Q284" s="69"/>
      <c r="R284" s="188">
        <f t="shared" si="18"/>
        <v>0</v>
      </c>
      <c r="S284" s="188">
        <f t="shared" si="19"/>
        <v>0</v>
      </c>
      <c r="T284" s="185">
        <f t="shared" si="21"/>
        <v>0</v>
      </c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</row>
    <row r="285">
      <c r="A285" s="125"/>
      <c r="B285" s="166"/>
      <c r="C285" s="69"/>
      <c r="D285" s="167"/>
      <c r="E285" s="62"/>
      <c r="F285" s="69"/>
      <c r="G285" s="168"/>
      <c r="H285" s="62"/>
      <c r="I285" s="62"/>
      <c r="J285" s="69"/>
      <c r="K285" s="169"/>
      <c r="L285" s="62"/>
      <c r="M285" s="62"/>
      <c r="N285" s="69"/>
      <c r="O285" s="125"/>
      <c r="P285" s="160">
        <f t="shared" si="20"/>
        <v>45313</v>
      </c>
      <c r="Q285" s="69"/>
      <c r="R285" s="188">
        <f t="shared" si="18"/>
        <v>0</v>
      </c>
      <c r="S285" s="188">
        <f t="shared" si="19"/>
        <v>0</v>
      </c>
      <c r="T285" s="185">
        <f t="shared" si="21"/>
        <v>0</v>
      </c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</row>
    <row r="286">
      <c r="A286" s="125"/>
      <c r="B286" s="166"/>
      <c r="C286" s="69"/>
      <c r="D286" s="167"/>
      <c r="E286" s="62"/>
      <c r="F286" s="69"/>
      <c r="G286" s="168"/>
      <c r="H286" s="62"/>
      <c r="I286" s="62"/>
      <c r="J286" s="69"/>
      <c r="K286" s="169"/>
      <c r="L286" s="62"/>
      <c r="M286" s="62"/>
      <c r="N286" s="69"/>
      <c r="O286" s="125"/>
      <c r="P286" s="160">
        <f t="shared" si="20"/>
        <v>45314</v>
      </c>
      <c r="Q286" s="69"/>
      <c r="R286" s="188">
        <f t="shared" si="18"/>
        <v>0</v>
      </c>
      <c r="S286" s="188">
        <f t="shared" si="19"/>
        <v>0</v>
      </c>
      <c r="T286" s="185">
        <f t="shared" si="21"/>
        <v>0</v>
      </c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</row>
    <row r="287">
      <c r="A287" s="125"/>
      <c r="B287" s="166"/>
      <c r="C287" s="69"/>
      <c r="D287" s="167"/>
      <c r="E287" s="62"/>
      <c r="F287" s="69"/>
      <c r="G287" s="168"/>
      <c r="H287" s="62"/>
      <c r="I287" s="62"/>
      <c r="J287" s="69"/>
      <c r="K287" s="169"/>
      <c r="L287" s="62"/>
      <c r="M287" s="62"/>
      <c r="N287" s="69"/>
      <c r="O287" s="125"/>
      <c r="P287" s="160">
        <f t="shared" si="20"/>
        <v>45315</v>
      </c>
      <c r="Q287" s="69"/>
      <c r="R287" s="188">
        <f t="shared" si="18"/>
        <v>0</v>
      </c>
      <c r="S287" s="188">
        <f t="shared" si="19"/>
        <v>0</v>
      </c>
      <c r="T287" s="185">
        <f t="shared" si="21"/>
        <v>0</v>
      </c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</row>
    <row r="288">
      <c r="A288" s="125"/>
      <c r="B288" s="166"/>
      <c r="C288" s="69"/>
      <c r="D288" s="167"/>
      <c r="E288" s="62"/>
      <c r="F288" s="69"/>
      <c r="G288" s="168"/>
      <c r="H288" s="62"/>
      <c r="I288" s="62"/>
      <c r="J288" s="69"/>
      <c r="K288" s="169"/>
      <c r="L288" s="62"/>
      <c r="M288" s="62"/>
      <c r="N288" s="69"/>
      <c r="O288" s="125"/>
      <c r="P288" s="160">
        <f t="shared" si="20"/>
        <v>45316</v>
      </c>
      <c r="Q288" s="69"/>
      <c r="R288" s="188">
        <f t="shared" si="18"/>
        <v>0</v>
      </c>
      <c r="S288" s="188">
        <f t="shared" si="19"/>
        <v>0</v>
      </c>
      <c r="T288" s="185">
        <f t="shared" si="21"/>
        <v>0</v>
      </c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</row>
    <row r="289">
      <c r="A289" s="125"/>
      <c r="B289" s="166"/>
      <c r="C289" s="69"/>
      <c r="D289" s="167"/>
      <c r="E289" s="62"/>
      <c r="F289" s="69"/>
      <c r="G289" s="168"/>
      <c r="H289" s="62"/>
      <c r="I289" s="62"/>
      <c r="J289" s="69"/>
      <c r="K289" s="169"/>
      <c r="L289" s="62"/>
      <c r="M289" s="62"/>
      <c r="N289" s="69"/>
      <c r="O289" s="125"/>
      <c r="P289" s="160">
        <f t="shared" si="20"/>
        <v>45317</v>
      </c>
      <c r="Q289" s="69"/>
      <c r="R289" s="188">
        <f t="shared" si="18"/>
        <v>0</v>
      </c>
      <c r="S289" s="188">
        <f t="shared" si="19"/>
        <v>0</v>
      </c>
      <c r="T289" s="185">
        <f t="shared" si="21"/>
        <v>0</v>
      </c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</row>
    <row r="290">
      <c r="A290" s="125"/>
      <c r="B290" s="166"/>
      <c r="C290" s="69"/>
      <c r="D290" s="167"/>
      <c r="E290" s="62"/>
      <c r="F290" s="69"/>
      <c r="G290" s="168"/>
      <c r="H290" s="62"/>
      <c r="I290" s="62"/>
      <c r="J290" s="69"/>
      <c r="K290" s="169"/>
      <c r="L290" s="62"/>
      <c r="M290" s="62"/>
      <c r="N290" s="69"/>
      <c r="O290" s="125"/>
      <c r="P290" s="160">
        <f t="shared" si="20"/>
        <v>45318</v>
      </c>
      <c r="Q290" s="69"/>
      <c r="R290" s="188">
        <f t="shared" si="18"/>
        <v>0</v>
      </c>
      <c r="S290" s="188">
        <f t="shared" si="19"/>
        <v>0</v>
      </c>
      <c r="T290" s="185">
        <f t="shared" si="21"/>
        <v>0</v>
      </c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</row>
    <row r="291">
      <c r="A291" s="125"/>
      <c r="B291" s="166"/>
      <c r="C291" s="69"/>
      <c r="D291" s="167"/>
      <c r="E291" s="62"/>
      <c r="F291" s="69"/>
      <c r="G291" s="168"/>
      <c r="H291" s="62"/>
      <c r="I291" s="62"/>
      <c r="J291" s="69"/>
      <c r="K291" s="169"/>
      <c r="L291" s="62"/>
      <c r="M291" s="62"/>
      <c r="N291" s="69"/>
      <c r="O291" s="125"/>
      <c r="P291" s="160">
        <f t="shared" si="20"/>
        <v>45319</v>
      </c>
      <c r="Q291" s="69"/>
      <c r="R291" s="188">
        <f t="shared" si="18"/>
        <v>0</v>
      </c>
      <c r="S291" s="188">
        <f t="shared" si="19"/>
        <v>0</v>
      </c>
      <c r="T291" s="185">
        <f t="shared" si="21"/>
        <v>0</v>
      </c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</row>
    <row r="292">
      <c r="A292" s="125"/>
      <c r="B292" s="166"/>
      <c r="C292" s="69"/>
      <c r="D292" s="167"/>
      <c r="E292" s="62"/>
      <c r="F292" s="69"/>
      <c r="G292" s="168"/>
      <c r="H292" s="62"/>
      <c r="I292" s="62"/>
      <c r="J292" s="69"/>
      <c r="K292" s="169"/>
      <c r="L292" s="62"/>
      <c r="M292" s="62"/>
      <c r="N292" s="69"/>
      <c r="O292" s="125"/>
      <c r="P292" s="160">
        <f t="shared" si="20"/>
        <v>45320</v>
      </c>
      <c r="Q292" s="69"/>
      <c r="R292" s="188">
        <f t="shared" si="18"/>
        <v>0</v>
      </c>
      <c r="S292" s="188">
        <f t="shared" si="19"/>
        <v>0</v>
      </c>
      <c r="T292" s="185">
        <f t="shared" si="21"/>
        <v>0</v>
      </c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</row>
    <row r="293">
      <c r="A293" s="125"/>
      <c r="B293" s="166"/>
      <c r="C293" s="69"/>
      <c r="D293" s="167"/>
      <c r="E293" s="62"/>
      <c r="F293" s="69"/>
      <c r="G293" s="168"/>
      <c r="H293" s="62"/>
      <c r="I293" s="62"/>
      <c r="J293" s="69"/>
      <c r="K293" s="169"/>
      <c r="L293" s="62"/>
      <c r="M293" s="62"/>
      <c r="N293" s="69"/>
      <c r="O293" s="125"/>
      <c r="P293" s="160">
        <f t="shared" si="20"/>
        <v>45321</v>
      </c>
      <c r="Q293" s="69"/>
      <c r="R293" s="188">
        <f t="shared" si="18"/>
        <v>0</v>
      </c>
      <c r="S293" s="188">
        <f t="shared" si="19"/>
        <v>0</v>
      </c>
      <c r="T293" s="185">
        <f t="shared" si="21"/>
        <v>0</v>
      </c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</row>
    <row r="294">
      <c r="A294" s="125"/>
      <c r="B294" s="166"/>
      <c r="C294" s="69"/>
      <c r="D294" s="167"/>
      <c r="E294" s="62"/>
      <c r="F294" s="69"/>
      <c r="G294" s="168"/>
      <c r="H294" s="62"/>
      <c r="I294" s="62"/>
      <c r="J294" s="69"/>
      <c r="K294" s="169"/>
      <c r="L294" s="62"/>
      <c r="M294" s="62"/>
      <c r="N294" s="69"/>
      <c r="O294" s="125"/>
      <c r="P294" s="160">
        <f t="shared" si="20"/>
        <v>45322</v>
      </c>
      <c r="Q294" s="69"/>
      <c r="R294" s="188">
        <f t="shared" si="18"/>
        <v>0</v>
      </c>
      <c r="S294" s="188">
        <f t="shared" si="19"/>
        <v>0</v>
      </c>
      <c r="T294" s="185">
        <f t="shared" si="21"/>
        <v>0</v>
      </c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</row>
    <row r="295">
      <c r="A295" s="125"/>
      <c r="B295" s="166"/>
      <c r="C295" s="69"/>
      <c r="D295" s="167"/>
      <c r="E295" s="62"/>
      <c r="F295" s="69"/>
      <c r="G295" s="168"/>
      <c r="H295" s="62"/>
      <c r="I295" s="62"/>
      <c r="J295" s="69"/>
      <c r="K295" s="169"/>
      <c r="L295" s="62"/>
      <c r="M295" s="62"/>
      <c r="N295" s="69"/>
      <c r="O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</row>
    <row r="296">
      <c r="A296" s="125"/>
      <c r="B296" s="166"/>
      <c r="C296" s="69"/>
      <c r="D296" s="167"/>
      <c r="E296" s="62"/>
      <c r="F296" s="69"/>
      <c r="G296" s="168"/>
      <c r="H296" s="62"/>
      <c r="I296" s="62"/>
      <c r="J296" s="69"/>
      <c r="K296" s="169"/>
      <c r="L296" s="62"/>
      <c r="M296" s="62"/>
      <c r="N296" s="69"/>
      <c r="O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</row>
    <row r="297">
      <c r="A297" s="125"/>
      <c r="B297" s="166"/>
      <c r="C297" s="69"/>
      <c r="D297" s="167"/>
      <c r="E297" s="62"/>
      <c r="F297" s="69"/>
      <c r="G297" s="168"/>
      <c r="H297" s="62"/>
      <c r="I297" s="62"/>
      <c r="J297" s="69"/>
      <c r="K297" s="169"/>
      <c r="L297" s="62"/>
      <c r="M297" s="62"/>
      <c r="N297" s="69"/>
      <c r="O297" s="125"/>
      <c r="U297" s="125"/>
      <c r="V297" s="125"/>
      <c r="W297" s="125"/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</row>
    <row r="298">
      <c r="A298" s="125"/>
      <c r="B298" s="166"/>
      <c r="C298" s="69"/>
      <c r="D298" s="167"/>
      <c r="E298" s="62"/>
      <c r="F298" s="69"/>
      <c r="G298" s="168"/>
      <c r="H298" s="62"/>
      <c r="I298" s="62"/>
      <c r="J298" s="69"/>
      <c r="K298" s="169"/>
      <c r="L298" s="62"/>
      <c r="M298" s="62"/>
      <c r="N298" s="69"/>
      <c r="O298" s="125"/>
      <c r="U298" s="125"/>
      <c r="V298" s="125"/>
      <c r="W298" s="125"/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</row>
    <row r="299">
      <c r="A299" s="125"/>
      <c r="B299" s="166"/>
      <c r="C299" s="69"/>
      <c r="D299" s="167"/>
      <c r="E299" s="62"/>
      <c r="F299" s="69"/>
      <c r="G299" s="168"/>
      <c r="H299" s="62"/>
      <c r="I299" s="62"/>
      <c r="J299" s="69"/>
      <c r="K299" s="169"/>
      <c r="L299" s="62"/>
      <c r="M299" s="62"/>
      <c r="N299" s="69"/>
      <c r="O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</row>
    <row r="300">
      <c r="A300" s="125"/>
      <c r="B300" s="166"/>
      <c r="C300" s="69"/>
      <c r="D300" s="167"/>
      <c r="E300" s="62"/>
      <c r="F300" s="69"/>
      <c r="G300" s="168"/>
      <c r="H300" s="62"/>
      <c r="I300" s="62"/>
      <c r="J300" s="69"/>
      <c r="K300" s="169"/>
      <c r="L300" s="62"/>
      <c r="M300" s="62"/>
      <c r="N300" s="69"/>
      <c r="O300" s="125"/>
      <c r="U300" s="125"/>
      <c r="V300" s="125"/>
      <c r="W300" s="125"/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</row>
    <row r="301">
      <c r="A301" s="125"/>
      <c r="B301" s="166"/>
      <c r="C301" s="69"/>
      <c r="D301" s="167"/>
      <c r="E301" s="62"/>
      <c r="F301" s="69"/>
      <c r="G301" s="168"/>
      <c r="H301" s="62"/>
      <c r="I301" s="62"/>
      <c r="J301" s="69"/>
      <c r="K301" s="169"/>
      <c r="L301" s="62"/>
      <c r="M301" s="62"/>
      <c r="N301" s="69"/>
      <c r="O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</row>
    <row r="302">
      <c r="A302" s="125"/>
      <c r="B302" s="166"/>
      <c r="C302" s="69"/>
      <c r="D302" s="167"/>
      <c r="E302" s="62"/>
      <c r="F302" s="69"/>
      <c r="G302" s="168"/>
      <c r="H302" s="62"/>
      <c r="I302" s="62"/>
      <c r="J302" s="69"/>
      <c r="K302" s="169"/>
      <c r="L302" s="62"/>
      <c r="M302" s="62"/>
      <c r="N302" s="69"/>
      <c r="O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</row>
    <row r="303">
      <c r="A303" s="125"/>
      <c r="B303" s="166"/>
      <c r="C303" s="69"/>
      <c r="D303" s="167"/>
      <c r="E303" s="62"/>
      <c r="F303" s="69"/>
      <c r="G303" s="168"/>
      <c r="H303" s="62"/>
      <c r="I303" s="62"/>
      <c r="J303" s="69"/>
      <c r="K303" s="169"/>
      <c r="L303" s="62"/>
      <c r="M303" s="62"/>
      <c r="N303" s="69"/>
      <c r="O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</row>
    <row r="304">
      <c r="A304" s="125"/>
      <c r="B304" s="166"/>
      <c r="C304" s="69"/>
      <c r="D304" s="167"/>
      <c r="E304" s="62"/>
      <c r="F304" s="69"/>
      <c r="G304" s="168"/>
      <c r="H304" s="62"/>
      <c r="I304" s="62"/>
      <c r="J304" s="69"/>
      <c r="K304" s="169"/>
      <c r="L304" s="62"/>
      <c r="M304" s="62"/>
      <c r="N304" s="69"/>
      <c r="O304" s="125"/>
      <c r="U304" s="125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</row>
    <row r="305">
      <c r="A305" s="125"/>
      <c r="B305" s="166"/>
      <c r="C305" s="69"/>
      <c r="D305" s="167"/>
      <c r="E305" s="62"/>
      <c r="F305" s="69"/>
      <c r="G305" s="168"/>
      <c r="H305" s="62"/>
      <c r="I305" s="62"/>
      <c r="J305" s="69"/>
      <c r="K305" s="169"/>
      <c r="L305" s="62"/>
      <c r="M305" s="62"/>
      <c r="N305" s="69"/>
      <c r="O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</row>
    <row r="306">
      <c r="A306" s="125"/>
      <c r="B306" s="166"/>
      <c r="C306" s="69"/>
      <c r="D306" s="167"/>
      <c r="E306" s="62"/>
      <c r="F306" s="69"/>
      <c r="G306" s="168"/>
      <c r="H306" s="62"/>
      <c r="I306" s="62"/>
      <c r="J306" s="69"/>
      <c r="K306" s="169"/>
      <c r="L306" s="62"/>
      <c r="M306" s="62"/>
      <c r="N306" s="69"/>
      <c r="O306" s="125"/>
      <c r="U306" s="125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</row>
    <row r="307">
      <c r="A307" s="125"/>
      <c r="B307" s="166"/>
      <c r="C307" s="69"/>
      <c r="D307" s="167"/>
      <c r="E307" s="62"/>
      <c r="F307" s="69"/>
      <c r="G307" s="168"/>
      <c r="H307" s="62"/>
      <c r="I307" s="62"/>
      <c r="J307" s="69"/>
      <c r="K307" s="169"/>
      <c r="L307" s="62"/>
      <c r="M307" s="62"/>
      <c r="N307" s="69"/>
      <c r="O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</row>
    <row r="308">
      <c r="A308" s="125"/>
      <c r="B308" s="166"/>
      <c r="C308" s="69"/>
      <c r="D308" s="167"/>
      <c r="E308" s="62"/>
      <c r="F308" s="69"/>
      <c r="G308" s="168"/>
      <c r="H308" s="62"/>
      <c r="I308" s="62"/>
      <c r="J308" s="69"/>
      <c r="K308" s="169"/>
      <c r="L308" s="62"/>
      <c r="M308" s="62"/>
      <c r="N308" s="69"/>
      <c r="O308" s="125"/>
      <c r="U308" s="125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</row>
    <row r="309">
      <c r="A309" s="125"/>
      <c r="B309" s="166"/>
      <c r="C309" s="69"/>
      <c r="D309" s="167"/>
      <c r="E309" s="62"/>
      <c r="F309" s="69"/>
      <c r="G309" s="168"/>
      <c r="H309" s="62"/>
      <c r="I309" s="62"/>
      <c r="J309" s="69"/>
      <c r="K309" s="169"/>
      <c r="L309" s="62"/>
      <c r="M309" s="62"/>
      <c r="N309" s="69"/>
      <c r="O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</row>
    <row r="310">
      <c r="A310" s="125"/>
      <c r="B310" s="166"/>
      <c r="C310" s="69"/>
      <c r="D310" s="167"/>
      <c r="E310" s="62"/>
      <c r="F310" s="69"/>
      <c r="G310" s="168"/>
      <c r="H310" s="62"/>
      <c r="I310" s="62"/>
      <c r="J310" s="69"/>
      <c r="K310" s="169"/>
      <c r="L310" s="62"/>
      <c r="M310" s="62"/>
      <c r="N310" s="69"/>
      <c r="O310" s="125"/>
      <c r="U310" s="125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</row>
    <row r="311">
      <c r="A311" s="125"/>
      <c r="B311" s="166"/>
      <c r="C311" s="69"/>
      <c r="D311" s="167"/>
      <c r="E311" s="62"/>
      <c r="F311" s="69"/>
      <c r="G311" s="168"/>
      <c r="H311" s="62"/>
      <c r="I311" s="62"/>
      <c r="J311" s="69"/>
      <c r="K311" s="169"/>
      <c r="L311" s="62"/>
      <c r="M311" s="62"/>
      <c r="N311" s="69"/>
      <c r="O311" s="125"/>
      <c r="U311" s="125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</row>
    <row r="312">
      <c r="A312" s="125"/>
      <c r="B312" s="166"/>
      <c r="C312" s="69"/>
      <c r="D312" s="167"/>
      <c r="E312" s="62"/>
      <c r="F312" s="69"/>
      <c r="G312" s="168"/>
      <c r="H312" s="62"/>
      <c r="I312" s="62"/>
      <c r="J312" s="69"/>
      <c r="K312" s="169"/>
      <c r="L312" s="62"/>
      <c r="M312" s="62"/>
      <c r="N312" s="69"/>
      <c r="O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</row>
    <row r="313">
      <c r="A313" s="125"/>
      <c r="B313" s="166"/>
      <c r="C313" s="69"/>
      <c r="D313" s="167"/>
      <c r="E313" s="62"/>
      <c r="F313" s="69"/>
      <c r="G313" s="168"/>
      <c r="H313" s="62"/>
      <c r="I313" s="62"/>
      <c r="J313" s="69"/>
      <c r="K313" s="169"/>
      <c r="L313" s="62"/>
      <c r="M313" s="62"/>
      <c r="N313" s="69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</row>
    <row r="314">
      <c r="A314" s="125"/>
      <c r="B314" s="166"/>
      <c r="C314" s="69"/>
      <c r="D314" s="167"/>
      <c r="E314" s="62"/>
      <c r="F314" s="69"/>
      <c r="G314" s="168"/>
      <c r="H314" s="62"/>
      <c r="I314" s="62"/>
      <c r="J314" s="69"/>
      <c r="K314" s="169"/>
      <c r="L314" s="62"/>
      <c r="M314" s="62"/>
      <c r="N314" s="69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</row>
    <row r="315">
      <c r="A315" s="125"/>
      <c r="B315" s="166"/>
      <c r="C315" s="69"/>
      <c r="D315" s="167"/>
      <c r="E315" s="62"/>
      <c r="F315" s="69"/>
      <c r="G315" s="168"/>
      <c r="H315" s="62"/>
      <c r="I315" s="62"/>
      <c r="J315" s="69"/>
      <c r="K315" s="169"/>
      <c r="L315" s="62"/>
      <c r="M315" s="62"/>
      <c r="N315" s="69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</row>
    <row r="316">
      <c r="A316" s="125"/>
      <c r="B316" s="166"/>
      <c r="C316" s="69"/>
      <c r="D316" s="167"/>
      <c r="E316" s="62"/>
      <c r="F316" s="69"/>
      <c r="G316" s="168"/>
      <c r="H316" s="62"/>
      <c r="I316" s="62"/>
      <c r="J316" s="69"/>
      <c r="K316" s="169"/>
      <c r="L316" s="62"/>
      <c r="M316" s="62"/>
      <c r="N316" s="69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</row>
    <row r="317">
      <c r="A317" s="125"/>
      <c r="B317" s="166"/>
      <c r="C317" s="69"/>
      <c r="D317" s="167"/>
      <c r="E317" s="62"/>
      <c r="F317" s="69"/>
      <c r="G317" s="168"/>
      <c r="H317" s="62"/>
      <c r="I317" s="62"/>
      <c r="J317" s="69"/>
      <c r="K317" s="169"/>
      <c r="L317" s="62"/>
      <c r="M317" s="62"/>
      <c r="N317" s="69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</row>
    <row r="318">
      <c r="A318" s="125"/>
      <c r="B318" s="166"/>
      <c r="C318" s="69"/>
      <c r="D318" s="167"/>
      <c r="E318" s="62"/>
      <c r="F318" s="69"/>
      <c r="G318" s="168"/>
      <c r="H318" s="62"/>
      <c r="I318" s="62"/>
      <c r="J318" s="69"/>
      <c r="K318" s="169"/>
      <c r="L318" s="62"/>
      <c r="M318" s="62"/>
      <c r="N318" s="69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</row>
    <row r="319">
      <c r="A319" s="125"/>
      <c r="B319" s="166"/>
      <c r="C319" s="69"/>
      <c r="D319" s="167"/>
      <c r="E319" s="62"/>
      <c r="F319" s="69"/>
      <c r="G319" s="168"/>
      <c r="H319" s="62"/>
      <c r="I319" s="62"/>
      <c r="J319" s="69"/>
      <c r="K319" s="169"/>
      <c r="L319" s="62"/>
      <c r="M319" s="62"/>
      <c r="N319" s="69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</row>
    <row r="320">
      <c r="A320" s="125"/>
      <c r="B320" s="166"/>
      <c r="C320" s="69"/>
      <c r="D320" s="167"/>
      <c r="E320" s="62"/>
      <c r="F320" s="69"/>
      <c r="G320" s="168"/>
      <c r="H320" s="62"/>
      <c r="I320" s="62"/>
      <c r="J320" s="69"/>
      <c r="K320" s="169"/>
      <c r="L320" s="62"/>
      <c r="M320" s="62"/>
      <c r="N320" s="69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</row>
    <row r="321">
      <c r="A321" s="125"/>
      <c r="B321" s="166"/>
      <c r="C321" s="69"/>
      <c r="D321" s="167"/>
      <c r="E321" s="62"/>
      <c r="F321" s="69"/>
      <c r="G321" s="168"/>
      <c r="H321" s="62"/>
      <c r="I321" s="62"/>
      <c r="J321" s="69"/>
      <c r="K321" s="169"/>
      <c r="L321" s="62"/>
      <c r="M321" s="62"/>
      <c r="N321" s="69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</row>
    <row r="322">
      <c r="A322" s="125"/>
      <c r="B322" s="166"/>
      <c r="C322" s="69"/>
      <c r="D322" s="167"/>
      <c r="E322" s="62"/>
      <c r="F322" s="69"/>
      <c r="G322" s="168"/>
      <c r="H322" s="62"/>
      <c r="I322" s="62"/>
      <c r="J322" s="69"/>
      <c r="K322" s="169"/>
      <c r="L322" s="62"/>
      <c r="M322" s="62"/>
      <c r="N322" s="69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</row>
    <row r="323">
      <c r="A323" s="125"/>
      <c r="B323" s="166"/>
      <c r="C323" s="69"/>
      <c r="D323" s="167"/>
      <c r="E323" s="62"/>
      <c r="F323" s="69"/>
      <c r="G323" s="168"/>
      <c r="H323" s="62"/>
      <c r="I323" s="62"/>
      <c r="J323" s="69"/>
      <c r="K323" s="169"/>
      <c r="L323" s="62"/>
      <c r="M323" s="62"/>
      <c r="N323" s="69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</row>
    <row r="324">
      <c r="A324" s="125"/>
      <c r="B324" s="166"/>
      <c r="C324" s="69"/>
      <c r="D324" s="167"/>
      <c r="E324" s="62"/>
      <c r="F324" s="69"/>
      <c r="G324" s="168"/>
      <c r="H324" s="62"/>
      <c r="I324" s="62"/>
      <c r="J324" s="69"/>
      <c r="K324" s="169"/>
      <c r="L324" s="62"/>
      <c r="M324" s="62"/>
      <c r="N324" s="69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</row>
    <row r="325">
      <c r="A325" s="125"/>
      <c r="B325" s="166"/>
      <c r="C325" s="69"/>
      <c r="D325" s="167"/>
      <c r="E325" s="62"/>
      <c r="F325" s="69"/>
      <c r="G325" s="168"/>
      <c r="H325" s="62"/>
      <c r="I325" s="62"/>
      <c r="J325" s="69"/>
      <c r="K325" s="169"/>
      <c r="L325" s="62"/>
      <c r="M325" s="62"/>
      <c r="N325" s="69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</row>
    <row r="326">
      <c r="A326" s="125"/>
      <c r="B326" s="166"/>
      <c r="C326" s="69"/>
      <c r="D326" s="167"/>
      <c r="E326" s="62"/>
      <c r="F326" s="69"/>
      <c r="G326" s="168"/>
      <c r="H326" s="62"/>
      <c r="I326" s="62"/>
      <c r="J326" s="69"/>
      <c r="K326" s="169"/>
      <c r="L326" s="62"/>
      <c r="M326" s="62"/>
      <c r="N326" s="69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</row>
    <row r="327">
      <c r="A327" s="125"/>
      <c r="B327" s="166"/>
      <c r="C327" s="69"/>
      <c r="D327" s="167"/>
      <c r="E327" s="62"/>
      <c r="F327" s="69"/>
      <c r="G327" s="168"/>
      <c r="H327" s="62"/>
      <c r="I327" s="62"/>
      <c r="J327" s="69"/>
      <c r="K327" s="169"/>
      <c r="L327" s="62"/>
      <c r="M327" s="62"/>
      <c r="N327" s="69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</row>
    <row r="328">
      <c r="A328" s="125"/>
      <c r="B328" s="166"/>
      <c r="C328" s="69"/>
      <c r="D328" s="167"/>
      <c r="E328" s="62"/>
      <c r="F328" s="69"/>
      <c r="G328" s="168"/>
      <c r="H328" s="62"/>
      <c r="I328" s="62"/>
      <c r="J328" s="69"/>
      <c r="K328" s="169"/>
      <c r="L328" s="62"/>
      <c r="M328" s="62"/>
      <c r="N328" s="69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</row>
    <row r="329">
      <c r="A329" s="125"/>
      <c r="B329" s="166"/>
      <c r="C329" s="69"/>
      <c r="D329" s="167"/>
      <c r="E329" s="62"/>
      <c r="F329" s="69"/>
      <c r="G329" s="168"/>
      <c r="H329" s="62"/>
      <c r="I329" s="62"/>
      <c r="J329" s="69"/>
      <c r="K329" s="169"/>
      <c r="L329" s="62"/>
      <c r="M329" s="62"/>
      <c r="N329" s="69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</row>
    <row r="330">
      <c r="A330" s="125"/>
      <c r="B330" s="166"/>
      <c r="C330" s="69"/>
      <c r="D330" s="167"/>
      <c r="E330" s="62"/>
      <c r="F330" s="69"/>
      <c r="G330" s="168"/>
      <c r="H330" s="62"/>
      <c r="I330" s="62"/>
      <c r="J330" s="69"/>
      <c r="K330" s="169"/>
      <c r="L330" s="62"/>
      <c r="M330" s="62"/>
      <c r="N330" s="69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</row>
    <row r="331">
      <c r="A331" s="125"/>
      <c r="B331" s="166"/>
      <c r="C331" s="69"/>
      <c r="D331" s="167"/>
      <c r="E331" s="62"/>
      <c r="F331" s="69"/>
      <c r="G331" s="168"/>
      <c r="H331" s="62"/>
      <c r="I331" s="62"/>
      <c r="J331" s="69"/>
      <c r="K331" s="169"/>
      <c r="L331" s="62"/>
      <c r="M331" s="62"/>
      <c r="N331" s="69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</row>
    <row r="332">
      <c r="A332" s="125"/>
      <c r="B332" s="166"/>
      <c r="C332" s="69"/>
      <c r="D332" s="167"/>
      <c r="E332" s="62"/>
      <c r="F332" s="69"/>
      <c r="G332" s="168"/>
      <c r="H332" s="62"/>
      <c r="I332" s="62"/>
      <c r="J332" s="69"/>
      <c r="K332" s="169"/>
      <c r="L332" s="62"/>
      <c r="M332" s="62"/>
      <c r="N332" s="69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</row>
    <row r="333">
      <c r="A333" s="125"/>
      <c r="B333" s="166"/>
      <c r="C333" s="69"/>
      <c r="D333" s="167"/>
      <c r="E333" s="62"/>
      <c r="F333" s="69"/>
      <c r="G333" s="168"/>
      <c r="H333" s="62"/>
      <c r="I333" s="62"/>
      <c r="J333" s="69"/>
      <c r="K333" s="169"/>
      <c r="L333" s="62"/>
      <c r="M333" s="62"/>
      <c r="N333" s="69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</row>
    <row r="334">
      <c r="A334" s="125"/>
      <c r="B334" s="166"/>
      <c r="C334" s="69"/>
      <c r="D334" s="167"/>
      <c r="E334" s="62"/>
      <c r="F334" s="69"/>
      <c r="G334" s="168"/>
      <c r="H334" s="62"/>
      <c r="I334" s="62"/>
      <c r="J334" s="69"/>
      <c r="K334" s="169"/>
      <c r="L334" s="62"/>
      <c r="M334" s="62"/>
      <c r="N334" s="69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</row>
    <row r="335">
      <c r="A335" s="125"/>
      <c r="B335" s="166"/>
      <c r="C335" s="69"/>
      <c r="D335" s="167"/>
      <c r="E335" s="62"/>
      <c r="F335" s="69"/>
      <c r="G335" s="168"/>
      <c r="H335" s="62"/>
      <c r="I335" s="62"/>
      <c r="J335" s="69"/>
      <c r="K335" s="169"/>
      <c r="L335" s="62"/>
      <c r="M335" s="62"/>
      <c r="N335" s="69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</row>
    <row r="336">
      <c r="A336" s="125"/>
      <c r="B336" s="166"/>
      <c r="C336" s="69"/>
      <c r="D336" s="167"/>
      <c r="E336" s="62"/>
      <c r="F336" s="69"/>
      <c r="G336" s="168"/>
      <c r="H336" s="62"/>
      <c r="I336" s="62"/>
      <c r="J336" s="69"/>
      <c r="K336" s="169"/>
      <c r="L336" s="62"/>
      <c r="M336" s="62"/>
      <c r="N336" s="69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</row>
    <row r="337">
      <c r="A337" s="125"/>
      <c r="B337" s="166"/>
      <c r="C337" s="69"/>
      <c r="D337" s="167"/>
      <c r="E337" s="62"/>
      <c r="F337" s="69"/>
      <c r="G337" s="168"/>
      <c r="H337" s="62"/>
      <c r="I337" s="62"/>
      <c r="J337" s="69"/>
      <c r="K337" s="169"/>
      <c r="L337" s="62"/>
      <c r="M337" s="62"/>
      <c r="N337" s="69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</row>
    <row r="338">
      <c r="A338" s="125"/>
      <c r="B338" s="166"/>
      <c r="C338" s="69"/>
      <c r="D338" s="167"/>
      <c r="E338" s="62"/>
      <c r="F338" s="69"/>
      <c r="G338" s="168"/>
      <c r="H338" s="62"/>
      <c r="I338" s="62"/>
      <c r="J338" s="69"/>
      <c r="K338" s="169"/>
      <c r="L338" s="62"/>
      <c r="M338" s="62"/>
      <c r="N338" s="69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</row>
    <row r="339">
      <c r="A339" s="125"/>
      <c r="B339" s="166"/>
      <c r="C339" s="69"/>
      <c r="D339" s="167"/>
      <c r="E339" s="62"/>
      <c r="F339" s="69"/>
      <c r="G339" s="168"/>
      <c r="H339" s="62"/>
      <c r="I339" s="62"/>
      <c r="J339" s="69"/>
      <c r="K339" s="169"/>
      <c r="L339" s="62"/>
      <c r="M339" s="62"/>
      <c r="N339" s="69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</row>
    <row r="340">
      <c r="A340" s="125"/>
      <c r="B340" s="166"/>
      <c r="C340" s="69"/>
      <c r="D340" s="167"/>
      <c r="E340" s="62"/>
      <c r="F340" s="69"/>
      <c r="G340" s="168"/>
      <c r="H340" s="62"/>
      <c r="I340" s="62"/>
      <c r="J340" s="69"/>
      <c r="K340" s="169"/>
      <c r="L340" s="62"/>
      <c r="M340" s="62"/>
      <c r="N340" s="69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</row>
    <row r="341">
      <c r="A341" s="125"/>
      <c r="B341" s="166"/>
      <c r="C341" s="69"/>
      <c r="D341" s="167"/>
      <c r="E341" s="62"/>
      <c r="F341" s="69"/>
      <c r="G341" s="168"/>
      <c r="H341" s="62"/>
      <c r="I341" s="62"/>
      <c r="J341" s="69"/>
      <c r="K341" s="169"/>
      <c r="L341" s="62"/>
      <c r="M341" s="62"/>
      <c r="N341" s="69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</row>
    <row r="342">
      <c r="A342" s="125"/>
      <c r="B342" s="166"/>
      <c r="C342" s="69"/>
      <c r="D342" s="167"/>
      <c r="E342" s="62"/>
      <c r="F342" s="69"/>
      <c r="G342" s="168"/>
      <c r="H342" s="62"/>
      <c r="I342" s="62"/>
      <c r="J342" s="69"/>
      <c r="K342" s="169"/>
      <c r="L342" s="62"/>
      <c r="M342" s="62"/>
      <c r="N342" s="69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</row>
    <row r="343">
      <c r="A343" s="125"/>
      <c r="B343" s="166"/>
      <c r="C343" s="69"/>
      <c r="D343" s="167"/>
      <c r="E343" s="62"/>
      <c r="F343" s="69"/>
      <c r="G343" s="168"/>
      <c r="H343" s="62"/>
      <c r="I343" s="62"/>
      <c r="J343" s="69"/>
      <c r="K343" s="169"/>
      <c r="L343" s="62"/>
      <c r="M343" s="62"/>
      <c r="N343" s="69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</row>
    <row r="344">
      <c r="A344" s="125"/>
      <c r="B344" s="166"/>
      <c r="C344" s="69"/>
      <c r="D344" s="167"/>
      <c r="E344" s="62"/>
      <c r="F344" s="69"/>
      <c r="G344" s="168"/>
      <c r="H344" s="62"/>
      <c r="I344" s="62"/>
      <c r="J344" s="69"/>
      <c r="K344" s="169"/>
      <c r="L344" s="62"/>
      <c r="M344" s="62"/>
      <c r="N344" s="69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</row>
    <row r="345">
      <c r="A345" s="125"/>
      <c r="B345" s="166"/>
      <c r="C345" s="69"/>
      <c r="D345" s="167"/>
      <c r="E345" s="62"/>
      <c r="F345" s="69"/>
      <c r="G345" s="168"/>
      <c r="H345" s="62"/>
      <c r="I345" s="62"/>
      <c r="J345" s="69"/>
      <c r="K345" s="169"/>
      <c r="L345" s="62"/>
      <c r="M345" s="62"/>
      <c r="N345" s="69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</row>
    <row r="346">
      <c r="A346" s="125"/>
      <c r="B346" s="166"/>
      <c r="C346" s="69"/>
      <c r="D346" s="167"/>
      <c r="E346" s="62"/>
      <c r="F346" s="69"/>
      <c r="G346" s="168"/>
      <c r="H346" s="62"/>
      <c r="I346" s="62"/>
      <c r="J346" s="69"/>
      <c r="K346" s="169"/>
      <c r="L346" s="62"/>
      <c r="M346" s="62"/>
      <c r="N346" s="69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</row>
    <row r="347">
      <c r="A347" s="125"/>
      <c r="B347" s="166"/>
      <c r="C347" s="69"/>
      <c r="D347" s="167"/>
      <c r="E347" s="62"/>
      <c r="F347" s="69"/>
      <c r="G347" s="168"/>
      <c r="H347" s="62"/>
      <c r="I347" s="62"/>
      <c r="J347" s="69"/>
      <c r="K347" s="169"/>
      <c r="L347" s="62"/>
      <c r="M347" s="62"/>
      <c r="N347" s="69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</row>
    <row r="348">
      <c r="A348" s="125"/>
      <c r="B348" s="166"/>
      <c r="C348" s="69"/>
      <c r="D348" s="167"/>
      <c r="E348" s="62"/>
      <c r="F348" s="69"/>
      <c r="G348" s="168"/>
      <c r="H348" s="62"/>
      <c r="I348" s="62"/>
      <c r="J348" s="69"/>
      <c r="K348" s="169"/>
      <c r="L348" s="62"/>
      <c r="M348" s="62"/>
      <c r="N348" s="69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</row>
    <row r="349">
      <c r="A349" s="125"/>
      <c r="B349" s="166"/>
      <c r="C349" s="69"/>
      <c r="D349" s="167"/>
      <c r="E349" s="62"/>
      <c r="F349" s="69"/>
      <c r="G349" s="168"/>
      <c r="H349" s="62"/>
      <c r="I349" s="62"/>
      <c r="J349" s="69"/>
      <c r="K349" s="169"/>
      <c r="L349" s="62"/>
      <c r="M349" s="62"/>
      <c r="N349" s="69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</row>
    <row r="350">
      <c r="A350" s="125"/>
      <c r="B350" s="166"/>
      <c r="C350" s="69"/>
      <c r="D350" s="167"/>
      <c r="E350" s="62"/>
      <c r="F350" s="69"/>
      <c r="G350" s="168"/>
      <c r="H350" s="62"/>
      <c r="I350" s="62"/>
      <c r="J350" s="69"/>
      <c r="K350" s="169"/>
      <c r="L350" s="62"/>
      <c r="M350" s="62"/>
      <c r="N350" s="69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</row>
    <row r="351">
      <c r="A351" s="125"/>
      <c r="B351" s="166"/>
      <c r="C351" s="69"/>
      <c r="D351" s="167"/>
      <c r="E351" s="62"/>
      <c r="F351" s="69"/>
      <c r="G351" s="168"/>
      <c r="H351" s="62"/>
      <c r="I351" s="62"/>
      <c r="J351" s="69"/>
      <c r="K351" s="169"/>
      <c r="L351" s="62"/>
      <c r="M351" s="62"/>
      <c r="N351" s="69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</row>
    <row r="352">
      <c r="A352" s="125"/>
      <c r="B352" s="166"/>
      <c r="C352" s="69"/>
      <c r="D352" s="167"/>
      <c r="E352" s="62"/>
      <c r="F352" s="69"/>
      <c r="G352" s="168"/>
      <c r="H352" s="62"/>
      <c r="I352" s="62"/>
      <c r="J352" s="69"/>
      <c r="K352" s="169"/>
      <c r="L352" s="62"/>
      <c r="M352" s="62"/>
      <c r="N352" s="69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</row>
    <row r="353">
      <c r="A353" s="125"/>
      <c r="B353" s="166"/>
      <c r="C353" s="69"/>
      <c r="D353" s="167"/>
      <c r="E353" s="62"/>
      <c r="F353" s="69"/>
      <c r="G353" s="168"/>
      <c r="H353" s="62"/>
      <c r="I353" s="62"/>
      <c r="J353" s="69"/>
      <c r="K353" s="169"/>
      <c r="L353" s="62"/>
      <c r="M353" s="62"/>
      <c r="N353" s="69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</row>
    <row r="354">
      <c r="A354" s="125"/>
      <c r="B354" s="166"/>
      <c r="C354" s="69"/>
      <c r="D354" s="167"/>
      <c r="E354" s="62"/>
      <c r="F354" s="69"/>
      <c r="G354" s="168"/>
      <c r="H354" s="62"/>
      <c r="I354" s="62"/>
      <c r="J354" s="69"/>
      <c r="K354" s="169"/>
      <c r="L354" s="62"/>
      <c r="M354" s="62"/>
      <c r="N354" s="69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</row>
    <row r="355">
      <c r="A355" s="125"/>
      <c r="B355" s="166"/>
      <c r="C355" s="69"/>
      <c r="D355" s="167"/>
      <c r="E355" s="62"/>
      <c r="F355" s="69"/>
      <c r="G355" s="168"/>
      <c r="H355" s="62"/>
      <c r="I355" s="62"/>
      <c r="J355" s="69"/>
      <c r="K355" s="169"/>
      <c r="L355" s="62"/>
      <c r="M355" s="62"/>
      <c r="N355" s="69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</row>
    <row r="356">
      <c r="A356" s="125"/>
      <c r="B356" s="166"/>
      <c r="C356" s="69"/>
      <c r="D356" s="167"/>
      <c r="E356" s="62"/>
      <c r="F356" s="69"/>
      <c r="G356" s="168"/>
      <c r="H356" s="62"/>
      <c r="I356" s="62"/>
      <c r="J356" s="69"/>
      <c r="K356" s="169"/>
      <c r="L356" s="62"/>
      <c r="M356" s="62"/>
      <c r="N356" s="69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</row>
    <row r="357">
      <c r="A357" s="125"/>
      <c r="B357" s="166"/>
      <c r="C357" s="69"/>
      <c r="D357" s="167"/>
      <c r="E357" s="62"/>
      <c r="F357" s="69"/>
      <c r="G357" s="168"/>
      <c r="H357" s="62"/>
      <c r="I357" s="62"/>
      <c r="J357" s="69"/>
      <c r="K357" s="169"/>
      <c r="L357" s="62"/>
      <c r="M357" s="62"/>
      <c r="N357" s="69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</row>
    <row r="358">
      <c r="A358" s="125"/>
      <c r="B358" s="166"/>
      <c r="C358" s="69"/>
      <c r="D358" s="167"/>
      <c r="E358" s="62"/>
      <c r="F358" s="69"/>
      <c r="G358" s="168"/>
      <c r="H358" s="62"/>
      <c r="I358" s="62"/>
      <c r="J358" s="69"/>
      <c r="K358" s="169"/>
      <c r="L358" s="62"/>
      <c r="M358" s="62"/>
      <c r="N358" s="69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</row>
    <row r="359">
      <c r="A359" s="125"/>
      <c r="B359" s="166"/>
      <c r="C359" s="69"/>
      <c r="D359" s="167"/>
      <c r="E359" s="62"/>
      <c r="F359" s="69"/>
      <c r="G359" s="168"/>
      <c r="H359" s="62"/>
      <c r="I359" s="62"/>
      <c r="J359" s="69"/>
      <c r="K359" s="169"/>
      <c r="L359" s="62"/>
      <c r="M359" s="62"/>
      <c r="N359" s="69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</row>
    <row r="360">
      <c r="A360" s="125"/>
      <c r="B360" s="166"/>
      <c r="C360" s="69"/>
      <c r="D360" s="167"/>
      <c r="E360" s="62"/>
      <c r="F360" s="69"/>
      <c r="G360" s="168"/>
      <c r="H360" s="62"/>
      <c r="I360" s="62"/>
      <c r="J360" s="69"/>
      <c r="K360" s="169"/>
      <c r="L360" s="62"/>
      <c r="M360" s="62"/>
      <c r="N360" s="69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</row>
    <row r="361">
      <c r="A361" s="125"/>
      <c r="B361" s="166"/>
      <c r="C361" s="69"/>
      <c r="D361" s="167"/>
      <c r="E361" s="62"/>
      <c r="F361" s="69"/>
      <c r="G361" s="168"/>
      <c r="H361" s="62"/>
      <c r="I361" s="62"/>
      <c r="J361" s="69"/>
      <c r="K361" s="169"/>
      <c r="L361" s="62"/>
      <c r="M361" s="62"/>
      <c r="N361" s="69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</row>
    <row r="362">
      <c r="A362" s="125"/>
      <c r="B362" s="166"/>
      <c r="C362" s="69"/>
      <c r="D362" s="167"/>
      <c r="E362" s="62"/>
      <c r="F362" s="69"/>
      <c r="G362" s="168"/>
      <c r="H362" s="62"/>
      <c r="I362" s="62"/>
      <c r="J362" s="69"/>
      <c r="K362" s="169"/>
      <c r="L362" s="62"/>
      <c r="M362" s="62"/>
      <c r="N362" s="69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</row>
    <row r="363">
      <c r="A363" s="125"/>
      <c r="B363" s="166"/>
      <c r="C363" s="69"/>
      <c r="D363" s="167"/>
      <c r="E363" s="62"/>
      <c r="F363" s="69"/>
      <c r="G363" s="168"/>
      <c r="H363" s="62"/>
      <c r="I363" s="62"/>
      <c r="J363" s="69"/>
      <c r="K363" s="169"/>
      <c r="L363" s="62"/>
      <c r="M363" s="62"/>
      <c r="N363" s="69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</row>
    <row r="364">
      <c r="A364" s="125"/>
      <c r="B364" s="166"/>
      <c r="C364" s="69"/>
      <c r="D364" s="167"/>
      <c r="E364" s="62"/>
      <c r="F364" s="69"/>
      <c r="G364" s="168"/>
      <c r="H364" s="62"/>
      <c r="I364" s="62"/>
      <c r="J364" s="69"/>
      <c r="K364" s="169"/>
      <c r="L364" s="62"/>
      <c r="M364" s="62"/>
      <c r="N364" s="69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</row>
    <row r="365">
      <c r="A365" s="125"/>
      <c r="B365" s="166"/>
      <c r="C365" s="69"/>
      <c r="D365" s="167"/>
      <c r="E365" s="62"/>
      <c r="F365" s="69"/>
      <c r="G365" s="168"/>
      <c r="H365" s="62"/>
      <c r="I365" s="62"/>
      <c r="J365" s="69"/>
      <c r="K365" s="169"/>
      <c r="L365" s="62"/>
      <c r="M365" s="62"/>
      <c r="N365" s="69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</row>
    <row r="366">
      <c r="A366" s="125"/>
      <c r="B366" s="166"/>
      <c r="C366" s="69"/>
      <c r="D366" s="167"/>
      <c r="E366" s="62"/>
      <c r="F366" s="69"/>
      <c r="G366" s="168"/>
      <c r="H366" s="62"/>
      <c r="I366" s="62"/>
      <c r="J366" s="69"/>
      <c r="K366" s="169"/>
      <c r="L366" s="62"/>
      <c r="M366" s="62"/>
      <c r="N366" s="69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</row>
    <row r="367">
      <c r="A367" s="125"/>
      <c r="B367" s="166"/>
      <c r="C367" s="69"/>
      <c r="D367" s="167"/>
      <c r="E367" s="62"/>
      <c r="F367" s="69"/>
      <c r="G367" s="168"/>
      <c r="H367" s="62"/>
      <c r="I367" s="62"/>
      <c r="J367" s="69"/>
      <c r="K367" s="169"/>
      <c r="L367" s="62"/>
      <c r="M367" s="62"/>
      <c r="N367" s="69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</row>
    <row r="368">
      <c r="A368" s="125"/>
      <c r="B368" s="166"/>
      <c r="C368" s="69"/>
      <c r="D368" s="167"/>
      <c r="E368" s="62"/>
      <c r="F368" s="69"/>
      <c r="G368" s="168"/>
      <c r="H368" s="62"/>
      <c r="I368" s="62"/>
      <c r="J368" s="69"/>
      <c r="K368" s="169"/>
      <c r="L368" s="62"/>
      <c r="M368" s="62"/>
      <c r="N368" s="69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</row>
    <row r="369">
      <c r="A369" s="125"/>
      <c r="B369" s="166"/>
      <c r="C369" s="69"/>
      <c r="D369" s="167"/>
      <c r="E369" s="62"/>
      <c r="F369" s="69"/>
      <c r="G369" s="168"/>
      <c r="H369" s="62"/>
      <c r="I369" s="62"/>
      <c r="J369" s="69"/>
      <c r="K369" s="169"/>
      <c r="L369" s="62"/>
      <c r="M369" s="62"/>
      <c r="N369" s="69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</row>
    <row r="370">
      <c r="A370" s="125"/>
      <c r="B370" s="166"/>
      <c r="C370" s="69"/>
      <c r="D370" s="167"/>
      <c r="E370" s="62"/>
      <c r="F370" s="69"/>
      <c r="G370" s="168"/>
      <c r="H370" s="62"/>
      <c r="I370" s="62"/>
      <c r="J370" s="69"/>
      <c r="K370" s="169"/>
      <c r="L370" s="62"/>
      <c r="M370" s="62"/>
      <c r="N370" s="69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</row>
    <row r="371">
      <c r="A371" s="125"/>
      <c r="B371" s="166"/>
      <c r="C371" s="69"/>
      <c r="D371" s="167"/>
      <c r="E371" s="62"/>
      <c r="F371" s="69"/>
      <c r="G371" s="168"/>
      <c r="H371" s="62"/>
      <c r="I371" s="62"/>
      <c r="J371" s="69"/>
      <c r="K371" s="169"/>
      <c r="L371" s="62"/>
      <c r="M371" s="62"/>
      <c r="N371" s="69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</row>
    <row r="372">
      <c r="A372" s="125"/>
      <c r="B372" s="166"/>
      <c r="C372" s="69"/>
      <c r="D372" s="167"/>
      <c r="E372" s="62"/>
      <c r="F372" s="69"/>
      <c r="G372" s="168"/>
      <c r="H372" s="62"/>
      <c r="I372" s="62"/>
      <c r="J372" s="69"/>
      <c r="K372" s="169"/>
      <c r="L372" s="62"/>
      <c r="M372" s="62"/>
      <c r="N372" s="69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</row>
    <row r="373">
      <c r="A373" s="125"/>
      <c r="B373" s="166"/>
      <c r="C373" s="69"/>
      <c r="D373" s="167"/>
      <c r="E373" s="62"/>
      <c r="F373" s="69"/>
      <c r="G373" s="168"/>
      <c r="H373" s="62"/>
      <c r="I373" s="62"/>
      <c r="J373" s="69"/>
      <c r="K373" s="169"/>
      <c r="L373" s="62"/>
      <c r="M373" s="62"/>
      <c r="N373" s="69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</row>
    <row r="374">
      <c r="A374" s="125"/>
      <c r="B374" s="166"/>
      <c r="C374" s="69"/>
      <c r="D374" s="167"/>
      <c r="E374" s="62"/>
      <c r="F374" s="69"/>
      <c r="G374" s="168"/>
      <c r="H374" s="62"/>
      <c r="I374" s="62"/>
      <c r="J374" s="69"/>
      <c r="K374" s="169"/>
      <c r="L374" s="62"/>
      <c r="M374" s="62"/>
      <c r="N374" s="69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</row>
    <row r="375">
      <c r="A375" s="125"/>
      <c r="B375" s="166"/>
      <c r="C375" s="69"/>
      <c r="D375" s="167"/>
      <c r="E375" s="62"/>
      <c r="F375" s="69"/>
      <c r="G375" s="168"/>
      <c r="H375" s="62"/>
      <c r="I375" s="62"/>
      <c r="J375" s="69"/>
      <c r="K375" s="169"/>
      <c r="L375" s="62"/>
      <c r="M375" s="62"/>
      <c r="N375" s="69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</row>
    <row r="376">
      <c r="A376" s="125"/>
      <c r="B376" s="166"/>
      <c r="C376" s="69"/>
      <c r="D376" s="167"/>
      <c r="E376" s="62"/>
      <c r="F376" s="69"/>
      <c r="G376" s="168"/>
      <c r="H376" s="62"/>
      <c r="I376" s="62"/>
      <c r="J376" s="69"/>
      <c r="K376" s="169"/>
      <c r="L376" s="62"/>
      <c r="M376" s="62"/>
      <c r="N376" s="69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</row>
    <row r="377">
      <c r="A377" s="125"/>
      <c r="B377" s="166"/>
      <c r="C377" s="69"/>
      <c r="D377" s="167"/>
      <c r="E377" s="62"/>
      <c r="F377" s="69"/>
      <c r="G377" s="168"/>
      <c r="H377" s="62"/>
      <c r="I377" s="62"/>
      <c r="J377" s="69"/>
      <c r="K377" s="169"/>
      <c r="L377" s="62"/>
      <c r="M377" s="62"/>
      <c r="N377" s="69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</row>
    <row r="378">
      <c r="A378" s="125"/>
      <c r="B378" s="166"/>
      <c r="C378" s="69"/>
      <c r="D378" s="167"/>
      <c r="E378" s="62"/>
      <c r="F378" s="69"/>
      <c r="G378" s="168"/>
      <c r="H378" s="62"/>
      <c r="I378" s="62"/>
      <c r="J378" s="69"/>
      <c r="K378" s="169"/>
      <c r="L378" s="62"/>
      <c r="M378" s="62"/>
      <c r="N378" s="69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</row>
    <row r="379">
      <c r="A379" s="125"/>
      <c r="B379" s="166"/>
      <c r="C379" s="69"/>
      <c r="D379" s="167"/>
      <c r="E379" s="62"/>
      <c r="F379" s="69"/>
      <c r="G379" s="168"/>
      <c r="H379" s="62"/>
      <c r="I379" s="62"/>
      <c r="J379" s="69"/>
      <c r="K379" s="169"/>
      <c r="L379" s="62"/>
      <c r="M379" s="62"/>
      <c r="N379" s="69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</row>
    <row r="380">
      <c r="A380" s="125"/>
      <c r="B380" s="166"/>
      <c r="C380" s="69"/>
      <c r="D380" s="167"/>
      <c r="E380" s="62"/>
      <c r="F380" s="69"/>
      <c r="G380" s="168"/>
      <c r="H380" s="62"/>
      <c r="I380" s="62"/>
      <c r="J380" s="69"/>
      <c r="K380" s="169"/>
      <c r="L380" s="62"/>
      <c r="M380" s="62"/>
      <c r="N380" s="69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</row>
    <row r="381">
      <c r="A381" s="125"/>
      <c r="B381" s="166"/>
      <c r="C381" s="69"/>
      <c r="D381" s="167"/>
      <c r="E381" s="62"/>
      <c r="F381" s="69"/>
      <c r="G381" s="168"/>
      <c r="H381" s="62"/>
      <c r="I381" s="62"/>
      <c r="J381" s="69"/>
      <c r="K381" s="169"/>
      <c r="L381" s="62"/>
      <c r="M381" s="62"/>
      <c r="N381" s="69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</row>
    <row r="382">
      <c r="A382" s="125"/>
      <c r="B382" s="166"/>
      <c r="C382" s="69"/>
      <c r="D382" s="167"/>
      <c r="E382" s="62"/>
      <c r="F382" s="69"/>
      <c r="G382" s="168"/>
      <c r="H382" s="62"/>
      <c r="I382" s="62"/>
      <c r="J382" s="69"/>
      <c r="K382" s="169"/>
      <c r="L382" s="62"/>
      <c r="M382" s="62"/>
      <c r="N382" s="69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</row>
    <row r="383">
      <c r="A383" s="125"/>
      <c r="B383" s="166"/>
      <c r="C383" s="69"/>
      <c r="D383" s="167"/>
      <c r="E383" s="62"/>
      <c r="F383" s="69"/>
      <c r="G383" s="168"/>
      <c r="H383" s="62"/>
      <c r="I383" s="62"/>
      <c r="J383" s="69"/>
      <c r="K383" s="169"/>
      <c r="L383" s="62"/>
      <c r="M383" s="62"/>
      <c r="N383" s="69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</row>
    <row r="384">
      <c r="A384" s="125"/>
      <c r="B384" s="166"/>
      <c r="C384" s="69"/>
      <c r="D384" s="167"/>
      <c r="E384" s="62"/>
      <c r="F384" s="69"/>
      <c r="G384" s="168"/>
      <c r="H384" s="62"/>
      <c r="I384" s="62"/>
      <c r="J384" s="69"/>
      <c r="K384" s="169"/>
      <c r="L384" s="62"/>
      <c r="M384" s="62"/>
      <c r="N384" s="69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</row>
    <row r="385">
      <c r="A385" s="125"/>
      <c r="B385" s="166"/>
      <c r="C385" s="69"/>
      <c r="D385" s="167"/>
      <c r="E385" s="62"/>
      <c r="F385" s="69"/>
      <c r="G385" s="168"/>
      <c r="H385" s="62"/>
      <c r="I385" s="62"/>
      <c r="J385" s="69"/>
      <c r="K385" s="169"/>
      <c r="L385" s="62"/>
      <c r="M385" s="62"/>
      <c r="N385" s="69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</row>
    <row r="386">
      <c r="A386" s="125"/>
      <c r="B386" s="166"/>
      <c r="C386" s="69"/>
      <c r="D386" s="167"/>
      <c r="E386" s="62"/>
      <c r="F386" s="69"/>
      <c r="G386" s="168"/>
      <c r="H386" s="62"/>
      <c r="I386" s="62"/>
      <c r="J386" s="69"/>
      <c r="K386" s="169"/>
      <c r="L386" s="62"/>
      <c r="M386" s="62"/>
      <c r="N386" s="69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</row>
    <row r="387">
      <c r="A387" s="125"/>
      <c r="B387" s="166"/>
      <c r="C387" s="69"/>
      <c r="D387" s="167"/>
      <c r="E387" s="62"/>
      <c r="F387" s="69"/>
      <c r="G387" s="168"/>
      <c r="H387" s="62"/>
      <c r="I387" s="62"/>
      <c r="J387" s="69"/>
      <c r="K387" s="169"/>
      <c r="L387" s="62"/>
      <c r="M387" s="62"/>
      <c r="N387" s="69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</row>
    <row r="388">
      <c r="A388" s="125"/>
      <c r="B388" s="166"/>
      <c r="C388" s="69"/>
      <c r="D388" s="167"/>
      <c r="E388" s="62"/>
      <c r="F388" s="69"/>
      <c r="G388" s="168"/>
      <c r="H388" s="62"/>
      <c r="I388" s="62"/>
      <c r="J388" s="69"/>
      <c r="K388" s="169"/>
      <c r="L388" s="62"/>
      <c r="M388" s="62"/>
      <c r="N388" s="69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</row>
    <row r="389">
      <c r="A389" s="125"/>
      <c r="B389" s="166"/>
      <c r="C389" s="69"/>
      <c r="D389" s="167"/>
      <c r="E389" s="62"/>
      <c r="F389" s="69"/>
      <c r="G389" s="168"/>
      <c r="H389" s="62"/>
      <c r="I389" s="62"/>
      <c r="J389" s="69"/>
      <c r="K389" s="169"/>
      <c r="L389" s="62"/>
      <c r="M389" s="62"/>
      <c r="N389" s="69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</row>
    <row r="390">
      <c r="A390" s="125"/>
      <c r="B390" s="166"/>
      <c r="C390" s="69"/>
      <c r="D390" s="167"/>
      <c r="E390" s="62"/>
      <c r="F390" s="69"/>
      <c r="G390" s="168"/>
      <c r="H390" s="62"/>
      <c r="I390" s="62"/>
      <c r="J390" s="69"/>
      <c r="K390" s="169"/>
      <c r="L390" s="62"/>
      <c r="M390" s="62"/>
      <c r="N390" s="69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</row>
    <row r="391">
      <c r="A391" s="125"/>
      <c r="B391" s="166"/>
      <c r="C391" s="69"/>
      <c r="D391" s="167"/>
      <c r="E391" s="62"/>
      <c r="F391" s="69"/>
      <c r="G391" s="168"/>
      <c r="H391" s="62"/>
      <c r="I391" s="62"/>
      <c r="J391" s="69"/>
      <c r="K391" s="169"/>
      <c r="L391" s="62"/>
      <c r="M391" s="62"/>
      <c r="N391" s="69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</row>
    <row r="392">
      <c r="A392" s="125"/>
      <c r="B392" s="166"/>
      <c r="C392" s="69"/>
      <c r="D392" s="167"/>
      <c r="E392" s="62"/>
      <c r="F392" s="69"/>
      <c r="G392" s="168"/>
      <c r="H392" s="62"/>
      <c r="I392" s="62"/>
      <c r="J392" s="69"/>
      <c r="K392" s="169"/>
      <c r="L392" s="62"/>
      <c r="M392" s="62"/>
      <c r="N392" s="69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</row>
    <row r="393">
      <c r="A393" s="125"/>
      <c r="B393" s="166"/>
      <c r="C393" s="69"/>
      <c r="D393" s="167"/>
      <c r="E393" s="62"/>
      <c r="F393" s="69"/>
      <c r="G393" s="168"/>
      <c r="H393" s="62"/>
      <c r="I393" s="62"/>
      <c r="J393" s="69"/>
      <c r="K393" s="169"/>
      <c r="L393" s="62"/>
      <c r="M393" s="62"/>
      <c r="N393" s="69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</row>
    <row r="394">
      <c r="A394" s="125"/>
      <c r="B394" s="166"/>
      <c r="C394" s="69"/>
      <c r="D394" s="167"/>
      <c r="E394" s="62"/>
      <c r="F394" s="69"/>
      <c r="G394" s="168"/>
      <c r="H394" s="62"/>
      <c r="I394" s="62"/>
      <c r="J394" s="69"/>
      <c r="K394" s="169"/>
      <c r="L394" s="62"/>
      <c r="M394" s="62"/>
      <c r="N394" s="69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</row>
    <row r="395">
      <c r="A395" s="125"/>
      <c r="B395" s="166"/>
      <c r="C395" s="69"/>
      <c r="D395" s="167"/>
      <c r="E395" s="62"/>
      <c r="F395" s="69"/>
      <c r="G395" s="168"/>
      <c r="H395" s="62"/>
      <c r="I395" s="62"/>
      <c r="J395" s="69"/>
      <c r="K395" s="169"/>
      <c r="L395" s="62"/>
      <c r="M395" s="62"/>
      <c r="N395" s="69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</row>
    <row r="396">
      <c r="A396" s="125"/>
      <c r="B396" s="166"/>
      <c r="C396" s="69"/>
      <c r="D396" s="167"/>
      <c r="E396" s="62"/>
      <c r="F396" s="69"/>
      <c r="G396" s="168"/>
      <c r="H396" s="62"/>
      <c r="I396" s="62"/>
      <c r="J396" s="69"/>
      <c r="K396" s="169"/>
      <c r="L396" s="62"/>
      <c r="M396" s="62"/>
      <c r="N396" s="69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</row>
    <row r="397">
      <c r="A397" s="125"/>
      <c r="B397" s="166"/>
      <c r="C397" s="69"/>
      <c r="D397" s="167"/>
      <c r="E397" s="62"/>
      <c r="F397" s="69"/>
      <c r="G397" s="168"/>
      <c r="H397" s="62"/>
      <c r="I397" s="62"/>
      <c r="J397" s="69"/>
      <c r="K397" s="169"/>
      <c r="L397" s="62"/>
      <c r="M397" s="62"/>
      <c r="N397" s="69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</row>
    <row r="398">
      <c r="A398" s="125"/>
      <c r="B398" s="166"/>
      <c r="C398" s="69"/>
      <c r="D398" s="167"/>
      <c r="E398" s="62"/>
      <c r="F398" s="69"/>
      <c r="G398" s="168"/>
      <c r="H398" s="62"/>
      <c r="I398" s="62"/>
      <c r="J398" s="69"/>
      <c r="K398" s="169"/>
      <c r="L398" s="62"/>
      <c r="M398" s="62"/>
      <c r="N398" s="69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</row>
    <row r="399">
      <c r="A399" s="125"/>
      <c r="B399" s="166"/>
      <c r="C399" s="69"/>
      <c r="D399" s="167"/>
      <c r="E399" s="62"/>
      <c r="F399" s="69"/>
      <c r="G399" s="168"/>
      <c r="H399" s="62"/>
      <c r="I399" s="62"/>
      <c r="J399" s="69"/>
      <c r="K399" s="169"/>
      <c r="L399" s="62"/>
      <c r="M399" s="62"/>
      <c r="N399" s="69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</row>
    <row r="400">
      <c r="A400" s="125"/>
      <c r="B400" s="166"/>
      <c r="C400" s="69"/>
      <c r="D400" s="167"/>
      <c r="E400" s="62"/>
      <c r="F400" s="69"/>
      <c r="G400" s="168"/>
      <c r="H400" s="62"/>
      <c r="I400" s="62"/>
      <c r="J400" s="69"/>
      <c r="K400" s="169"/>
      <c r="L400" s="62"/>
      <c r="M400" s="62"/>
      <c r="N400" s="69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</row>
    <row r="401">
      <c r="A401" s="125"/>
      <c r="B401" s="166"/>
      <c r="C401" s="69"/>
      <c r="D401" s="167"/>
      <c r="E401" s="62"/>
      <c r="F401" s="69"/>
      <c r="G401" s="168"/>
      <c r="H401" s="62"/>
      <c r="I401" s="62"/>
      <c r="J401" s="69"/>
      <c r="K401" s="169"/>
      <c r="L401" s="62"/>
      <c r="M401" s="62"/>
      <c r="N401" s="69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</row>
    <row r="402">
      <c r="A402" s="125"/>
      <c r="B402" s="166"/>
      <c r="C402" s="69"/>
      <c r="D402" s="167"/>
      <c r="E402" s="62"/>
      <c r="F402" s="69"/>
      <c r="G402" s="168"/>
      <c r="H402" s="62"/>
      <c r="I402" s="62"/>
      <c r="J402" s="69"/>
      <c r="K402" s="169"/>
      <c r="L402" s="62"/>
      <c r="M402" s="62"/>
      <c r="N402" s="69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</row>
    <row r="403">
      <c r="A403" s="125"/>
      <c r="B403" s="166"/>
      <c r="C403" s="69"/>
      <c r="D403" s="167"/>
      <c r="E403" s="62"/>
      <c r="F403" s="69"/>
      <c r="G403" s="168"/>
      <c r="H403" s="62"/>
      <c r="I403" s="62"/>
      <c r="J403" s="69"/>
      <c r="K403" s="169"/>
      <c r="L403" s="62"/>
      <c r="M403" s="62"/>
      <c r="N403" s="69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</row>
    <row r="404">
      <c r="A404" s="125"/>
      <c r="B404" s="166"/>
      <c r="C404" s="69"/>
      <c r="D404" s="167"/>
      <c r="E404" s="62"/>
      <c r="F404" s="69"/>
      <c r="G404" s="168"/>
      <c r="H404" s="62"/>
      <c r="I404" s="62"/>
      <c r="J404" s="69"/>
      <c r="K404" s="169"/>
      <c r="L404" s="62"/>
      <c r="M404" s="62"/>
      <c r="N404" s="69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</row>
    <row r="405">
      <c r="A405" s="125"/>
      <c r="B405" s="166"/>
      <c r="C405" s="69"/>
      <c r="D405" s="167"/>
      <c r="E405" s="62"/>
      <c r="F405" s="69"/>
      <c r="G405" s="168"/>
      <c r="H405" s="62"/>
      <c r="I405" s="62"/>
      <c r="J405" s="69"/>
      <c r="K405" s="169"/>
      <c r="L405" s="62"/>
      <c r="M405" s="62"/>
      <c r="N405" s="69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</row>
    <row r="406">
      <c r="A406" s="125"/>
      <c r="B406" s="166"/>
      <c r="C406" s="69"/>
      <c r="D406" s="167"/>
      <c r="E406" s="62"/>
      <c r="F406" s="69"/>
      <c r="G406" s="168"/>
      <c r="H406" s="62"/>
      <c r="I406" s="62"/>
      <c r="J406" s="69"/>
      <c r="K406" s="169"/>
      <c r="L406" s="62"/>
      <c r="M406" s="62"/>
      <c r="N406" s="69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</row>
    <row r="407">
      <c r="A407" s="125"/>
      <c r="B407" s="166"/>
      <c r="C407" s="69"/>
      <c r="D407" s="167"/>
      <c r="E407" s="62"/>
      <c r="F407" s="69"/>
      <c r="G407" s="168"/>
      <c r="H407" s="62"/>
      <c r="I407" s="62"/>
      <c r="J407" s="69"/>
      <c r="K407" s="169"/>
      <c r="L407" s="62"/>
      <c r="M407" s="62"/>
      <c r="N407" s="69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</row>
    <row r="408">
      <c r="A408" s="125"/>
      <c r="B408" s="166"/>
      <c r="C408" s="69"/>
      <c r="D408" s="167"/>
      <c r="E408" s="62"/>
      <c r="F408" s="69"/>
      <c r="G408" s="168"/>
      <c r="H408" s="62"/>
      <c r="I408" s="62"/>
      <c r="J408" s="69"/>
      <c r="K408" s="169"/>
      <c r="L408" s="62"/>
      <c r="M408" s="62"/>
      <c r="N408" s="69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</row>
    <row r="409">
      <c r="A409" s="125"/>
      <c r="B409" s="166"/>
      <c r="C409" s="69"/>
      <c r="D409" s="167"/>
      <c r="E409" s="62"/>
      <c r="F409" s="69"/>
      <c r="G409" s="168"/>
      <c r="H409" s="62"/>
      <c r="I409" s="62"/>
      <c r="J409" s="69"/>
      <c r="K409" s="169"/>
      <c r="L409" s="62"/>
      <c r="M409" s="62"/>
      <c r="N409" s="69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</row>
    <row r="410">
      <c r="A410" s="125"/>
      <c r="B410" s="166"/>
      <c r="C410" s="69"/>
      <c r="D410" s="167"/>
      <c r="E410" s="62"/>
      <c r="F410" s="69"/>
      <c r="G410" s="168"/>
      <c r="H410" s="62"/>
      <c r="I410" s="62"/>
      <c r="J410" s="69"/>
      <c r="K410" s="169"/>
      <c r="L410" s="62"/>
      <c r="M410" s="62"/>
      <c r="N410" s="69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</row>
    <row r="411">
      <c r="A411" s="125"/>
      <c r="B411" s="166"/>
      <c r="C411" s="69"/>
      <c r="D411" s="167"/>
      <c r="E411" s="62"/>
      <c r="F411" s="69"/>
      <c r="G411" s="168"/>
      <c r="H411" s="62"/>
      <c r="I411" s="62"/>
      <c r="J411" s="69"/>
      <c r="K411" s="169"/>
      <c r="L411" s="62"/>
      <c r="M411" s="62"/>
      <c r="N411" s="69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</row>
    <row r="412">
      <c r="A412" s="125"/>
      <c r="B412" s="166"/>
      <c r="C412" s="69"/>
      <c r="D412" s="167"/>
      <c r="E412" s="62"/>
      <c r="F412" s="69"/>
      <c r="G412" s="168"/>
      <c r="H412" s="62"/>
      <c r="I412" s="62"/>
      <c r="J412" s="69"/>
      <c r="K412" s="169"/>
      <c r="L412" s="62"/>
      <c r="M412" s="62"/>
      <c r="N412" s="69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</row>
    <row r="413">
      <c r="A413" s="125"/>
      <c r="B413" s="166"/>
      <c r="C413" s="69"/>
      <c r="D413" s="167"/>
      <c r="E413" s="62"/>
      <c r="F413" s="69"/>
      <c r="G413" s="168"/>
      <c r="H413" s="62"/>
      <c r="I413" s="62"/>
      <c r="J413" s="69"/>
      <c r="K413" s="169"/>
      <c r="L413" s="62"/>
      <c r="M413" s="62"/>
      <c r="N413" s="69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</row>
    <row r="414">
      <c r="A414" s="125"/>
      <c r="B414" s="166"/>
      <c r="C414" s="69"/>
      <c r="D414" s="167"/>
      <c r="E414" s="62"/>
      <c r="F414" s="69"/>
      <c r="G414" s="168"/>
      <c r="H414" s="62"/>
      <c r="I414" s="62"/>
      <c r="J414" s="69"/>
      <c r="K414" s="169"/>
      <c r="L414" s="62"/>
      <c r="M414" s="62"/>
      <c r="N414" s="69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</row>
    <row r="415">
      <c r="A415" s="125"/>
      <c r="B415" s="166"/>
      <c r="C415" s="69"/>
      <c r="D415" s="167"/>
      <c r="E415" s="62"/>
      <c r="F415" s="69"/>
      <c r="G415" s="168"/>
      <c r="H415" s="62"/>
      <c r="I415" s="62"/>
      <c r="J415" s="69"/>
      <c r="K415" s="169"/>
      <c r="L415" s="62"/>
      <c r="M415" s="62"/>
      <c r="N415" s="69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</row>
    <row r="416">
      <c r="A416" s="125"/>
      <c r="B416" s="166"/>
      <c r="C416" s="69"/>
      <c r="D416" s="167"/>
      <c r="E416" s="62"/>
      <c r="F416" s="69"/>
      <c r="G416" s="168"/>
      <c r="H416" s="62"/>
      <c r="I416" s="62"/>
      <c r="J416" s="69"/>
      <c r="K416" s="169"/>
      <c r="L416" s="62"/>
      <c r="M416" s="62"/>
      <c r="N416" s="69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</row>
    <row r="417">
      <c r="A417" s="125"/>
      <c r="B417" s="166"/>
      <c r="C417" s="69"/>
      <c r="D417" s="167"/>
      <c r="E417" s="62"/>
      <c r="F417" s="69"/>
      <c r="G417" s="168"/>
      <c r="H417" s="62"/>
      <c r="I417" s="62"/>
      <c r="J417" s="69"/>
      <c r="K417" s="169"/>
      <c r="L417" s="62"/>
      <c r="M417" s="62"/>
      <c r="N417" s="69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</row>
    <row r="418">
      <c r="A418" s="125"/>
      <c r="B418" s="166"/>
      <c r="C418" s="69"/>
      <c r="D418" s="167"/>
      <c r="E418" s="62"/>
      <c r="F418" s="69"/>
      <c r="G418" s="168"/>
      <c r="H418" s="62"/>
      <c r="I418" s="62"/>
      <c r="J418" s="69"/>
      <c r="K418" s="169"/>
      <c r="L418" s="62"/>
      <c r="M418" s="62"/>
      <c r="N418" s="69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</row>
    <row r="419">
      <c r="A419" s="125"/>
      <c r="B419" s="166"/>
      <c r="C419" s="69"/>
      <c r="D419" s="167"/>
      <c r="E419" s="62"/>
      <c r="F419" s="69"/>
      <c r="G419" s="168"/>
      <c r="H419" s="62"/>
      <c r="I419" s="62"/>
      <c r="J419" s="69"/>
      <c r="K419" s="169"/>
      <c r="L419" s="62"/>
      <c r="M419" s="62"/>
      <c r="N419" s="69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</row>
    <row r="420">
      <c r="A420" s="125"/>
      <c r="B420" s="166"/>
      <c r="C420" s="69"/>
      <c r="D420" s="167"/>
      <c r="E420" s="62"/>
      <c r="F420" s="69"/>
      <c r="G420" s="168"/>
      <c r="H420" s="62"/>
      <c r="I420" s="62"/>
      <c r="J420" s="69"/>
      <c r="K420" s="169"/>
      <c r="L420" s="62"/>
      <c r="M420" s="62"/>
      <c r="N420" s="69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</row>
    <row r="421">
      <c r="A421" s="125"/>
      <c r="B421" s="166"/>
      <c r="C421" s="69"/>
      <c r="D421" s="167"/>
      <c r="E421" s="62"/>
      <c r="F421" s="69"/>
      <c r="G421" s="168"/>
      <c r="H421" s="62"/>
      <c r="I421" s="62"/>
      <c r="J421" s="69"/>
      <c r="K421" s="169"/>
      <c r="L421" s="62"/>
      <c r="M421" s="62"/>
      <c r="N421" s="69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</row>
    <row r="422">
      <c r="A422" s="125"/>
      <c r="B422" s="166"/>
      <c r="C422" s="69"/>
      <c r="D422" s="167"/>
      <c r="E422" s="62"/>
      <c r="F422" s="69"/>
      <c r="G422" s="168"/>
      <c r="H422" s="62"/>
      <c r="I422" s="62"/>
      <c r="J422" s="69"/>
      <c r="K422" s="169"/>
      <c r="L422" s="62"/>
      <c r="M422" s="62"/>
      <c r="N422" s="69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</row>
    <row r="423">
      <c r="A423" s="125"/>
      <c r="B423" s="166"/>
      <c r="C423" s="69"/>
      <c r="D423" s="167"/>
      <c r="E423" s="62"/>
      <c r="F423" s="69"/>
      <c r="G423" s="168"/>
      <c r="H423" s="62"/>
      <c r="I423" s="62"/>
      <c r="J423" s="69"/>
      <c r="K423" s="169"/>
      <c r="L423" s="62"/>
      <c r="M423" s="62"/>
      <c r="N423" s="69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</row>
    <row r="424">
      <c r="A424" s="125"/>
      <c r="B424" s="166"/>
      <c r="C424" s="69"/>
      <c r="D424" s="167"/>
      <c r="E424" s="62"/>
      <c r="F424" s="69"/>
      <c r="G424" s="168"/>
      <c r="H424" s="62"/>
      <c r="I424" s="62"/>
      <c r="J424" s="69"/>
      <c r="K424" s="169"/>
      <c r="L424" s="62"/>
      <c r="M424" s="62"/>
      <c r="N424" s="69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</row>
    <row r="425">
      <c r="A425" s="125"/>
      <c r="B425" s="166"/>
      <c r="C425" s="69"/>
      <c r="D425" s="167"/>
      <c r="E425" s="62"/>
      <c r="F425" s="69"/>
      <c r="G425" s="168"/>
      <c r="H425" s="62"/>
      <c r="I425" s="62"/>
      <c r="J425" s="69"/>
      <c r="K425" s="169"/>
      <c r="L425" s="62"/>
      <c r="M425" s="62"/>
      <c r="N425" s="69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</row>
    <row r="426">
      <c r="A426" s="125"/>
      <c r="B426" s="166"/>
      <c r="C426" s="69"/>
      <c r="D426" s="167"/>
      <c r="E426" s="62"/>
      <c r="F426" s="69"/>
      <c r="G426" s="168"/>
      <c r="H426" s="62"/>
      <c r="I426" s="62"/>
      <c r="J426" s="69"/>
      <c r="K426" s="169"/>
      <c r="L426" s="62"/>
      <c r="M426" s="62"/>
      <c r="N426" s="69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</row>
    <row r="427">
      <c r="A427" s="125"/>
      <c r="B427" s="166"/>
      <c r="C427" s="69"/>
      <c r="D427" s="167"/>
      <c r="E427" s="62"/>
      <c r="F427" s="69"/>
      <c r="G427" s="168"/>
      <c r="H427" s="62"/>
      <c r="I427" s="62"/>
      <c r="J427" s="69"/>
      <c r="K427" s="169"/>
      <c r="L427" s="62"/>
      <c r="M427" s="62"/>
      <c r="N427" s="69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</row>
    <row r="428">
      <c r="A428" s="125"/>
      <c r="B428" s="166"/>
      <c r="C428" s="69"/>
      <c r="D428" s="167"/>
      <c r="E428" s="62"/>
      <c r="F428" s="69"/>
      <c r="G428" s="168"/>
      <c r="H428" s="62"/>
      <c r="I428" s="62"/>
      <c r="J428" s="69"/>
      <c r="K428" s="169"/>
      <c r="L428" s="62"/>
      <c r="M428" s="62"/>
      <c r="N428" s="69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</row>
    <row r="429">
      <c r="A429" s="125"/>
      <c r="B429" s="166"/>
      <c r="C429" s="69"/>
      <c r="D429" s="167"/>
      <c r="E429" s="62"/>
      <c r="F429" s="69"/>
      <c r="G429" s="168"/>
      <c r="H429" s="62"/>
      <c r="I429" s="62"/>
      <c r="J429" s="69"/>
      <c r="K429" s="169"/>
      <c r="L429" s="62"/>
      <c r="M429" s="62"/>
      <c r="N429" s="69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</row>
    <row r="430">
      <c r="A430" s="125"/>
      <c r="B430" s="166"/>
      <c r="C430" s="69"/>
      <c r="D430" s="167"/>
      <c r="E430" s="62"/>
      <c r="F430" s="69"/>
      <c r="G430" s="168"/>
      <c r="H430" s="62"/>
      <c r="I430" s="62"/>
      <c r="J430" s="69"/>
      <c r="K430" s="169"/>
      <c r="L430" s="62"/>
      <c r="M430" s="62"/>
      <c r="N430" s="69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</row>
    <row r="431">
      <c r="A431" s="125"/>
      <c r="B431" s="166"/>
      <c r="C431" s="69"/>
      <c r="D431" s="167"/>
      <c r="E431" s="62"/>
      <c r="F431" s="69"/>
      <c r="G431" s="168"/>
      <c r="H431" s="62"/>
      <c r="I431" s="62"/>
      <c r="J431" s="69"/>
      <c r="K431" s="169"/>
      <c r="L431" s="62"/>
      <c r="M431" s="62"/>
      <c r="N431" s="69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5"/>
      <c r="AC431" s="125"/>
      <c r="AD431" s="125"/>
      <c r="AE431" s="125"/>
      <c r="AF431" s="125"/>
      <c r="AG431" s="125"/>
      <c r="AH431" s="125"/>
      <c r="AI431" s="125"/>
      <c r="AJ431" s="125"/>
    </row>
    <row r="432">
      <c r="A432" s="125"/>
      <c r="B432" s="166"/>
      <c r="C432" s="69"/>
      <c r="D432" s="167"/>
      <c r="E432" s="62"/>
      <c r="F432" s="69"/>
      <c r="G432" s="168"/>
      <c r="H432" s="62"/>
      <c r="I432" s="62"/>
      <c r="J432" s="69"/>
      <c r="K432" s="169"/>
      <c r="L432" s="62"/>
      <c r="M432" s="62"/>
      <c r="N432" s="69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5"/>
      <c r="AC432" s="125"/>
      <c r="AD432" s="125"/>
      <c r="AE432" s="125"/>
      <c r="AF432" s="125"/>
      <c r="AG432" s="125"/>
      <c r="AH432" s="125"/>
      <c r="AI432" s="125"/>
      <c r="AJ432" s="125"/>
    </row>
    <row r="433">
      <c r="A433" s="125"/>
      <c r="B433" s="166"/>
      <c r="C433" s="69"/>
      <c r="D433" s="167"/>
      <c r="E433" s="62"/>
      <c r="F433" s="69"/>
      <c r="G433" s="168"/>
      <c r="H433" s="62"/>
      <c r="I433" s="62"/>
      <c r="J433" s="69"/>
      <c r="K433" s="169"/>
      <c r="L433" s="62"/>
      <c r="M433" s="62"/>
      <c r="N433" s="69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</row>
    <row r="434">
      <c r="A434" s="125"/>
      <c r="B434" s="166"/>
      <c r="C434" s="69"/>
      <c r="D434" s="167"/>
      <c r="E434" s="62"/>
      <c r="F434" s="69"/>
      <c r="G434" s="168"/>
      <c r="H434" s="62"/>
      <c r="I434" s="62"/>
      <c r="J434" s="69"/>
      <c r="K434" s="169"/>
      <c r="L434" s="62"/>
      <c r="M434" s="62"/>
      <c r="N434" s="69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</row>
    <row r="435">
      <c r="A435" s="125"/>
      <c r="B435" s="166"/>
      <c r="C435" s="69"/>
      <c r="D435" s="167"/>
      <c r="E435" s="62"/>
      <c r="F435" s="69"/>
      <c r="G435" s="168"/>
      <c r="H435" s="62"/>
      <c r="I435" s="62"/>
      <c r="J435" s="69"/>
      <c r="K435" s="169"/>
      <c r="L435" s="62"/>
      <c r="M435" s="62"/>
      <c r="N435" s="69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</row>
    <row r="436">
      <c r="A436" s="125"/>
      <c r="B436" s="166"/>
      <c r="C436" s="69"/>
      <c r="D436" s="167"/>
      <c r="E436" s="62"/>
      <c r="F436" s="69"/>
      <c r="G436" s="168"/>
      <c r="H436" s="62"/>
      <c r="I436" s="62"/>
      <c r="J436" s="69"/>
      <c r="K436" s="169"/>
      <c r="L436" s="62"/>
      <c r="M436" s="62"/>
      <c r="N436" s="69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</row>
    <row r="437">
      <c r="A437" s="125"/>
      <c r="B437" s="166"/>
      <c r="C437" s="69"/>
      <c r="D437" s="167"/>
      <c r="E437" s="62"/>
      <c r="F437" s="69"/>
      <c r="G437" s="168"/>
      <c r="H437" s="62"/>
      <c r="I437" s="62"/>
      <c r="J437" s="69"/>
      <c r="K437" s="169"/>
      <c r="L437" s="62"/>
      <c r="M437" s="62"/>
      <c r="N437" s="69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</row>
    <row r="438">
      <c r="A438" s="125"/>
      <c r="B438" s="166"/>
      <c r="C438" s="69"/>
      <c r="D438" s="167"/>
      <c r="E438" s="62"/>
      <c r="F438" s="69"/>
      <c r="G438" s="168"/>
      <c r="H438" s="62"/>
      <c r="I438" s="62"/>
      <c r="J438" s="69"/>
      <c r="K438" s="169"/>
      <c r="L438" s="62"/>
      <c r="M438" s="62"/>
      <c r="N438" s="69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</row>
    <row r="439">
      <c r="A439" s="125"/>
      <c r="B439" s="166"/>
      <c r="C439" s="69"/>
      <c r="D439" s="167"/>
      <c r="E439" s="62"/>
      <c r="F439" s="69"/>
      <c r="G439" s="168"/>
      <c r="H439" s="62"/>
      <c r="I439" s="62"/>
      <c r="J439" s="69"/>
      <c r="K439" s="169"/>
      <c r="L439" s="62"/>
      <c r="M439" s="62"/>
      <c r="N439" s="69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5"/>
      <c r="AC439" s="125"/>
      <c r="AD439" s="125"/>
      <c r="AE439" s="125"/>
      <c r="AF439" s="125"/>
      <c r="AG439" s="125"/>
      <c r="AH439" s="125"/>
      <c r="AI439" s="125"/>
      <c r="AJ439" s="125"/>
    </row>
    <row r="440">
      <c r="A440" s="125"/>
      <c r="B440" s="166"/>
      <c r="C440" s="69"/>
      <c r="D440" s="167"/>
      <c r="E440" s="62"/>
      <c r="F440" s="69"/>
      <c r="G440" s="168"/>
      <c r="H440" s="62"/>
      <c r="I440" s="62"/>
      <c r="J440" s="69"/>
      <c r="K440" s="169"/>
      <c r="L440" s="62"/>
      <c r="M440" s="62"/>
      <c r="N440" s="69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</row>
    <row r="441">
      <c r="A441" s="125"/>
      <c r="B441" s="166"/>
      <c r="C441" s="69"/>
      <c r="D441" s="167"/>
      <c r="E441" s="62"/>
      <c r="F441" s="69"/>
      <c r="G441" s="168"/>
      <c r="H441" s="62"/>
      <c r="I441" s="62"/>
      <c r="J441" s="69"/>
      <c r="K441" s="169"/>
      <c r="L441" s="62"/>
      <c r="M441" s="62"/>
      <c r="N441" s="69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</row>
    <row r="442">
      <c r="A442" s="125"/>
      <c r="B442" s="166"/>
      <c r="C442" s="69"/>
      <c r="D442" s="167"/>
      <c r="E442" s="62"/>
      <c r="F442" s="69"/>
      <c r="G442" s="168"/>
      <c r="H442" s="62"/>
      <c r="I442" s="62"/>
      <c r="J442" s="69"/>
      <c r="K442" s="169"/>
      <c r="L442" s="62"/>
      <c r="M442" s="62"/>
      <c r="N442" s="69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</row>
    <row r="443">
      <c r="A443" s="125"/>
      <c r="B443" s="166"/>
      <c r="C443" s="69"/>
      <c r="D443" s="167"/>
      <c r="E443" s="62"/>
      <c r="F443" s="69"/>
      <c r="G443" s="168"/>
      <c r="H443" s="62"/>
      <c r="I443" s="62"/>
      <c r="J443" s="69"/>
      <c r="K443" s="169"/>
      <c r="L443" s="62"/>
      <c r="M443" s="62"/>
      <c r="N443" s="69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</row>
    <row r="444">
      <c r="A444" s="125"/>
      <c r="B444" s="166"/>
      <c r="C444" s="69"/>
      <c r="D444" s="167"/>
      <c r="E444" s="62"/>
      <c r="F444" s="69"/>
      <c r="G444" s="168"/>
      <c r="H444" s="62"/>
      <c r="I444" s="62"/>
      <c r="J444" s="69"/>
      <c r="K444" s="169"/>
      <c r="L444" s="62"/>
      <c r="M444" s="62"/>
      <c r="N444" s="69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</row>
    <row r="445">
      <c r="A445" s="125"/>
      <c r="B445" s="166"/>
      <c r="C445" s="69"/>
      <c r="D445" s="167"/>
      <c r="E445" s="62"/>
      <c r="F445" s="69"/>
      <c r="G445" s="168"/>
      <c r="H445" s="62"/>
      <c r="I445" s="62"/>
      <c r="J445" s="69"/>
      <c r="K445" s="169"/>
      <c r="L445" s="62"/>
      <c r="M445" s="62"/>
      <c r="N445" s="69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</row>
    <row r="446">
      <c r="A446" s="125"/>
      <c r="B446" s="166"/>
      <c r="C446" s="69"/>
      <c r="D446" s="167"/>
      <c r="E446" s="62"/>
      <c r="F446" s="69"/>
      <c r="G446" s="168"/>
      <c r="H446" s="62"/>
      <c r="I446" s="62"/>
      <c r="J446" s="69"/>
      <c r="K446" s="169"/>
      <c r="L446" s="62"/>
      <c r="M446" s="62"/>
      <c r="N446" s="69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</row>
    <row r="447">
      <c r="A447" s="125"/>
      <c r="B447" s="166"/>
      <c r="C447" s="69"/>
      <c r="D447" s="167"/>
      <c r="E447" s="62"/>
      <c r="F447" s="69"/>
      <c r="G447" s="168"/>
      <c r="H447" s="62"/>
      <c r="I447" s="62"/>
      <c r="J447" s="69"/>
      <c r="K447" s="169"/>
      <c r="L447" s="62"/>
      <c r="M447" s="62"/>
      <c r="N447" s="69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</row>
    <row r="448">
      <c r="A448" s="125"/>
      <c r="B448" s="166"/>
      <c r="C448" s="69"/>
      <c r="D448" s="167"/>
      <c r="E448" s="62"/>
      <c r="F448" s="69"/>
      <c r="G448" s="168"/>
      <c r="H448" s="62"/>
      <c r="I448" s="62"/>
      <c r="J448" s="69"/>
      <c r="K448" s="169"/>
      <c r="L448" s="62"/>
      <c r="M448" s="62"/>
      <c r="N448" s="69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</row>
    <row r="449">
      <c r="A449" s="125"/>
      <c r="B449" s="166"/>
      <c r="C449" s="69"/>
      <c r="D449" s="167"/>
      <c r="E449" s="62"/>
      <c r="F449" s="69"/>
      <c r="G449" s="168"/>
      <c r="H449" s="62"/>
      <c r="I449" s="62"/>
      <c r="J449" s="69"/>
      <c r="K449" s="169"/>
      <c r="L449" s="62"/>
      <c r="M449" s="62"/>
      <c r="N449" s="69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</row>
    <row r="450">
      <c r="A450" s="125"/>
      <c r="B450" s="166"/>
      <c r="C450" s="69"/>
      <c r="D450" s="167"/>
      <c r="E450" s="62"/>
      <c r="F450" s="69"/>
      <c r="G450" s="168"/>
      <c r="H450" s="62"/>
      <c r="I450" s="62"/>
      <c r="J450" s="69"/>
      <c r="K450" s="169"/>
      <c r="L450" s="62"/>
      <c r="M450" s="62"/>
      <c r="N450" s="69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</row>
    <row r="451">
      <c r="A451" s="125"/>
      <c r="B451" s="166"/>
      <c r="C451" s="69"/>
      <c r="D451" s="167"/>
      <c r="E451" s="62"/>
      <c r="F451" s="69"/>
      <c r="G451" s="168"/>
      <c r="H451" s="62"/>
      <c r="I451" s="62"/>
      <c r="J451" s="69"/>
      <c r="K451" s="169"/>
      <c r="L451" s="62"/>
      <c r="M451" s="62"/>
      <c r="N451" s="69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</row>
    <row r="452">
      <c r="A452" s="125"/>
      <c r="B452" s="166"/>
      <c r="C452" s="69"/>
      <c r="D452" s="167"/>
      <c r="E452" s="62"/>
      <c r="F452" s="69"/>
      <c r="G452" s="168"/>
      <c r="H452" s="62"/>
      <c r="I452" s="62"/>
      <c r="J452" s="69"/>
      <c r="K452" s="169"/>
      <c r="L452" s="62"/>
      <c r="M452" s="62"/>
      <c r="N452" s="69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</row>
    <row r="453">
      <c r="A453" s="125"/>
      <c r="B453" s="166"/>
      <c r="C453" s="69"/>
      <c r="D453" s="167"/>
      <c r="E453" s="62"/>
      <c r="F453" s="69"/>
      <c r="G453" s="168"/>
      <c r="H453" s="62"/>
      <c r="I453" s="62"/>
      <c r="J453" s="69"/>
      <c r="K453" s="169"/>
      <c r="L453" s="62"/>
      <c r="M453" s="62"/>
      <c r="N453" s="69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</row>
    <row r="454">
      <c r="A454" s="125"/>
      <c r="B454" s="166"/>
      <c r="C454" s="69"/>
      <c r="D454" s="167"/>
      <c r="E454" s="62"/>
      <c r="F454" s="69"/>
      <c r="G454" s="168"/>
      <c r="H454" s="62"/>
      <c r="I454" s="62"/>
      <c r="J454" s="69"/>
      <c r="K454" s="169"/>
      <c r="L454" s="62"/>
      <c r="M454" s="62"/>
      <c r="N454" s="69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</row>
    <row r="455">
      <c r="A455" s="125"/>
      <c r="B455" s="166"/>
      <c r="C455" s="69"/>
      <c r="D455" s="167"/>
      <c r="E455" s="62"/>
      <c r="F455" s="69"/>
      <c r="G455" s="168"/>
      <c r="H455" s="62"/>
      <c r="I455" s="62"/>
      <c r="J455" s="69"/>
      <c r="K455" s="169"/>
      <c r="L455" s="62"/>
      <c r="M455" s="62"/>
      <c r="N455" s="69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</row>
    <row r="456">
      <c r="A456" s="125"/>
      <c r="B456" s="166"/>
      <c r="C456" s="69"/>
      <c r="D456" s="167"/>
      <c r="E456" s="62"/>
      <c r="F456" s="69"/>
      <c r="G456" s="168"/>
      <c r="H456" s="62"/>
      <c r="I456" s="62"/>
      <c r="J456" s="69"/>
      <c r="K456" s="169"/>
      <c r="L456" s="62"/>
      <c r="M456" s="62"/>
      <c r="N456" s="69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</row>
    <row r="457">
      <c r="A457" s="125"/>
      <c r="B457" s="166"/>
      <c r="C457" s="69"/>
      <c r="D457" s="167"/>
      <c r="E457" s="62"/>
      <c r="F457" s="69"/>
      <c r="G457" s="168"/>
      <c r="H457" s="62"/>
      <c r="I457" s="62"/>
      <c r="J457" s="69"/>
      <c r="K457" s="169"/>
      <c r="L457" s="62"/>
      <c r="M457" s="62"/>
      <c r="N457" s="69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</row>
    <row r="458">
      <c r="A458" s="125"/>
      <c r="B458" s="166"/>
      <c r="C458" s="69"/>
      <c r="D458" s="167"/>
      <c r="E458" s="62"/>
      <c r="F458" s="69"/>
      <c r="G458" s="168"/>
      <c r="H458" s="62"/>
      <c r="I458" s="62"/>
      <c r="J458" s="69"/>
      <c r="K458" s="169"/>
      <c r="L458" s="62"/>
      <c r="M458" s="62"/>
      <c r="N458" s="69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</row>
    <row r="459">
      <c r="A459" s="125"/>
      <c r="B459" s="166"/>
      <c r="C459" s="69"/>
      <c r="D459" s="167"/>
      <c r="E459" s="62"/>
      <c r="F459" s="69"/>
      <c r="G459" s="168"/>
      <c r="H459" s="62"/>
      <c r="I459" s="62"/>
      <c r="J459" s="69"/>
      <c r="K459" s="169"/>
      <c r="L459" s="62"/>
      <c r="M459" s="62"/>
      <c r="N459" s="69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</row>
    <row r="460">
      <c r="A460" s="125"/>
      <c r="B460" s="166"/>
      <c r="C460" s="69"/>
      <c r="D460" s="167"/>
      <c r="E460" s="62"/>
      <c r="F460" s="69"/>
      <c r="G460" s="168"/>
      <c r="H460" s="62"/>
      <c r="I460" s="62"/>
      <c r="J460" s="69"/>
      <c r="K460" s="169"/>
      <c r="L460" s="62"/>
      <c r="M460" s="62"/>
      <c r="N460" s="69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5"/>
      <c r="AC460" s="125"/>
      <c r="AD460" s="125"/>
      <c r="AE460" s="125"/>
      <c r="AF460" s="125"/>
      <c r="AG460" s="125"/>
      <c r="AH460" s="125"/>
      <c r="AI460" s="125"/>
      <c r="AJ460" s="125"/>
    </row>
    <row r="461">
      <c r="A461" s="125"/>
      <c r="B461" s="166"/>
      <c r="C461" s="69"/>
      <c r="D461" s="167"/>
      <c r="E461" s="62"/>
      <c r="F461" s="69"/>
      <c r="G461" s="168"/>
      <c r="H461" s="62"/>
      <c r="I461" s="62"/>
      <c r="J461" s="69"/>
      <c r="K461" s="169"/>
      <c r="L461" s="62"/>
      <c r="M461" s="62"/>
      <c r="N461" s="69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</row>
    <row r="462">
      <c r="A462" s="125"/>
      <c r="B462" s="166"/>
      <c r="C462" s="69"/>
      <c r="D462" s="167"/>
      <c r="E462" s="62"/>
      <c r="F462" s="69"/>
      <c r="G462" s="168"/>
      <c r="H462" s="62"/>
      <c r="I462" s="62"/>
      <c r="J462" s="69"/>
      <c r="K462" s="169"/>
      <c r="L462" s="62"/>
      <c r="M462" s="62"/>
      <c r="N462" s="69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</row>
    <row r="463">
      <c r="A463" s="125"/>
      <c r="B463" s="166"/>
      <c r="C463" s="69"/>
      <c r="D463" s="167"/>
      <c r="E463" s="62"/>
      <c r="F463" s="69"/>
      <c r="G463" s="168"/>
      <c r="H463" s="62"/>
      <c r="I463" s="62"/>
      <c r="J463" s="69"/>
      <c r="K463" s="169"/>
      <c r="L463" s="62"/>
      <c r="M463" s="62"/>
      <c r="N463" s="69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</row>
    <row r="464">
      <c r="A464" s="125"/>
      <c r="B464" s="166"/>
      <c r="C464" s="69"/>
      <c r="D464" s="167"/>
      <c r="E464" s="62"/>
      <c r="F464" s="69"/>
      <c r="G464" s="168"/>
      <c r="H464" s="62"/>
      <c r="I464" s="62"/>
      <c r="J464" s="69"/>
      <c r="K464" s="169"/>
      <c r="L464" s="62"/>
      <c r="M464" s="62"/>
      <c r="N464" s="69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</row>
    <row r="465">
      <c r="A465" s="125"/>
      <c r="B465" s="166"/>
      <c r="C465" s="69"/>
      <c r="D465" s="167"/>
      <c r="E465" s="62"/>
      <c r="F465" s="69"/>
      <c r="G465" s="168"/>
      <c r="H465" s="62"/>
      <c r="I465" s="62"/>
      <c r="J465" s="69"/>
      <c r="K465" s="169"/>
      <c r="L465" s="62"/>
      <c r="M465" s="62"/>
      <c r="N465" s="69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</row>
    <row r="466">
      <c r="A466" s="125"/>
      <c r="B466" s="166"/>
      <c r="C466" s="69"/>
      <c r="D466" s="167"/>
      <c r="E466" s="62"/>
      <c r="F466" s="69"/>
      <c r="G466" s="168"/>
      <c r="H466" s="62"/>
      <c r="I466" s="62"/>
      <c r="J466" s="69"/>
      <c r="K466" s="169"/>
      <c r="L466" s="62"/>
      <c r="M466" s="62"/>
      <c r="N466" s="69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</row>
    <row r="467">
      <c r="A467" s="125"/>
      <c r="B467" s="166"/>
      <c r="C467" s="69"/>
      <c r="D467" s="167"/>
      <c r="E467" s="62"/>
      <c r="F467" s="69"/>
      <c r="G467" s="168"/>
      <c r="H467" s="62"/>
      <c r="I467" s="62"/>
      <c r="J467" s="69"/>
      <c r="K467" s="169"/>
      <c r="L467" s="62"/>
      <c r="M467" s="62"/>
      <c r="N467" s="69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</row>
    <row r="468">
      <c r="A468" s="125"/>
      <c r="B468" s="166"/>
      <c r="C468" s="69"/>
      <c r="D468" s="167"/>
      <c r="E468" s="62"/>
      <c r="F468" s="69"/>
      <c r="G468" s="168"/>
      <c r="H468" s="62"/>
      <c r="I468" s="62"/>
      <c r="J468" s="69"/>
      <c r="K468" s="169"/>
      <c r="L468" s="62"/>
      <c r="M468" s="62"/>
      <c r="N468" s="69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</row>
    <row r="469">
      <c r="A469" s="125"/>
      <c r="B469" s="166"/>
      <c r="C469" s="69"/>
      <c r="D469" s="167"/>
      <c r="E469" s="62"/>
      <c r="F469" s="69"/>
      <c r="G469" s="168"/>
      <c r="H469" s="62"/>
      <c r="I469" s="62"/>
      <c r="J469" s="69"/>
      <c r="K469" s="169"/>
      <c r="L469" s="62"/>
      <c r="M469" s="62"/>
      <c r="N469" s="69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</row>
    <row r="470">
      <c r="A470" s="125"/>
      <c r="B470" s="166"/>
      <c r="C470" s="69"/>
      <c r="D470" s="167"/>
      <c r="E470" s="62"/>
      <c r="F470" s="69"/>
      <c r="G470" s="168"/>
      <c r="H470" s="62"/>
      <c r="I470" s="62"/>
      <c r="J470" s="69"/>
      <c r="K470" s="169"/>
      <c r="L470" s="62"/>
      <c r="M470" s="62"/>
      <c r="N470" s="69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</row>
    <row r="471">
      <c r="A471" s="125"/>
      <c r="B471" s="166"/>
      <c r="C471" s="69"/>
      <c r="D471" s="167"/>
      <c r="E471" s="62"/>
      <c r="F471" s="69"/>
      <c r="G471" s="168"/>
      <c r="H471" s="62"/>
      <c r="I471" s="62"/>
      <c r="J471" s="69"/>
      <c r="K471" s="169"/>
      <c r="L471" s="62"/>
      <c r="M471" s="62"/>
      <c r="N471" s="69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</row>
    <row r="472">
      <c r="A472" s="125"/>
      <c r="B472" s="166"/>
      <c r="C472" s="69"/>
      <c r="D472" s="167"/>
      <c r="E472" s="62"/>
      <c r="F472" s="69"/>
      <c r="G472" s="168"/>
      <c r="H472" s="62"/>
      <c r="I472" s="62"/>
      <c r="J472" s="69"/>
      <c r="K472" s="169"/>
      <c r="L472" s="62"/>
      <c r="M472" s="62"/>
      <c r="N472" s="69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</row>
    <row r="473">
      <c r="A473" s="125"/>
      <c r="B473" s="166"/>
      <c r="C473" s="69"/>
      <c r="D473" s="167"/>
      <c r="E473" s="62"/>
      <c r="F473" s="69"/>
      <c r="G473" s="168"/>
      <c r="H473" s="62"/>
      <c r="I473" s="62"/>
      <c r="J473" s="69"/>
      <c r="K473" s="169"/>
      <c r="L473" s="62"/>
      <c r="M473" s="62"/>
      <c r="N473" s="69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</row>
    <row r="474">
      <c r="A474" s="125"/>
      <c r="B474" s="166"/>
      <c r="C474" s="69"/>
      <c r="D474" s="167"/>
      <c r="E474" s="62"/>
      <c r="F474" s="69"/>
      <c r="G474" s="168"/>
      <c r="H474" s="62"/>
      <c r="I474" s="62"/>
      <c r="J474" s="69"/>
      <c r="K474" s="169"/>
      <c r="L474" s="62"/>
      <c r="M474" s="62"/>
      <c r="N474" s="69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/>
    </row>
    <row r="475">
      <c r="A475" s="125"/>
      <c r="B475" s="166"/>
      <c r="C475" s="69"/>
      <c r="D475" s="167"/>
      <c r="E475" s="62"/>
      <c r="F475" s="69"/>
      <c r="G475" s="168"/>
      <c r="H475" s="62"/>
      <c r="I475" s="62"/>
      <c r="J475" s="69"/>
      <c r="K475" s="169"/>
      <c r="L475" s="62"/>
      <c r="M475" s="62"/>
      <c r="N475" s="69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5"/>
      <c r="AC475" s="125"/>
      <c r="AD475" s="125"/>
      <c r="AE475" s="125"/>
      <c r="AF475" s="125"/>
      <c r="AG475" s="125"/>
      <c r="AH475" s="125"/>
      <c r="AI475" s="125"/>
      <c r="AJ475" s="125"/>
    </row>
    <row r="476">
      <c r="A476" s="125"/>
      <c r="B476" s="166"/>
      <c r="C476" s="69"/>
      <c r="D476" s="167"/>
      <c r="E476" s="62"/>
      <c r="F476" s="69"/>
      <c r="G476" s="168"/>
      <c r="H476" s="62"/>
      <c r="I476" s="62"/>
      <c r="J476" s="69"/>
      <c r="K476" s="169"/>
      <c r="L476" s="62"/>
      <c r="M476" s="62"/>
      <c r="N476" s="69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5"/>
      <c r="AC476" s="125"/>
      <c r="AD476" s="125"/>
      <c r="AE476" s="125"/>
      <c r="AF476" s="125"/>
      <c r="AG476" s="125"/>
      <c r="AH476" s="125"/>
      <c r="AI476" s="125"/>
      <c r="AJ476" s="125"/>
    </row>
    <row r="477">
      <c r="A477" s="125"/>
      <c r="B477" s="166"/>
      <c r="C477" s="69"/>
      <c r="D477" s="167"/>
      <c r="E477" s="62"/>
      <c r="F477" s="69"/>
      <c r="G477" s="168"/>
      <c r="H477" s="62"/>
      <c r="I477" s="62"/>
      <c r="J477" s="69"/>
      <c r="K477" s="169"/>
      <c r="L477" s="62"/>
      <c r="M477" s="62"/>
      <c r="N477" s="69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5"/>
      <c r="AD477" s="125"/>
      <c r="AE477" s="125"/>
      <c r="AF477" s="125"/>
      <c r="AG477" s="125"/>
      <c r="AH477" s="125"/>
      <c r="AI477" s="125"/>
      <c r="AJ477" s="125"/>
    </row>
    <row r="478">
      <c r="A478" s="125"/>
      <c r="B478" s="166"/>
      <c r="C478" s="69"/>
      <c r="D478" s="167"/>
      <c r="E478" s="62"/>
      <c r="F478" s="69"/>
      <c r="G478" s="168"/>
      <c r="H478" s="62"/>
      <c r="I478" s="62"/>
      <c r="J478" s="69"/>
      <c r="K478" s="169"/>
      <c r="L478" s="62"/>
      <c r="M478" s="62"/>
      <c r="N478" s="69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5"/>
      <c r="AC478" s="125"/>
      <c r="AD478" s="125"/>
      <c r="AE478" s="125"/>
      <c r="AF478" s="125"/>
      <c r="AG478" s="125"/>
      <c r="AH478" s="125"/>
      <c r="AI478" s="125"/>
      <c r="AJ478" s="125"/>
    </row>
    <row r="479">
      <c r="A479" s="125"/>
      <c r="B479" s="166"/>
      <c r="C479" s="69"/>
      <c r="D479" s="167"/>
      <c r="E479" s="62"/>
      <c r="F479" s="69"/>
      <c r="G479" s="168"/>
      <c r="H479" s="62"/>
      <c r="I479" s="62"/>
      <c r="J479" s="69"/>
      <c r="K479" s="169"/>
      <c r="L479" s="62"/>
      <c r="M479" s="62"/>
      <c r="N479" s="69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5"/>
      <c r="AC479" s="125"/>
      <c r="AD479" s="125"/>
      <c r="AE479" s="125"/>
      <c r="AF479" s="125"/>
      <c r="AG479" s="125"/>
      <c r="AH479" s="125"/>
      <c r="AI479" s="125"/>
      <c r="AJ479" s="125"/>
    </row>
    <row r="480">
      <c r="A480" s="125"/>
      <c r="B480" s="166"/>
      <c r="C480" s="69"/>
      <c r="D480" s="167"/>
      <c r="E480" s="62"/>
      <c r="F480" s="69"/>
      <c r="G480" s="168"/>
      <c r="H480" s="62"/>
      <c r="I480" s="62"/>
      <c r="J480" s="69"/>
      <c r="K480" s="169"/>
      <c r="L480" s="62"/>
      <c r="M480" s="62"/>
      <c r="N480" s="69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</row>
    <row r="481">
      <c r="A481" s="125"/>
      <c r="B481" s="166"/>
      <c r="C481" s="69"/>
      <c r="D481" s="167"/>
      <c r="E481" s="62"/>
      <c r="F481" s="69"/>
      <c r="G481" s="168"/>
      <c r="H481" s="62"/>
      <c r="I481" s="62"/>
      <c r="J481" s="69"/>
      <c r="K481" s="169"/>
      <c r="L481" s="62"/>
      <c r="M481" s="62"/>
      <c r="N481" s="69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</row>
    <row r="482">
      <c r="A482" s="125"/>
      <c r="B482" s="166"/>
      <c r="C482" s="69"/>
      <c r="D482" s="167"/>
      <c r="E482" s="62"/>
      <c r="F482" s="69"/>
      <c r="G482" s="168"/>
      <c r="H482" s="62"/>
      <c r="I482" s="62"/>
      <c r="J482" s="69"/>
      <c r="K482" s="169"/>
      <c r="L482" s="62"/>
      <c r="M482" s="62"/>
      <c r="N482" s="69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5"/>
      <c r="AC482" s="125"/>
      <c r="AD482" s="125"/>
      <c r="AE482" s="125"/>
      <c r="AF482" s="125"/>
      <c r="AG482" s="125"/>
      <c r="AH482" s="125"/>
      <c r="AI482" s="125"/>
      <c r="AJ482" s="125"/>
    </row>
    <row r="483">
      <c r="A483" s="125"/>
      <c r="B483" s="166"/>
      <c r="C483" s="69"/>
      <c r="D483" s="167"/>
      <c r="E483" s="62"/>
      <c r="F483" s="69"/>
      <c r="G483" s="168"/>
      <c r="H483" s="62"/>
      <c r="I483" s="62"/>
      <c r="J483" s="69"/>
      <c r="K483" s="169"/>
      <c r="L483" s="62"/>
      <c r="M483" s="62"/>
      <c r="N483" s="69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5"/>
      <c r="AC483" s="125"/>
      <c r="AD483" s="125"/>
      <c r="AE483" s="125"/>
      <c r="AF483" s="125"/>
      <c r="AG483" s="125"/>
      <c r="AH483" s="125"/>
      <c r="AI483" s="125"/>
      <c r="AJ483" s="125"/>
    </row>
    <row r="484">
      <c r="A484" s="125"/>
      <c r="B484" s="166"/>
      <c r="C484" s="69"/>
      <c r="D484" s="167"/>
      <c r="E484" s="62"/>
      <c r="F484" s="69"/>
      <c r="G484" s="168"/>
      <c r="H484" s="62"/>
      <c r="I484" s="62"/>
      <c r="J484" s="69"/>
      <c r="K484" s="169"/>
      <c r="L484" s="62"/>
      <c r="M484" s="62"/>
      <c r="N484" s="69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</row>
    <row r="485">
      <c r="A485" s="125"/>
      <c r="B485" s="166"/>
      <c r="C485" s="69"/>
      <c r="D485" s="167"/>
      <c r="E485" s="62"/>
      <c r="F485" s="69"/>
      <c r="G485" s="168"/>
      <c r="H485" s="62"/>
      <c r="I485" s="62"/>
      <c r="J485" s="69"/>
      <c r="K485" s="169"/>
      <c r="L485" s="62"/>
      <c r="M485" s="62"/>
      <c r="N485" s="69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</row>
    <row r="486">
      <c r="A486" s="125"/>
      <c r="B486" s="166"/>
      <c r="C486" s="69"/>
      <c r="D486" s="167"/>
      <c r="E486" s="62"/>
      <c r="F486" s="69"/>
      <c r="G486" s="168"/>
      <c r="H486" s="62"/>
      <c r="I486" s="62"/>
      <c r="J486" s="69"/>
      <c r="K486" s="169"/>
      <c r="L486" s="62"/>
      <c r="M486" s="62"/>
      <c r="N486" s="69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/>
    </row>
    <row r="487">
      <c r="A487" s="125"/>
      <c r="B487" s="166"/>
      <c r="C487" s="69"/>
      <c r="D487" s="167"/>
      <c r="E487" s="62"/>
      <c r="F487" s="69"/>
      <c r="G487" s="168"/>
      <c r="H487" s="62"/>
      <c r="I487" s="62"/>
      <c r="J487" s="69"/>
      <c r="K487" s="169"/>
      <c r="L487" s="62"/>
      <c r="M487" s="62"/>
      <c r="N487" s="69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</row>
    <row r="488">
      <c r="A488" s="125"/>
      <c r="B488" s="166"/>
      <c r="C488" s="69"/>
      <c r="D488" s="167"/>
      <c r="E488" s="62"/>
      <c r="F488" s="69"/>
      <c r="G488" s="168"/>
      <c r="H488" s="62"/>
      <c r="I488" s="62"/>
      <c r="J488" s="69"/>
      <c r="K488" s="169"/>
      <c r="L488" s="62"/>
      <c r="M488" s="62"/>
      <c r="N488" s="69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/>
    </row>
    <row r="489">
      <c r="A489" s="125"/>
      <c r="B489" s="166"/>
      <c r="C489" s="69"/>
      <c r="D489" s="167"/>
      <c r="E489" s="62"/>
      <c r="F489" s="69"/>
      <c r="G489" s="168"/>
      <c r="H489" s="62"/>
      <c r="I489" s="62"/>
      <c r="J489" s="69"/>
      <c r="K489" s="169"/>
      <c r="L489" s="62"/>
      <c r="M489" s="62"/>
      <c r="N489" s="69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</row>
    <row r="490">
      <c r="A490" s="125"/>
      <c r="B490" s="166"/>
      <c r="C490" s="69"/>
      <c r="D490" s="167"/>
      <c r="E490" s="62"/>
      <c r="F490" s="69"/>
      <c r="G490" s="168"/>
      <c r="H490" s="62"/>
      <c r="I490" s="62"/>
      <c r="J490" s="69"/>
      <c r="K490" s="169"/>
      <c r="L490" s="62"/>
      <c r="M490" s="62"/>
      <c r="N490" s="69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</row>
    <row r="491">
      <c r="A491" s="125"/>
      <c r="B491" s="166"/>
      <c r="C491" s="69"/>
      <c r="D491" s="167"/>
      <c r="E491" s="62"/>
      <c r="F491" s="69"/>
      <c r="G491" s="168"/>
      <c r="H491" s="62"/>
      <c r="I491" s="62"/>
      <c r="J491" s="69"/>
      <c r="K491" s="169"/>
      <c r="L491" s="62"/>
      <c r="M491" s="62"/>
      <c r="N491" s="69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  <c r="AB491" s="125"/>
      <c r="AC491" s="125"/>
      <c r="AD491" s="125"/>
      <c r="AE491" s="125"/>
      <c r="AF491" s="125"/>
      <c r="AG491" s="125"/>
      <c r="AH491" s="125"/>
      <c r="AI491" s="125"/>
      <c r="AJ491" s="125"/>
    </row>
    <row r="492">
      <c r="A492" s="125"/>
      <c r="B492" s="166"/>
      <c r="C492" s="69"/>
      <c r="D492" s="167"/>
      <c r="E492" s="62"/>
      <c r="F492" s="69"/>
      <c r="G492" s="168"/>
      <c r="H492" s="62"/>
      <c r="I492" s="62"/>
      <c r="J492" s="69"/>
      <c r="K492" s="169"/>
      <c r="L492" s="62"/>
      <c r="M492" s="62"/>
      <c r="N492" s="69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  <c r="AB492" s="125"/>
      <c r="AC492" s="125"/>
      <c r="AD492" s="125"/>
      <c r="AE492" s="125"/>
      <c r="AF492" s="125"/>
      <c r="AG492" s="125"/>
      <c r="AH492" s="125"/>
      <c r="AI492" s="125"/>
      <c r="AJ492" s="125"/>
    </row>
    <row r="493">
      <c r="A493" s="125"/>
      <c r="B493" s="166"/>
      <c r="C493" s="69"/>
      <c r="D493" s="167"/>
      <c r="E493" s="62"/>
      <c r="F493" s="69"/>
      <c r="G493" s="168"/>
      <c r="H493" s="62"/>
      <c r="I493" s="62"/>
      <c r="J493" s="69"/>
      <c r="K493" s="169"/>
      <c r="L493" s="62"/>
      <c r="M493" s="62"/>
      <c r="N493" s="69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</row>
    <row r="494">
      <c r="A494" s="125"/>
      <c r="B494" s="166"/>
      <c r="C494" s="69"/>
      <c r="D494" s="167"/>
      <c r="E494" s="62"/>
      <c r="F494" s="69"/>
      <c r="G494" s="168"/>
      <c r="H494" s="62"/>
      <c r="I494" s="62"/>
      <c r="J494" s="69"/>
      <c r="K494" s="169"/>
      <c r="L494" s="62"/>
      <c r="M494" s="62"/>
      <c r="N494" s="69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</row>
    <row r="495">
      <c r="A495" s="125"/>
      <c r="B495" s="166"/>
      <c r="C495" s="69"/>
      <c r="D495" s="167"/>
      <c r="E495" s="62"/>
      <c r="F495" s="69"/>
      <c r="G495" s="168"/>
      <c r="H495" s="62"/>
      <c r="I495" s="62"/>
      <c r="J495" s="69"/>
      <c r="K495" s="169"/>
      <c r="L495" s="62"/>
      <c r="M495" s="62"/>
      <c r="N495" s="69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</row>
    <row r="496">
      <c r="A496" s="125"/>
      <c r="B496" s="166"/>
      <c r="C496" s="69"/>
      <c r="D496" s="167"/>
      <c r="E496" s="62"/>
      <c r="F496" s="69"/>
      <c r="G496" s="168"/>
      <c r="H496" s="62"/>
      <c r="I496" s="62"/>
      <c r="J496" s="69"/>
      <c r="K496" s="169"/>
      <c r="L496" s="62"/>
      <c r="M496" s="62"/>
      <c r="N496" s="69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  <c r="AB496" s="125"/>
      <c r="AC496" s="125"/>
      <c r="AD496" s="125"/>
      <c r="AE496" s="125"/>
      <c r="AF496" s="125"/>
      <c r="AG496" s="125"/>
      <c r="AH496" s="125"/>
      <c r="AI496" s="125"/>
      <c r="AJ496" s="125"/>
    </row>
    <row r="497">
      <c r="A497" s="125"/>
      <c r="B497" s="166"/>
      <c r="C497" s="69"/>
      <c r="D497" s="167"/>
      <c r="E497" s="62"/>
      <c r="F497" s="69"/>
      <c r="G497" s="168"/>
      <c r="H497" s="62"/>
      <c r="I497" s="62"/>
      <c r="J497" s="69"/>
      <c r="K497" s="169"/>
      <c r="L497" s="62"/>
      <c r="M497" s="62"/>
      <c r="N497" s="69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  <c r="AB497" s="125"/>
      <c r="AC497" s="125"/>
      <c r="AD497" s="125"/>
      <c r="AE497" s="125"/>
      <c r="AF497" s="125"/>
      <c r="AG497" s="125"/>
      <c r="AH497" s="125"/>
      <c r="AI497" s="125"/>
      <c r="AJ497" s="125"/>
    </row>
    <row r="498">
      <c r="A498" s="125"/>
      <c r="B498" s="166"/>
      <c r="C498" s="69"/>
      <c r="D498" s="167"/>
      <c r="E498" s="62"/>
      <c r="F498" s="69"/>
      <c r="G498" s="168"/>
      <c r="H498" s="62"/>
      <c r="I498" s="62"/>
      <c r="J498" s="69"/>
      <c r="K498" s="169"/>
      <c r="L498" s="62"/>
      <c r="M498" s="62"/>
      <c r="N498" s="69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</row>
    <row r="499">
      <c r="A499" s="125"/>
      <c r="B499" s="166"/>
      <c r="C499" s="69"/>
      <c r="D499" s="167"/>
      <c r="E499" s="62"/>
      <c r="F499" s="69"/>
      <c r="G499" s="168"/>
      <c r="H499" s="62"/>
      <c r="I499" s="62"/>
      <c r="J499" s="69"/>
      <c r="K499" s="169"/>
      <c r="L499" s="62"/>
      <c r="M499" s="62"/>
      <c r="N499" s="69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</row>
    <row r="500">
      <c r="A500" s="125"/>
      <c r="B500" s="166"/>
      <c r="C500" s="69"/>
      <c r="D500" s="167"/>
      <c r="E500" s="62"/>
      <c r="F500" s="69"/>
      <c r="G500" s="168"/>
      <c r="H500" s="62"/>
      <c r="I500" s="62"/>
      <c r="J500" s="69"/>
      <c r="K500" s="169"/>
      <c r="L500" s="62"/>
      <c r="M500" s="62"/>
      <c r="N500" s="69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</row>
    <row r="501">
      <c r="A501" s="125"/>
      <c r="B501" s="166"/>
      <c r="C501" s="69"/>
      <c r="D501" s="167"/>
      <c r="E501" s="62"/>
      <c r="F501" s="69"/>
      <c r="G501" s="168"/>
      <c r="H501" s="62"/>
      <c r="I501" s="62"/>
      <c r="J501" s="69"/>
      <c r="K501" s="169"/>
      <c r="L501" s="62"/>
      <c r="M501" s="62"/>
      <c r="N501" s="69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  <c r="AB501" s="125"/>
      <c r="AC501" s="125"/>
      <c r="AD501" s="125"/>
      <c r="AE501" s="125"/>
      <c r="AF501" s="125"/>
      <c r="AG501" s="125"/>
      <c r="AH501" s="125"/>
      <c r="AI501" s="125"/>
      <c r="AJ501" s="125"/>
    </row>
    <row r="502">
      <c r="A502" s="125"/>
      <c r="B502" s="166"/>
      <c r="C502" s="69"/>
      <c r="D502" s="167"/>
      <c r="E502" s="62"/>
      <c r="F502" s="69"/>
      <c r="G502" s="168"/>
      <c r="H502" s="62"/>
      <c r="I502" s="62"/>
      <c r="J502" s="69"/>
      <c r="K502" s="169"/>
      <c r="L502" s="62"/>
      <c r="M502" s="62"/>
      <c r="N502" s="69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</row>
    <row r="503">
      <c r="A503" s="125"/>
      <c r="B503" s="166"/>
      <c r="C503" s="69"/>
      <c r="D503" s="167"/>
      <c r="E503" s="62"/>
      <c r="F503" s="69"/>
      <c r="G503" s="168"/>
      <c r="H503" s="62"/>
      <c r="I503" s="62"/>
      <c r="J503" s="69"/>
      <c r="K503" s="169"/>
      <c r="L503" s="62"/>
      <c r="M503" s="62"/>
      <c r="N503" s="69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</row>
    <row r="504">
      <c r="A504" s="125"/>
      <c r="B504" s="166"/>
      <c r="C504" s="69"/>
      <c r="D504" s="167"/>
      <c r="E504" s="62"/>
      <c r="F504" s="69"/>
      <c r="G504" s="168"/>
      <c r="H504" s="62"/>
      <c r="I504" s="62"/>
      <c r="J504" s="69"/>
      <c r="K504" s="169"/>
      <c r="L504" s="62"/>
      <c r="M504" s="62"/>
      <c r="N504" s="69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</row>
    <row r="505">
      <c r="A505" s="125"/>
      <c r="B505" s="166"/>
      <c r="C505" s="69"/>
      <c r="D505" s="167"/>
      <c r="E505" s="62"/>
      <c r="F505" s="69"/>
      <c r="G505" s="168"/>
      <c r="H505" s="62"/>
      <c r="I505" s="62"/>
      <c r="J505" s="69"/>
      <c r="K505" s="169"/>
      <c r="L505" s="62"/>
      <c r="M505" s="62"/>
      <c r="N505" s="69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</row>
    <row r="506">
      <c r="A506" s="125"/>
      <c r="B506" s="166"/>
      <c r="C506" s="69"/>
      <c r="D506" s="167"/>
      <c r="E506" s="62"/>
      <c r="F506" s="69"/>
      <c r="G506" s="168"/>
      <c r="H506" s="62"/>
      <c r="I506" s="62"/>
      <c r="J506" s="69"/>
      <c r="K506" s="169"/>
      <c r="L506" s="62"/>
      <c r="M506" s="62"/>
      <c r="N506" s="69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</row>
    <row r="507">
      <c r="A507" s="125"/>
      <c r="B507" s="166"/>
      <c r="C507" s="69"/>
      <c r="D507" s="167"/>
      <c r="E507" s="62"/>
      <c r="F507" s="69"/>
      <c r="G507" s="168"/>
      <c r="H507" s="62"/>
      <c r="I507" s="62"/>
      <c r="J507" s="69"/>
      <c r="K507" s="169"/>
      <c r="L507" s="62"/>
      <c r="M507" s="62"/>
      <c r="N507" s="69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</row>
    <row r="508">
      <c r="A508" s="125"/>
      <c r="B508" s="166"/>
      <c r="C508" s="69"/>
      <c r="D508" s="167"/>
      <c r="E508" s="62"/>
      <c r="F508" s="69"/>
      <c r="G508" s="168"/>
      <c r="H508" s="62"/>
      <c r="I508" s="62"/>
      <c r="J508" s="69"/>
      <c r="K508" s="169"/>
      <c r="L508" s="62"/>
      <c r="M508" s="62"/>
      <c r="N508" s="69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</row>
    <row r="509">
      <c r="A509" s="125"/>
      <c r="B509" s="166"/>
      <c r="C509" s="69"/>
      <c r="D509" s="167"/>
      <c r="E509" s="62"/>
      <c r="F509" s="69"/>
      <c r="G509" s="168"/>
      <c r="H509" s="62"/>
      <c r="I509" s="62"/>
      <c r="J509" s="69"/>
      <c r="K509" s="169"/>
      <c r="L509" s="62"/>
      <c r="M509" s="62"/>
      <c r="N509" s="69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</row>
    <row r="510">
      <c r="A510" s="125"/>
      <c r="B510" s="166"/>
      <c r="C510" s="69"/>
      <c r="D510" s="167"/>
      <c r="E510" s="62"/>
      <c r="F510" s="69"/>
      <c r="G510" s="168"/>
      <c r="H510" s="62"/>
      <c r="I510" s="62"/>
      <c r="J510" s="69"/>
      <c r="K510" s="169"/>
      <c r="L510" s="62"/>
      <c r="M510" s="62"/>
      <c r="N510" s="69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</row>
    <row r="511">
      <c r="A511" s="125"/>
      <c r="B511" s="166"/>
      <c r="C511" s="69"/>
      <c r="D511" s="167"/>
      <c r="E511" s="62"/>
      <c r="F511" s="69"/>
      <c r="G511" s="168"/>
      <c r="H511" s="62"/>
      <c r="I511" s="62"/>
      <c r="J511" s="69"/>
      <c r="K511" s="169"/>
      <c r="L511" s="62"/>
      <c r="M511" s="62"/>
      <c r="N511" s="69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</row>
    <row r="512">
      <c r="A512" s="125"/>
      <c r="B512" s="166"/>
      <c r="C512" s="69"/>
      <c r="D512" s="167"/>
      <c r="E512" s="62"/>
      <c r="F512" s="69"/>
      <c r="G512" s="168"/>
      <c r="H512" s="62"/>
      <c r="I512" s="62"/>
      <c r="J512" s="69"/>
      <c r="K512" s="169"/>
      <c r="L512" s="62"/>
      <c r="M512" s="62"/>
      <c r="N512" s="69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</row>
    <row r="513">
      <c r="A513" s="125"/>
      <c r="B513" s="166"/>
      <c r="C513" s="69"/>
      <c r="D513" s="167"/>
      <c r="E513" s="62"/>
      <c r="F513" s="69"/>
      <c r="G513" s="168"/>
      <c r="H513" s="62"/>
      <c r="I513" s="62"/>
      <c r="J513" s="69"/>
      <c r="K513" s="169"/>
      <c r="L513" s="62"/>
      <c r="M513" s="62"/>
      <c r="N513" s="69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</row>
    <row r="514">
      <c r="A514" s="125"/>
      <c r="B514" s="166"/>
      <c r="C514" s="69"/>
      <c r="D514" s="167"/>
      <c r="E514" s="62"/>
      <c r="F514" s="69"/>
      <c r="G514" s="168"/>
      <c r="H514" s="62"/>
      <c r="I514" s="62"/>
      <c r="J514" s="69"/>
      <c r="K514" s="169"/>
      <c r="L514" s="62"/>
      <c r="M514" s="62"/>
      <c r="N514" s="69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</row>
    <row r="515">
      <c r="A515" s="125"/>
      <c r="B515" s="166"/>
      <c r="C515" s="69"/>
      <c r="D515" s="167"/>
      <c r="E515" s="62"/>
      <c r="F515" s="69"/>
      <c r="G515" s="168"/>
      <c r="H515" s="62"/>
      <c r="I515" s="62"/>
      <c r="J515" s="69"/>
      <c r="K515" s="169"/>
      <c r="L515" s="62"/>
      <c r="M515" s="62"/>
      <c r="N515" s="69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</row>
    <row r="516">
      <c r="A516" s="125"/>
      <c r="B516" s="166"/>
      <c r="C516" s="69"/>
      <c r="D516" s="167"/>
      <c r="E516" s="62"/>
      <c r="F516" s="69"/>
      <c r="G516" s="168"/>
      <c r="H516" s="62"/>
      <c r="I516" s="62"/>
      <c r="J516" s="69"/>
      <c r="K516" s="169"/>
      <c r="L516" s="62"/>
      <c r="M516" s="62"/>
      <c r="N516" s="69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</row>
    <row r="517">
      <c r="A517" s="125"/>
      <c r="B517" s="166"/>
      <c r="C517" s="69"/>
      <c r="D517" s="167"/>
      <c r="E517" s="62"/>
      <c r="F517" s="69"/>
      <c r="G517" s="168"/>
      <c r="H517" s="62"/>
      <c r="I517" s="62"/>
      <c r="J517" s="69"/>
      <c r="K517" s="169"/>
      <c r="L517" s="62"/>
      <c r="M517" s="62"/>
      <c r="N517" s="69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</row>
    <row r="518">
      <c r="A518" s="125"/>
      <c r="B518" s="166"/>
      <c r="C518" s="69"/>
      <c r="D518" s="167"/>
      <c r="E518" s="62"/>
      <c r="F518" s="69"/>
      <c r="G518" s="168"/>
      <c r="H518" s="62"/>
      <c r="I518" s="62"/>
      <c r="J518" s="69"/>
      <c r="K518" s="169"/>
      <c r="L518" s="62"/>
      <c r="M518" s="62"/>
      <c r="N518" s="69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/>
    </row>
    <row r="519">
      <c r="A519" s="125"/>
      <c r="B519" s="166"/>
      <c r="C519" s="69"/>
      <c r="D519" s="167"/>
      <c r="E519" s="62"/>
      <c r="F519" s="69"/>
      <c r="G519" s="168"/>
      <c r="H519" s="62"/>
      <c r="I519" s="62"/>
      <c r="J519" s="69"/>
      <c r="K519" s="169"/>
      <c r="L519" s="62"/>
      <c r="M519" s="62"/>
      <c r="N519" s="69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  <c r="AB519" s="125"/>
      <c r="AC519" s="125"/>
      <c r="AD519" s="125"/>
      <c r="AE519" s="125"/>
      <c r="AF519" s="125"/>
      <c r="AG519" s="125"/>
      <c r="AH519" s="125"/>
      <c r="AI519" s="125"/>
      <c r="AJ519" s="125"/>
    </row>
    <row r="520">
      <c r="A520" s="125"/>
      <c r="B520" s="166"/>
      <c r="C520" s="69"/>
      <c r="D520" s="167"/>
      <c r="E520" s="62"/>
      <c r="F520" s="69"/>
      <c r="G520" s="168"/>
      <c r="H520" s="62"/>
      <c r="I520" s="62"/>
      <c r="J520" s="69"/>
      <c r="K520" s="169"/>
      <c r="L520" s="62"/>
      <c r="M520" s="62"/>
      <c r="N520" s="69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/>
    </row>
    <row r="521">
      <c r="A521" s="125"/>
      <c r="B521" s="166"/>
      <c r="C521" s="69"/>
      <c r="D521" s="167"/>
      <c r="E521" s="62"/>
      <c r="F521" s="69"/>
      <c r="G521" s="168"/>
      <c r="H521" s="62"/>
      <c r="I521" s="62"/>
      <c r="J521" s="69"/>
      <c r="K521" s="169"/>
      <c r="L521" s="62"/>
      <c r="M521" s="62"/>
      <c r="N521" s="69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  <c r="AB521" s="125"/>
      <c r="AC521" s="125"/>
      <c r="AD521" s="125"/>
      <c r="AE521" s="125"/>
      <c r="AF521" s="125"/>
      <c r="AG521" s="125"/>
      <c r="AH521" s="125"/>
      <c r="AI521" s="125"/>
      <c r="AJ521" s="125"/>
    </row>
    <row r="522">
      <c r="A522" s="125"/>
      <c r="B522" s="166"/>
      <c r="C522" s="69"/>
      <c r="D522" s="167"/>
      <c r="E522" s="62"/>
      <c r="F522" s="69"/>
      <c r="G522" s="168"/>
      <c r="H522" s="62"/>
      <c r="I522" s="62"/>
      <c r="J522" s="69"/>
      <c r="K522" s="169"/>
      <c r="L522" s="62"/>
      <c r="M522" s="62"/>
      <c r="N522" s="69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5"/>
      <c r="AC522" s="125"/>
      <c r="AD522" s="125"/>
      <c r="AE522" s="125"/>
      <c r="AF522" s="125"/>
      <c r="AG522" s="125"/>
      <c r="AH522" s="125"/>
      <c r="AI522" s="125"/>
      <c r="AJ522" s="125"/>
    </row>
    <row r="523">
      <c r="A523" s="125"/>
      <c r="B523" s="166"/>
      <c r="C523" s="69"/>
      <c r="D523" s="167"/>
      <c r="E523" s="62"/>
      <c r="F523" s="69"/>
      <c r="G523" s="168"/>
      <c r="H523" s="62"/>
      <c r="I523" s="62"/>
      <c r="J523" s="69"/>
      <c r="K523" s="169"/>
      <c r="L523" s="62"/>
      <c r="M523" s="62"/>
      <c r="N523" s="69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</row>
    <row r="524">
      <c r="A524" s="125"/>
      <c r="B524" s="166"/>
      <c r="C524" s="69"/>
      <c r="D524" s="167"/>
      <c r="E524" s="62"/>
      <c r="F524" s="69"/>
      <c r="G524" s="168"/>
      <c r="H524" s="62"/>
      <c r="I524" s="62"/>
      <c r="J524" s="69"/>
      <c r="K524" s="169"/>
      <c r="L524" s="62"/>
      <c r="M524" s="62"/>
      <c r="N524" s="69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  <c r="AB524" s="125"/>
      <c r="AC524" s="125"/>
      <c r="AD524" s="125"/>
      <c r="AE524" s="125"/>
      <c r="AF524" s="125"/>
      <c r="AG524" s="125"/>
      <c r="AH524" s="125"/>
      <c r="AI524" s="125"/>
      <c r="AJ524" s="125"/>
    </row>
    <row r="525">
      <c r="A525" s="125"/>
      <c r="B525" s="166"/>
      <c r="C525" s="69"/>
      <c r="D525" s="167"/>
      <c r="E525" s="62"/>
      <c r="F525" s="69"/>
      <c r="G525" s="168"/>
      <c r="H525" s="62"/>
      <c r="I525" s="62"/>
      <c r="J525" s="69"/>
      <c r="K525" s="169"/>
      <c r="L525" s="62"/>
      <c r="M525" s="62"/>
      <c r="N525" s="69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  <c r="AB525" s="125"/>
      <c r="AC525" s="125"/>
      <c r="AD525" s="125"/>
      <c r="AE525" s="125"/>
      <c r="AF525" s="125"/>
      <c r="AG525" s="125"/>
      <c r="AH525" s="125"/>
      <c r="AI525" s="125"/>
      <c r="AJ525" s="125"/>
    </row>
    <row r="526">
      <c r="A526" s="125"/>
      <c r="B526" s="166"/>
      <c r="C526" s="69"/>
      <c r="D526" s="167"/>
      <c r="E526" s="62"/>
      <c r="F526" s="69"/>
      <c r="G526" s="168"/>
      <c r="H526" s="62"/>
      <c r="I526" s="62"/>
      <c r="J526" s="69"/>
      <c r="K526" s="169"/>
      <c r="L526" s="62"/>
      <c r="M526" s="62"/>
      <c r="N526" s="69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</row>
    <row r="527">
      <c r="A527" s="125"/>
      <c r="B527" s="166"/>
      <c r="C527" s="69"/>
      <c r="D527" s="167"/>
      <c r="E527" s="62"/>
      <c r="F527" s="69"/>
      <c r="G527" s="168"/>
      <c r="H527" s="62"/>
      <c r="I527" s="62"/>
      <c r="J527" s="69"/>
      <c r="K527" s="169"/>
      <c r="L527" s="62"/>
      <c r="M527" s="62"/>
      <c r="N527" s="69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</row>
    <row r="528">
      <c r="A528" s="125"/>
      <c r="B528" s="166"/>
      <c r="C528" s="69"/>
      <c r="D528" s="167"/>
      <c r="E528" s="62"/>
      <c r="F528" s="69"/>
      <c r="G528" s="168"/>
      <c r="H528" s="62"/>
      <c r="I528" s="62"/>
      <c r="J528" s="69"/>
      <c r="K528" s="169"/>
      <c r="L528" s="62"/>
      <c r="M528" s="62"/>
      <c r="N528" s="69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  <c r="AB528" s="125"/>
      <c r="AC528" s="125"/>
      <c r="AD528" s="125"/>
      <c r="AE528" s="125"/>
      <c r="AF528" s="125"/>
      <c r="AG528" s="125"/>
      <c r="AH528" s="125"/>
      <c r="AI528" s="125"/>
      <c r="AJ528" s="125"/>
    </row>
    <row r="529">
      <c r="A529" s="125"/>
      <c r="B529" s="166"/>
      <c r="C529" s="69"/>
      <c r="D529" s="167"/>
      <c r="E529" s="62"/>
      <c r="F529" s="69"/>
      <c r="G529" s="168"/>
      <c r="H529" s="62"/>
      <c r="I529" s="62"/>
      <c r="J529" s="69"/>
      <c r="K529" s="169"/>
      <c r="L529" s="62"/>
      <c r="M529" s="62"/>
      <c r="N529" s="69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</row>
    <row r="530">
      <c r="A530" s="125"/>
      <c r="B530" s="166"/>
      <c r="C530" s="69"/>
      <c r="D530" s="167"/>
      <c r="E530" s="62"/>
      <c r="F530" s="69"/>
      <c r="G530" s="168"/>
      <c r="H530" s="62"/>
      <c r="I530" s="62"/>
      <c r="J530" s="69"/>
      <c r="K530" s="169"/>
      <c r="L530" s="62"/>
      <c r="M530" s="62"/>
      <c r="N530" s="69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  <c r="AB530" s="125"/>
      <c r="AC530" s="125"/>
      <c r="AD530" s="125"/>
      <c r="AE530" s="125"/>
      <c r="AF530" s="125"/>
      <c r="AG530" s="125"/>
      <c r="AH530" s="125"/>
      <c r="AI530" s="125"/>
      <c r="AJ530" s="125"/>
    </row>
    <row r="531">
      <c r="A531" s="125"/>
      <c r="B531" s="166"/>
      <c r="C531" s="69"/>
      <c r="D531" s="167"/>
      <c r="E531" s="62"/>
      <c r="F531" s="69"/>
      <c r="G531" s="168"/>
      <c r="H531" s="62"/>
      <c r="I531" s="62"/>
      <c r="J531" s="69"/>
      <c r="K531" s="169"/>
      <c r="L531" s="62"/>
      <c r="M531" s="62"/>
      <c r="N531" s="69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  <c r="AB531" s="125"/>
      <c r="AC531" s="125"/>
      <c r="AD531" s="125"/>
      <c r="AE531" s="125"/>
      <c r="AF531" s="125"/>
      <c r="AG531" s="125"/>
      <c r="AH531" s="125"/>
      <c r="AI531" s="125"/>
      <c r="AJ531" s="125"/>
    </row>
    <row r="532">
      <c r="A532" s="125"/>
      <c r="B532" s="166"/>
      <c r="C532" s="69"/>
      <c r="D532" s="167"/>
      <c r="E532" s="62"/>
      <c r="F532" s="69"/>
      <c r="G532" s="168"/>
      <c r="H532" s="62"/>
      <c r="I532" s="62"/>
      <c r="J532" s="69"/>
      <c r="K532" s="169"/>
      <c r="L532" s="62"/>
      <c r="M532" s="62"/>
      <c r="N532" s="69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  <c r="AB532" s="125"/>
      <c r="AC532" s="125"/>
      <c r="AD532" s="125"/>
      <c r="AE532" s="125"/>
      <c r="AF532" s="125"/>
      <c r="AG532" s="125"/>
      <c r="AH532" s="125"/>
      <c r="AI532" s="125"/>
      <c r="AJ532" s="125"/>
    </row>
    <row r="533">
      <c r="A533" s="125"/>
      <c r="B533" s="166"/>
      <c r="C533" s="69"/>
      <c r="D533" s="167"/>
      <c r="E533" s="62"/>
      <c r="F533" s="69"/>
      <c r="G533" s="168"/>
      <c r="H533" s="62"/>
      <c r="I533" s="62"/>
      <c r="J533" s="69"/>
      <c r="K533" s="169"/>
      <c r="L533" s="62"/>
      <c r="M533" s="62"/>
      <c r="N533" s="69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</row>
    <row r="534">
      <c r="A534" s="125"/>
      <c r="B534" s="166"/>
      <c r="C534" s="69"/>
      <c r="D534" s="167"/>
      <c r="E534" s="62"/>
      <c r="F534" s="69"/>
      <c r="G534" s="168"/>
      <c r="H534" s="62"/>
      <c r="I534" s="62"/>
      <c r="J534" s="69"/>
      <c r="K534" s="169"/>
      <c r="L534" s="62"/>
      <c r="M534" s="62"/>
      <c r="N534" s="69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</row>
    <row r="535">
      <c r="A535" s="125"/>
      <c r="B535" s="166"/>
      <c r="C535" s="69"/>
      <c r="D535" s="167"/>
      <c r="E535" s="62"/>
      <c r="F535" s="69"/>
      <c r="G535" s="168"/>
      <c r="H535" s="62"/>
      <c r="I535" s="62"/>
      <c r="J535" s="69"/>
      <c r="K535" s="169"/>
      <c r="L535" s="62"/>
      <c r="M535" s="62"/>
      <c r="N535" s="69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</row>
    <row r="536">
      <c r="A536" s="125"/>
      <c r="B536" s="166"/>
      <c r="C536" s="69"/>
      <c r="D536" s="167"/>
      <c r="E536" s="62"/>
      <c r="F536" s="69"/>
      <c r="G536" s="168"/>
      <c r="H536" s="62"/>
      <c r="I536" s="62"/>
      <c r="J536" s="69"/>
      <c r="K536" s="169"/>
      <c r="L536" s="62"/>
      <c r="M536" s="62"/>
      <c r="N536" s="69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/>
    </row>
    <row r="537">
      <c r="A537" s="125"/>
      <c r="B537" s="166"/>
      <c r="C537" s="69"/>
      <c r="D537" s="167"/>
      <c r="E537" s="62"/>
      <c r="F537" s="69"/>
      <c r="G537" s="168"/>
      <c r="H537" s="62"/>
      <c r="I537" s="62"/>
      <c r="J537" s="69"/>
      <c r="K537" s="169"/>
      <c r="L537" s="62"/>
      <c r="M537" s="62"/>
      <c r="N537" s="69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</row>
    <row r="538">
      <c r="A538" s="125"/>
      <c r="B538" s="166"/>
      <c r="C538" s="69"/>
      <c r="D538" s="167"/>
      <c r="E538" s="62"/>
      <c r="F538" s="69"/>
      <c r="G538" s="168"/>
      <c r="H538" s="62"/>
      <c r="I538" s="62"/>
      <c r="J538" s="69"/>
      <c r="K538" s="169"/>
      <c r="L538" s="62"/>
      <c r="M538" s="62"/>
      <c r="N538" s="69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</row>
    <row r="539">
      <c r="A539" s="125"/>
      <c r="B539" s="166"/>
      <c r="C539" s="69"/>
      <c r="D539" s="167"/>
      <c r="E539" s="62"/>
      <c r="F539" s="69"/>
      <c r="G539" s="168"/>
      <c r="H539" s="62"/>
      <c r="I539" s="62"/>
      <c r="J539" s="69"/>
      <c r="K539" s="169"/>
      <c r="L539" s="62"/>
      <c r="M539" s="62"/>
      <c r="N539" s="69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</row>
    <row r="540">
      <c r="A540" s="125"/>
      <c r="B540" s="166"/>
      <c r="C540" s="69"/>
      <c r="D540" s="167"/>
      <c r="E540" s="62"/>
      <c r="F540" s="69"/>
      <c r="G540" s="168"/>
      <c r="H540" s="62"/>
      <c r="I540" s="62"/>
      <c r="J540" s="69"/>
      <c r="K540" s="169"/>
      <c r="L540" s="62"/>
      <c r="M540" s="62"/>
      <c r="N540" s="69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</row>
    <row r="541">
      <c r="A541" s="125"/>
      <c r="B541" s="166"/>
      <c r="C541" s="69"/>
      <c r="D541" s="167"/>
      <c r="E541" s="62"/>
      <c r="F541" s="69"/>
      <c r="G541" s="168"/>
      <c r="H541" s="62"/>
      <c r="I541" s="62"/>
      <c r="J541" s="69"/>
      <c r="K541" s="169"/>
      <c r="L541" s="62"/>
      <c r="M541" s="62"/>
      <c r="N541" s="69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</row>
    <row r="542">
      <c r="A542" s="125"/>
      <c r="B542" s="166"/>
      <c r="C542" s="69"/>
      <c r="D542" s="167"/>
      <c r="E542" s="62"/>
      <c r="F542" s="69"/>
      <c r="G542" s="168"/>
      <c r="H542" s="62"/>
      <c r="I542" s="62"/>
      <c r="J542" s="69"/>
      <c r="K542" s="169"/>
      <c r="L542" s="62"/>
      <c r="M542" s="62"/>
      <c r="N542" s="69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</row>
    <row r="543">
      <c r="A543" s="125"/>
      <c r="B543" s="166"/>
      <c r="C543" s="69"/>
      <c r="D543" s="167"/>
      <c r="E543" s="62"/>
      <c r="F543" s="69"/>
      <c r="G543" s="168"/>
      <c r="H543" s="62"/>
      <c r="I543" s="62"/>
      <c r="J543" s="69"/>
      <c r="K543" s="169"/>
      <c r="L543" s="62"/>
      <c r="M543" s="62"/>
      <c r="N543" s="69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</row>
    <row r="544">
      <c r="A544" s="125"/>
      <c r="B544" s="166"/>
      <c r="C544" s="69"/>
      <c r="D544" s="167"/>
      <c r="E544" s="62"/>
      <c r="F544" s="69"/>
      <c r="G544" s="168"/>
      <c r="H544" s="62"/>
      <c r="I544" s="62"/>
      <c r="J544" s="69"/>
      <c r="K544" s="169"/>
      <c r="L544" s="62"/>
      <c r="M544" s="62"/>
      <c r="N544" s="69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</row>
    <row r="545">
      <c r="A545" s="125"/>
      <c r="B545" s="166"/>
      <c r="C545" s="69"/>
      <c r="D545" s="167"/>
      <c r="E545" s="62"/>
      <c r="F545" s="69"/>
      <c r="G545" s="168"/>
      <c r="H545" s="62"/>
      <c r="I545" s="62"/>
      <c r="J545" s="69"/>
      <c r="K545" s="169"/>
      <c r="L545" s="62"/>
      <c r="M545" s="62"/>
      <c r="N545" s="69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</row>
    <row r="546">
      <c r="A546" s="125"/>
      <c r="B546" s="166"/>
      <c r="C546" s="69"/>
      <c r="D546" s="167"/>
      <c r="E546" s="62"/>
      <c r="F546" s="69"/>
      <c r="G546" s="168"/>
      <c r="H546" s="62"/>
      <c r="I546" s="62"/>
      <c r="J546" s="69"/>
      <c r="K546" s="169"/>
      <c r="L546" s="62"/>
      <c r="M546" s="62"/>
      <c r="N546" s="69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/>
    </row>
    <row r="547">
      <c r="A547" s="125"/>
      <c r="B547" s="166"/>
      <c r="C547" s="69"/>
      <c r="D547" s="167"/>
      <c r="E547" s="62"/>
      <c r="F547" s="69"/>
      <c r="G547" s="168"/>
      <c r="H547" s="62"/>
      <c r="I547" s="62"/>
      <c r="J547" s="69"/>
      <c r="K547" s="169"/>
      <c r="L547" s="62"/>
      <c r="M547" s="62"/>
      <c r="N547" s="69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</row>
    <row r="548">
      <c r="A548" s="125"/>
      <c r="B548" s="166"/>
      <c r="C548" s="69"/>
      <c r="D548" s="167"/>
      <c r="E548" s="62"/>
      <c r="F548" s="69"/>
      <c r="G548" s="168"/>
      <c r="H548" s="62"/>
      <c r="I548" s="62"/>
      <c r="J548" s="69"/>
      <c r="K548" s="169"/>
      <c r="L548" s="62"/>
      <c r="M548" s="62"/>
      <c r="N548" s="69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  <c r="AB548" s="125"/>
      <c r="AC548" s="125"/>
      <c r="AD548" s="125"/>
      <c r="AE548" s="125"/>
      <c r="AF548" s="125"/>
      <c r="AG548" s="125"/>
      <c r="AH548" s="125"/>
      <c r="AI548" s="125"/>
      <c r="AJ548" s="125"/>
    </row>
    <row r="549">
      <c r="A549" s="125"/>
      <c r="B549" s="166"/>
      <c r="C549" s="69"/>
      <c r="D549" s="167"/>
      <c r="E549" s="62"/>
      <c r="F549" s="69"/>
      <c r="G549" s="168"/>
      <c r="H549" s="62"/>
      <c r="I549" s="62"/>
      <c r="J549" s="69"/>
      <c r="K549" s="169"/>
      <c r="L549" s="62"/>
      <c r="M549" s="62"/>
      <c r="N549" s="69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</row>
    <row r="550">
      <c r="A550" s="125"/>
      <c r="B550" s="166"/>
      <c r="C550" s="69"/>
      <c r="D550" s="167"/>
      <c r="E550" s="62"/>
      <c r="F550" s="69"/>
      <c r="G550" s="168"/>
      <c r="H550" s="62"/>
      <c r="I550" s="62"/>
      <c r="J550" s="69"/>
      <c r="K550" s="169"/>
      <c r="L550" s="62"/>
      <c r="M550" s="62"/>
      <c r="N550" s="69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</row>
    <row r="551">
      <c r="A551" s="125"/>
      <c r="B551" s="166"/>
      <c r="C551" s="69"/>
      <c r="D551" s="167"/>
      <c r="E551" s="62"/>
      <c r="F551" s="69"/>
      <c r="G551" s="168"/>
      <c r="H551" s="62"/>
      <c r="I551" s="62"/>
      <c r="J551" s="69"/>
      <c r="K551" s="169"/>
      <c r="L551" s="62"/>
      <c r="M551" s="62"/>
      <c r="N551" s="69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</row>
    <row r="552">
      <c r="A552" s="125"/>
      <c r="B552" s="166"/>
      <c r="C552" s="69"/>
      <c r="D552" s="167"/>
      <c r="E552" s="62"/>
      <c r="F552" s="69"/>
      <c r="G552" s="168"/>
      <c r="H552" s="62"/>
      <c r="I552" s="62"/>
      <c r="J552" s="69"/>
      <c r="K552" s="169"/>
      <c r="L552" s="62"/>
      <c r="M552" s="62"/>
      <c r="N552" s="69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</row>
    <row r="553">
      <c r="A553" s="125"/>
      <c r="B553" s="166"/>
      <c r="C553" s="69"/>
      <c r="D553" s="167"/>
      <c r="E553" s="62"/>
      <c r="F553" s="69"/>
      <c r="G553" s="168"/>
      <c r="H553" s="62"/>
      <c r="I553" s="62"/>
      <c r="J553" s="69"/>
      <c r="K553" s="169"/>
      <c r="L553" s="62"/>
      <c r="M553" s="62"/>
      <c r="N553" s="69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</row>
    <row r="554">
      <c r="A554" s="125"/>
      <c r="B554" s="166"/>
      <c r="C554" s="69"/>
      <c r="D554" s="167"/>
      <c r="E554" s="62"/>
      <c r="F554" s="69"/>
      <c r="G554" s="168"/>
      <c r="H554" s="62"/>
      <c r="I554" s="62"/>
      <c r="J554" s="69"/>
      <c r="K554" s="169"/>
      <c r="L554" s="62"/>
      <c r="M554" s="62"/>
      <c r="N554" s="69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</row>
    <row r="555">
      <c r="A555" s="125"/>
      <c r="B555" s="166"/>
      <c r="C555" s="69"/>
      <c r="D555" s="167"/>
      <c r="E555" s="62"/>
      <c r="F555" s="69"/>
      <c r="G555" s="168"/>
      <c r="H555" s="62"/>
      <c r="I555" s="62"/>
      <c r="J555" s="69"/>
      <c r="K555" s="169"/>
      <c r="L555" s="62"/>
      <c r="M555" s="62"/>
      <c r="N555" s="69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  <c r="AB555" s="125"/>
      <c r="AC555" s="125"/>
      <c r="AD555" s="125"/>
      <c r="AE555" s="125"/>
      <c r="AF555" s="125"/>
      <c r="AG555" s="125"/>
      <c r="AH555" s="125"/>
      <c r="AI555" s="125"/>
      <c r="AJ555" s="125"/>
    </row>
    <row r="556">
      <c r="A556" s="125"/>
      <c r="B556" s="166"/>
      <c r="C556" s="69"/>
      <c r="D556" s="167"/>
      <c r="E556" s="62"/>
      <c r="F556" s="69"/>
      <c r="G556" s="168"/>
      <c r="H556" s="62"/>
      <c r="I556" s="62"/>
      <c r="J556" s="69"/>
      <c r="K556" s="169"/>
      <c r="L556" s="62"/>
      <c r="M556" s="62"/>
      <c r="N556" s="69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</row>
    <row r="557">
      <c r="A557" s="125"/>
      <c r="B557" s="166"/>
      <c r="C557" s="69"/>
      <c r="D557" s="167"/>
      <c r="E557" s="62"/>
      <c r="F557" s="69"/>
      <c r="G557" s="168"/>
      <c r="H557" s="62"/>
      <c r="I557" s="62"/>
      <c r="J557" s="69"/>
      <c r="K557" s="169"/>
      <c r="L557" s="62"/>
      <c r="M557" s="62"/>
      <c r="N557" s="69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</row>
    <row r="558">
      <c r="A558" s="125"/>
      <c r="B558" s="166"/>
      <c r="C558" s="69"/>
      <c r="D558" s="167"/>
      <c r="E558" s="62"/>
      <c r="F558" s="69"/>
      <c r="G558" s="168"/>
      <c r="H558" s="62"/>
      <c r="I558" s="62"/>
      <c r="J558" s="69"/>
      <c r="K558" s="169"/>
      <c r="L558" s="62"/>
      <c r="M558" s="62"/>
      <c r="N558" s="69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</row>
    <row r="559">
      <c r="A559" s="125"/>
      <c r="B559" s="166"/>
      <c r="C559" s="69"/>
      <c r="D559" s="167"/>
      <c r="E559" s="62"/>
      <c r="F559" s="69"/>
      <c r="G559" s="168"/>
      <c r="H559" s="62"/>
      <c r="I559" s="62"/>
      <c r="J559" s="69"/>
      <c r="K559" s="169"/>
      <c r="L559" s="62"/>
      <c r="M559" s="62"/>
      <c r="N559" s="69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  <c r="AB559" s="125"/>
      <c r="AC559" s="125"/>
      <c r="AD559" s="125"/>
      <c r="AE559" s="125"/>
      <c r="AF559" s="125"/>
      <c r="AG559" s="125"/>
      <c r="AH559" s="125"/>
      <c r="AI559" s="125"/>
      <c r="AJ559" s="125"/>
    </row>
    <row r="560">
      <c r="A560" s="125"/>
      <c r="B560" s="166"/>
      <c r="C560" s="69"/>
      <c r="D560" s="167"/>
      <c r="E560" s="62"/>
      <c r="F560" s="69"/>
      <c r="G560" s="168"/>
      <c r="H560" s="62"/>
      <c r="I560" s="62"/>
      <c r="J560" s="69"/>
      <c r="K560" s="169"/>
      <c r="L560" s="62"/>
      <c r="M560" s="62"/>
      <c r="N560" s="69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</row>
    <row r="561">
      <c r="A561" s="125"/>
      <c r="B561" s="166"/>
      <c r="C561" s="69"/>
      <c r="D561" s="167"/>
      <c r="E561" s="62"/>
      <c r="F561" s="69"/>
      <c r="G561" s="168"/>
      <c r="H561" s="62"/>
      <c r="I561" s="62"/>
      <c r="J561" s="69"/>
      <c r="K561" s="169"/>
      <c r="L561" s="62"/>
      <c r="M561" s="62"/>
      <c r="N561" s="69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</row>
    <row r="562">
      <c r="A562" s="125"/>
      <c r="B562" s="166"/>
      <c r="C562" s="69"/>
      <c r="D562" s="167"/>
      <c r="E562" s="62"/>
      <c r="F562" s="69"/>
      <c r="G562" s="168"/>
      <c r="H562" s="62"/>
      <c r="I562" s="62"/>
      <c r="J562" s="69"/>
      <c r="K562" s="169"/>
      <c r="L562" s="62"/>
      <c r="M562" s="62"/>
      <c r="N562" s="69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</row>
    <row r="563">
      <c r="A563" s="125"/>
      <c r="B563" s="166"/>
      <c r="C563" s="69"/>
      <c r="D563" s="167"/>
      <c r="E563" s="62"/>
      <c r="F563" s="69"/>
      <c r="G563" s="168"/>
      <c r="H563" s="62"/>
      <c r="I563" s="62"/>
      <c r="J563" s="69"/>
      <c r="K563" s="169"/>
      <c r="L563" s="62"/>
      <c r="M563" s="62"/>
      <c r="N563" s="69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</row>
    <row r="564">
      <c r="A564" s="125"/>
      <c r="B564" s="166"/>
      <c r="C564" s="69"/>
      <c r="D564" s="167"/>
      <c r="E564" s="62"/>
      <c r="F564" s="69"/>
      <c r="G564" s="168"/>
      <c r="H564" s="62"/>
      <c r="I564" s="62"/>
      <c r="J564" s="69"/>
      <c r="K564" s="169"/>
      <c r="L564" s="62"/>
      <c r="M564" s="62"/>
      <c r="N564" s="69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</row>
    <row r="565">
      <c r="A565" s="125"/>
      <c r="B565" s="166"/>
      <c r="C565" s="69"/>
      <c r="D565" s="167"/>
      <c r="E565" s="62"/>
      <c r="F565" s="69"/>
      <c r="G565" s="168"/>
      <c r="H565" s="62"/>
      <c r="I565" s="62"/>
      <c r="J565" s="69"/>
      <c r="K565" s="169"/>
      <c r="L565" s="62"/>
      <c r="M565" s="62"/>
      <c r="N565" s="69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</row>
    <row r="566">
      <c r="A566" s="125"/>
      <c r="B566" s="166"/>
      <c r="C566" s="69"/>
      <c r="D566" s="167"/>
      <c r="E566" s="62"/>
      <c r="F566" s="69"/>
      <c r="G566" s="168"/>
      <c r="H566" s="62"/>
      <c r="I566" s="62"/>
      <c r="J566" s="69"/>
      <c r="K566" s="169"/>
      <c r="L566" s="62"/>
      <c r="M566" s="62"/>
      <c r="N566" s="69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</row>
    <row r="567">
      <c r="A567" s="125"/>
      <c r="B567" s="166"/>
      <c r="C567" s="69"/>
      <c r="D567" s="167"/>
      <c r="E567" s="62"/>
      <c r="F567" s="69"/>
      <c r="G567" s="168"/>
      <c r="H567" s="62"/>
      <c r="I567" s="62"/>
      <c r="J567" s="69"/>
      <c r="K567" s="169"/>
      <c r="L567" s="62"/>
      <c r="M567" s="62"/>
      <c r="N567" s="69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</row>
    <row r="568">
      <c r="A568" s="125"/>
      <c r="B568" s="166"/>
      <c r="C568" s="69"/>
      <c r="D568" s="167"/>
      <c r="E568" s="62"/>
      <c r="F568" s="69"/>
      <c r="G568" s="168"/>
      <c r="H568" s="62"/>
      <c r="I568" s="62"/>
      <c r="J568" s="69"/>
      <c r="K568" s="169"/>
      <c r="L568" s="62"/>
      <c r="M568" s="62"/>
      <c r="N568" s="69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</row>
    <row r="569">
      <c r="A569" s="125"/>
      <c r="B569" s="166"/>
      <c r="C569" s="69"/>
      <c r="D569" s="167"/>
      <c r="E569" s="62"/>
      <c r="F569" s="69"/>
      <c r="G569" s="168"/>
      <c r="H569" s="62"/>
      <c r="I569" s="62"/>
      <c r="J569" s="69"/>
      <c r="K569" s="169"/>
      <c r="L569" s="62"/>
      <c r="M569" s="62"/>
      <c r="N569" s="69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  <c r="AA569" s="125"/>
      <c r="AB569" s="125"/>
      <c r="AC569" s="125"/>
      <c r="AD569" s="125"/>
      <c r="AE569" s="125"/>
      <c r="AF569" s="125"/>
      <c r="AG569" s="125"/>
      <c r="AH569" s="125"/>
      <c r="AI569" s="125"/>
      <c r="AJ569" s="125"/>
    </row>
    <row r="570">
      <c r="A570" s="125"/>
      <c r="B570" s="166"/>
      <c r="C570" s="69"/>
      <c r="D570" s="167"/>
      <c r="E570" s="62"/>
      <c r="F570" s="69"/>
      <c r="G570" s="168"/>
      <c r="H570" s="62"/>
      <c r="I570" s="62"/>
      <c r="J570" s="69"/>
      <c r="K570" s="169"/>
      <c r="L570" s="62"/>
      <c r="M570" s="62"/>
      <c r="N570" s="69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  <c r="AB570" s="125"/>
      <c r="AC570" s="125"/>
      <c r="AD570" s="125"/>
      <c r="AE570" s="125"/>
      <c r="AF570" s="125"/>
      <c r="AG570" s="125"/>
      <c r="AH570" s="125"/>
      <c r="AI570" s="125"/>
      <c r="AJ570" s="125"/>
    </row>
    <row r="571">
      <c r="A571" s="125"/>
      <c r="B571" s="166"/>
      <c r="C571" s="69"/>
      <c r="D571" s="167"/>
      <c r="E571" s="62"/>
      <c r="F571" s="69"/>
      <c r="G571" s="168"/>
      <c r="H571" s="62"/>
      <c r="I571" s="62"/>
      <c r="J571" s="69"/>
      <c r="K571" s="169"/>
      <c r="L571" s="62"/>
      <c r="M571" s="62"/>
      <c r="N571" s="69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</row>
    <row r="572">
      <c r="A572" s="125"/>
      <c r="B572" s="166"/>
      <c r="C572" s="69"/>
      <c r="D572" s="167"/>
      <c r="E572" s="62"/>
      <c r="F572" s="69"/>
      <c r="G572" s="168"/>
      <c r="H572" s="62"/>
      <c r="I572" s="62"/>
      <c r="J572" s="69"/>
      <c r="K572" s="169"/>
      <c r="L572" s="62"/>
      <c r="M572" s="62"/>
      <c r="N572" s="69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/>
    </row>
    <row r="573">
      <c r="A573" s="125"/>
      <c r="B573" s="166"/>
      <c r="C573" s="69"/>
      <c r="D573" s="167"/>
      <c r="E573" s="62"/>
      <c r="F573" s="69"/>
      <c r="G573" s="168"/>
      <c r="H573" s="62"/>
      <c r="I573" s="62"/>
      <c r="J573" s="69"/>
      <c r="K573" s="169"/>
      <c r="L573" s="62"/>
      <c r="M573" s="62"/>
      <c r="N573" s="69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</row>
    <row r="574">
      <c r="A574" s="125"/>
      <c r="B574" s="166"/>
      <c r="C574" s="69"/>
      <c r="D574" s="167"/>
      <c r="E574" s="62"/>
      <c r="F574" s="69"/>
      <c r="G574" s="168"/>
      <c r="H574" s="62"/>
      <c r="I574" s="62"/>
      <c r="J574" s="69"/>
      <c r="K574" s="169"/>
      <c r="L574" s="62"/>
      <c r="M574" s="62"/>
      <c r="N574" s="69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</row>
    <row r="575">
      <c r="A575" s="125"/>
      <c r="B575" s="166"/>
      <c r="C575" s="69"/>
      <c r="D575" s="167"/>
      <c r="E575" s="62"/>
      <c r="F575" s="69"/>
      <c r="G575" s="168"/>
      <c r="H575" s="62"/>
      <c r="I575" s="62"/>
      <c r="J575" s="69"/>
      <c r="K575" s="169"/>
      <c r="L575" s="62"/>
      <c r="M575" s="62"/>
      <c r="N575" s="69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</row>
    <row r="576">
      <c r="A576" s="125"/>
      <c r="B576" s="166"/>
      <c r="C576" s="69"/>
      <c r="D576" s="167"/>
      <c r="E576" s="62"/>
      <c r="F576" s="69"/>
      <c r="G576" s="168"/>
      <c r="H576" s="62"/>
      <c r="I576" s="62"/>
      <c r="J576" s="69"/>
      <c r="K576" s="169"/>
      <c r="L576" s="62"/>
      <c r="M576" s="62"/>
      <c r="N576" s="69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</row>
    <row r="577">
      <c r="A577" s="125"/>
      <c r="B577" s="166"/>
      <c r="C577" s="69"/>
      <c r="D577" s="167"/>
      <c r="E577" s="62"/>
      <c r="F577" s="69"/>
      <c r="G577" s="168"/>
      <c r="H577" s="62"/>
      <c r="I577" s="62"/>
      <c r="J577" s="69"/>
      <c r="K577" s="169"/>
      <c r="L577" s="62"/>
      <c r="M577" s="62"/>
      <c r="N577" s="69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/>
    </row>
    <row r="578">
      <c r="A578" s="125"/>
      <c r="B578" s="166"/>
      <c r="C578" s="69"/>
      <c r="D578" s="167"/>
      <c r="E578" s="62"/>
      <c r="F578" s="69"/>
      <c r="G578" s="168"/>
      <c r="H578" s="62"/>
      <c r="I578" s="62"/>
      <c r="J578" s="69"/>
      <c r="K578" s="169"/>
      <c r="L578" s="62"/>
      <c r="M578" s="62"/>
      <c r="N578" s="69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</row>
    <row r="579">
      <c r="A579" s="125"/>
      <c r="B579" s="166"/>
      <c r="C579" s="69"/>
      <c r="D579" s="167"/>
      <c r="E579" s="62"/>
      <c r="F579" s="69"/>
      <c r="G579" s="168"/>
      <c r="H579" s="62"/>
      <c r="I579" s="62"/>
      <c r="J579" s="69"/>
      <c r="K579" s="169"/>
      <c r="L579" s="62"/>
      <c r="M579" s="62"/>
      <c r="N579" s="69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</row>
    <row r="580">
      <c r="A580" s="125"/>
      <c r="B580" s="166"/>
      <c r="C580" s="69"/>
      <c r="D580" s="167"/>
      <c r="E580" s="62"/>
      <c r="F580" s="69"/>
      <c r="G580" s="168"/>
      <c r="H580" s="62"/>
      <c r="I580" s="62"/>
      <c r="J580" s="69"/>
      <c r="K580" s="169"/>
      <c r="L580" s="62"/>
      <c r="M580" s="62"/>
      <c r="N580" s="69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</row>
    <row r="581">
      <c r="A581" s="125"/>
      <c r="B581" s="166"/>
      <c r="C581" s="69"/>
      <c r="D581" s="167"/>
      <c r="E581" s="62"/>
      <c r="F581" s="69"/>
      <c r="G581" s="168"/>
      <c r="H581" s="62"/>
      <c r="I581" s="62"/>
      <c r="J581" s="69"/>
      <c r="K581" s="169"/>
      <c r="L581" s="62"/>
      <c r="M581" s="62"/>
      <c r="N581" s="69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</row>
    <row r="582">
      <c r="A582" s="125"/>
      <c r="B582" s="166"/>
      <c r="C582" s="69"/>
      <c r="D582" s="167"/>
      <c r="E582" s="62"/>
      <c r="F582" s="69"/>
      <c r="G582" s="168"/>
      <c r="H582" s="62"/>
      <c r="I582" s="62"/>
      <c r="J582" s="69"/>
      <c r="K582" s="169"/>
      <c r="L582" s="62"/>
      <c r="M582" s="62"/>
      <c r="N582" s="69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</row>
    <row r="583">
      <c r="A583" s="125"/>
      <c r="B583" s="166"/>
      <c r="C583" s="69"/>
      <c r="D583" s="167"/>
      <c r="E583" s="62"/>
      <c r="F583" s="69"/>
      <c r="G583" s="168"/>
      <c r="H583" s="62"/>
      <c r="I583" s="62"/>
      <c r="J583" s="69"/>
      <c r="K583" s="169"/>
      <c r="L583" s="62"/>
      <c r="M583" s="62"/>
      <c r="N583" s="69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</row>
    <row r="584">
      <c r="A584" s="125"/>
      <c r="B584" s="166"/>
      <c r="C584" s="69"/>
      <c r="D584" s="167"/>
      <c r="E584" s="62"/>
      <c r="F584" s="69"/>
      <c r="G584" s="168"/>
      <c r="H584" s="62"/>
      <c r="I584" s="62"/>
      <c r="J584" s="69"/>
      <c r="K584" s="169"/>
      <c r="L584" s="62"/>
      <c r="M584" s="62"/>
      <c r="N584" s="69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</row>
    <row r="585">
      <c r="A585" s="125"/>
      <c r="B585" s="166"/>
      <c r="C585" s="69"/>
      <c r="D585" s="167"/>
      <c r="E585" s="62"/>
      <c r="F585" s="69"/>
      <c r="G585" s="168"/>
      <c r="H585" s="62"/>
      <c r="I585" s="62"/>
      <c r="J585" s="69"/>
      <c r="K585" s="169"/>
      <c r="L585" s="62"/>
      <c r="M585" s="62"/>
      <c r="N585" s="69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</row>
    <row r="586">
      <c r="A586" s="125"/>
      <c r="B586" s="166"/>
      <c r="C586" s="69"/>
      <c r="D586" s="167"/>
      <c r="E586" s="62"/>
      <c r="F586" s="69"/>
      <c r="G586" s="168"/>
      <c r="H586" s="62"/>
      <c r="I586" s="62"/>
      <c r="J586" s="69"/>
      <c r="K586" s="169"/>
      <c r="L586" s="62"/>
      <c r="M586" s="62"/>
      <c r="N586" s="69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</row>
    <row r="587">
      <c r="A587" s="125"/>
      <c r="B587" s="166"/>
      <c r="C587" s="69"/>
      <c r="D587" s="167"/>
      <c r="E587" s="62"/>
      <c r="F587" s="69"/>
      <c r="G587" s="168"/>
      <c r="H587" s="62"/>
      <c r="I587" s="62"/>
      <c r="J587" s="69"/>
      <c r="K587" s="169"/>
      <c r="L587" s="62"/>
      <c r="M587" s="62"/>
      <c r="N587" s="69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</row>
    <row r="588">
      <c r="A588" s="125"/>
      <c r="B588" s="166"/>
      <c r="C588" s="69"/>
      <c r="D588" s="167"/>
      <c r="E588" s="62"/>
      <c r="F588" s="69"/>
      <c r="G588" s="168"/>
      <c r="H588" s="62"/>
      <c r="I588" s="62"/>
      <c r="J588" s="69"/>
      <c r="K588" s="169"/>
      <c r="L588" s="62"/>
      <c r="M588" s="62"/>
      <c r="N588" s="69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</row>
    <row r="589">
      <c r="A589" s="125"/>
      <c r="B589" s="166"/>
      <c r="C589" s="69"/>
      <c r="D589" s="167"/>
      <c r="E589" s="62"/>
      <c r="F589" s="69"/>
      <c r="G589" s="168"/>
      <c r="H589" s="62"/>
      <c r="I589" s="62"/>
      <c r="J589" s="69"/>
      <c r="K589" s="169"/>
      <c r="L589" s="62"/>
      <c r="M589" s="62"/>
      <c r="N589" s="69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</row>
    <row r="590">
      <c r="A590" s="125"/>
      <c r="B590" s="166"/>
      <c r="C590" s="69"/>
      <c r="D590" s="167"/>
      <c r="E590" s="62"/>
      <c r="F590" s="69"/>
      <c r="G590" s="168"/>
      <c r="H590" s="62"/>
      <c r="I590" s="62"/>
      <c r="J590" s="69"/>
      <c r="K590" s="169"/>
      <c r="L590" s="62"/>
      <c r="M590" s="62"/>
      <c r="N590" s="69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</row>
    <row r="591">
      <c r="A591" s="125"/>
      <c r="B591" s="166"/>
      <c r="C591" s="69"/>
      <c r="D591" s="167"/>
      <c r="E591" s="62"/>
      <c r="F591" s="69"/>
      <c r="G591" s="168"/>
      <c r="H591" s="62"/>
      <c r="I591" s="62"/>
      <c r="J591" s="69"/>
      <c r="K591" s="169"/>
      <c r="L591" s="62"/>
      <c r="M591" s="62"/>
      <c r="N591" s="69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</row>
    <row r="592">
      <c r="A592" s="125"/>
      <c r="B592" s="166"/>
      <c r="C592" s="69"/>
      <c r="D592" s="167"/>
      <c r="E592" s="62"/>
      <c r="F592" s="69"/>
      <c r="G592" s="168"/>
      <c r="H592" s="62"/>
      <c r="I592" s="62"/>
      <c r="J592" s="69"/>
      <c r="K592" s="169"/>
      <c r="L592" s="62"/>
      <c r="M592" s="62"/>
      <c r="N592" s="69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</row>
    <row r="593">
      <c r="A593" s="125"/>
      <c r="B593" s="166"/>
      <c r="C593" s="69"/>
      <c r="D593" s="167"/>
      <c r="E593" s="62"/>
      <c r="F593" s="69"/>
      <c r="G593" s="168"/>
      <c r="H593" s="62"/>
      <c r="I593" s="62"/>
      <c r="J593" s="69"/>
      <c r="K593" s="169"/>
      <c r="L593" s="62"/>
      <c r="M593" s="62"/>
      <c r="N593" s="69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</row>
    <row r="594">
      <c r="A594" s="125"/>
      <c r="B594" s="166"/>
      <c r="C594" s="69"/>
      <c r="D594" s="167"/>
      <c r="E594" s="62"/>
      <c r="F594" s="69"/>
      <c r="G594" s="168"/>
      <c r="H594" s="62"/>
      <c r="I594" s="62"/>
      <c r="J594" s="69"/>
      <c r="K594" s="169"/>
      <c r="L594" s="62"/>
      <c r="M594" s="62"/>
      <c r="N594" s="69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</row>
    <row r="595">
      <c r="A595" s="125"/>
      <c r="B595" s="166"/>
      <c r="C595" s="69"/>
      <c r="D595" s="167"/>
      <c r="E595" s="62"/>
      <c r="F595" s="69"/>
      <c r="G595" s="168"/>
      <c r="H595" s="62"/>
      <c r="I595" s="62"/>
      <c r="J595" s="69"/>
      <c r="K595" s="169"/>
      <c r="L595" s="62"/>
      <c r="M595" s="62"/>
      <c r="N595" s="69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</row>
    <row r="596">
      <c r="A596" s="125"/>
      <c r="B596" s="166"/>
      <c r="C596" s="69"/>
      <c r="D596" s="167"/>
      <c r="E596" s="62"/>
      <c r="F596" s="69"/>
      <c r="G596" s="168"/>
      <c r="H596" s="62"/>
      <c r="I596" s="62"/>
      <c r="J596" s="69"/>
      <c r="K596" s="169"/>
      <c r="L596" s="62"/>
      <c r="M596" s="62"/>
      <c r="N596" s="69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</row>
    <row r="597">
      <c r="A597" s="125"/>
      <c r="B597" s="166"/>
      <c r="C597" s="69"/>
      <c r="D597" s="167"/>
      <c r="E597" s="62"/>
      <c r="F597" s="69"/>
      <c r="G597" s="168"/>
      <c r="H597" s="62"/>
      <c r="I597" s="62"/>
      <c r="J597" s="69"/>
      <c r="K597" s="169"/>
      <c r="L597" s="62"/>
      <c r="M597" s="62"/>
      <c r="N597" s="69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</row>
    <row r="598">
      <c r="A598" s="125"/>
      <c r="B598" s="166"/>
      <c r="C598" s="69"/>
      <c r="D598" s="167"/>
      <c r="E598" s="62"/>
      <c r="F598" s="69"/>
      <c r="G598" s="168"/>
      <c r="H598" s="62"/>
      <c r="I598" s="62"/>
      <c r="J598" s="69"/>
      <c r="K598" s="169"/>
      <c r="L598" s="62"/>
      <c r="M598" s="62"/>
      <c r="N598" s="69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</row>
    <row r="599">
      <c r="A599" s="125"/>
      <c r="B599" s="166"/>
      <c r="C599" s="69"/>
      <c r="D599" s="167"/>
      <c r="E599" s="62"/>
      <c r="F599" s="69"/>
      <c r="G599" s="168"/>
      <c r="H599" s="62"/>
      <c r="I599" s="62"/>
      <c r="J599" s="69"/>
      <c r="K599" s="169"/>
      <c r="L599" s="62"/>
      <c r="M599" s="62"/>
      <c r="N599" s="69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</row>
    <row r="600">
      <c r="A600" s="125"/>
      <c r="B600" s="166"/>
      <c r="C600" s="69"/>
      <c r="D600" s="167"/>
      <c r="E600" s="62"/>
      <c r="F600" s="69"/>
      <c r="G600" s="168"/>
      <c r="H600" s="62"/>
      <c r="I600" s="62"/>
      <c r="J600" s="69"/>
      <c r="K600" s="169"/>
      <c r="L600" s="62"/>
      <c r="M600" s="62"/>
      <c r="N600" s="69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</row>
    <row r="601">
      <c r="A601" s="125"/>
      <c r="B601" s="166"/>
      <c r="C601" s="69"/>
      <c r="D601" s="167"/>
      <c r="E601" s="62"/>
      <c r="F601" s="69"/>
      <c r="G601" s="168"/>
      <c r="H601" s="62"/>
      <c r="I601" s="62"/>
      <c r="J601" s="69"/>
      <c r="K601" s="169"/>
      <c r="L601" s="62"/>
      <c r="M601" s="62"/>
      <c r="N601" s="69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</row>
    <row r="602">
      <c r="A602" s="125"/>
      <c r="B602" s="166"/>
      <c r="C602" s="69"/>
      <c r="D602" s="167"/>
      <c r="E602" s="62"/>
      <c r="F602" s="69"/>
      <c r="G602" s="168"/>
      <c r="H602" s="62"/>
      <c r="I602" s="62"/>
      <c r="J602" s="69"/>
      <c r="K602" s="169"/>
      <c r="L602" s="62"/>
      <c r="M602" s="62"/>
      <c r="N602" s="69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</row>
    <row r="603">
      <c r="A603" s="125"/>
      <c r="B603" s="166"/>
      <c r="C603" s="69"/>
      <c r="D603" s="167"/>
      <c r="E603" s="62"/>
      <c r="F603" s="69"/>
      <c r="G603" s="168"/>
      <c r="H603" s="62"/>
      <c r="I603" s="62"/>
      <c r="J603" s="69"/>
      <c r="K603" s="169"/>
      <c r="L603" s="62"/>
      <c r="M603" s="62"/>
      <c r="N603" s="69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</row>
    <row r="604">
      <c r="A604" s="125"/>
      <c r="B604" s="166"/>
      <c r="C604" s="69"/>
      <c r="D604" s="167"/>
      <c r="E604" s="62"/>
      <c r="F604" s="69"/>
      <c r="G604" s="168"/>
      <c r="H604" s="62"/>
      <c r="I604" s="62"/>
      <c r="J604" s="69"/>
      <c r="K604" s="169"/>
      <c r="L604" s="62"/>
      <c r="M604" s="62"/>
      <c r="N604" s="69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</row>
    <row r="605">
      <c r="A605" s="125"/>
      <c r="B605" s="166"/>
      <c r="C605" s="69"/>
      <c r="D605" s="167"/>
      <c r="E605" s="62"/>
      <c r="F605" s="69"/>
      <c r="G605" s="168"/>
      <c r="H605" s="62"/>
      <c r="I605" s="62"/>
      <c r="J605" s="69"/>
      <c r="K605" s="169"/>
      <c r="L605" s="62"/>
      <c r="M605" s="62"/>
      <c r="N605" s="69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</row>
    <row r="606">
      <c r="A606" s="125"/>
      <c r="B606" s="166"/>
      <c r="C606" s="69"/>
      <c r="D606" s="167"/>
      <c r="E606" s="62"/>
      <c r="F606" s="69"/>
      <c r="G606" s="168"/>
      <c r="H606" s="62"/>
      <c r="I606" s="62"/>
      <c r="J606" s="69"/>
      <c r="K606" s="169"/>
      <c r="L606" s="62"/>
      <c r="M606" s="62"/>
      <c r="N606" s="69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</row>
    <row r="607">
      <c r="A607" s="125"/>
      <c r="B607" s="166"/>
      <c r="C607" s="69"/>
      <c r="D607" s="167"/>
      <c r="E607" s="62"/>
      <c r="F607" s="69"/>
      <c r="G607" s="168"/>
      <c r="H607" s="62"/>
      <c r="I607" s="62"/>
      <c r="J607" s="69"/>
      <c r="K607" s="169"/>
      <c r="L607" s="62"/>
      <c r="M607" s="62"/>
      <c r="N607" s="69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</row>
    <row r="608">
      <c r="A608" s="125"/>
      <c r="B608" s="166"/>
      <c r="C608" s="69"/>
      <c r="D608" s="167"/>
      <c r="E608" s="62"/>
      <c r="F608" s="69"/>
      <c r="G608" s="168"/>
      <c r="H608" s="62"/>
      <c r="I608" s="62"/>
      <c r="J608" s="69"/>
      <c r="K608" s="169"/>
      <c r="L608" s="62"/>
      <c r="M608" s="62"/>
      <c r="N608" s="69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</row>
    <row r="609">
      <c r="A609" s="125"/>
      <c r="B609" s="166"/>
      <c r="C609" s="69"/>
      <c r="D609" s="167"/>
      <c r="E609" s="62"/>
      <c r="F609" s="69"/>
      <c r="G609" s="168"/>
      <c r="H609" s="62"/>
      <c r="I609" s="62"/>
      <c r="J609" s="69"/>
      <c r="K609" s="169"/>
      <c r="L609" s="62"/>
      <c r="M609" s="62"/>
      <c r="N609" s="69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</row>
    <row r="610">
      <c r="A610" s="125"/>
      <c r="B610" s="166"/>
      <c r="C610" s="69"/>
      <c r="D610" s="167"/>
      <c r="E610" s="62"/>
      <c r="F610" s="69"/>
      <c r="G610" s="168"/>
      <c r="H610" s="62"/>
      <c r="I610" s="62"/>
      <c r="J610" s="69"/>
      <c r="K610" s="169"/>
      <c r="L610" s="62"/>
      <c r="M610" s="62"/>
      <c r="N610" s="69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</row>
    <row r="611">
      <c r="A611" s="125"/>
      <c r="B611" s="166"/>
      <c r="C611" s="69"/>
      <c r="D611" s="167"/>
      <c r="E611" s="62"/>
      <c r="F611" s="69"/>
      <c r="G611" s="168"/>
      <c r="H611" s="62"/>
      <c r="I611" s="62"/>
      <c r="J611" s="69"/>
      <c r="K611" s="169"/>
      <c r="L611" s="62"/>
      <c r="M611" s="62"/>
      <c r="N611" s="69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</row>
    <row r="612">
      <c r="A612" s="125"/>
      <c r="B612" s="166"/>
      <c r="C612" s="69"/>
      <c r="D612" s="167"/>
      <c r="E612" s="62"/>
      <c r="F612" s="69"/>
      <c r="G612" s="168"/>
      <c r="H612" s="62"/>
      <c r="I612" s="62"/>
      <c r="J612" s="69"/>
      <c r="K612" s="169"/>
      <c r="L612" s="62"/>
      <c r="M612" s="62"/>
      <c r="N612" s="69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</row>
    <row r="613">
      <c r="A613" s="125"/>
      <c r="B613" s="166"/>
      <c r="C613" s="69"/>
      <c r="D613" s="167"/>
      <c r="E613" s="62"/>
      <c r="F613" s="69"/>
      <c r="G613" s="168"/>
      <c r="H613" s="62"/>
      <c r="I613" s="62"/>
      <c r="J613" s="69"/>
      <c r="K613" s="169"/>
      <c r="L613" s="62"/>
      <c r="M613" s="62"/>
      <c r="N613" s="69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</row>
    <row r="614">
      <c r="A614" s="125"/>
      <c r="B614" s="166"/>
      <c r="C614" s="69"/>
      <c r="D614" s="167"/>
      <c r="E614" s="62"/>
      <c r="F614" s="69"/>
      <c r="G614" s="168"/>
      <c r="H614" s="62"/>
      <c r="I614" s="62"/>
      <c r="J614" s="69"/>
      <c r="K614" s="169"/>
      <c r="L614" s="62"/>
      <c r="M614" s="62"/>
      <c r="N614" s="69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</row>
    <row r="615">
      <c r="A615" s="125"/>
      <c r="B615" s="166"/>
      <c r="C615" s="69"/>
      <c r="D615" s="167"/>
      <c r="E615" s="62"/>
      <c r="F615" s="69"/>
      <c r="G615" s="168"/>
      <c r="H615" s="62"/>
      <c r="I615" s="62"/>
      <c r="J615" s="69"/>
      <c r="K615" s="169"/>
      <c r="L615" s="62"/>
      <c r="M615" s="62"/>
      <c r="N615" s="69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</row>
    <row r="616">
      <c r="A616" s="125"/>
      <c r="B616" s="166"/>
      <c r="C616" s="69"/>
      <c r="D616" s="167"/>
      <c r="E616" s="62"/>
      <c r="F616" s="69"/>
      <c r="G616" s="168"/>
      <c r="H616" s="62"/>
      <c r="I616" s="62"/>
      <c r="J616" s="69"/>
      <c r="K616" s="169"/>
      <c r="L616" s="62"/>
      <c r="M616" s="62"/>
      <c r="N616" s="69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</row>
    <row r="617">
      <c r="A617" s="125"/>
      <c r="B617" s="166"/>
      <c r="C617" s="69"/>
      <c r="D617" s="167"/>
      <c r="E617" s="62"/>
      <c r="F617" s="69"/>
      <c r="G617" s="168"/>
      <c r="H617" s="62"/>
      <c r="I617" s="62"/>
      <c r="J617" s="69"/>
      <c r="K617" s="169"/>
      <c r="L617" s="62"/>
      <c r="M617" s="62"/>
      <c r="N617" s="69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</row>
    <row r="618">
      <c r="A618" s="125"/>
      <c r="B618" s="166"/>
      <c r="C618" s="69"/>
      <c r="D618" s="167"/>
      <c r="E618" s="62"/>
      <c r="F618" s="69"/>
      <c r="G618" s="168"/>
      <c r="H618" s="62"/>
      <c r="I618" s="62"/>
      <c r="J618" s="69"/>
      <c r="K618" s="169"/>
      <c r="L618" s="62"/>
      <c r="M618" s="62"/>
      <c r="N618" s="69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</row>
    <row r="619">
      <c r="A619" s="125"/>
      <c r="B619" s="166"/>
      <c r="C619" s="69"/>
      <c r="D619" s="167"/>
      <c r="E619" s="62"/>
      <c r="F619" s="69"/>
      <c r="G619" s="168"/>
      <c r="H619" s="62"/>
      <c r="I619" s="62"/>
      <c r="J619" s="69"/>
      <c r="K619" s="169"/>
      <c r="L619" s="62"/>
      <c r="M619" s="62"/>
      <c r="N619" s="69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</row>
    <row r="620">
      <c r="A620" s="125"/>
      <c r="B620" s="166"/>
      <c r="C620" s="69"/>
      <c r="D620" s="167"/>
      <c r="E620" s="62"/>
      <c r="F620" s="69"/>
      <c r="G620" s="168"/>
      <c r="H620" s="62"/>
      <c r="I620" s="62"/>
      <c r="J620" s="69"/>
      <c r="K620" s="169"/>
      <c r="L620" s="62"/>
      <c r="M620" s="62"/>
      <c r="N620" s="69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</row>
    <row r="621">
      <c r="A621" s="125"/>
      <c r="B621" s="166"/>
      <c r="C621" s="69"/>
      <c r="D621" s="167"/>
      <c r="E621" s="62"/>
      <c r="F621" s="69"/>
      <c r="G621" s="168"/>
      <c r="H621" s="62"/>
      <c r="I621" s="62"/>
      <c r="J621" s="69"/>
      <c r="K621" s="169"/>
      <c r="L621" s="62"/>
      <c r="M621" s="62"/>
      <c r="N621" s="69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</row>
    <row r="622">
      <c r="A622" s="125"/>
      <c r="B622" s="166"/>
      <c r="C622" s="69"/>
      <c r="D622" s="167"/>
      <c r="E622" s="62"/>
      <c r="F622" s="69"/>
      <c r="G622" s="168"/>
      <c r="H622" s="62"/>
      <c r="I622" s="62"/>
      <c r="J622" s="69"/>
      <c r="K622" s="169"/>
      <c r="L622" s="62"/>
      <c r="M622" s="62"/>
      <c r="N622" s="69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</row>
    <row r="623">
      <c r="A623" s="125"/>
      <c r="B623" s="166"/>
      <c r="C623" s="69"/>
      <c r="D623" s="167"/>
      <c r="E623" s="62"/>
      <c r="F623" s="69"/>
      <c r="G623" s="168"/>
      <c r="H623" s="62"/>
      <c r="I623" s="62"/>
      <c r="J623" s="69"/>
      <c r="K623" s="169"/>
      <c r="L623" s="62"/>
      <c r="M623" s="62"/>
      <c r="N623" s="69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</row>
    <row r="624">
      <c r="A624" s="125"/>
      <c r="B624" s="166"/>
      <c r="C624" s="69"/>
      <c r="D624" s="167"/>
      <c r="E624" s="62"/>
      <c r="F624" s="69"/>
      <c r="G624" s="168"/>
      <c r="H624" s="62"/>
      <c r="I624" s="62"/>
      <c r="J624" s="69"/>
      <c r="K624" s="169"/>
      <c r="L624" s="62"/>
      <c r="M624" s="62"/>
      <c r="N624" s="69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</row>
    <row r="625">
      <c r="A625" s="125"/>
      <c r="B625" s="166"/>
      <c r="C625" s="69"/>
      <c r="D625" s="167"/>
      <c r="E625" s="62"/>
      <c r="F625" s="69"/>
      <c r="G625" s="168"/>
      <c r="H625" s="62"/>
      <c r="I625" s="62"/>
      <c r="J625" s="69"/>
      <c r="K625" s="169"/>
      <c r="L625" s="62"/>
      <c r="M625" s="62"/>
      <c r="N625" s="69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</row>
    <row r="626">
      <c r="A626" s="125"/>
      <c r="B626" s="166"/>
      <c r="C626" s="69"/>
      <c r="D626" s="167"/>
      <c r="E626" s="62"/>
      <c r="F626" s="69"/>
      <c r="G626" s="168"/>
      <c r="H626" s="62"/>
      <c r="I626" s="62"/>
      <c r="J626" s="69"/>
      <c r="K626" s="169"/>
      <c r="L626" s="62"/>
      <c r="M626" s="62"/>
      <c r="N626" s="69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</row>
    <row r="627">
      <c r="A627" s="125"/>
      <c r="B627" s="166"/>
      <c r="C627" s="69"/>
      <c r="D627" s="167"/>
      <c r="E627" s="62"/>
      <c r="F627" s="69"/>
      <c r="G627" s="168"/>
      <c r="H627" s="62"/>
      <c r="I627" s="62"/>
      <c r="J627" s="69"/>
      <c r="K627" s="169"/>
      <c r="L627" s="62"/>
      <c r="M627" s="62"/>
      <c r="N627" s="69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</row>
    <row r="628">
      <c r="A628" s="125"/>
      <c r="B628" s="166"/>
      <c r="C628" s="69"/>
      <c r="D628" s="167"/>
      <c r="E628" s="62"/>
      <c r="F628" s="69"/>
      <c r="G628" s="168"/>
      <c r="H628" s="62"/>
      <c r="I628" s="62"/>
      <c r="J628" s="69"/>
      <c r="K628" s="169"/>
      <c r="L628" s="62"/>
      <c r="M628" s="62"/>
      <c r="N628" s="69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</row>
    <row r="629">
      <c r="A629" s="125"/>
      <c r="B629" s="166"/>
      <c r="C629" s="69"/>
      <c r="D629" s="167"/>
      <c r="E629" s="62"/>
      <c r="F629" s="69"/>
      <c r="G629" s="168"/>
      <c r="H629" s="62"/>
      <c r="I629" s="62"/>
      <c r="J629" s="69"/>
      <c r="K629" s="169"/>
      <c r="L629" s="62"/>
      <c r="M629" s="62"/>
      <c r="N629" s="69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</row>
    <row r="630">
      <c r="A630" s="125"/>
      <c r="B630" s="166"/>
      <c r="C630" s="69"/>
      <c r="D630" s="167"/>
      <c r="E630" s="62"/>
      <c r="F630" s="69"/>
      <c r="G630" s="168"/>
      <c r="H630" s="62"/>
      <c r="I630" s="62"/>
      <c r="J630" s="69"/>
      <c r="K630" s="169"/>
      <c r="L630" s="62"/>
      <c r="M630" s="62"/>
      <c r="N630" s="69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</row>
    <row r="631">
      <c r="A631" s="125"/>
      <c r="B631" s="166"/>
      <c r="C631" s="69"/>
      <c r="D631" s="167"/>
      <c r="E631" s="62"/>
      <c r="F631" s="69"/>
      <c r="G631" s="168"/>
      <c r="H631" s="62"/>
      <c r="I631" s="62"/>
      <c r="J631" s="69"/>
      <c r="K631" s="169"/>
      <c r="L631" s="62"/>
      <c r="M631" s="62"/>
      <c r="N631" s="69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</row>
    <row r="632">
      <c r="A632" s="125"/>
      <c r="B632" s="166"/>
      <c r="C632" s="69"/>
      <c r="D632" s="167"/>
      <c r="E632" s="62"/>
      <c r="F632" s="69"/>
      <c r="G632" s="168"/>
      <c r="H632" s="62"/>
      <c r="I632" s="62"/>
      <c r="J632" s="69"/>
      <c r="K632" s="169"/>
      <c r="L632" s="62"/>
      <c r="M632" s="62"/>
      <c r="N632" s="69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</row>
    <row r="633">
      <c r="A633" s="125"/>
      <c r="B633" s="166"/>
      <c r="C633" s="69"/>
      <c r="D633" s="167"/>
      <c r="E633" s="62"/>
      <c r="F633" s="69"/>
      <c r="G633" s="168"/>
      <c r="H633" s="62"/>
      <c r="I633" s="62"/>
      <c r="J633" s="69"/>
      <c r="K633" s="169"/>
      <c r="L633" s="62"/>
      <c r="M633" s="62"/>
      <c r="N633" s="69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</row>
    <row r="634">
      <c r="A634" s="125"/>
      <c r="B634" s="166"/>
      <c r="C634" s="69"/>
      <c r="D634" s="167"/>
      <c r="E634" s="62"/>
      <c r="F634" s="69"/>
      <c r="G634" s="168"/>
      <c r="H634" s="62"/>
      <c r="I634" s="62"/>
      <c r="J634" s="69"/>
      <c r="K634" s="169"/>
      <c r="L634" s="62"/>
      <c r="M634" s="62"/>
      <c r="N634" s="69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</row>
    <row r="635">
      <c r="A635" s="125"/>
      <c r="B635" s="166"/>
      <c r="C635" s="69"/>
      <c r="D635" s="167"/>
      <c r="E635" s="62"/>
      <c r="F635" s="69"/>
      <c r="G635" s="168"/>
      <c r="H635" s="62"/>
      <c r="I635" s="62"/>
      <c r="J635" s="69"/>
      <c r="K635" s="169"/>
      <c r="L635" s="62"/>
      <c r="M635" s="62"/>
      <c r="N635" s="69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</row>
    <row r="636">
      <c r="A636" s="125"/>
      <c r="B636" s="166"/>
      <c r="C636" s="69"/>
      <c r="D636" s="167"/>
      <c r="E636" s="62"/>
      <c r="F636" s="69"/>
      <c r="G636" s="168"/>
      <c r="H636" s="62"/>
      <c r="I636" s="62"/>
      <c r="J636" s="69"/>
      <c r="K636" s="169"/>
      <c r="L636" s="62"/>
      <c r="M636" s="62"/>
      <c r="N636" s="69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</row>
    <row r="637">
      <c r="A637" s="125"/>
      <c r="B637" s="166"/>
      <c r="C637" s="69"/>
      <c r="D637" s="167"/>
      <c r="E637" s="62"/>
      <c r="F637" s="69"/>
      <c r="G637" s="168"/>
      <c r="H637" s="62"/>
      <c r="I637" s="62"/>
      <c r="J637" s="69"/>
      <c r="K637" s="169"/>
      <c r="L637" s="62"/>
      <c r="M637" s="62"/>
      <c r="N637" s="69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</row>
    <row r="638">
      <c r="A638" s="125"/>
      <c r="B638" s="166"/>
      <c r="C638" s="69"/>
      <c r="D638" s="167"/>
      <c r="E638" s="62"/>
      <c r="F638" s="69"/>
      <c r="G638" s="168"/>
      <c r="H638" s="62"/>
      <c r="I638" s="62"/>
      <c r="J638" s="69"/>
      <c r="K638" s="169"/>
      <c r="L638" s="62"/>
      <c r="M638" s="62"/>
      <c r="N638" s="69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</row>
    <row r="639">
      <c r="A639" s="125"/>
      <c r="B639" s="166"/>
      <c r="C639" s="69"/>
      <c r="D639" s="167"/>
      <c r="E639" s="62"/>
      <c r="F639" s="69"/>
      <c r="G639" s="168"/>
      <c r="H639" s="62"/>
      <c r="I639" s="62"/>
      <c r="J639" s="69"/>
      <c r="K639" s="169"/>
      <c r="L639" s="62"/>
      <c r="M639" s="62"/>
      <c r="N639" s="69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</row>
    <row r="640">
      <c r="A640" s="125"/>
      <c r="B640" s="166"/>
      <c r="C640" s="69"/>
      <c r="D640" s="167"/>
      <c r="E640" s="62"/>
      <c r="F640" s="69"/>
      <c r="G640" s="168"/>
      <c r="H640" s="62"/>
      <c r="I640" s="62"/>
      <c r="J640" s="69"/>
      <c r="K640" s="169"/>
      <c r="L640" s="62"/>
      <c r="M640" s="62"/>
      <c r="N640" s="69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</row>
    <row r="641">
      <c r="A641" s="125"/>
      <c r="B641" s="166"/>
      <c r="C641" s="69"/>
      <c r="D641" s="167"/>
      <c r="E641" s="62"/>
      <c r="F641" s="69"/>
      <c r="G641" s="168"/>
      <c r="H641" s="62"/>
      <c r="I641" s="62"/>
      <c r="J641" s="69"/>
      <c r="K641" s="169"/>
      <c r="L641" s="62"/>
      <c r="M641" s="62"/>
      <c r="N641" s="69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</row>
    <row r="642">
      <c r="A642" s="125"/>
      <c r="B642" s="166"/>
      <c r="C642" s="69"/>
      <c r="D642" s="167"/>
      <c r="E642" s="62"/>
      <c r="F642" s="69"/>
      <c r="G642" s="168"/>
      <c r="H642" s="62"/>
      <c r="I642" s="62"/>
      <c r="J642" s="69"/>
      <c r="K642" s="169"/>
      <c r="L642" s="62"/>
      <c r="M642" s="62"/>
      <c r="N642" s="69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</row>
    <row r="643">
      <c r="A643" s="125"/>
      <c r="B643" s="166"/>
      <c r="C643" s="69"/>
      <c r="D643" s="167"/>
      <c r="E643" s="62"/>
      <c r="F643" s="69"/>
      <c r="G643" s="168"/>
      <c r="H643" s="62"/>
      <c r="I643" s="62"/>
      <c r="J643" s="69"/>
      <c r="K643" s="169"/>
      <c r="L643" s="62"/>
      <c r="M643" s="62"/>
      <c r="N643" s="69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</row>
    <row r="644">
      <c r="A644" s="125"/>
      <c r="B644" s="166"/>
      <c r="C644" s="69"/>
      <c r="D644" s="167"/>
      <c r="E644" s="62"/>
      <c r="F644" s="69"/>
      <c r="G644" s="168"/>
      <c r="H644" s="62"/>
      <c r="I644" s="62"/>
      <c r="J644" s="69"/>
      <c r="K644" s="169"/>
      <c r="L644" s="62"/>
      <c r="M644" s="62"/>
      <c r="N644" s="69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</row>
    <row r="645">
      <c r="A645" s="125"/>
      <c r="B645" s="166"/>
      <c r="C645" s="69"/>
      <c r="D645" s="167"/>
      <c r="E645" s="62"/>
      <c r="F645" s="69"/>
      <c r="G645" s="168"/>
      <c r="H645" s="62"/>
      <c r="I645" s="62"/>
      <c r="J645" s="69"/>
      <c r="K645" s="169"/>
      <c r="L645" s="62"/>
      <c r="M645" s="62"/>
      <c r="N645" s="69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</row>
    <row r="646">
      <c r="A646" s="125"/>
      <c r="B646" s="166"/>
      <c r="C646" s="69"/>
      <c r="D646" s="167"/>
      <c r="E646" s="62"/>
      <c r="F646" s="69"/>
      <c r="G646" s="168"/>
      <c r="H646" s="62"/>
      <c r="I646" s="62"/>
      <c r="J646" s="69"/>
      <c r="K646" s="169"/>
      <c r="L646" s="62"/>
      <c r="M646" s="62"/>
      <c r="N646" s="69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</row>
    <row r="647">
      <c r="A647" s="125"/>
      <c r="B647" s="166"/>
      <c r="C647" s="69"/>
      <c r="D647" s="167"/>
      <c r="E647" s="62"/>
      <c r="F647" s="69"/>
      <c r="G647" s="168"/>
      <c r="H647" s="62"/>
      <c r="I647" s="62"/>
      <c r="J647" s="69"/>
      <c r="K647" s="169"/>
      <c r="L647" s="62"/>
      <c r="M647" s="62"/>
      <c r="N647" s="69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</row>
    <row r="648">
      <c r="A648" s="125"/>
      <c r="B648" s="166"/>
      <c r="C648" s="69"/>
      <c r="D648" s="167"/>
      <c r="E648" s="62"/>
      <c r="F648" s="69"/>
      <c r="G648" s="168"/>
      <c r="H648" s="62"/>
      <c r="I648" s="62"/>
      <c r="J648" s="69"/>
      <c r="K648" s="169"/>
      <c r="L648" s="62"/>
      <c r="M648" s="62"/>
      <c r="N648" s="69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</row>
    <row r="649">
      <c r="A649" s="125"/>
      <c r="B649" s="166"/>
      <c r="C649" s="69"/>
      <c r="D649" s="167"/>
      <c r="E649" s="62"/>
      <c r="F649" s="69"/>
      <c r="G649" s="168"/>
      <c r="H649" s="62"/>
      <c r="I649" s="62"/>
      <c r="J649" s="69"/>
      <c r="K649" s="169"/>
      <c r="L649" s="62"/>
      <c r="M649" s="62"/>
      <c r="N649" s="69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</row>
    <row r="650">
      <c r="A650" s="125"/>
      <c r="B650" s="166"/>
      <c r="C650" s="69"/>
      <c r="D650" s="167"/>
      <c r="E650" s="62"/>
      <c r="F650" s="69"/>
      <c r="G650" s="168"/>
      <c r="H650" s="62"/>
      <c r="I650" s="62"/>
      <c r="J650" s="69"/>
      <c r="K650" s="169"/>
      <c r="L650" s="62"/>
      <c r="M650" s="62"/>
      <c r="N650" s="69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</row>
    <row r="651">
      <c r="A651" s="125"/>
      <c r="B651" s="166"/>
      <c r="C651" s="69"/>
      <c r="D651" s="167"/>
      <c r="E651" s="62"/>
      <c r="F651" s="69"/>
      <c r="G651" s="168"/>
      <c r="H651" s="62"/>
      <c r="I651" s="62"/>
      <c r="J651" s="69"/>
      <c r="K651" s="169"/>
      <c r="L651" s="62"/>
      <c r="M651" s="62"/>
      <c r="N651" s="69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</row>
    <row r="652">
      <c r="A652" s="125"/>
      <c r="B652" s="166"/>
      <c r="C652" s="69"/>
      <c r="D652" s="167"/>
      <c r="E652" s="62"/>
      <c r="F652" s="69"/>
      <c r="G652" s="168"/>
      <c r="H652" s="62"/>
      <c r="I652" s="62"/>
      <c r="J652" s="69"/>
      <c r="K652" s="169"/>
      <c r="L652" s="62"/>
      <c r="M652" s="62"/>
      <c r="N652" s="69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</row>
    <row r="653">
      <c r="A653" s="125"/>
      <c r="B653" s="166"/>
      <c r="C653" s="69"/>
      <c r="D653" s="167"/>
      <c r="E653" s="62"/>
      <c r="F653" s="69"/>
      <c r="G653" s="168"/>
      <c r="H653" s="62"/>
      <c r="I653" s="62"/>
      <c r="J653" s="69"/>
      <c r="K653" s="169"/>
      <c r="L653" s="62"/>
      <c r="M653" s="62"/>
      <c r="N653" s="69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</row>
    <row r="654">
      <c r="A654" s="125"/>
      <c r="B654" s="166"/>
      <c r="C654" s="69"/>
      <c r="D654" s="167"/>
      <c r="E654" s="62"/>
      <c r="F654" s="69"/>
      <c r="G654" s="168"/>
      <c r="H654" s="62"/>
      <c r="I654" s="62"/>
      <c r="J654" s="69"/>
      <c r="K654" s="169"/>
      <c r="L654" s="62"/>
      <c r="M654" s="62"/>
      <c r="N654" s="69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</row>
    <row r="655">
      <c r="A655" s="125"/>
      <c r="B655" s="166"/>
      <c r="C655" s="69"/>
      <c r="D655" s="167"/>
      <c r="E655" s="62"/>
      <c r="F655" s="69"/>
      <c r="G655" s="168"/>
      <c r="H655" s="62"/>
      <c r="I655" s="62"/>
      <c r="J655" s="69"/>
      <c r="K655" s="169"/>
      <c r="L655" s="62"/>
      <c r="M655" s="62"/>
      <c r="N655" s="69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</row>
    <row r="656">
      <c r="A656" s="125"/>
      <c r="B656" s="166"/>
      <c r="C656" s="69"/>
      <c r="D656" s="167"/>
      <c r="E656" s="62"/>
      <c r="F656" s="69"/>
      <c r="G656" s="168"/>
      <c r="H656" s="62"/>
      <c r="I656" s="62"/>
      <c r="J656" s="69"/>
      <c r="K656" s="169"/>
      <c r="L656" s="62"/>
      <c r="M656" s="62"/>
      <c r="N656" s="69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</row>
    <row r="657">
      <c r="A657" s="125"/>
      <c r="B657" s="166"/>
      <c r="C657" s="69"/>
      <c r="D657" s="167"/>
      <c r="E657" s="62"/>
      <c r="F657" s="69"/>
      <c r="G657" s="168"/>
      <c r="H657" s="62"/>
      <c r="I657" s="62"/>
      <c r="J657" s="69"/>
      <c r="K657" s="169"/>
      <c r="L657" s="62"/>
      <c r="M657" s="62"/>
      <c r="N657" s="69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</row>
    <row r="658">
      <c r="A658" s="125"/>
      <c r="B658" s="166"/>
      <c r="C658" s="69"/>
      <c r="D658" s="167"/>
      <c r="E658" s="62"/>
      <c r="F658" s="69"/>
      <c r="G658" s="168"/>
      <c r="H658" s="62"/>
      <c r="I658" s="62"/>
      <c r="J658" s="69"/>
      <c r="K658" s="169"/>
      <c r="L658" s="62"/>
      <c r="M658" s="62"/>
      <c r="N658" s="69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</row>
    <row r="659">
      <c r="A659" s="125"/>
      <c r="B659" s="166"/>
      <c r="C659" s="69"/>
      <c r="D659" s="167"/>
      <c r="E659" s="62"/>
      <c r="F659" s="69"/>
      <c r="G659" s="168"/>
      <c r="H659" s="62"/>
      <c r="I659" s="62"/>
      <c r="J659" s="69"/>
      <c r="K659" s="169"/>
      <c r="L659" s="62"/>
      <c r="M659" s="62"/>
      <c r="N659" s="69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</row>
    <row r="660">
      <c r="A660" s="125"/>
      <c r="B660" s="166"/>
      <c r="C660" s="69"/>
      <c r="D660" s="167"/>
      <c r="E660" s="62"/>
      <c r="F660" s="69"/>
      <c r="G660" s="168"/>
      <c r="H660" s="62"/>
      <c r="I660" s="62"/>
      <c r="J660" s="69"/>
      <c r="K660" s="169"/>
      <c r="L660" s="62"/>
      <c r="M660" s="62"/>
      <c r="N660" s="69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</row>
    <row r="661">
      <c r="A661" s="125"/>
      <c r="B661" s="166"/>
      <c r="C661" s="69"/>
      <c r="D661" s="167"/>
      <c r="E661" s="62"/>
      <c r="F661" s="69"/>
      <c r="G661" s="168"/>
      <c r="H661" s="62"/>
      <c r="I661" s="62"/>
      <c r="J661" s="69"/>
      <c r="K661" s="169"/>
      <c r="L661" s="62"/>
      <c r="M661" s="62"/>
      <c r="N661" s="69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</row>
    <row r="662">
      <c r="A662" s="125"/>
      <c r="B662" s="166"/>
      <c r="C662" s="69"/>
      <c r="D662" s="167"/>
      <c r="E662" s="62"/>
      <c r="F662" s="69"/>
      <c r="G662" s="168"/>
      <c r="H662" s="62"/>
      <c r="I662" s="62"/>
      <c r="J662" s="69"/>
      <c r="K662" s="169"/>
      <c r="L662" s="62"/>
      <c r="M662" s="62"/>
      <c r="N662" s="69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</row>
    <row r="663">
      <c r="A663" s="125"/>
      <c r="B663" s="166"/>
      <c r="C663" s="69"/>
      <c r="D663" s="167"/>
      <c r="E663" s="62"/>
      <c r="F663" s="69"/>
      <c r="G663" s="168"/>
      <c r="H663" s="62"/>
      <c r="I663" s="62"/>
      <c r="J663" s="69"/>
      <c r="K663" s="169"/>
      <c r="L663" s="62"/>
      <c r="M663" s="62"/>
      <c r="N663" s="69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</row>
    <row r="664">
      <c r="A664" s="125"/>
      <c r="B664" s="166"/>
      <c r="C664" s="69"/>
      <c r="D664" s="167"/>
      <c r="E664" s="62"/>
      <c r="F664" s="69"/>
      <c r="G664" s="168"/>
      <c r="H664" s="62"/>
      <c r="I664" s="62"/>
      <c r="J664" s="69"/>
      <c r="K664" s="169"/>
      <c r="L664" s="62"/>
      <c r="M664" s="62"/>
      <c r="N664" s="69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</row>
    <row r="665">
      <c r="A665" s="125"/>
      <c r="B665" s="166"/>
      <c r="C665" s="69"/>
      <c r="D665" s="167"/>
      <c r="E665" s="62"/>
      <c r="F665" s="69"/>
      <c r="G665" s="168"/>
      <c r="H665" s="62"/>
      <c r="I665" s="62"/>
      <c r="J665" s="69"/>
      <c r="K665" s="169"/>
      <c r="L665" s="62"/>
      <c r="M665" s="62"/>
      <c r="N665" s="69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</row>
    <row r="666">
      <c r="A666" s="125"/>
      <c r="B666" s="166"/>
      <c r="C666" s="69"/>
      <c r="D666" s="167"/>
      <c r="E666" s="62"/>
      <c r="F666" s="69"/>
      <c r="G666" s="168"/>
      <c r="H666" s="62"/>
      <c r="I666" s="62"/>
      <c r="J666" s="69"/>
      <c r="K666" s="169"/>
      <c r="L666" s="62"/>
      <c r="M666" s="62"/>
      <c r="N666" s="69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</row>
    <row r="667">
      <c r="A667" s="125"/>
      <c r="B667" s="166"/>
      <c r="C667" s="69"/>
      <c r="D667" s="167"/>
      <c r="E667" s="62"/>
      <c r="F667" s="69"/>
      <c r="G667" s="168"/>
      <c r="H667" s="62"/>
      <c r="I667" s="62"/>
      <c r="J667" s="69"/>
      <c r="K667" s="169"/>
      <c r="L667" s="62"/>
      <c r="M667" s="62"/>
      <c r="N667" s="69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</row>
    <row r="668">
      <c r="A668" s="125"/>
      <c r="B668" s="166"/>
      <c r="C668" s="69"/>
      <c r="D668" s="167"/>
      <c r="E668" s="62"/>
      <c r="F668" s="69"/>
      <c r="G668" s="168"/>
      <c r="H668" s="62"/>
      <c r="I668" s="62"/>
      <c r="J668" s="69"/>
      <c r="K668" s="169"/>
      <c r="L668" s="62"/>
      <c r="M668" s="62"/>
      <c r="N668" s="69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</row>
    <row r="669">
      <c r="A669" s="125"/>
      <c r="B669" s="166"/>
      <c r="C669" s="69"/>
      <c r="D669" s="167"/>
      <c r="E669" s="62"/>
      <c r="F669" s="69"/>
      <c r="G669" s="168"/>
      <c r="H669" s="62"/>
      <c r="I669" s="62"/>
      <c r="J669" s="69"/>
      <c r="K669" s="169"/>
      <c r="L669" s="62"/>
      <c r="M669" s="62"/>
      <c r="N669" s="69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</row>
    <row r="670">
      <c r="A670" s="125"/>
      <c r="B670" s="166"/>
      <c r="C670" s="69"/>
      <c r="D670" s="167"/>
      <c r="E670" s="62"/>
      <c r="F670" s="69"/>
      <c r="G670" s="168"/>
      <c r="H670" s="62"/>
      <c r="I670" s="62"/>
      <c r="J670" s="69"/>
      <c r="K670" s="169"/>
      <c r="L670" s="62"/>
      <c r="M670" s="62"/>
      <c r="N670" s="69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</row>
    <row r="671">
      <c r="A671" s="125"/>
      <c r="B671" s="166"/>
      <c r="C671" s="69"/>
      <c r="D671" s="167"/>
      <c r="E671" s="62"/>
      <c r="F671" s="69"/>
      <c r="G671" s="168"/>
      <c r="H671" s="62"/>
      <c r="I671" s="62"/>
      <c r="J671" s="69"/>
      <c r="K671" s="169"/>
      <c r="L671" s="62"/>
      <c r="M671" s="62"/>
      <c r="N671" s="69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</row>
    <row r="672">
      <c r="A672" s="125"/>
      <c r="B672" s="166"/>
      <c r="C672" s="69"/>
      <c r="D672" s="167"/>
      <c r="E672" s="62"/>
      <c r="F672" s="69"/>
      <c r="G672" s="168"/>
      <c r="H672" s="62"/>
      <c r="I672" s="62"/>
      <c r="J672" s="69"/>
      <c r="K672" s="169"/>
      <c r="L672" s="62"/>
      <c r="M672" s="62"/>
      <c r="N672" s="69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</row>
    <row r="673">
      <c r="A673" s="125"/>
      <c r="B673" s="166"/>
      <c r="C673" s="69"/>
      <c r="D673" s="167"/>
      <c r="E673" s="62"/>
      <c r="F673" s="69"/>
      <c r="G673" s="168"/>
      <c r="H673" s="62"/>
      <c r="I673" s="62"/>
      <c r="J673" s="69"/>
      <c r="K673" s="169"/>
      <c r="L673" s="62"/>
      <c r="M673" s="62"/>
      <c r="N673" s="69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</row>
    <row r="674">
      <c r="A674" s="125"/>
      <c r="B674" s="166"/>
      <c r="C674" s="69"/>
      <c r="D674" s="167"/>
      <c r="E674" s="62"/>
      <c r="F674" s="69"/>
      <c r="G674" s="168"/>
      <c r="H674" s="62"/>
      <c r="I674" s="62"/>
      <c r="J674" s="69"/>
      <c r="K674" s="169"/>
      <c r="L674" s="62"/>
      <c r="M674" s="62"/>
      <c r="N674" s="69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</row>
    <row r="675">
      <c r="A675" s="125"/>
      <c r="B675" s="166"/>
      <c r="C675" s="69"/>
      <c r="D675" s="167"/>
      <c r="E675" s="62"/>
      <c r="F675" s="69"/>
      <c r="G675" s="168"/>
      <c r="H675" s="62"/>
      <c r="I675" s="62"/>
      <c r="J675" s="69"/>
      <c r="K675" s="169"/>
      <c r="L675" s="62"/>
      <c r="M675" s="62"/>
      <c r="N675" s="69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</row>
    <row r="676">
      <c r="A676" s="125"/>
      <c r="B676" s="166"/>
      <c r="C676" s="69"/>
      <c r="D676" s="167"/>
      <c r="E676" s="62"/>
      <c r="F676" s="69"/>
      <c r="G676" s="168"/>
      <c r="H676" s="62"/>
      <c r="I676" s="62"/>
      <c r="J676" s="69"/>
      <c r="K676" s="169"/>
      <c r="L676" s="62"/>
      <c r="M676" s="62"/>
      <c r="N676" s="69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</row>
    <row r="677">
      <c r="A677" s="125"/>
      <c r="B677" s="166"/>
      <c r="C677" s="69"/>
      <c r="D677" s="167"/>
      <c r="E677" s="62"/>
      <c r="F677" s="69"/>
      <c r="G677" s="168"/>
      <c r="H677" s="62"/>
      <c r="I677" s="62"/>
      <c r="J677" s="69"/>
      <c r="K677" s="169"/>
      <c r="L677" s="62"/>
      <c r="M677" s="62"/>
      <c r="N677" s="69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</row>
    <row r="678">
      <c r="A678" s="125"/>
      <c r="B678" s="166"/>
      <c r="C678" s="69"/>
      <c r="D678" s="167"/>
      <c r="E678" s="62"/>
      <c r="F678" s="69"/>
      <c r="G678" s="168"/>
      <c r="H678" s="62"/>
      <c r="I678" s="62"/>
      <c r="J678" s="69"/>
      <c r="K678" s="169"/>
      <c r="L678" s="62"/>
      <c r="M678" s="62"/>
      <c r="N678" s="69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</row>
    <row r="679">
      <c r="A679" s="125"/>
      <c r="B679" s="166"/>
      <c r="C679" s="69"/>
      <c r="D679" s="167"/>
      <c r="E679" s="62"/>
      <c r="F679" s="69"/>
      <c r="G679" s="168"/>
      <c r="H679" s="62"/>
      <c r="I679" s="62"/>
      <c r="J679" s="69"/>
      <c r="K679" s="169"/>
      <c r="L679" s="62"/>
      <c r="M679" s="62"/>
      <c r="N679" s="69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</row>
    <row r="680">
      <c r="A680" s="125"/>
      <c r="B680" s="166"/>
      <c r="C680" s="69"/>
      <c r="D680" s="167"/>
      <c r="E680" s="62"/>
      <c r="F680" s="69"/>
      <c r="G680" s="168"/>
      <c r="H680" s="62"/>
      <c r="I680" s="62"/>
      <c r="J680" s="69"/>
      <c r="K680" s="169"/>
      <c r="L680" s="62"/>
      <c r="M680" s="62"/>
      <c r="N680" s="69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</row>
    <row r="681">
      <c r="A681" s="125"/>
      <c r="B681" s="166"/>
      <c r="C681" s="69"/>
      <c r="D681" s="167"/>
      <c r="E681" s="62"/>
      <c r="F681" s="69"/>
      <c r="G681" s="168"/>
      <c r="H681" s="62"/>
      <c r="I681" s="62"/>
      <c r="J681" s="69"/>
      <c r="K681" s="169"/>
      <c r="L681" s="62"/>
      <c r="M681" s="62"/>
      <c r="N681" s="69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</row>
    <row r="682">
      <c r="A682" s="125"/>
      <c r="B682" s="166"/>
      <c r="C682" s="69"/>
      <c r="D682" s="167"/>
      <c r="E682" s="62"/>
      <c r="F682" s="69"/>
      <c r="G682" s="168"/>
      <c r="H682" s="62"/>
      <c r="I682" s="62"/>
      <c r="J682" s="69"/>
      <c r="K682" s="169"/>
      <c r="L682" s="62"/>
      <c r="M682" s="62"/>
      <c r="N682" s="69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</row>
    <row r="683">
      <c r="A683" s="125"/>
      <c r="B683" s="166"/>
      <c r="C683" s="69"/>
      <c r="D683" s="167"/>
      <c r="E683" s="62"/>
      <c r="F683" s="69"/>
      <c r="G683" s="168"/>
      <c r="H683" s="62"/>
      <c r="I683" s="62"/>
      <c r="J683" s="69"/>
      <c r="K683" s="169"/>
      <c r="L683" s="62"/>
      <c r="M683" s="62"/>
      <c r="N683" s="69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</row>
    <row r="684">
      <c r="A684" s="125"/>
      <c r="B684" s="166"/>
      <c r="C684" s="69"/>
      <c r="D684" s="167"/>
      <c r="E684" s="62"/>
      <c r="F684" s="69"/>
      <c r="G684" s="168"/>
      <c r="H684" s="62"/>
      <c r="I684" s="62"/>
      <c r="J684" s="69"/>
      <c r="K684" s="169"/>
      <c r="L684" s="62"/>
      <c r="M684" s="62"/>
      <c r="N684" s="69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</row>
    <row r="685">
      <c r="A685" s="125"/>
      <c r="B685" s="166"/>
      <c r="C685" s="69"/>
      <c r="D685" s="167"/>
      <c r="E685" s="62"/>
      <c r="F685" s="69"/>
      <c r="G685" s="168"/>
      <c r="H685" s="62"/>
      <c r="I685" s="62"/>
      <c r="J685" s="69"/>
      <c r="K685" s="169"/>
      <c r="L685" s="62"/>
      <c r="M685" s="62"/>
      <c r="N685" s="69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</row>
    <row r="686">
      <c r="A686" s="125"/>
      <c r="B686" s="166"/>
      <c r="C686" s="69"/>
      <c r="D686" s="167"/>
      <c r="E686" s="62"/>
      <c r="F686" s="69"/>
      <c r="G686" s="168"/>
      <c r="H686" s="62"/>
      <c r="I686" s="62"/>
      <c r="J686" s="69"/>
      <c r="K686" s="169"/>
      <c r="L686" s="62"/>
      <c r="M686" s="62"/>
      <c r="N686" s="69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</row>
    <row r="687">
      <c r="A687" s="125"/>
      <c r="B687" s="166"/>
      <c r="C687" s="69"/>
      <c r="D687" s="167"/>
      <c r="E687" s="62"/>
      <c r="F687" s="69"/>
      <c r="G687" s="168"/>
      <c r="H687" s="62"/>
      <c r="I687" s="62"/>
      <c r="J687" s="69"/>
      <c r="K687" s="169"/>
      <c r="L687" s="62"/>
      <c r="M687" s="62"/>
      <c r="N687" s="69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</row>
    <row r="688">
      <c r="A688" s="125"/>
      <c r="B688" s="166"/>
      <c r="C688" s="69"/>
      <c r="D688" s="167"/>
      <c r="E688" s="62"/>
      <c r="F688" s="69"/>
      <c r="G688" s="168"/>
      <c r="H688" s="62"/>
      <c r="I688" s="62"/>
      <c r="J688" s="69"/>
      <c r="K688" s="169"/>
      <c r="L688" s="62"/>
      <c r="M688" s="62"/>
      <c r="N688" s="69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</row>
    <row r="689">
      <c r="A689" s="125"/>
      <c r="B689" s="166"/>
      <c r="C689" s="69"/>
      <c r="D689" s="167"/>
      <c r="E689" s="62"/>
      <c r="F689" s="69"/>
      <c r="G689" s="168"/>
      <c r="H689" s="62"/>
      <c r="I689" s="62"/>
      <c r="J689" s="69"/>
      <c r="K689" s="169"/>
      <c r="L689" s="62"/>
      <c r="M689" s="62"/>
      <c r="N689" s="69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</row>
    <row r="690">
      <c r="A690" s="125"/>
      <c r="B690" s="166"/>
      <c r="C690" s="69"/>
      <c r="D690" s="167"/>
      <c r="E690" s="62"/>
      <c r="F690" s="69"/>
      <c r="G690" s="168"/>
      <c r="H690" s="62"/>
      <c r="I690" s="62"/>
      <c r="J690" s="69"/>
      <c r="K690" s="169"/>
      <c r="L690" s="62"/>
      <c r="M690" s="62"/>
      <c r="N690" s="69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</row>
    <row r="691">
      <c r="A691" s="125"/>
      <c r="B691" s="166"/>
      <c r="C691" s="69"/>
      <c r="D691" s="167"/>
      <c r="E691" s="62"/>
      <c r="F691" s="69"/>
      <c r="G691" s="168"/>
      <c r="H691" s="62"/>
      <c r="I691" s="62"/>
      <c r="J691" s="69"/>
      <c r="K691" s="169"/>
      <c r="L691" s="62"/>
      <c r="M691" s="62"/>
      <c r="N691" s="69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</row>
    <row r="692">
      <c r="A692" s="125"/>
      <c r="B692" s="166"/>
      <c r="C692" s="69"/>
      <c r="D692" s="167"/>
      <c r="E692" s="62"/>
      <c r="F692" s="69"/>
      <c r="G692" s="168"/>
      <c r="H692" s="62"/>
      <c r="I692" s="62"/>
      <c r="J692" s="69"/>
      <c r="K692" s="169"/>
      <c r="L692" s="62"/>
      <c r="M692" s="62"/>
      <c r="N692" s="69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</row>
    <row r="693">
      <c r="A693" s="125"/>
      <c r="B693" s="166"/>
      <c r="C693" s="69"/>
      <c r="D693" s="167"/>
      <c r="E693" s="62"/>
      <c r="F693" s="69"/>
      <c r="G693" s="168"/>
      <c r="H693" s="62"/>
      <c r="I693" s="62"/>
      <c r="J693" s="69"/>
      <c r="K693" s="169"/>
      <c r="L693" s="62"/>
      <c r="M693" s="62"/>
      <c r="N693" s="69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</row>
    <row r="694">
      <c r="A694" s="125"/>
      <c r="B694" s="166"/>
      <c r="C694" s="69"/>
      <c r="D694" s="167"/>
      <c r="E694" s="62"/>
      <c r="F694" s="69"/>
      <c r="G694" s="168"/>
      <c r="H694" s="62"/>
      <c r="I694" s="62"/>
      <c r="J694" s="69"/>
      <c r="K694" s="169"/>
      <c r="L694" s="62"/>
      <c r="M694" s="62"/>
      <c r="N694" s="69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</row>
    <row r="695">
      <c r="A695" s="125"/>
      <c r="B695" s="166"/>
      <c r="C695" s="69"/>
      <c r="D695" s="167"/>
      <c r="E695" s="62"/>
      <c r="F695" s="69"/>
      <c r="G695" s="168"/>
      <c r="H695" s="62"/>
      <c r="I695" s="62"/>
      <c r="J695" s="69"/>
      <c r="K695" s="169"/>
      <c r="L695" s="62"/>
      <c r="M695" s="62"/>
      <c r="N695" s="69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</row>
    <row r="696">
      <c r="A696" s="125"/>
      <c r="B696" s="166"/>
      <c r="C696" s="69"/>
      <c r="D696" s="167"/>
      <c r="E696" s="62"/>
      <c r="F696" s="69"/>
      <c r="G696" s="168"/>
      <c r="H696" s="62"/>
      <c r="I696" s="62"/>
      <c r="J696" s="69"/>
      <c r="K696" s="169"/>
      <c r="L696" s="62"/>
      <c r="M696" s="62"/>
      <c r="N696" s="69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</row>
    <row r="697">
      <c r="A697" s="125"/>
      <c r="B697" s="166"/>
      <c r="C697" s="69"/>
      <c r="D697" s="167"/>
      <c r="E697" s="62"/>
      <c r="F697" s="69"/>
      <c r="G697" s="168"/>
      <c r="H697" s="62"/>
      <c r="I697" s="62"/>
      <c r="J697" s="69"/>
      <c r="K697" s="169"/>
      <c r="L697" s="62"/>
      <c r="M697" s="62"/>
      <c r="N697" s="69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</row>
    <row r="698">
      <c r="A698" s="125"/>
      <c r="B698" s="166"/>
      <c r="C698" s="69"/>
      <c r="D698" s="167"/>
      <c r="E698" s="62"/>
      <c r="F698" s="69"/>
      <c r="G698" s="168"/>
      <c r="H698" s="62"/>
      <c r="I698" s="62"/>
      <c r="J698" s="69"/>
      <c r="K698" s="169"/>
      <c r="L698" s="62"/>
      <c r="M698" s="62"/>
      <c r="N698" s="69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</row>
    <row r="699">
      <c r="A699" s="125"/>
      <c r="B699" s="166"/>
      <c r="C699" s="69"/>
      <c r="D699" s="167"/>
      <c r="E699" s="62"/>
      <c r="F699" s="69"/>
      <c r="G699" s="168"/>
      <c r="H699" s="62"/>
      <c r="I699" s="62"/>
      <c r="J699" s="69"/>
      <c r="K699" s="169"/>
      <c r="L699" s="62"/>
      <c r="M699" s="62"/>
      <c r="N699" s="69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</row>
    <row r="700">
      <c r="A700" s="125"/>
      <c r="B700" s="166"/>
      <c r="C700" s="69"/>
      <c r="D700" s="167"/>
      <c r="E700" s="62"/>
      <c r="F700" s="69"/>
      <c r="G700" s="168"/>
      <c r="H700" s="62"/>
      <c r="I700" s="62"/>
      <c r="J700" s="69"/>
      <c r="K700" s="169"/>
      <c r="L700" s="62"/>
      <c r="M700" s="62"/>
      <c r="N700" s="69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</row>
    <row r="701">
      <c r="A701" s="125"/>
      <c r="B701" s="166"/>
      <c r="C701" s="69"/>
      <c r="D701" s="167"/>
      <c r="E701" s="62"/>
      <c r="F701" s="69"/>
      <c r="G701" s="168"/>
      <c r="H701" s="62"/>
      <c r="I701" s="62"/>
      <c r="J701" s="69"/>
      <c r="K701" s="169"/>
      <c r="L701" s="62"/>
      <c r="M701" s="62"/>
      <c r="N701" s="69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</row>
    <row r="702">
      <c r="A702" s="125"/>
      <c r="B702" s="166"/>
      <c r="C702" s="69"/>
      <c r="D702" s="167"/>
      <c r="E702" s="62"/>
      <c r="F702" s="69"/>
      <c r="G702" s="168"/>
      <c r="H702" s="62"/>
      <c r="I702" s="62"/>
      <c r="J702" s="69"/>
      <c r="K702" s="169"/>
      <c r="L702" s="62"/>
      <c r="M702" s="62"/>
      <c r="N702" s="69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</row>
    <row r="703">
      <c r="A703" s="125"/>
      <c r="B703" s="166"/>
      <c r="C703" s="69"/>
      <c r="D703" s="167"/>
      <c r="E703" s="62"/>
      <c r="F703" s="69"/>
      <c r="G703" s="168"/>
      <c r="H703" s="62"/>
      <c r="I703" s="62"/>
      <c r="J703" s="69"/>
      <c r="K703" s="169"/>
      <c r="L703" s="62"/>
      <c r="M703" s="62"/>
      <c r="N703" s="69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</row>
    <row r="704">
      <c r="A704" s="125"/>
      <c r="B704" s="166"/>
      <c r="C704" s="69"/>
      <c r="D704" s="167"/>
      <c r="E704" s="62"/>
      <c r="F704" s="69"/>
      <c r="G704" s="168"/>
      <c r="H704" s="62"/>
      <c r="I704" s="62"/>
      <c r="J704" s="69"/>
      <c r="K704" s="169"/>
      <c r="L704" s="62"/>
      <c r="M704" s="62"/>
      <c r="N704" s="69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</row>
    <row r="705">
      <c r="A705" s="125"/>
      <c r="B705" s="166"/>
      <c r="C705" s="69"/>
      <c r="D705" s="167"/>
      <c r="E705" s="62"/>
      <c r="F705" s="69"/>
      <c r="G705" s="168"/>
      <c r="H705" s="62"/>
      <c r="I705" s="62"/>
      <c r="J705" s="69"/>
      <c r="K705" s="169"/>
      <c r="L705" s="62"/>
      <c r="M705" s="62"/>
      <c r="N705" s="69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</row>
    <row r="706">
      <c r="A706" s="125"/>
      <c r="B706" s="166"/>
      <c r="C706" s="69"/>
      <c r="D706" s="167"/>
      <c r="E706" s="62"/>
      <c r="F706" s="69"/>
      <c r="G706" s="168"/>
      <c r="H706" s="62"/>
      <c r="I706" s="62"/>
      <c r="J706" s="69"/>
      <c r="K706" s="169"/>
      <c r="L706" s="62"/>
      <c r="M706" s="62"/>
      <c r="N706" s="69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</row>
    <row r="707">
      <c r="A707" s="125"/>
      <c r="B707" s="166"/>
      <c r="C707" s="69"/>
      <c r="D707" s="167"/>
      <c r="E707" s="62"/>
      <c r="F707" s="69"/>
      <c r="G707" s="168"/>
      <c r="H707" s="62"/>
      <c r="I707" s="62"/>
      <c r="J707" s="69"/>
      <c r="K707" s="169"/>
      <c r="L707" s="62"/>
      <c r="M707" s="62"/>
      <c r="N707" s="69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</row>
    <row r="708">
      <c r="A708" s="125"/>
      <c r="B708" s="166"/>
      <c r="C708" s="69"/>
      <c r="D708" s="167"/>
      <c r="E708" s="62"/>
      <c r="F708" s="69"/>
      <c r="G708" s="168"/>
      <c r="H708" s="62"/>
      <c r="I708" s="62"/>
      <c r="J708" s="69"/>
      <c r="K708" s="169"/>
      <c r="L708" s="62"/>
      <c r="M708" s="62"/>
      <c r="N708" s="69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</row>
    <row r="709">
      <c r="A709" s="125"/>
      <c r="B709" s="166"/>
      <c r="C709" s="69"/>
      <c r="D709" s="167"/>
      <c r="E709" s="62"/>
      <c r="F709" s="69"/>
      <c r="G709" s="168"/>
      <c r="H709" s="62"/>
      <c r="I709" s="62"/>
      <c r="J709" s="69"/>
      <c r="K709" s="169"/>
      <c r="L709" s="62"/>
      <c r="M709" s="62"/>
      <c r="N709" s="69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</row>
    <row r="710">
      <c r="A710" s="125"/>
      <c r="B710" s="166"/>
      <c r="C710" s="69"/>
      <c r="D710" s="167"/>
      <c r="E710" s="62"/>
      <c r="F710" s="69"/>
      <c r="G710" s="168"/>
      <c r="H710" s="62"/>
      <c r="I710" s="62"/>
      <c r="J710" s="69"/>
      <c r="K710" s="169"/>
      <c r="L710" s="62"/>
      <c r="M710" s="62"/>
      <c r="N710" s="69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</row>
    <row r="711">
      <c r="A711" s="125"/>
      <c r="B711" s="166"/>
      <c r="C711" s="69"/>
      <c r="D711" s="167"/>
      <c r="E711" s="62"/>
      <c r="F711" s="69"/>
      <c r="G711" s="168"/>
      <c r="H711" s="62"/>
      <c r="I711" s="62"/>
      <c r="J711" s="69"/>
      <c r="K711" s="169"/>
      <c r="L711" s="62"/>
      <c r="M711" s="62"/>
      <c r="N711" s="69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</row>
    <row r="712">
      <c r="A712" s="125"/>
      <c r="B712" s="166"/>
      <c r="C712" s="69"/>
      <c r="D712" s="167"/>
      <c r="E712" s="62"/>
      <c r="F712" s="69"/>
      <c r="G712" s="168"/>
      <c r="H712" s="62"/>
      <c r="I712" s="62"/>
      <c r="J712" s="69"/>
      <c r="K712" s="169"/>
      <c r="L712" s="62"/>
      <c r="M712" s="62"/>
      <c r="N712" s="69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</row>
    <row r="713">
      <c r="A713" s="125"/>
      <c r="B713" s="166"/>
      <c r="C713" s="69"/>
      <c r="D713" s="167"/>
      <c r="E713" s="62"/>
      <c r="F713" s="69"/>
      <c r="G713" s="168"/>
      <c r="H713" s="62"/>
      <c r="I713" s="62"/>
      <c r="J713" s="69"/>
      <c r="K713" s="169"/>
      <c r="L713" s="62"/>
      <c r="M713" s="62"/>
      <c r="N713" s="69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</row>
    <row r="714">
      <c r="A714" s="125"/>
      <c r="B714" s="166"/>
      <c r="C714" s="69"/>
      <c r="D714" s="167"/>
      <c r="E714" s="62"/>
      <c r="F714" s="69"/>
      <c r="G714" s="168"/>
      <c r="H714" s="62"/>
      <c r="I714" s="62"/>
      <c r="J714" s="69"/>
      <c r="K714" s="169"/>
      <c r="L714" s="62"/>
      <c r="M714" s="62"/>
      <c r="N714" s="69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</row>
    <row r="715">
      <c r="A715" s="125"/>
      <c r="B715" s="166"/>
      <c r="C715" s="69"/>
      <c r="D715" s="167"/>
      <c r="E715" s="62"/>
      <c r="F715" s="69"/>
      <c r="G715" s="168"/>
      <c r="H715" s="62"/>
      <c r="I715" s="62"/>
      <c r="J715" s="69"/>
      <c r="K715" s="169"/>
      <c r="L715" s="62"/>
      <c r="M715" s="62"/>
      <c r="N715" s="69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</row>
    <row r="716">
      <c r="A716" s="125"/>
      <c r="B716" s="166"/>
      <c r="C716" s="69"/>
      <c r="D716" s="167"/>
      <c r="E716" s="62"/>
      <c r="F716" s="69"/>
      <c r="G716" s="168"/>
      <c r="H716" s="62"/>
      <c r="I716" s="62"/>
      <c r="J716" s="69"/>
      <c r="K716" s="169"/>
      <c r="L716" s="62"/>
      <c r="M716" s="62"/>
      <c r="N716" s="69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</row>
    <row r="717">
      <c r="A717" s="125"/>
      <c r="B717" s="166"/>
      <c r="C717" s="69"/>
      <c r="D717" s="167"/>
      <c r="E717" s="62"/>
      <c r="F717" s="69"/>
      <c r="G717" s="168"/>
      <c r="H717" s="62"/>
      <c r="I717" s="62"/>
      <c r="J717" s="69"/>
      <c r="K717" s="169"/>
      <c r="L717" s="62"/>
      <c r="M717" s="62"/>
      <c r="N717" s="69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</row>
    <row r="718">
      <c r="A718" s="125"/>
      <c r="B718" s="166"/>
      <c r="C718" s="69"/>
      <c r="D718" s="167"/>
      <c r="E718" s="62"/>
      <c r="F718" s="69"/>
      <c r="G718" s="168"/>
      <c r="H718" s="62"/>
      <c r="I718" s="62"/>
      <c r="J718" s="69"/>
      <c r="K718" s="169"/>
      <c r="L718" s="62"/>
      <c r="M718" s="62"/>
      <c r="N718" s="69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</row>
    <row r="719">
      <c r="A719" s="125"/>
      <c r="B719" s="166"/>
      <c r="C719" s="69"/>
      <c r="D719" s="167"/>
      <c r="E719" s="62"/>
      <c r="F719" s="69"/>
      <c r="G719" s="168"/>
      <c r="H719" s="62"/>
      <c r="I719" s="62"/>
      <c r="J719" s="69"/>
      <c r="K719" s="169"/>
      <c r="L719" s="62"/>
      <c r="M719" s="62"/>
      <c r="N719" s="69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</row>
    <row r="720">
      <c r="A720" s="125"/>
      <c r="B720" s="166"/>
      <c r="C720" s="69"/>
      <c r="D720" s="167"/>
      <c r="E720" s="62"/>
      <c r="F720" s="69"/>
      <c r="G720" s="168"/>
      <c r="H720" s="62"/>
      <c r="I720" s="62"/>
      <c r="J720" s="69"/>
      <c r="K720" s="169"/>
      <c r="L720" s="62"/>
      <c r="M720" s="62"/>
      <c r="N720" s="69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</row>
    <row r="721">
      <c r="A721" s="125"/>
      <c r="B721" s="166"/>
      <c r="C721" s="69"/>
      <c r="D721" s="167"/>
      <c r="E721" s="62"/>
      <c r="F721" s="69"/>
      <c r="G721" s="168"/>
      <c r="H721" s="62"/>
      <c r="I721" s="62"/>
      <c r="J721" s="69"/>
      <c r="K721" s="169"/>
      <c r="L721" s="62"/>
      <c r="M721" s="62"/>
      <c r="N721" s="69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</row>
    <row r="722">
      <c r="A722" s="125"/>
      <c r="B722" s="166"/>
      <c r="C722" s="69"/>
      <c r="D722" s="167"/>
      <c r="E722" s="62"/>
      <c r="F722" s="69"/>
      <c r="G722" s="168"/>
      <c r="H722" s="62"/>
      <c r="I722" s="62"/>
      <c r="J722" s="69"/>
      <c r="K722" s="169"/>
      <c r="L722" s="62"/>
      <c r="M722" s="62"/>
      <c r="N722" s="69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</row>
    <row r="723">
      <c r="A723" s="125"/>
      <c r="B723" s="166"/>
      <c r="C723" s="69"/>
      <c r="D723" s="167"/>
      <c r="E723" s="62"/>
      <c r="F723" s="69"/>
      <c r="G723" s="168"/>
      <c r="H723" s="62"/>
      <c r="I723" s="62"/>
      <c r="J723" s="69"/>
      <c r="K723" s="169"/>
      <c r="L723" s="62"/>
      <c r="M723" s="62"/>
      <c r="N723" s="69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</row>
    <row r="724">
      <c r="A724" s="125"/>
      <c r="B724" s="166"/>
      <c r="C724" s="69"/>
      <c r="D724" s="167"/>
      <c r="E724" s="62"/>
      <c r="F724" s="69"/>
      <c r="G724" s="168"/>
      <c r="H724" s="62"/>
      <c r="I724" s="62"/>
      <c r="J724" s="69"/>
      <c r="K724" s="169"/>
      <c r="L724" s="62"/>
      <c r="M724" s="62"/>
      <c r="N724" s="69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</row>
    <row r="725">
      <c r="A725" s="125"/>
      <c r="B725" s="166"/>
      <c r="C725" s="69"/>
      <c r="D725" s="167"/>
      <c r="E725" s="62"/>
      <c r="F725" s="69"/>
      <c r="G725" s="168"/>
      <c r="H725" s="62"/>
      <c r="I725" s="62"/>
      <c r="J725" s="69"/>
      <c r="K725" s="169"/>
      <c r="L725" s="62"/>
      <c r="M725" s="62"/>
      <c r="N725" s="69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</row>
    <row r="726">
      <c r="A726" s="125"/>
      <c r="B726" s="166"/>
      <c r="C726" s="69"/>
      <c r="D726" s="167"/>
      <c r="E726" s="62"/>
      <c r="F726" s="69"/>
      <c r="G726" s="168"/>
      <c r="H726" s="62"/>
      <c r="I726" s="62"/>
      <c r="J726" s="69"/>
      <c r="K726" s="169"/>
      <c r="L726" s="62"/>
      <c r="M726" s="62"/>
      <c r="N726" s="69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</row>
    <row r="727">
      <c r="A727" s="125"/>
      <c r="B727" s="166"/>
      <c r="C727" s="69"/>
      <c r="D727" s="167"/>
      <c r="E727" s="62"/>
      <c r="F727" s="69"/>
      <c r="G727" s="168"/>
      <c r="H727" s="62"/>
      <c r="I727" s="62"/>
      <c r="J727" s="69"/>
      <c r="K727" s="169"/>
      <c r="L727" s="62"/>
      <c r="M727" s="62"/>
      <c r="N727" s="69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</row>
    <row r="728">
      <c r="A728" s="125"/>
      <c r="B728" s="166"/>
      <c r="C728" s="69"/>
      <c r="D728" s="167"/>
      <c r="E728" s="62"/>
      <c r="F728" s="69"/>
      <c r="G728" s="168"/>
      <c r="H728" s="62"/>
      <c r="I728" s="62"/>
      <c r="J728" s="69"/>
      <c r="K728" s="169"/>
      <c r="L728" s="62"/>
      <c r="M728" s="62"/>
      <c r="N728" s="69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</row>
    <row r="729">
      <c r="A729" s="125"/>
      <c r="B729" s="166"/>
      <c r="C729" s="69"/>
      <c r="D729" s="167"/>
      <c r="E729" s="62"/>
      <c r="F729" s="69"/>
      <c r="G729" s="168"/>
      <c r="H729" s="62"/>
      <c r="I729" s="62"/>
      <c r="J729" s="69"/>
      <c r="K729" s="169"/>
      <c r="L729" s="62"/>
      <c r="M729" s="62"/>
      <c r="N729" s="69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</row>
    <row r="730">
      <c r="A730" s="125"/>
      <c r="B730" s="166"/>
      <c r="C730" s="69"/>
      <c r="D730" s="167"/>
      <c r="E730" s="62"/>
      <c r="F730" s="69"/>
      <c r="G730" s="168"/>
      <c r="H730" s="62"/>
      <c r="I730" s="62"/>
      <c r="J730" s="69"/>
      <c r="K730" s="169"/>
      <c r="L730" s="62"/>
      <c r="M730" s="62"/>
      <c r="N730" s="69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</row>
    <row r="731">
      <c r="A731" s="125"/>
      <c r="B731" s="166"/>
      <c r="C731" s="69"/>
      <c r="D731" s="167"/>
      <c r="E731" s="62"/>
      <c r="F731" s="69"/>
      <c r="G731" s="168"/>
      <c r="H731" s="62"/>
      <c r="I731" s="62"/>
      <c r="J731" s="69"/>
      <c r="K731" s="169"/>
      <c r="L731" s="62"/>
      <c r="M731" s="62"/>
      <c r="N731" s="69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</row>
    <row r="732">
      <c r="A732" s="125"/>
      <c r="B732" s="166"/>
      <c r="C732" s="69"/>
      <c r="D732" s="167"/>
      <c r="E732" s="62"/>
      <c r="F732" s="69"/>
      <c r="G732" s="168"/>
      <c r="H732" s="62"/>
      <c r="I732" s="62"/>
      <c r="J732" s="69"/>
      <c r="K732" s="169"/>
      <c r="L732" s="62"/>
      <c r="M732" s="62"/>
      <c r="N732" s="69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</row>
    <row r="733">
      <c r="A733" s="125"/>
      <c r="B733" s="166"/>
      <c r="C733" s="69"/>
      <c r="D733" s="167"/>
      <c r="E733" s="62"/>
      <c r="F733" s="69"/>
      <c r="G733" s="168"/>
      <c r="H733" s="62"/>
      <c r="I733" s="62"/>
      <c r="J733" s="69"/>
      <c r="K733" s="169"/>
      <c r="L733" s="62"/>
      <c r="M733" s="62"/>
      <c r="N733" s="69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</row>
    <row r="734">
      <c r="A734" s="125"/>
      <c r="B734" s="166"/>
      <c r="C734" s="69"/>
      <c r="D734" s="167"/>
      <c r="E734" s="62"/>
      <c r="F734" s="69"/>
      <c r="G734" s="168"/>
      <c r="H734" s="62"/>
      <c r="I734" s="62"/>
      <c r="J734" s="69"/>
      <c r="K734" s="169"/>
      <c r="L734" s="62"/>
      <c r="M734" s="62"/>
      <c r="N734" s="69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</row>
    <row r="735">
      <c r="A735" s="125"/>
      <c r="B735" s="166"/>
      <c r="C735" s="69"/>
      <c r="D735" s="167"/>
      <c r="E735" s="62"/>
      <c r="F735" s="69"/>
      <c r="G735" s="168"/>
      <c r="H735" s="62"/>
      <c r="I735" s="62"/>
      <c r="J735" s="69"/>
      <c r="K735" s="169"/>
      <c r="L735" s="62"/>
      <c r="M735" s="62"/>
      <c r="N735" s="69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</row>
    <row r="736">
      <c r="A736" s="125"/>
      <c r="B736" s="166"/>
      <c r="C736" s="69"/>
      <c r="D736" s="167"/>
      <c r="E736" s="62"/>
      <c r="F736" s="69"/>
      <c r="G736" s="168"/>
      <c r="H736" s="62"/>
      <c r="I736" s="62"/>
      <c r="J736" s="69"/>
      <c r="K736" s="169"/>
      <c r="L736" s="62"/>
      <c r="M736" s="62"/>
      <c r="N736" s="69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</row>
    <row r="737">
      <c r="A737" s="125"/>
      <c r="B737" s="166"/>
      <c r="C737" s="69"/>
      <c r="D737" s="167"/>
      <c r="E737" s="62"/>
      <c r="F737" s="69"/>
      <c r="G737" s="168"/>
      <c r="H737" s="62"/>
      <c r="I737" s="62"/>
      <c r="J737" s="69"/>
      <c r="K737" s="169"/>
      <c r="L737" s="62"/>
      <c r="M737" s="62"/>
      <c r="N737" s="69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</row>
    <row r="738">
      <c r="A738" s="125"/>
      <c r="B738" s="166"/>
      <c r="C738" s="69"/>
      <c r="D738" s="167"/>
      <c r="E738" s="62"/>
      <c r="F738" s="69"/>
      <c r="G738" s="168"/>
      <c r="H738" s="62"/>
      <c r="I738" s="62"/>
      <c r="J738" s="69"/>
      <c r="K738" s="169"/>
      <c r="L738" s="62"/>
      <c r="M738" s="62"/>
      <c r="N738" s="69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</row>
    <row r="739">
      <c r="A739" s="125"/>
      <c r="B739" s="166"/>
      <c r="C739" s="69"/>
      <c r="D739" s="167"/>
      <c r="E739" s="62"/>
      <c r="F739" s="69"/>
      <c r="G739" s="168"/>
      <c r="H739" s="62"/>
      <c r="I739" s="62"/>
      <c r="J739" s="69"/>
      <c r="K739" s="169"/>
      <c r="L739" s="62"/>
      <c r="M739" s="62"/>
      <c r="N739" s="69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</row>
    <row r="740">
      <c r="A740" s="125"/>
      <c r="B740" s="166"/>
      <c r="C740" s="69"/>
      <c r="D740" s="167"/>
      <c r="E740" s="62"/>
      <c r="F740" s="69"/>
      <c r="G740" s="168"/>
      <c r="H740" s="62"/>
      <c r="I740" s="62"/>
      <c r="J740" s="69"/>
      <c r="K740" s="169"/>
      <c r="L740" s="62"/>
      <c r="M740" s="62"/>
      <c r="N740" s="69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</row>
    <row r="741">
      <c r="A741" s="125"/>
      <c r="B741" s="166"/>
      <c r="C741" s="69"/>
      <c r="D741" s="167"/>
      <c r="E741" s="62"/>
      <c r="F741" s="69"/>
      <c r="G741" s="168"/>
      <c r="H741" s="62"/>
      <c r="I741" s="62"/>
      <c r="J741" s="69"/>
      <c r="K741" s="169"/>
      <c r="L741" s="62"/>
      <c r="M741" s="62"/>
      <c r="N741" s="69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</row>
    <row r="742">
      <c r="A742" s="125"/>
      <c r="B742" s="166"/>
      <c r="C742" s="69"/>
      <c r="D742" s="167"/>
      <c r="E742" s="62"/>
      <c r="F742" s="69"/>
      <c r="G742" s="168"/>
      <c r="H742" s="62"/>
      <c r="I742" s="62"/>
      <c r="J742" s="69"/>
      <c r="K742" s="169"/>
      <c r="L742" s="62"/>
      <c r="M742" s="62"/>
      <c r="N742" s="69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</row>
    <row r="743">
      <c r="A743" s="125"/>
      <c r="B743" s="166"/>
      <c r="C743" s="69"/>
      <c r="D743" s="167"/>
      <c r="E743" s="62"/>
      <c r="F743" s="69"/>
      <c r="G743" s="168"/>
      <c r="H743" s="62"/>
      <c r="I743" s="62"/>
      <c r="J743" s="69"/>
      <c r="K743" s="169"/>
      <c r="L743" s="62"/>
      <c r="M743" s="62"/>
      <c r="N743" s="69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</row>
    <row r="744">
      <c r="A744" s="125"/>
      <c r="B744" s="166"/>
      <c r="C744" s="69"/>
      <c r="D744" s="167"/>
      <c r="E744" s="62"/>
      <c r="F744" s="69"/>
      <c r="G744" s="168"/>
      <c r="H744" s="62"/>
      <c r="I744" s="62"/>
      <c r="J744" s="69"/>
      <c r="K744" s="169"/>
      <c r="L744" s="62"/>
      <c r="M744" s="62"/>
      <c r="N744" s="69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</row>
    <row r="745">
      <c r="A745" s="125"/>
      <c r="B745" s="166"/>
      <c r="C745" s="69"/>
      <c r="D745" s="167"/>
      <c r="E745" s="62"/>
      <c r="F745" s="69"/>
      <c r="G745" s="168"/>
      <c r="H745" s="62"/>
      <c r="I745" s="62"/>
      <c r="J745" s="69"/>
      <c r="K745" s="169"/>
      <c r="L745" s="62"/>
      <c r="M745" s="62"/>
      <c r="N745" s="69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</row>
    <row r="746">
      <c r="A746" s="125"/>
      <c r="B746" s="166"/>
      <c r="C746" s="69"/>
      <c r="D746" s="167"/>
      <c r="E746" s="62"/>
      <c r="F746" s="69"/>
      <c r="G746" s="168"/>
      <c r="H746" s="62"/>
      <c r="I746" s="62"/>
      <c r="J746" s="69"/>
      <c r="K746" s="169"/>
      <c r="L746" s="62"/>
      <c r="M746" s="62"/>
      <c r="N746" s="69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</row>
    <row r="747">
      <c r="A747" s="125"/>
      <c r="B747" s="166"/>
      <c r="C747" s="69"/>
      <c r="D747" s="167"/>
      <c r="E747" s="62"/>
      <c r="F747" s="69"/>
      <c r="G747" s="168"/>
      <c r="H747" s="62"/>
      <c r="I747" s="62"/>
      <c r="J747" s="69"/>
      <c r="K747" s="169"/>
      <c r="L747" s="62"/>
      <c r="M747" s="62"/>
      <c r="N747" s="69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</row>
    <row r="748">
      <c r="A748" s="125"/>
      <c r="B748" s="166"/>
      <c r="C748" s="69"/>
      <c r="D748" s="167"/>
      <c r="E748" s="62"/>
      <c r="F748" s="69"/>
      <c r="G748" s="168"/>
      <c r="H748" s="62"/>
      <c r="I748" s="62"/>
      <c r="J748" s="69"/>
      <c r="K748" s="169"/>
      <c r="L748" s="62"/>
      <c r="M748" s="62"/>
      <c r="N748" s="69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</row>
    <row r="749">
      <c r="A749" s="125"/>
      <c r="B749" s="166"/>
      <c r="C749" s="69"/>
      <c r="D749" s="167"/>
      <c r="E749" s="62"/>
      <c r="F749" s="69"/>
      <c r="G749" s="168"/>
      <c r="H749" s="62"/>
      <c r="I749" s="62"/>
      <c r="J749" s="69"/>
      <c r="K749" s="169"/>
      <c r="L749" s="62"/>
      <c r="M749" s="62"/>
      <c r="N749" s="69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</row>
    <row r="750">
      <c r="A750" s="125"/>
      <c r="B750" s="166"/>
      <c r="C750" s="69"/>
      <c r="D750" s="167"/>
      <c r="E750" s="62"/>
      <c r="F750" s="69"/>
      <c r="G750" s="168"/>
      <c r="H750" s="62"/>
      <c r="I750" s="62"/>
      <c r="J750" s="69"/>
      <c r="K750" s="169"/>
      <c r="L750" s="62"/>
      <c r="M750" s="62"/>
      <c r="N750" s="69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</row>
    <row r="751">
      <c r="A751" s="125"/>
      <c r="B751" s="166"/>
      <c r="C751" s="69"/>
      <c r="D751" s="167"/>
      <c r="E751" s="62"/>
      <c r="F751" s="69"/>
      <c r="G751" s="168"/>
      <c r="H751" s="62"/>
      <c r="I751" s="62"/>
      <c r="J751" s="69"/>
      <c r="K751" s="169"/>
      <c r="L751" s="62"/>
      <c r="M751" s="62"/>
      <c r="N751" s="69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  <c r="AA751" s="125"/>
      <c r="AB751" s="125"/>
      <c r="AC751" s="125"/>
      <c r="AD751" s="125"/>
      <c r="AE751" s="125"/>
      <c r="AF751" s="125"/>
      <c r="AG751" s="125"/>
      <c r="AH751" s="125"/>
      <c r="AI751" s="125"/>
      <c r="AJ751" s="125"/>
    </row>
    <row r="752">
      <c r="A752" s="125"/>
      <c r="B752" s="166"/>
      <c r="C752" s="69"/>
      <c r="D752" s="167"/>
      <c r="E752" s="62"/>
      <c r="F752" s="69"/>
      <c r="G752" s="168"/>
      <c r="H752" s="62"/>
      <c r="I752" s="62"/>
      <c r="J752" s="69"/>
      <c r="K752" s="169"/>
      <c r="L752" s="62"/>
      <c r="M752" s="62"/>
      <c r="N752" s="69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  <c r="AA752" s="125"/>
      <c r="AB752" s="125"/>
      <c r="AC752" s="125"/>
      <c r="AD752" s="125"/>
      <c r="AE752" s="125"/>
      <c r="AF752" s="125"/>
      <c r="AG752" s="125"/>
      <c r="AH752" s="125"/>
      <c r="AI752" s="125"/>
      <c r="AJ752" s="125"/>
    </row>
    <row r="753">
      <c r="A753" s="125"/>
      <c r="B753" s="166"/>
      <c r="C753" s="69"/>
      <c r="D753" s="167"/>
      <c r="E753" s="62"/>
      <c r="F753" s="69"/>
      <c r="G753" s="168"/>
      <c r="H753" s="62"/>
      <c r="I753" s="62"/>
      <c r="J753" s="69"/>
      <c r="K753" s="169"/>
      <c r="L753" s="62"/>
      <c r="M753" s="62"/>
      <c r="N753" s="69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  <c r="AA753" s="125"/>
      <c r="AB753" s="125"/>
      <c r="AC753" s="125"/>
      <c r="AD753" s="125"/>
      <c r="AE753" s="125"/>
      <c r="AF753" s="125"/>
      <c r="AG753" s="125"/>
      <c r="AH753" s="125"/>
      <c r="AI753" s="125"/>
      <c r="AJ753" s="125"/>
    </row>
    <row r="754">
      <c r="A754" s="125"/>
      <c r="B754" s="166"/>
      <c r="C754" s="69"/>
      <c r="D754" s="167"/>
      <c r="E754" s="62"/>
      <c r="F754" s="69"/>
      <c r="G754" s="168"/>
      <c r="H754" s="62"/>
      <c r="I754" s="62"/>
      <c r="J754" s="69"/>
      <c r="K754" s="169"/>
      <c r="L754" s="62"/>
      <c r="M754" s="62"/>
      <c r="N754" s="69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  <c r="AA754" s="125"/>
      <c r="AB754" s="125"/>
      <c r="AC754" s="125"/>
      <c r="AD754" s="125"/>
      <c r="AE754" s="125"/>
      <c r="AF754" s="125"/>
      <c r="AG754" s="125"/>
      <c r="AH754" s="125"/>
      <c r="AI754" s="125"/>
      <c r="AJ754" s="125"/>
    </row>
    <row r="755">
      <c r="A755" s="125"/>
      <c r="B755" s="166"/>
      <c r="C755" s="69"/>
      <c r="D755" s="167"/>
      <c r="E755" s="62"/>
      <c r="F755" s="69"/>
      <c r="G755" s="168"/>
      <c r="H755" s="62"/>
      <c r="I755" s="62"/>
      <c r="J755" s="69"/>
      <c r="K755" s="169"/>
      <c r="L755" s="62"/>
      <c r="M755" s="62"/>
      <c r="N755" s="69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  <c r="AA755" s="125"/>
      <c r="AB755" s="125"/>
      <c r="AC755" s="125"/>
      <c r="AD755" s="125"/>
      <c r="AE755" s="125"/>
      <c r="AF755" s="125"/>
      <c r="AG755" s="125"/>
      <c r="AH755" s="125"/>
      <c r="AI755" s="125"/>
      <c r="AJ755" s="125"/>
    </row>
    <row r="756">
      <c r="A756" s="125"/>
      <c r="B756" s="166"/>
      <c r="C756" s="69"/>
      <c r="D756" s="167"/>
      <c r="E756" s="62"/>
      <c r="F756" s="69"/>
      <c r="G756" s="168"/>
      <c r="H756" s="62"/>
      <c r="I756" s="62"/>
      <c r="J756" s="69"/>
      <c r="K756" s="169"/>
      <c r="L756" s="62"/>
      <c r="M756" s="62"/>
      <c r="N756" s="69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  <c r="AA756" s="125"/>
      <c r="AB756" s="125"/>
      <c r="AC756" s="125"/>
      <c r="AD756" s="125"/>
      <c r="AE756" s="125"/>
      <c r="AF756" s="125"/>
      <c r="AG756" s="125"/>
      <c r="AH756" s="125"/>
      <c r="AI756" s="125"/>
      <c r="AJ756" s="125"/>
    </row>
    <row r="757">
      <c r="A757" s="125"/>
      <c r="B757" s="166"/>
      <c r="C757" s="69"/>
      <c r="D757" s="167"/>
      <c r="E757" s="62"/>
      <c r="F757" s="69"/>
      <c r="G757" s="168"/>
      <c r="H757" s="62"/>
      <c r="I757" s="62"/>
      <c r="J757" s="69"/>
      <c r="K757" s="169"/>
      <c r="L757" s="62"/>
      <c r="M757" s="62"/>
      <c r="N757" s="69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  <c r="AA757" s="125"/>
      <c r="AB757" s="125"/>
      <c r="AC757" s="125"/>
      <c r="AD757" s="125"/>
      <c r="AE757" s="125"/>
      <c r="AF757" s="125"/>
      <c r="AG757" s="125"/>
      <c r="AH757" s="125"/>
      <c r="AI757" s="125"/>
      <c r="AJ757" s="125"/>
    </row>
    <row r="758">
      <c r="A758" s="125"/>
      <c r="B758" s="166"/>
      <c r="C758" s="69"/>
      <c r="D758" s="167"/>
      <c r="E758" s="62"/>
      <c r="F758" s="69"/>
      <c r="G758" s="168"/>
      <c r="H758" s="62"/>
      <c r="I758" s="62"/>
      <c r="J758" s="69"/>
      <c r="K758" s="169"/>
      <c r="L758" s="62"/>
      <c r="M758" s="62"/>
      <c r="N758" s="69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  <c r="AA758" s="125"/>
      <c r="AB758" s="125"/>
      <c r="AC758" s="125"/>
      <c r="AD758" s="125"/>
      <c r="AE758" s="125"/>
      <c r="AF758" s="125"/>
      <c r="AG758" s="125"/>
      <c r="AH758" s="125"/>
      <c r="AI758" s="125"/>
      <c r="AJ758" s="125"/>
    </row>
    <row r="759">
      <c r="A759" s="125"/>
      <c r="B759" s="166"/>
      <c r="C759" s="69"/>
      <c r="D759" s="167"/>
      <c r="E759" s="62"/>
      <c r="F759" s="69"/>
      <c r="G759" s="168"/>
      <c r="H759" s="62"/>
      <c r="I759" s="62"/>
      <c r="J759" s="69"/>
      <c r="K759" s="169"/>
      <c r="L759" s="62"/>
      <c r="M759" s="62"/>
      <c r="N759" s="69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  <c r="AA759" s="125"/>
      <c r="AB759" s="125"/>
      <c r="AC759" s="125"/>
      <c r="AD759" s="125"/>
      <c r="AE759" s="125"/>
      <c r="AF759" s="125"/>
      <c r="AG759" s="125"/>
      <c r="AH759" s="125"/>
      <c r="AI759" s="125"/>
      <c r="AJ759" s="125"/>
    </row>
    <row r="760">
      <c r="A760" s="125"/>
      <c r="B760" s="166"/>
      <c r="C760" s="69"/>
      <c r="D760" s="167"/>
      <c r="E760" s="62"/>
      <c r="F760" s="69"/>
      <c r="G760" s="168"/>
      <c r="H760" s="62"/>
      <c r="I760" s="62"/>
      <c r="J760" s="69"/>
      <c r="K760" s="169"/>
      <c r="L760" s="62"/>
      <c r="M760" s="62"/>
      <c r="N760" s="69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</row>
    <row r="761">
      <c r="A761" s="125"/>
      <c r="B761" s="166"/>
      <c r="C761" s="69"/>
      <c r="D761" s="167"/>
      <c r="E761" s="62"/>
      <c r="F761" s="69"/>
      <c r="G761" s="168"/>
      <c r="H761" s="62"/>
      <c r="I761" s="62"/>
      <c r="J761" s="69"/>
      <c r="K761" s="169"/>
      <c r="L761" s="62"/>
      <c r="M761" s="62"/>
      <c r="N761" s="69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  <c r="AA761" s="125"/>
      <c r="AB761" s="125"/>
      <c r="AC761" s="125"/>
      <c r="AD761" s="125"/>
      <c r="AE761" s="125"/>
      <c r="AF761" s="125"/>
      <c r="AG761" s="125"/>
      <c r="AH761" s="125"/>
      <c r="AI761" s="125"/>
      <c r="AJ761" s="125"/>
    </row>
    <row r="762">
      <c r="A762" s="125"/>
      <c r="B762" s="166"/>
      <c r="C762" s="69"/>
      <c r="D762" s="167"/>
      <c r="E762" s="62"/>
      <c r="F762" s="69"/>
      <c r="G762" s="168"/>
      <c r="H762" s="62"/>
      <c r="I762" s="62"/>
      <c r="J762" s="69"/>
      <c r="K762" s="169"/>
      <c r="L762" s="62"/>
      <c r="M762" s="62"/>
      <c r="N762" s="69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</row>
    <row r="763">
      <c r="A763" s="125"/>
      <c r="B763" s="166"/>
      <c r="C763" s="69"/>
      <c r="D763" s="167"/>
      <c r="E763" s="62"/>
      <c r="F763" s="69"/>
      <c r="G763" s="168"/>
      <c r="H763" s="62"/>
      <c r="I763" s="62"/>
      <c r="J763" s="69"/>
      <c r="K763" s="169"/>
      <c r="L763" s="62"/>
      <c r="M763" s="62"/>
      <c r="N763" s="69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</row>
    <row r="764">
      <c r="A764" s="125"/>
      <c r="B764" s="166"/>
      <c r="C764" s="69"/>
      <c r="D764" s="167"/>
      <c r="E764" s="62"/>
      <c r="F764" s="69"/>
      <c r="G764" s="168"/>
      <c r="H764" s="62"/>
      <c r="I764" s="62"/>
      <c r="J764" s="69"/>
      <c r="K764" s="169"/>
      <c r="L764" s="62"/>
      <c r="M764" s="62"/>
      <c r="N764" s="69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</row>
    <row r="765">
      <c r="A765" s="125"/>
      <c r="B765" s="166"/>
      <c r="C765" s="69"/>
      <c r="D765" s="167"/>
      <c r="E765" s="62"/>
      <c r="F765" s="69"/>
      <c r="G765" s="168"/>
      <c r="H765" s="62"/>
      <c r="I765" s="62"/>
      <c r="J765" s="69"/>
      <c r="K765" s="169"/>
      <c r="L765" s="62"/>
      <c r="M765" s="62"/>
      <c r="N765" s="69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  <c r="AA765" s="125"/>
      <c r="AB765" s="125"/>
      <c r="AC765" s="125"/>
      <c r="AD765" s="125"/>
      <c r="AE765" s="125"/>
      <c r="AF765" s="125"/>
      <c r="AG765" s="125"/>
      <c r="AH765" s="125"/>
      <c r="AI765" s="125"/>
      <c r="AJ765" s="125"/>
    </row>
    <row r="766">
      <c r="A766" s="125"/>
      <c r="B766" s="166"/>
      <c r="C766" s="69"/>
      <c r="D766" s="167"/>
      <c r="E766" s="62"/>
      <c r="F766" s="69"/>
      <c r="G766" s="168"/>
      <c r="H766" s="62"/>
      <c r="I766" s="62"/>
      <c r="J766" s="69"/>
      <c r="K766" s="169"/>
      <c r="L766" s="62"/>
      <c r="M766" s="62"/>
      <c r="N766" s="69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  <c r="AA766" s="125"/>
      <c r="AB766" s="125"/>
      <c r="AC766" s="125"/>
      <c r="AD766" s="125"/>
      <c r="AE766" s="125"/>
      <c r="AF766" s="125"/>
      <c r="AG766" s="125"/>
      <c r="AH766" s="125"/>
      <c r="AI766" s="125"/>
      <c r="AJ766" s="125"/>
    </row>
    <row r="767">
      <c r="A767" s="125"/>
      <c r="B767" s="166"/>
      <c r="C767" s="69"/>
      <c r="D767" s="167"/>
      <c r="E767" s="62"/>
      <c r="F767" s="69"/>
      <c r="G767" s="168"/>
      <c r="H767" s="62"/>
      <c r="I767" s="62"/>
      <c r="J767" s="69"/>
      <c r="K767" s="169"/>
      <c r="L767" s="62"/>
      <c r="M767" s="62"/>
      <c r="N767" s="69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  <c r="AA767" s="125"/>
      <c r="AB767" s="125"/>
      <c r="AC767" s="125"/>
      <c r="AD767" s="125"/>
      <c r="AE767" s="125"/>
      <c r="AF767" s="125"/>
      <c r="AG767" s="125"/>
      <c r="AH767" s="125"/>
      <c r="AI767" s="125"/>
      <c r="AJ767" s="125"/>
    </row>
    <row r="768">
      <c r="A768" s="125"/>
      <c r="B768" s="166"/>
      <c r="C768" s="69"/>
      <c r="D768" s="167"/>
      <c r="E768" s="62"/>
      <c r="F768" s="69"/>
      <c r="G768" s="168"/>
      <c r="H768" s="62"/>
      <c r="I768" s="62"/>
      <c r="J768" s="69"/>
      <c r="K768" s="169"/>
      <c r="L768" s="62"/>
      <c r="M768" s="62"/>
      <c r="N768" s="69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  <c r="AA768" s="125"/>
      <c r="AB768" s="125"/>
      <c r="AC768" s="125"/>
      <c r="AD768" s="125"/>
      <c r="AE768" s="125"/>
      <c r="AF768" s="125"/>
      <c r="AG768" s="125"/>
      <c r="AH768" s="125"/>
      <c r="AI768" s="125"/>
      <c r="AJ768" s="125"/>
    </row>
    <row r="769">
      <c r="A769" s="125"/>
      <c r="B769" s="166"/>
      <c r="C769" s="69"/>
      <c r="D769" s="167"/>
      <c r="E769" s="62"/>
      <c r="F769" s="69"/>
      <c r="G769" s="168"/>
      <c r="H769" s="62"/>
      <c r="I769" s="62"/>
      <c r="J769" s="69"/>
      <c r="K769" s="169"/>
      <c r="L769" s="62"/>
      <c r="M769" s="62"/>
      <c r="N769" s="69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  <c r="AA769" s="125"/>
      <c r="AB769" s="125"/>
      <c r="AC769" s="125"/>
      <c r="AD769" s="125"/>
      <c r="AE769" s="125"/>
      <c r="AF769" s="125"/>
      <c r="AG769" s="125"/>
      <c r="AH769" s="125"/>
      <c r="AI769" s="125"/>
      <c r="AJ769" s="125"/>
    </row>
    <row r="770">
      <c r="A770" s="125"/>
      <c r="B770" s="166"/>
      <c r="C770" s="69"/>
      <c r="D770" s="167"/>
      <c r="E770" s="62"/>
      <c r="F770" s="69"/>
      <c r="G770" s="168"/>
      <c r="H770" s="62"/>
      <c r="I770" s="62"/>
      <c r="J770" s="69"/>
      <c r="K770" s="169"/>
      <c r="L770" s="62"/>
      <c r="M770" s="62"/>
      <c r="N770" s="69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</row>
    <row r="771">
      <c r="A771" s="125"/>
      <c r="B771" s="166"/>
      <c r="C771" s="69"/>
      <c r="D771" s="167"/>
      <c r="E771" s="62"/>
      <c r="F771" s="69"/>
      <c r="G771" s="168"/>
      <c r="H771" s="62"/>
      <c r="I771" s="62"/>
      <c r="J771" s="69"/>
      <c r="K771" s="169"/>
      <c r="L771" s="62"/>
      <c r="M771" s="62"/>
      <c r="N771" s="69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  <c r="AA771" s="125"/>
      <c r="AB771" s="125"/>
      <c r="AC771" s="125"/>
      <c r="AD771" s="125"/>
      <c r="AE771" s="125"/>
      <c r="AF771" s="125"/>
      <c r="AG771" s="125"/>
      <c r="AH771" s="125"/>
      <c r="AI771" s="125"/>
      <c r="AJ771" s="125"/>
    </row>
    <row r="772">
      <c r="A772" s="125"/>
      <c r="B772" s="166"/>
      <c r="C772" s="69"/>
      <c r="D772" s="167"/>
      <c r="E772" s="62"/>
      <c r="F772" s="69"/>
      <c r="G772" s="168"/>
      <c r="H772" s="62"/>
      <c r="I772" s="62"/>
      <c r="J772" s="69"/>
      <c r="K772" s="169"/>
      <c r="L772" s="62"/>
      <c r="M772" s="62"/>
      <c r="N772" s="69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  <c r="AA772" s="125"/>
      <c r="AB772" s="125"/>
      <c r="AC772" s="125"/>
      <c r="AD772" s="125"/>
      <c r="AE772" s="125"/>
      <c r="AF772" s="125"/>
      <c r="AG772" s="125"/>
      <c r="AH772" s="125"/>
      <c r="AI772" s="125"/>
      <c r="AJ772" s="125"/>
    </row>
    <row r="773">
      <c r="A773" s="125"/>
      <c r="B773" s="166"/>
      <c r="C773" s="69"/>
      <c r="D773" s="167"/>
      <c r="E773" s="62"/>
      <c r="F773" s="69"/>
      <c r="G773" s="168"/>
      <c r="H773" s="62"/>
      <c r="I773" s="62"/>
      <c r="J773" s="69"/>
      <c r="K773" s="169"/>
      <c r="L773" s="62"/>
      <c r="M773" s="62"/>
      <c r="N773" s="69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  <c r="AA773" s="125"/>
      <c r="AB773" s="125"/>
      <c r="AC773" s="125"/>
      <c r="AD773" s="125"/>
      <c r="AE773" s="125"/>
      <c r="AF773" s="125"/>
      <c r="AG773" s="125"/>
      <c r="AH773" s="125"/>
      <c r="AI773" s="125"/>
      <c r="AJ773" s="125"/>
    </row>
    <row r="774">
      <c r="A774" s="125"/>
      <c r="B774" s="166"/>
      <c r="C774" s="69"/>
      <c r="D774" s="167"/>
      <c r="E774" s="62"/>
      <c r="F774" s="69"/>
      <c r="G774" s="168"/>
      <c r="H774" s="62"/>
      <c r="I774" s="62"/>
      <c r="J774" s="69"/>
      <c r="K774" s="169"/>
      <c r="L774" s="62"/>
      <c r="M774" s="62"/>
      <c r="N774" s="69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  <c r="AA774" s="125"/>
      <c r="AB774" s="125"/>
      <c r="AC774" s="125"/>
      <c r="AD774" s="125"/>
      <c r="AE774" s="125"/>
      <c r="AF774" s="125"/>
      <c r="AG774" s="125"/>
      <c r="AH774" s="125"/>
      <c r="AI774" s="125"/>
      <c r="AJ774" s="125"/>
    </row>
    <row r="775">
      <c r="A775" s="125"/>
      <c r="B775" s="166"/>
      <c r="C775" s="69"/>
      <c r="D775" s="167"/>
      <c r="E775" s="62"/>
      <c r="F775" s="69"/>
      <c r="G775" s="168"/>
      <c r="H775" s="62"/>
      <c r="I775" s="62"/>
      <c r="J775" s="69"/>
      <c r="K775" s="169"/>
      <c r="L775" s="62"/>
      <c r="M775" s="62"/>
      <c r="N775" s="69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  <c r="AA775" s="125"/>
      <c r="AB775" s="125"/>
      <c r="AC775" s="125"/>
      <c r="AD775" s="125"/>
      <c r="AE775" s="125"/>
      <c r="AF775" s="125"/>
      <c r="AG775" s="125"/>
      <c r="AH775" s="125"/>
      <c r="AI775" s="125"/>
      <c r="AJ775" s="125"/>
    </row>
    <row r="776">
      <c r="A776" s="125"/>
      <c r="B776" s="166"/>
      <c r="C776" s="69"/>
      <c r="D776" s="167"/>
      <c r="E776" s="62"/>
      <c r="F776" s="69"/>
      <c r="G776" s="168"/>
      <c r="H776" s="62"/>
      <c r="I776" s="62"/>
      <c r="J776" s="69"/>
      <c r="K776" s="169"/>
      <c r="L776" s="62"/>
      <c r="M776" s="62"/>
      <c r="N776" s="69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  <c r="AA776" s="125"/>
      <c r="AB776" s="125"/>
      <c r="AC776" s="125"/>
      <c r="AD776" s="125"/>
      <c r="AE776" s="125"/>
      <c r="AF776" s="125"/>
      <c r="AG776" s="125"/>
      <c r="AH776" s="125"/>
      <c r="AI776" s="125"/>
      <c r="AJ776" s="125"/>
    </row>
    <row r="777">
      <c r="A777" s="125"/>
      <c r="B777" s="166"/>
      <c r="C777" s="69"/>
      <c r="D777" s="167"/>
      <c r="E777" s="62"/>
      <c r="F777" s="69"/>
      <c r="G777" s="168"/>
      <c r="H777" s="62"/>
      <c r="I777" s="62"/>
      <c r="J777" s="69"/>
      <c r="K777" s="169"/>
      <c r="L777" s="62"/>
      <c r="M777" s="62"/>
      <c r="N777" s="69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  <c r="AA777" s="125"/>
      <c r="AB777" s="125"/>
      <c r="AC777" s="125"/>
      <c r="AD777" s="125"/>
      <c r="AE777" s="125"/>
      <c r="AF777" s="125"/>
      <c r="AG777" s="125"/>
      <c r="AH777" s="125"/>
      <c r="AI777" s="125"/>
      <c r="AJ777" s="125"/>
    </row>
    <row r="778">
      <c r="A778" s="125"/>
      <c r="B778" s="166"/>
      <c r="C778" s="69"/>
      <c r="D778" s="167"/>
      <c r="E778" s="62"/>
      <c r="F778" s="69"/>
      <c r="G778" s="168"/>
      <c r="H778" s="62"/>
      <c r="I778" s="62"/>
      <c r="J778" s="69"/>
      <c r="K778" s="169"/>
      <c r="L778" s="62"/>
      <c r="M778" s="62"/>
      <c r="N778" s="69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  <c r="AA778" s="125"/>
      <c r="AB778" s="125"/>
      <c r="AC778" s="125"/>
      <c r="AD778" s="125"/>
      <c r="AE778" s="125"/>
      <c r="AF778" s="125"/>
      <c r="AG778" s="125"/>
      <c r="AH778" s="125"/>
      <c r="AI778" s="125"/>
      <c r="AJ778" s="125"/>
    </row>
    <row r="779">
      <c r="A779" s="125"/>
      <c r="B779" s="166"/>
      <c r="C779" s="69"/>
      <c r="D779" s="167"/>
      <c r="E779" s="62"/>
      <c r="F779" s="69"/>
      <c r="G779" s="168"/>
      <c r="H779" s="62"/>
      <c r="I779" s="62"/>
      <c r="J779" s="69"/>
      <c r="K779" s="169"/>
      <c r="L779" s="62"/>
      <c r="M779" s="62"/>
      <c r="N779" s="69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  <c r="AA779" s="125"/>
      <c r="AB779" s="125"/>
      <c r="AC779" s="125"/>
      <c r="AD779" s="125"/>
      <c r="AE779" s="125"/>
      <c r="AF779" s="125"/>
      <c r="AG779" s="125"/>
      <c r="AH779" s="125"/>
      <c r="AI779" s="125"/>
      <c r="AJ779" s="125"/>
    </row>
    <row r="780">
      <c r="A780" s="125"/>
      <c r="B780" s="166"/>
      <c r="C780" s="69"/>
      <c r="D780" s="167"/>
      <c r="E780" s="62"/>
      <c r="F780" s="69"/>
      <c r="G780" s="168"/>
      <c r="H780" s="62"/>
      <c r="I780" s="62"/>
      <c r="J780" s="69"/>
      <c r="K780" s="169"/>
      <c r="L780" s="62"/>
      <c r="M780" s="62"/>
      <c r="N780" s="69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  <c r="AA780" s="125"/>
      <c r="AB780" s="125"/>
      <c r="AC780" s="125"/>
      <c r="AD780" s="125"/>
      <c r="AE780" s="125"/>
      <c r="AF780" s="125"/>
      <c r="AG780" s="125"/>
      <c r="AH780" s="125"/>
      <c r="AI780" s="125"/>
      <c r="AJ780" s="125"/>
    </row>
    <row r="781">
      <c r="A781" s="125"/>
      <c r="B781" s="166"/>
      <c r="C781" s="69"/>
      <c r="D781" s="167"/>
      <c r="E781" s="62"/>
      <c r="F781" s="69"/>
      <c r="G781" s="168"/>
      <c r="H781" s="62"/>
      <c r="I781" s="62"/>
      <c r="J781" s="69"/>
      <c r="K781" s="169"/>
      <c r="L781" s="62"/>
      <c r="M781" s="62"/>
      <c r="N781" s="69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  <c r="AA781" s="125"/>
      <c r="AB781" s="125"/>
      <c r="AC781" s="125"/>
      <c r="AD781" s="125"/>
      <c r="AE781" s="125"/>
      <c r="AF781" s="125"/>
      <c r="AG781" s="125"/>
      <c r="AH781" s="125"/>
      <c r="AI781" s="125"/>
      <c r="AJ781" s="125"/>
    </row>
    <row r="782">
      <c r="A782" s="125"/>
      <c r="B782" s="166"/>
      <c r="C782" s="69"/>
      <c r="D782" s="167"/>
      <c r="E782" s="62"/>
      <c r="F782" s="69"/>
      <c r="G782" s="168"/>
      <c r="H782" s="62"/>
      <c r="I782" s="62"/>
      <c r="J782" s="69"/>
      <c r="K782" s="169"/>
      <c r="L782" s="62"/>
      <c r="M782" s="62"/>
      <c r="N782" s="69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  <c r="AA782" s="125"/>
      <c r="AB782" s="125"/>
      <c r="AC782" s="125"/>
      <c r="AD782" s="125"/>
      <c r="AE782" s="125"/>
      <c r="AF782" s="125"/>
      <c r="AG782" s="125"/>
      <c r="AH782" s="125"/>
      <c r="AI782" s="125"/>
      <c r="AJ782" s="125"/>
    </row>
    <row r="783">
      <c r="A783" s="125"/>
      <c r="B783" s="166"/>
      <c r="C783" s="69"/>
      <c r="D783" s="167"/>
      <c r="E783" s="62"/>
      <c r="F783" s="69"/>
      <c r="G783" s="168"/>
      <c r="H783" s="62"/>
      <c r="I783" s="62"/>
      <c r="J783" s="69"/>
      <c r="K783" s="169"/>
      <c r="L783" s="62"/>
      <c r="M783" s="62"/>
      <c r="N783" s="69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  <c r="AA783" s="125"/>
      <c r="AB783" s="125"/>
      <c r="AC783" s="125"/>
      <c r="AD783" s="125"/>
      <c r="AE783" s="125"/>
      <c r="AF783" s="125"/>
      <c r="AG783" s="125"/>
      <c r="AH783" s="125"/>
      <c r="AI783" s="125"/>
      <c r="AJ783" s="125"/>
    </row>
    <row r="784">
      <c r="A784" s="125"/>
      <c r="B784" s="166"/>
      <c r="C784" s="69"/>
      <c r="D784" s="167"/>
      <c r="E784" s="62"/>
      <c r="F784" s="69"/>
      <c r="G784" s="168"/>
      <c r="H784" s="62"/>
      <c r="I784" s="62"/>
      <c r="J784" s="69"/>
      <c r="K784" s="169"/>
      <c r="L784" s="62"/>
      <c r="M784" s="62"/>
      <c r="N784" s="69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  <c r="AA784" s="125"/>
      <c r="AB784" s="125"/>
      <c r="AC784" s="125"/>
      <c r="AD784" s="125"/>
      <c r="AE784" s="125"/>
      <c r="AF784" s="125"/>
      <c r="AG784" s="125"/>
      <c r="AH784" s="125"/>
      <c r="AI784" s="125"/>
      <c r="AJ784" s="125"/>
    </row>
    <row r="785">
      <c r="A785" s="125"/>
      <c r="B785" s="166"/>
      <c r="C785" s="69"/>
      <c r="D785" s="167"/>
      <c r="E785" s="62"/>
      <c r="F785" s="69"/>
      <c r="G785" s="168"/>
      <c r="H785" s="62"/>
      <c r="I785" s="62"/>
      <c r="J785" s="69"/>
      <c r="K785" s="169"/>
      <c r="L785" s="62"/>
      <c r="M785" s="62"/>
      <c r="N785" s="69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  <c r="AA785" s="125"/>
      <c r="AB785" s="125"/>
      <c r="AC785" s="125"/>
      <c r="AD785" s="125"/>
      <c r="AE785" s="125"/>
      <c r="AF785" s="125"/>
      <c r="AG785" s="125"/>
      <c r="AH785" s="125"/>
      <c r="AI785" s="125"/>
      <c r="AJ785" s="125"/>
    </row>
    <row r="786">
      <c r="A786" s="125"/>
      <c r="B786" s="166"/>
      <c r="C786" s="69"/>
      <c r="D786" s="167"/>
      <c r="E786" s="62"/>
      <c r="F786" s="69"/>
      <c r="G786" s="168"/>
      <c r="H786" s="62"/>
      <c r="I786" s="62"/>
      <c r="J786" s="69"/>
      <c r="K786" s="169"/>
      <c r="L786" s="62"/>
      <c r="M786" s="62"/>
      <c r="N786" s="69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  <c r="AA786" s="125"/>
      <c r="AB786" s="125"/>
      <c r="AC786" s="125"/>
      <c r="AD786" s="125"/>
      <c r="AE786" s="125"/>
      <c r="AF786" s="125"/>
      <c r="AG786" s="125"/>
      <c r="AH786" s="125"/>
      <c r="AI786" s="125"/>
      <c r="AJ786" s="125"/>
    </row>
    <row r="787">
      <c r="A787" s="125"/>
      <c r="B787" s="166"/>
      <c r="C787" s="69"/>
      <c r="D787" s="167"/>
      <c r="E787" s="62"/>
      <c r="F787" s="69"/>
      <c r="G787" s="168"/>
      <c r="H787" s="62"/>
      <c r="I787" s="62"/>
      <c r="J787" s="69"/>
      <c r="K787" s="169"/>
      <c r="L787" s="62"/>
      <c r="M787" s="62"/>
      <c r="N787" s="69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  <c r="AA787" s="125"/>
      <c r="AB787" s="125"/>
      <c r="AC787" s="125"/>
      <c r="AD787" s="125"/>
      <c r="AE787" s="125"/>
      <c r="AF787" s="125"/>
      <c r="AG787" s="125"/>
      <c r="AH787" s="125"/>
      <c r="AI787" s="125"/>
      <c r="AJ787" s="125"/>
    </row>
    <row r="788">
      <c r="A788" s="125"/>
      <c r="B788" s="166"/>
      <c r="C788" s="69"/>
      <c r="D788" s="167"/>
      <c r="E788" s="62"/>
      <c r="F788" s="69"/>
      <c r="G788" s="168"/>
      <c r="H788" s="62"/>
      <c r="I788" s="62"/>
      <c r="J788" s="69"/>
      <c r="K788" s="169"/>
      <c r="L788" s="62"/>
      <c r="M788" s="62"/>
      <c r="N788" s="69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  <c r="AA788" s="125"/>
      <c r="AB788" s="125"/>
      <c r="AC788" s="125"/>
      <c r="AD788" s="125"/>
      <c r="AE788" s="125"/>
      <c r="AF788" s="125"/>
      <c r="AG788" s="125"/>
      <c r="AH788" s="125"/>
      <c r="AI788" s="125"/>
      <c r="AJ788" s="125"/>
    </row>
    <row r="789">
      <c r="A789" s="125"/>
      <c r="B789" s="166"/>
      <c r="C789" s="69"/>
      <c r="D789" s="167"/>
      <c r="E789" s="62"/>
      <c r="F789" s="69"/>
      <c r="G789" s="168"/>
      <c r="H789" s="62"/>
      <c r="I789" s="62"/>
      <c r="J789" s="69"/>
      <c r="K789" s="169"/>
      <c r="L789" s="62"/>
      <c r="M789" s="62"/>
      <c r="N789" s="69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  <c r="AA789" s="125"/>
      <c r="AB789" s="125"/>
      <c r="AC789" s="125"/>
      <c r="AD789" s="125"/>
      <c r="AE789" s="125"/>
      <c r="AF789" s="125"/>
      <c r="AG789" s="125"/>
      <c r="AH789" s="125"/>
      <c r="AI789" s="125"/>
      <c r="AJ789" s="125"/>
    </row>
    <row r="790">
      <c r="A790" s="125"/>
      <c r="B790" s="166"/>
      <c r="C790" s="69"/>
      <c r="D790" s="167"/>
      <c r="E790" s="62"/>
      <c r="F790" s="69"/>
      <c r="G790" s="168"/>
      <c r="H790" s="62"/>
      <c r="I790" s="62"/>
      <c r="J790" s="69"/>
      <c r="K790" s="169"/>
      <c r="L790" s="62"/>
      <c r="M790" s="62"/>
      <c r="N790" s="69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  <c r="AA790" s="125"/>
      <c r="AB790" s="125"/>
      <c r="AC790" s="125"/>
      <c r="AD790" s="125"/>
      <c r="AE790" s="125"/>
      <c r="AF790" s="125"/>
      <c r="AG790" s="125"/>
      <c r="AH790" s="125"/>
      <c r="AI790" s="125"/>
      <c r="AJ790" s="125"/>
    </row>
    <row r="791">
      <c r="A791" s="125"/>
      <c r="B791" s="166"/>
      <c r="C791" s="69"/>
      <c r="D791" s="167"/>
      <c r="E791" s="62"/>
      <c r="F791" s="69"/>
      <c r="G791" s="168"/>
      <c r="H791" s="62"/>
      <c r="I791" s="62"/>
      <c r="J791" s="69"/>
      <c r="K791" s="169"/>
      <c r="L791" s="62"/>
      <c r="M791" s="62"/>
      <c r="N791" s="69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  <c r="AA791" s="125"/>
      <c r="AB791" s="125"/>
      <c r="AC791" s="125"/>
      <c r="AD791" s="125"/>
      <c r="AE791" s="125"/>
      <c r="AF791" s="125"/>
      <c r="AG791" s="125"/>
      <c r="AH791" s="125"/>
      <c r="AI791" s="125"/>
      <c r="AJ791" s="125"/>
    </row>
    <row r="792">
      <c r="A792" s="125"/>
      <c r="B792" s="166"/>
      <c r="C792" s="69"/>
      <c r="D792" s="167"/>
      <c r="E792" s="62"/>
      <c r="F792" s="69"/>
      <c r="G792" s="168"/>
      <c r="H792" s="62"/>
      <c r="I792" s="62"/>
      <c r="J792" s="69"/>
      <c r="K792" s="169"/>
      <c r="L792" s="62"/>
      <c r="M792" s="62"/>
      <c r="N792" s="69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  <c r="AA792" s="125"/>
      <c r="AB792" s="125"/>
      <c r="AC792" s="125"/>
      <c r="AD792" s="125"/>
      <c r="AE792" s="125"/>
      <c r="AF792" s="125"/>
      <c r="AG792" s="125"/>
      <c r="AH792" s="125"/>
      <c r="AI792" s="125"/>
      <c r="AJ792" s="125"/>
    </row>
    <row r="793">
      <c r="A793" s="125"/>
      <c r="B793" s="166"/>
      <c r="C793" s="69"/>
      <c r="D793" s="167"/>
      <c r="E793" s="62"/>
      <c r="F793" s="69"/>
      <c r="G793" s="168"/>
      <c r="H793" s="62"/>
      <c r="I793" s="62"/>
      <c r="J793" s="69"/>
      <c r="K793" s="169"/>
      <c r="L793" s="62"/>
      <c r="M793" s="62"/>
      <c r="N793" s="69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  <c r="AA793" s="125"/>
      <c r="AB793" s="125"/>
      <c r="AC793" s="125"/>
      <c r="AD793" s="125"/>
      <c r="AE793" s="125"/>
      <c r="AF793" s="125"/>
      <c r="AG793" s="125"/>
      <c r="AH793" s="125"/>
      <c r="AI793" s="125"/>
      <c r="AJ793" s="125"/>
    </row>
    <row r="794">
      <c r="A794" s="125"/>
      <c r="B794" s="166"/>
      <c r="C794" s="69"/>
      <c r="D794" s="167"/>
      <c r="E794" s="62"/>
      <c r="F794" s="69"/>
      <c r="G794" s="168"/>
      <c r="H794" s="62"/>
      <c r="I794" s="62"/>
      <c r="J794" s="69"/>
      <c r="K794" s="169"/>
      <c r="L794" s="62"/>
      <c r="M794" s="62"/>
      <c r="N794" s="69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  <c r="AA794" s="125"/>
      <c r="AB794" s="125"/>
      <c r="AC794" s="125"/>
      <c r="AD794" s="125"/>
      <c r="AE794" s="125"/>
      <c r="AF794" s="125"/>
      <c r="AG794" s="125"/>
      <c r="AH794" s="125"/>
      <c r="AI794" s="125"/>
      <c r="AJ794" s="125"/>
    </row>
    <row r="795">
      <c r="A795" s="125"/>
      <c r="B795" s="166"/>
      <c r="C795" s="69"/>
      <c r="D795" s="167"/>
      <c r="E795" s="62"/>
      <c r="F795" s="69"/>
      <c r="G795" s="168"/>
      <c r="H795" s="62"/>
      <c r="I795" s="62"/>
      <c r="J795" s="69"/>
      <c r="K795" s="169"/>
      <c r="L795" s="62"/>
      <c r="M795" s="62"/>
      <c r="N795" s="69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  <c r="AA795" s="125"/>
      <c r="AB795" s="125"/>
      <c r="AC795" s="125"/>
      <c r="AD795" s="125"/>
      <c r="AE795" s="125"/>
      <c r="AF795" s="125"/>
      <c r="AG795" s="125"/>
      <c r="AH795" s="125"/>
      <c r="AI795" s="125"/>
      <c r="AJ795" s="125"/>
    </row>
    <row r="796">
      <c r="A796" s="125"/>
      <c r="B796" s="166"/>
      <c r="C796" s="69"/>
      <c r="D796" s="167"/>
      <c r="E796" s="62"/>
      <c r="F796" s="69"/>
      <c r="G796" s="168"/>
      <c r="H796" s="62"/>
      <c r="I796" s="62"/>
      <c r="J796" s="69"/>
      <c r="K796" s="169"/>
      <c r="L796" s="62"/>
      <c r="M796" s="62"/>
      <c r="N796" s="69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  <c r="AA796" s="125"/>
      <c r="AB796" s="125"/>
      <c r="AC796" s="125"/>
      <c r="AD796" s="125"/>
      <c r="AE796" s="125"/>
      <c r="AF796" s="125"/>
      <c r="AG796" s="125"/>
      <c r="AH796" s="125"/>
      <c r="AI796" s="125"/>
      <c r="AJ796" s="125"/>
    </row>
    <row r="797">
      <c r="A797" s="125"/>
      <c r="B797" s="166"/>
      <c r="C797" s="69"/>
      <c r="D797" s="167"/>
      <c r="E797" s="62"/>
      <c r="F797" s="69"/>
      <c r="G797" s="168"/>
      <c r="H797" s="62"/>
      <c r="I797" s="62"/>
      <c r="J797" s="69"/>
      <c r="K797" s="169"/>
      <c r="L797" s="62"/>
      <c r="M797" s="62"/>
      <c r="N797" s="69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  <c r="AA797" s="125"/>
      <c r="AB797" s="125"/>
      <c r="AC797" s="125"/>
      <c r="AD797" s="125"/>
      <c r="AE797" s="125"/>
      <c r="AF797" s="125"/>
      <c r="AG797" s="125"/>
      <c r="AH797" s="125"/>
      <c r="AI797" s="125"/>
      <c r="AJ797" s="125"/>
    </row>
    <row r="798">
      <c r="A798" s="125"/>
      <c r="B798" s="166"/>
      <c r="C798" s="69"/>
      <c r="D798" s="167"/>
      <c r="E798" s="62"/>
      <c r="F798" s="69"/>
      <c r="G798" s="168"/>
      <c r="H798" s="62"/>
      <c r="I798" s="62"/>
      <c r="J798" s="69"/>
      <c r="K798" s="169"/>
      <c r="L798" s="62"/>
      <c r="M798" s="62"/>
      <c r="N798" s="69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</row>
    <row r="799">
      <c r="A799" s="125"/>
      <c r="B799" s="166"/>
      <c r="C799" s="69"/>
      <c r="D799" s="167"/>
      <c r="E799" s="62"/>
      <c r="F799" s="69"/>
      <c r="G799" s="168"/>
      <c r="H799" s="62"/>
      <c r="I799" s="62"/>
      <c r="J799" s="69"/>
      <c r="K799" s="169"/>
      <c r="L799" s="62"/>
      <c r="M799" s="62"/>
      <c r="N799" s="69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  <c r="AA799" s="125"/>
      <c r="AB799" s="125"/>
      <c r="AC799" s="125"/>
      <c r="AD799" s="125"/>
      <c r="AE799" s="125"/>
      <c r="AF799" s="125"/>
      <c r="AG799" s="125"/>
      <c r="AH799" s="125"/>
      <c r="AI799" s="125"/>
      <c r="AJ799" s="125"/>
    </row>
    <row r="800">
      <c r="A800" s="125"/>
      <c r="B800" s="166"/>
      <c r="C800" s="69"/>
      <c r="D800" s="167"/>
      <c r="E800" s="62"/>
      <c r="F800" s="69"/>
      <c r="G800" s="168"/>
      <c r="H800" s="62"/>
      <c r="I800" s="62"/>
      <c r="J800" s="69"/>
      <c r="K800" s="169"/>
      <c r="L800" s="62"/>
      <c r="M800" s="62"/>
      <c r="N800" s="69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  <c r="AA800" s="125"/>
      <c r="AB800" s="125"/>
      <c r="AC800" s="125"/>
      <c r="AD800" s="125"/>
      <c r="AE800" s="125"/>
      <c r="AF800" s="125"/>
      <c r="AG800" s="125"/>
      <c r="AH800" s="125"/>
      <c r="AI800" s="125"/>
      <c r="AJ800" s="125"/>
    </row>
    <row r="801">
      <c r="A801" s="125"/>
      <c r="B801" s="166"/>
      <c r="C801" s="69"/>
      <c r="D801" s="167"/>
      <c r="E801" s="62"/>
      <c r="F801" s="69"/>
      <c r="G801" s="168"/>
      <c r="H801" s="62"/>
      <c r="I801" s="62"/>
      <c r="J801" s="69"/>
      <c r="K801" s="169"/>
      <c r="L801" s="62"/>
      <c r="M801" s="62"/>
      <c r="N801" s="69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  <c r="AA801" s="125"/>
      <c r="AB801" s="125"/>
      <c r="AC801" s="125"/>
      <c r="AD801" s="125"/>
      <c r="AE801" s="125"/>
      <c r="AF801" s="125"/>
      <c r="AG801" s="125"/>
      <c r="AH801" s="125"/>
      <c r="AI801" s="125"/>
      <c r="AJ801" s="125"/>
    </row>
    <row r="802">
      <c r="A802" s="125"/>
      <c r="B802" s="166"/>
      <c r="C802" s="69"/>
      <c r="D802" s="167"/>
      <c r="E802" s="62"/>
      <c r="F802" s="69"/>
      <c r="G802" s="168"/>
      <c r="H802" s="62"/>
      <c r="I802" s="62"/>
      <c r="J802" s="69"/>
      <c r="K802" s="169"/>
      <c r="L802" s="62"/>
      <c r="M802" s="62"/>
      <c r="N802" s="69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  <c r="AA802" s="125"/>
      <c r="AB802" s="125"/>
      <c r="AC802" s="125"/>
      <c r="AD802" s="125"/>
      <c r="AE802" s="125"/>
      <c r="AF802" s="125"/>
      <c r="AG802" s="125"/>
      <c r="AH802" s="125"/>
      <c r="AI802" s="125"/>
      <c r="AJ802" s="125"/>
    </row>
    <row r="803">
      <c r="A803" s="125"/>
      <c r="B803" s="166"/>
      <c r="C803" s="69"/>
      <c r="D803" s="167"/>
      <c r="E803" s="62"/>
      <c r="F803" s="69"/>
      <c r="G803" s="168"/>
      <c r="H803" s="62"/>
      <c r="I803" s="62"/>
      <c r="J803" s="69"/>
      <c r="K803" s="169"/>
      <c r="L803" s="62"/>
      <c r="M803" s="62"/>
      <c r="N803" s="69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  <c r="AA803" s="125"/>
      <c r="AB803" s="125"/>
      <c r="AC803" s="125"/>
      <c r="AD803" s="125"/>
      <c r="AE803" s="125"/>
      <c r="AF803" s="125"/>
      <c r="AG803" s="125"/>
      <c r="AH803" s="125"/>
      <c r="AI803" s="125"/>
      <c r="AJ803" s="125"/>
    </row>
    <row r="804">
      <c r="A804" s="125"/>
      <c r="B804" s="166"/>
      <c r="C804" s="69"/>
      <c r="D804" s="167"/>
      <c r="E804" s="62"/>
      <c r="F804" s="69"/>
      <c r="G804" s="168"/>
      <c r="H804" s="62"/>
      <c r="I804" s="62"/>
      <c r="J804" s="69"/>
      <c r="K804" s="169"/>
      <c r="L804" s="62"/>
      <c r="M804" s="62"/>
      <c r="N804" s="69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  <c r="AA804" s="125"/>
      <c r="AB804" s="125"/>
      <c r="AC804" s="125"/>
      <c r="AD804" s="125"/>
      <c r="AE804" s="125"/>
      <c r="AF804" s="125"/>
      <c r="AG804" s="125"/>
      <c r="AH804" s="125"/>
      <c r="AI804" s="125"/>
      <c r="AJ804" s="125"/>
    </row>
    <row r="805">
      <c r="A805" s="125"/>
      <c r="B805" s="166"/>
      <c r="C805" s="69"/>
      <c r="D805" s="167"/>
      <c r="E805" s="62"/>
      <c r="F805" s="69"/>
      <c r="G805" s="168"/>
      <c r="H805" s="62"/>
      <c r="I805" s="62"/>
      <c r="J805" s="69"/>
      <c r="K805" s="169"/>
      <c r="L805" s="62"/>
      <c r="M805" s="62"/>
      <c r="N805" s="69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  <c r="AA805" s="125"/>
      <c r="AB805" s="125"/>
      <c r="AC805" s="125"/>
      <c r="AD805" s="125"/>
      <c r="AE805" s="125"/>
      <c r="AF805" s="125"/>
      <c r="AG805" s="125"/>
      <c r="AH805" s="125"/>
      <c r="AI805" s="125"/>
      <c r="AJ805" s="125"/>
    </row>
    <row r="806">
      <c r="A806" s="125"/>
      <c r="B806" s="166"/>
      <c r="C806" s="69"/>
      <c r="D806" s="167"/>
      <c r="E806" s="62"/>
      <c r="F806" s="69"/>
      <c r="G806" s="168"/>
      <c r="H806" s="62"/>
      <c r="I806" s="62"/>
      <c r="J806" s="69"/>
      <c r="K806" s="169"/>
      <c r="L806" s="62"/>
      <c r="M806" s="62"/>
      <c r="N806" s="69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  <c r="AA806" s="125"/>
      <c r="AB806" s="125"/>
      <c r="AC806" s="125"/>
      <c r="AD806" s="125"/>
      <c r="AE806" s="125"/>
      <c r="AF806" s="125"/>
      <c r="AG806" s="125"/>
      <c r="AH806" s="125"/>
      <c r="AI806" s="125"/>
      <c r="AJ806" s="125"/>
    </row>
    <row r="807">
      <c r="A807" s="125"/>
      <c r="B807" s="166"/>
      <c r="C807" s="69"/>
      <c r="D807" s="167"/>
      <c r="E807" s="62"/>
      <c r="F807" s="69"/>
      <c r="G807" s="168"/>
      <c r="H807" s="62"/>
      <c r="I807" s="62"/>
      <c r="J807" s="69"/>
      <c r="K807" s="169"/>
      <c r="L807" s="62"/>
      <c r="M807" s="62"/>
      <c r="N807" s="69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  <c r="AA807" s="125"/>
      <c r="AB807" s="125"/>
      <c r="AC807" s="125"/>
      <c r="AD807" s="125"/>
      <c r="AE807" s="125"/>
      <c r="AF807" s="125"/>
      <c r="AG807" s="125"/>
      <c r="AH807" s="125"/>
      <c r="AI807" s="125"/>
      <c r="AJ807" s="125"/>
    </row>
    <row r="808">
      <c r="A808" s="125"/>
      <c r="B808" s="166"/>
      <c r="C808" s="69"/>
      <c r="D808" s="167"/>
      <c r="E808" s="62"/>
      <c r="F808" s="69"/>
      <c r="G808" s="168"/>
      <c r="H808" s="62"/>
      <c r="I808" s="62"/>
      <c r="J808" s="69"/>
      <c r="K808" s="169"/>
      <c r="L808" s="62"/>
      <c r="M808" s="62"/>
      <c r="N808" s="69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</row>
    <row r="809">
      <c r="A809" s="125"/>
      <c r="B809" s="166"/>
      <c r="C809" s="69"/>
      <c r="D809" s="167"/>
      <c r="E809" s="62"/>
      <c r="F809" s="69"/>
      <c r="G809" s="168"/>
      <c r="H809" s="62"/>
      <c r="I809" s="62"/>
      <c r="J809" s="69"/>
      <c r="K809" s="169"/>
      <c r="L809" s="62"/>
      <c r="M809" s="62"/>
      <c r="N809" s="69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  <c r="AA809" s="125"/>
      <c r="AB809" s="125"/>
      <c r="AC809" s="125"/>
      <c r="AD809" s="125"/>
      <c r="AE809" s="125"/>
      <c r="AF809" s="125"/>
      <c r="AG809" s="125"/>
      <c r="AH809" s="125"/>
      <c r="AI809" s="125"/>
      <c r="AJ809" s="125"/>
    </row>
    <row r="810">
      <c r="A810" s="125"/>
      <c r="B810" s="166"/>
      <c r="C810" s="69"/>
      <c r="D810" s="167"/>
      <c r="E810" s="62"/>
      <c r="F810" s="69"/>
      <c r="G810" s="168"/>
      <c r="H810" s="62"/>
      <c r="I810" s="62"/>
      <c r="J810" s="69"/>
      <c r="K810" s="169"/>
      <c r="L810" s="62"/>
      <c r="M810" s="62"/>
      <c r="N810" s="69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  <c r="AA810" s="125"/>
      <c r="AB810" s="125"/>
      <c r="AC810" s="125"/>
      <c r="AD810" s="125"/>
      <c r="AE810" s="125"/>
      <c r="AF810" s="125"/>
      <c r="AG810" s="125"/>
      <c r="AH810" s="125"/>
      <c r="AI810" s="125"/>
      <c r="AJ810" s="125"/>
    </row>
    <row r="811">
      <c r="A811" s="125"/>
      <c r="B811" s="166"/>
      <c r="C811" s="69"/>
      <c r="D811" s="167"/>
      <c r="E811" s="62"/>
      <c r="F811" s="69"/>
      <c r="G811" s="168"/>
      <c r="H811" s="62"/>
      <c r="I811" s="62"/>
      <c r="J811" s="69"/>
      <c r="K811" s="169"/>
      <c r="L811" s="62"/>
      <c r="M811" s="62"/>
      <c r="N811" s="69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  <c r="AA811" s="125"/>
      <c r="AB811" s="125"/>
      <c r="AC811" s="125"/>
      <c r="AD811" s="125"/>
      <c r="AE811" s="125"/>
      <c r="AF811" s="125"/>
      <c r="AG811" s="125"/>
      <c r="AH811" s="125"/>
      <c r="AI811" s="125"/>
      <c r="AJ811" s="125"/>
    </row>
    <row r="812">
      <c r="A812" s="125"/>
      <c r="B812" s="166"/>
      <c r="C812" s="69"/>
      <c r="D812" s="167"/>
      <c r="E812" s="62"/>
      <c r="F812" s="69"/>
      <c r="G812" s="168"/>
      <c r="H812" s="62"/>
      <c r="I812" s="62"/>
      <c r="J812" s="69"/>
      <c r="K812" s="169"/>
      <c r="L812" s="62"/>
      <c r="M812" s="62"/>
      <c r="N812" s="69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  <c r="AA812" s="125"/>
      <c r="AB812" s="125"/>
      <c r="AC812" s="125"/>
      <c r="AD812" s="125"/>
      <c r="AE812" s="125"/>
      <c r="AF812" s="125"/>
      <c r="AG812" s="125"/>
      <c r="AH812" s="125"/>
      <c r="AI812" s="125"/>
      <c r="AJ812" s="125"/>
    </row>
    <row r="813">
      <c r="A813" s="125"/>
      <c r="B813" s="166"/>
      <c r="C813" s="69"/>
      <c r="D813" s="167"/>
      <c r="E813" s="62"/>
      <c r="F813" s="69"/>
      <c r="G813" s="168"/>
      <c r="H813" s="62"/>
      <c r="I813" s="62"/>
      <c r="J813" s="69"/>
      <c r="K813" s="169"/>
      <c r="L813" s="62"/>
      <c r="M813" s="62"/>
      <c r="N813" s="69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  <c r="AA813" s="125"/>
      <c r="AB813" s="125"/>
      <c r="AC813" s="125"/>
      <c r="AD813" s="125"/>
      <c r="AE813" s="125"/>
      <c r="AF813" s="125"/>
      <c r="AG813" s="125"/>
      <c r="AH813" s="125"/>
      <c r="AI813" s="125"/>
      <c r="AJ813" s="125"/>
    </row>
    <row r="814">
      <c r="A814" s="125"/>
      <c r="B814" s="166"/>
      <c r="C814" s="69"/>
      <c r="D814" s="167"/>
      <c r="E814" s="62"/>
      <c r="F814" s="69"/>
      <c r="G814" s="168"/>
      <c r="H814" s="62"/>
      <c r="I814" s="62"/>
      <c r="J814" s="69"/>
      <c r="K814" s="169"/>
      <c r="L814" s="62"/>
      <c r="M814" s="62"/>
      <c r="N814" s="69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  <c r="AA814" s="125"/>
      <c r="AB814" s="125"/>
      <c r="AC814" s="125"/>
      <c r="AD814" s="125"/>
      <c r="AE814" s="125"/>
      <c r="AF814" s="125"/>
      <c r="AG814" s="125"/>
      <c r="AH814" s="125"/>
      <c r="AI814" s="125"/>
      <c r="AJ814" s="125"/>
    </row>
    <row r="815">
      <c r="A815" s="125"/>
      <c r="B815" s="166"/>
      <c r="C815" s="69"/>
      <c r="D815" s="167"/>
      <c r="E815" s="62"/>
      <c r="F815" s="69"/>
      <c r="G815" s="168"/>
      <c r="H815" s="62"/>
      <c r="I815" s="62"/>
      <c r="J815" s="69"/>
      <c r="K815" s="169"/>
      <c r="L815" s="62"/>
      <c r="M815" s="62"/>
      <c r="N815" s="69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  <c r="AA815" s="125"/>
      <c r="AB815" s="125"/>
      <c r="AC815" s="125"/>
      <c r="AD815" s="125"/>
      <c r="AE815" s="125"/>
      <c r="AF815" s="125"/>
      <c r="AG815" s="125"/>
      <c r="AH815" s="125"/>
      <c r="AI815" s="125"/>
      <c r="AJ815" s="125"/>
    </row>
    <row r="816">
      <c r="A816" s="125"/>
      <c r="B816" s="166"/>
      <c r="C816" s="69"/>
      <c r="D816" s="167"/>
      <c r="E816" s="62"/>
      <c r="F816" s="69"/>
      <c r="G816" s="168"/>
      <c r="H816" s="62"/>
      <c r="I816" s="62"/>
      <c r="J816" s="69"/>
      <c r="K816" s="169"/>
      <c r="L816" s="62"/>
      <c r="M816" s="62"/>
      <c r="N816" s="69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  <c r="AA816" s="125"/>
      <c r="AB816" s="125"/>
      <c r="AC816" s="125"/>
      <c r="AD816" s="125"/>
      <c r="AE816" s="125"/>
      <c r="AF816" s="125"/>
      <c r="AG816" s="125"/>
      <c r="AH816" s="125"/>
      <c r="AI816" s="125"/>
      <c r="AJ816" s="125"/>
    </row>
    <row r="817">
      <c r="A817" s="125"/>
      <c r="B817" s="166"/>
      <c r="C817" s="69"/>
      <c r="D817" s="167"/>
      <c r="E817" s="62"/>
      <c r="F817" s="69"/>
      <c r="G817" s="168"/>
      <c r="H817" s="62"/>
      <c r="I817" s="62"/>
      <c r="J817" s="69"/>
      <c r="K817" s="169"/>
      <c r="L817" s="62"/>
      <c r="M817" s="62"/>
      <c r="N817" s="69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  <c r="AA817" s="125"/>
      <c r="AB817" s="125"/>
      <c r="AC817" s="125"/>
      <c r="AD817" s="125"/>
      <c r="AE817" s="125"/>
      <c r="AF817" s="125"/>
      <c r="AG817" s="125"/>
      <c r="AH817" s="125"/>
      <c r="AI817" s="125"/>
      <c r="AJ817" s="125"/>
    </row>
    <row r="818">
      <c r="A818" s="125"/>
      <c r="B818" s="166"/>
      <c r="C818" s="69"/>
      <c r="D818" s="167"/>
      <c r="E818" s="62"/>
      <c r="F818" s="69"/>
      <c r="G818" s="168"/>
      <c r="H818" s="62"/>
      <c r="I818" s="62"/>
      <c r="J818" s="69"/>
      <c r="K818" s="169"/>
      <c r="L818" s="62"/>
      <c r="M818" s="62"/>
      <c r="N818" s="69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  <c r="AA818" s="125"/>
      <c r="AB818" s="125"/>
      <c r="AC818" s="125"/>
      <c r="AD818" s="125"/>
      <c r="AE818" s="125"/>
      <c r="AF818" s="125"/>
      <c r="AG818" s="125"/>
      <c r="AH818" s="125"/>
      <c r="AI818" s="125"/>
      <c r="AJ818" s="125"/>
    </row>
    <row r="819">
      <c r="A819" s="125"/>
      <c r="B819" s="166"/>
      <c r="C819" s="69"/>
      <c r="D819" s="167"/>
      <c r="E819" s="62"/>
      <c r="F819" s="69"/>
      <c r="G819" s="168"/>
      <c r="H819" s="62"/>
      <c r="I819" s="62"/>
      <c r="J819" s="69"/>
      <c r="K819" s="169"/>
      <c r="L819" s="62"/>
      <c r="M819" s="62"/>
      <c r="N819" s="69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  <c r="AA819" s="125"/>
      <c r="AB819" s="125"/>
      <c r="AC819" s="125"/>
      <c r="AD819" s="125"/>
      <c r="AE819" s="125"/>
      <c r="AF819" s="125"/>
      <c r="AG819" s="125"/>
      <c r="AH819" s="125"/>
      <c r="AI819" s="125"/>
      <c r="AJ819" s="125"/>
    </row>
    <row r="820">
      <c r="A820" s="125"/>
      <c r="B820" s="166"/>
      <c r="C820" s="69"/>
      <c r="D820" s="167"/>
      <c r="E820" s="62"/>
      <c r="F820" s="69"/>
      <c r="G820" s="168"/>
      <c r="H820" s="62"/>
      <c r="I820" s="62"/>
      <c r="J820" s="69"/>
      <c r="K820" s="169"/>
      <c r="L820" s="62"/>
      <c r="M820" s="62"/>
      <c r="N820" s="69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  <c r="AA820" s="125"/>
      <c r="AB820" s="125"/>
      <c r="AC820" s="125"/>
      <c r="AD820" s="125"/>
      <c r="AE820" s="125"/>
      <c r="AF820" s="125"/>
      <c r="AG820" s="125"/>
      <c r="AH820" s="125"/>
      <c r="AI820" s="125"/>
      <c r="AJ820" s="125"/>
    </row>
    <row r="821">
      <c r="A821" s="125"/>
      <c r="B821" s="166"/>
      <c r="C821" s="69"/>
      <c r="D821" s="167"/>
      <c r="E821" s="62"/>
      <c r="F821" s="69"/>
      <c r="G821" s="168"/>
      <c r="H821" s="62"/>
      <c r="I821" s="62"/>
      <c r="J821" s="69"/>
      <c r="K821" s="169"/>
      <c r="L821" s="62"/>
      <c r="M821" s="62"/>
      <c r="N821" s="69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  <c r="AA821" s="125"/>
      <c r="AB821" s="125"/>
      <c r="AC821" s="125"/>
      <c r="AD821" s="125"/>
      <c r="AE821" s="125"/>
      <c r="AF821" s="125"/>
      <c r="AG821" s="125"/>
      <c r="AH821" s="125"/>
      <c r="AI821" s="125"/>
      <c r="AJ821" s="125"/>
    </row>
    <row r="822">
      <c r="A822" s="125"/>
      <c r="B822" s="166"/>
      <c r="C822" s="69"/>
      <c r="D822" s="167"/>
      <c r="E822" s="62"/>
      <c r="F822" s="69"/>
      <c r="G822" s="168"/>
      <c r="H822" s="62"/>
      <c r="I822" s="62"/>
      <c r="J822" s="69"/>
      <c r="K822" s="169"/>
      <c r="L822" s="62"/>
      <c r="M822" s="62"/>
      <c r="N822" s="69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  <c r="AA822" s="125"/>
      <c r="AB822" s="125"/>
      <c r="AC822" s="125"/>
      <c r="AD822" s="125"/>
      <c r="AE822" s="125"/>
      <c r="AF822" s="125"/>
      <c r="AG822" s="125"/>
      <c r="AH822" s="125"/>
      <c r="AI822" s="125"/>
      <c r="AJ822" s="125"/>
    </row>
    <row r="823">
      <c r="A823" s="125"/>
      <c r="B823" s="166"/>
      <c r="C823" s="69"/>
      <c r="D823" s="167"/>
      <c r="E823" s="62"/>
      <c r="F823" s="69"/>
      <c r="G823" s="168"/>
      <c r="H823" s="62"/>
      <c r="I823" s="62"/>
      <c r="J823" s="69"/>
      <c r="K823" s="169"/>
      <c r="L823" s="62"/>
      <c r="M823" s="62"/>
      <c r="N823" s="69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  <c r="AA823" s="125"/>
      <c r="AB823" s="125"/>
      <c r="AC823" s="125"/>
      <c r="AD823" s="125"/>
      <c r="AE823" s="125"/>
      <c r="AF823" s="125"/>
      <c r="AG823" s="125"/>
      <c r="AH823" s="125"/>
      <c r="AI823" s="125"/>
      <c r="AJ823" s="125"/>
    </row>
    <row r="824">
      <c r="A824" s="125"/>
      <c r="B824" s="166"/>
      <c r="C824" s="69"/>
      <c r="D824" s="167"/>
      <c r="E824" s="62"/>
      <c r="F824" s="69"/>
      <c r="G824" s="168"/>
      <c r="H824" s="62"/>
      <c r="I824" s="62"/>
      <c r="J824" s="69"/>
      <c r="K824" s="169"/>
      <c r="L824" s="62"/>
      <c r="M824" s="62"/>
      <c r="N824" s="69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  <c r="AA824" s="125"/>
      <c r="AB824" s="125"/>
      <c r="AC824" s="125"/>
      <c r="AD824" s="125"/>
      <c r="AE824" s="125"/>
      <c r="AF824" s="125"/>
      <c r="AG824" s="125"/>
      <c r="AH824" s="125"/>
      <c r="AI824" s="125"/>
      <c r="AJ824" s="125"/>
    </row>
    <row r="825">
      <c r="A825" s="125"/>
      <c r="B825" s="166"/>
      <c r="C825" s="69"/>
      <c r="D825" s="167"/>
      <c r="E825" s="62"/>
      <c r="F825" s="69"/>
      <c r="G825" s="168"/>
      <c r="H825" s="62"/>
      <c r="I825" s="62"/>
      <c r="J825" s="69"/>
      <c r="K825" s="169"/>
      <c r="L825" s="62"/>
      <c r="M825" s="62"/>
      <c r="N825" s="69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  <c r="AA825" s="125"/>
      <c r="AB825" s="125"/>
      <c r="AC825" s="125"/>
      <c r="AD825" s="125"/>
      <c r="AE825" s="125"/>
      <c r="AF825" s="125"/>
      <c r="AG825" s="125"/>
      <c r="AH825" s="125"/>
      <c r="AI825" s="125"/>
      <c r="AJ825" s="125"/>
    </row>
    <row r="826">
      <c r="A826" s="125"/>
      <c r="B826" s="166"/>
      <c r="C826" s="69"/>
      <c r="D826" s="167"/>
      <c r="E826" s="62"/>
      <c r="F826" s="69"/>
      <c r="G826" s="168"/>
      <c r="H826" s="62"/>
      <c r="I826" s="62"/>
      <c r="J826" s="69"/>
      <c r="K826" s="169"/>
      <c r="L826" s="62"/>
      <c r="M826" s="62"/>
      <c r="N826" s="69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  <c r="AA826" s="125"/>
      <c r="AB826" s="125"/>
      <c r="AC826" s="125"/>
      <c r="AD826" s="125"/>
      <c r="AE826" s="125"/>
      <c r="AF826" s="125"/>
      <c r="AG826" s="125"/>
      <c r="AH826" s="125"/>
      <c r="AI826" s="125"/>
      <c r="AJ826" s="125"/>
    </row>
    <row r="827">
      <c r="A827" s="125"/>
      <c r="B827" s="166"/>
      <c r="C827" s="69"/>
      <c r="D827" s="167"/>
      <c r="E827" s="62"/>
      <c r="F827" s="69"/>
      <c r="G827" s="168"/>
      <c r="H827" s="62"/>
      <c r="I827" s="62"/>
      <c r="J827" s="69"/>
      <c r="K827" s="169"/>
      <c r="L827" s="62"/>
      <c r="M827" s="62"/>
      <c r="N827" s="69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  <c r="AA827" s="125"/>
      <c r="AB827" s="125"/>
      <c r="AC827" s="125"/>
      <c r="AD827" s="125"/>
      <c r="AE827" s="125"/>
      <c r="AF827" s="125"/>
      <c r="AG827" s="125"/>
      <c r="AH827" s="125"/>
      <c r="AI827" s="125"/>
      <c r="AJ827" s="125"/>
    </row>
    <row r="828">
      <c r="A828" s="125"/>
      <c r="B828" s="166"/>
      <c r="C828" s="69"/>
      <c r="D828" s="167"/>
      <c r="E828" s="62"/>
      <c r="F828" s="69"/>
      <c r="G828" s="168"/>
      <c r="H828" s="62"/>
      <c r="I828" s="62"/>
      <c r="J828" s="69"/>
      <c r="K828" s="169"/>
      <c r="L828" s="62"/>
      <c r="M828" s="62"/>
      <c r="N828" s="69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  <c r="AA828" s="125"/>
      <c r="AB828" s="125"/>
      <c r="AC828" s="125"/>
      <c r="AD828" s="125"/>
      <c r="AE828" s="125"/>
      <c r="AF828" s="125"/>
      <c r="AG828" s="125"/>
      <c r="AH828" s="125"/>
      <c r="AI828" s="125"/>
      <c r="AJ828" s="125"/>
    </row>
    <row r="829">
      <c r="A829" s="125"/>
      <c r="B829" s="166"/>
      <c r="C829" s="69"/>
      <c r="D829" s="167"/>
      <c r="E829" s="62"/>
      <c r="F829" s="69"/>
      <c r="G829" s="168"/>
      <c r="H829" s="62"/>
      <c r="I829" s="62"/>
      <c r="J829" s="69"/>
      <c r="K829" s="169"/>
      <c r="L829" s="62"/>
      <c r="M829" s="62"/>
      <c r="N829" s="69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  <c r="AA829" s="125"/>
      <c r="AB829" s="125"/>
      <c r="AC829" s="125"/>
      <c r="AD829" s="125"/>
      <c r="AE829" s="125"/>
      <c r="AF829" s="125"/>
      <c r="AG829" s="125"/>
      <c r="AH829" s="125"/>
      <c r="AI829" s="125"/>
      <c r="AJ829" s="125"/>
    </row>
    <row r="830">
      <c r="A830" s="125"/>
      <c r="B830" s="166"/>
      <c r="C830" s="69"/>
      <c r="D830" s="167"/>
      <c r="E830" s="62"/>
      <c r="F830" s="69"/>
      <c r="G830" s="168"/>
      <c r="H830" s="62"/>
      <c r="I830" s="62"/>
      <c r="J830" s="69"/>
      <c r="K830" s="169"/>
      <c r="L830" s="62"/>
      <c r="M830" s="62"/>
      <c r="N830" s="69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  <c r="AA830" s="125"/>
      <c r="AB830" s="125"/>
      <c r="AC830" s="125"/>
      <c r="AD830" s="125"/>
      <c r="AE830" s="125"/>
      <c r="AF830" s="125"/>
      <c r="AG830" s="125"/>
      <c r="AH830" s="125"/>
      <c r="AI830" s="125"/>
      <c r="AJ830" s="125"/>
    </row>
    <row r="831">
      <c r="A831" s="125"/>
      <c r="B831" s="166"/>
      <c r="C831" s="69"/>
      <c r="D831" s="167"/>
      <c r="E831" s="62"/>
      <c r="F831" s="69"/>
      <c r="G831" s="168"/>
      <c r="H831" s="62"/>
      <c r="I831" s="62"/>
      <c r="J831" s="69"/>
      <c r="K831" s="169"/>
      <c r="L831" s="62"/>
      <c r="M831" s="62"/>
      <c r="N831" s="69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  <c r="AA831" s="125"/>
      <c r="AB831" s="125"/>
      <c r="AC831" s="125"/>
      <c r="AD831" s="125"/>
      <c r="AE831" s="125"/>
      <c r="AF831" s="125"/>
      <c r="AG831" s="125"/>
      <c r="AH831" s="125"/>
      <c r="AI831" s="125"/>
      <c r="AJ831" s="125"/>
    </row>
    <row r="832">
      <c r="A832" s="125"/>
      <c r="B832" s="166"/>
      <c r="C832" s="69"/>
      <c r="D832" s="167"/>
      <c r="E832" s="62"/>
      <c r="F832" s="69"/>
      <c r="G832" s="168"/>
      <c r="H832" s="62"/>
      <c r="I832" s="62"/>
      <c r="J832" s="69"/>
      <c r="K832" s="169"/>
      <c r="L832" s="62"/>
      <c r="M832" s="62"/>
      <c r="N832" s="69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  <c r="AA832" s="125"/>
      <c r="AB832" s="125"/>
      <c r="AC832" s="125"/>
      <c r="AD832" s="125"/>
      <c r="AE832" s="125"/>
      <c r="AF832" s="125"/>
      <c r="AG832" s="125"/>
      <c r="AH832" s="125"/>
      <c r="AI832" s="125"/>
      <c r="AJ832" s="125"/>
    </row>
    <row r="833">
      <c r="A833" s="125"/>
      <c r="B833" s="166"/>
      <c r="C833" s="69"/>
      <c r="D833" s="167"/>
      <c r="E833" s="62"/>
      <c r="F833" s="69"/>
      <c r="G833" s="168"/>
      <c r="H833" s="62"/>
      <c r="I833" s="62"/>
      <c r="J833" s="69"/>
      <c r="K833" s="169"/>
      <c r="L833" s="62"/>
      <c r="M833" s="62"/>
      <c r="N833" s="69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  <c r="AA833" s="125"/>
      <c r="AB833" s="125"/>
      <c r="AC833" s="125"/>
      <c r="AD833" s="125"/>
      <c r="AE833" s="125"/>
      <c r="AF833" s="125"/>
      <c r="AG833" s="125"/>
      <c r="AH833" s="125"/>
      <c r="AI833" s="125"/>
      <c r="AJ833" s="125"/>
    </row>
    <row r="834">
      <c r="A834" s="125"/>
      <c r="B834" s="166"/>
      <c r="C834" s="69"/>
      <c r="D834" s="167"/>
      <c r="E834" s="62"/>
      <c r="F834" s="69"/>
      <c r="G834" s="168"/>
      <c r="H834" s="62"/>
      <c r="I834" s="62"/>
      <c r="J834" s="69"/>
      <c r="K834" s="169"/>
      <c r="L834" s="62"/>
      <c r="M834" s="62"/>
      <c r="N834" s="69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  <c r="AA834" s="125"/>
      <c r="AB834" s="125"/>
      <c r="AC834" s="125"/>
      <c r="AD834" s="125"/>
      <c r="AE834" s="125"/>
      <c r="AF834" s="125"/>
      <c r="AG834" s="125"/>
      <c r="AH834" s="125"/>
      <c r="AI834" s="125"/>
      <c r="AJ834" s="125"/>
    </row>
    <row r="835">
      <c r="A835" s="125"/>
      <c r="B835" s="166"/>
      <c r="C835" s="69"/>
      <c r="D835" s="167"/>
      <c r="E835" s="62"/>
      <c r="F835" s="69"/>
      <c r="G835" s="168"/>
      <c r="H835" s="62"/>
      <c r="I835" s="62"/>
      <c r="J835" s="69"/>
      <c r="K835" s="169"/>
      <c r="L835" s="62"/>
      <c r="M835" s="62"/>
      <c r="N835" s="69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</row>
    <row r="836">
      <c r="A836" s="125"/>
      <c r="B836" s="166"/>
      <c r="C836" s="69"/>
      <c r="D836" s="167"/>
      <c r="E836" s="62"/>
      <c r="F836" s="69"/>
      <c r="G836" s="168"/>
      <c r="H836" s="62"/>
      <c r="I836" s="62"/>
      <c r="J836" s="69"/>
      <c r="K836" s="169"/>
      <c r="L836" s="62"/>
      <c r="M836" s="62"/>
      <c r="N836" s="69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  <c r="AA836" s="125"/>
      <c r="AB836" s="125"/>
      <c r="AC836" s="125"/>
      <c r="AD836" s="125"/>
      <c r="AE836" s="125"/>
      <c r="AF836" s="125"/>
      <c r="AG836" s="125"/>
      <c r="AH836" s="125"/>
      <c r="AI836" s="125"/>
      <c r="AJ836" s="125"/>
    </row>
    <row r="837">
      <c r="A837" s="125"/>
      <c r="B837" s="166"/>
      <c r="C837" s="69"/>
      <c r="D837" s="167"/>
      <c r="E837" s="62"/>
      <c r="F837" s="69"/>
      <c r="G837" s="168"/>
      <c r="H837" s="62"/>
      <c r="I837" s="62"/>
      <c r="J837" s="69"/>
      <c r="K837" s="169"/>
      <c r="L837" s="62"/>
      <c r="M837" s="62"/>
      <c r="N837" s="69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  <c r="AA837" s="125"/>
      <c r="AB837" s="125"/>
      <c r="AC837" s="125"/>
      <c r="AD837" s="125"/>
      <c r="AE837" s="125"/>
      <c r="AF837" s="125"/>
      <c r="AG837" s="125"/>
      <c r="AH837" s="125"/>
      <c r="AI837" s="125"/>
      <c r="AJ837" s="125"/>
    </row>
    <row r="838">
      <c r="A838" s="125"/>
      <c r="B838" s="166"/>
      <c r="C838" s="69"/>
      <c r="D838" s="167"/>
      <c r="E838" s="62"/>
      <c r="F838" s="69"/>
      <c r="G838" s="168"/>
      <c r="H838" s="62"/>
      <c r="I838" s="62"/>
      <c r="J838" s="69"/>
      <c r="K838" s="169"/>
      <c r="L838" s="62"/>
      <c r="M838" s="62"/>
      <c r="N838" s="69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  <c r="AA838" s="125"/>
      <c r="AB838" s="125"/>
      <c r="AC838" s="125"/>
      <c r="AD838" s="125"/>
      <c r="AE838" s="125"/>
      <c r="AF838" s="125"/>
      <c r="AG838" s="125"/>
      <c r="AH838" s="125"/>
      <c r="AI838" s="125"/>
      <c r="AJ838" s="125"/>
    </row>
    <row r="839">
      <c r="A839" s="125"/>
      <c r="B839" s="166"/>
      <c r="C839" s="69"/>
      <c r="D839" s="167"/>
      <c r="E839" s="62"/>
      <c r="F839" s="69"/>
      <c r="G839" s="168"/>
      <c r="H839" s="62"/>
      <c r="I839" s="62"/>
      <c r="J839" s="69"/>
      <c r="K839" s="169"/>
      <c r="L839" s="62"/>
      <c r="M839" s="62"/>
      <c r="N839" s="69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  <c r="AA839" s="125"/>
      <c r="AB839" s="125"/>
      <c r="AC839" s="125"/>
      <c r="AD839" s="125"/>
      <c r="AE839" s="125"/>
      <c r="AF839" s="125"/>
      <c r="AG839" s="125"/>
      <c r="AH839" s="125"/>
      <c r="AI839" s="125"/>
      <c r="AJ839" s="125"/>
    </row>
    <row r="840">
      <c r="A840" s="125"/>
      <c r="B840" s="166"/>
      <c r="C840" s="69"/>
      <c r="D840" s="167"/>
      <c r="E840" s="62"/>
      <c r="F840" s="69"/>
      <c r="G840" s="168"/>
      <c r="H840" s="62"/>
      <c r="I840" s="62"/>
      <c r="J840" s="69"/>
      <c r="K840" s="169"/>
      <c r="L840" s="62"/>
      <c r="M840" s="62"/>
      <c r="N840" s="69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  <c r="AA840" s="125"/>
      <c r="AB840" s="125"/>
      <c r="AC840" s="125"/>
      <c r="AD840" s="125"/>
      <c r="AE840" s="125"/>
      <c r="AF840" s="125"/>
      <c r="AG840" s="125"/>
      <c r="AH840" s="125"/>
      <c r="AI840" s="125"/>
      <c r="AJ840" s="125"/>
    </row>
    <row r="841">
      <c r="A841" s="125"/>
      <c r="B841" s="166"/>
      <c r="C841" s="69"/>
      <c r="D841" s="167"/>
      <c r="E841" s="62"/>
      <c r="F841" s="69"/>
      <c r="G841" s="168"/>
      <c r="H841" s="62"/>
      <c r="I841" s="62"/>
      <c r="J841" s="69"/>
      <c r="K841" s="169"/>
      <c r="L841" s="62"/>
      <c r="M841" s="62"/>
      <c r="N841" s="69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  <c r="AA841" s="125"/>
      <c r="AB841" s="125"/>
      <c r="AC841" s="125"/>
      <c r="AD841" s="125"/>
      <c r="AE841" s="125"/>
      <c r="AF841" s="125"/>
      <c r="AG841" s="125"/>
      <c r="AH841" s="125"/>
      <c r="AI841" s="125"/>
      <c r="AJ841" s="125"/>
    </row>
    <row r="842">
      <c r="A842" s="125"/>
      <c r="B842" s="166"/>
      <c r="C842" s="69"/>
      <c r="D842" s="167"/>
      <c r="E842" s="62"/>
      <c r="F842" s="69"/>
      <c r="G842" s="168"/>
      <c r="H842" s="62"/>
      <c r="I842" s="62"/>
      <c r="J842" s="69"/>
      <c r="K842" s="169"/>
      <c r="L842" s="62"/>
      <c r="M842" s="62"/>
      <c r="N842" s="69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  <c r="AA842" s="125"/>
      <c r="AB842" s="125"/>
      <c r="AC842" s="125"/>
      <c r="AD842" s="125"/>
      <c r="AE842" s="125"/>
      <c r="AF842" s="125"/>
      <c r="AG842" s="125"/>
      <c r="AH842" s="125"/>
      <c r="AI842" s="125"/>
      <c r="AJ842" s="125"/>
    </row>
    <row r="843">
      <c r="A843" s="125"/>
      <c r="B843" s="166"/>
      <c r="C843" s="69"/>
      <c r="D843" s="167"/>
      <c r="E843" s="62"/>
      <c r="F843" s="69"/>
      <c r="G843" s="168"/>
      <c r="H843" s="62"/>
      <c r="I843" s="62"/>
      <c r="J843" s="69"/>
      <c r="K843" s="169"/>
      <c r="L843" s="62"/>
      <c r="M843" s="62"/>
      <c r="N843" s="69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  <c r="AA843" s="125"/>
      <c r="AB843" s="125"/>
      <c r="AC843" s="125"/>
      <c r="AD843" s="125"/>
      <c r="AE843" s="125"/>
      <c r="AF843" s="125"/>
      <c r="AG843" s="125"/>
      <c r="AH843" s="125"/>
      <c r="AI843" s="125"/>
      <c r="AJ843" s="125"/>
    </row>
    <row r="844">
      <c r="A844" s="125"/>
      <c r="B844" s="166"/>
      <c r="C844" s="69"/>
      <c r="D844" s="167"/>
      <c r="E844" s="62"/>
      <c r="F844" s="69"/>
      <c r="G844" s="168"/>
      <c r="H844" s="62"/>
      <c r="I844" s="62"/>
      <c r="J844" s="69"/>
      <c r="K844" s="169"/>
      <c r="L844" s="62"/>
      <c r="M844" s="62"/>
      <c r="N844" s="69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  <c r="AA844" s="125"/>
      <c r="AB844" s="125"/>
      <c r="AC844" s="125"/>
      <c r="AD844" s="125"/>
      <c r="AE844" s="125"/>
      <c r="AF844" s="125"/>
      <c r="AG844" s="125"/>
      <c r="AH844" s="125"/>
      <c r="AI844" s="125"/>
      <c r="AJ844" s="125"/>
    </row>
    <row r="845">
      <c r="A845" s="125"/>
      <c r="B845" s="166"/>
      <c r="C845" s="69"/>
      <c r="D845" s="167"/>
      <c r="E845" s="62"/>
      <c r="F845" s="69"/>
      <c r="G845" s="168"/>
      <c r="H845" s="62"/>
      <c r="I845" s="62"/>
      <c r="J845" s="69"/>
      <c r="K845" s="169"/>
      <c r="L845" s="62"/>
      <c r="M845" s="62"/>
      <c r="N845" s="69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  <c r="AA845" s="125"/>
      <c r="AB845" s="125"/>
      <c r="AC845" s="125"/>
      <c r="AD845" s="125"/>
      <c r="AE845" s="125"/>
      <c r="AF845" s="125"/>
      <c r="AG845" s="125"/>
      <c r="AH845" s="125"/>
      <c r="AI845" s="125"/>
      <c r="AJ845" s="125"/>
    </row>
    <row r="846">
      <c r="A846" s="125"/>
      <c r="B846" s="166"/>
      <c r="C846" s="69"/>
      <c r="D846" s="167"/>
      <c r="E846" s="62"/>
      <c r="F846" s="69"/>
      <c r="G846" s="168"/>
      <c r="H846" s="62"/>
      <c r="I846" s="62"/>
      <c r="J846" s="69"/>
      <c r="K846" s="169"/>
      <c r="L846" s="62"/>
      <c r="M846" s="62"/>
      <c r="N846" s="69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  <c r="AA846" s="125"/>
      <c r="AB846" s="125"/>
      <c r="AC846" s="125"/>
      <c r="AD846" s="125"/>
      <c r="AE846" s="125"/>
      <c r="AF846" s="125"/>
      <c r="AG846" s="125"/>
      <c r="AH846" s="125"/>
      <c r="AI846" s="125"/>
      <c r="AJ846" s="125"/>
    </row>
    <row r="847">
      <c r="A847" s="125"/>
      <c r="B847" s="166"/>
      <c r="C847" s="69"/>
      <c r="D847" s="167"/>
      <c r="E847" s="62"/>
      <c r="F847" s="69"/>
      <c r="G847" s="168"/>
      <c r="H847" s="62"/>
      <c r="I847" s="62"/>
      <c r="J847" s="69"/>
      <c r="K847" s="169"/>
      <c r="L847" s="62"/>
      <c r="M847" s="62"/>
      <c r="N847" s="69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  <c r="AA847" s="125"/>
      <c r="AB847" s="125"/>
      <c r="AC847" s="125"/>
      <c r="AD847" s="125"/>
      <c r="AE847" s="125"/>
      <c r="AF847" s="125"/>
      <c r="AG847" s="125"/>
      <c r="AH847" s="125"/>
      <c r="AI847" s="125"/>
      <c r="AJ847" s="125"/>
    </row>
    <row r="848">
      <c r="A848" s="125"/>
      <c r="B848" s="166"/>
      <c r="C848" s="69"/>
      <c r="D848" s="167"/>
      <c r="E848" s="62"/>
      <c r="F848" s="69"/>
      <c r="G848" s="168"/>
      <c r="H848" s="62"/>
      <c r="I848" s="62"/>
      <c r="J848" s="69"/>
      <c r="K848" s="169"/>
      <c r="L848" s="62"/>
      <c r="M848" s="62"/>
      <c r="N848" s="69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  <c r="AA848" s="125"/>
      <c r="AB848" s="125"/>
      <c r="AC848" s="125"/>
      <c r="AD848" s="125"/>
      <c r="AE848" s="125"/>
      <c r="AF848" s="125"/>
      <c r="AG848" s="125"/>
      <c r="AH848" s="125"/>
      <c r="AI848" s="125"/>
      <c r="AJ848" s="125"/>
    </row>
    <row r="849">
      <c r="A849" s="125"/>
      <c r="B849" s="166"/>
      <c r="C849" s="69"/>
      <c r="D849" s="167"/>
      <c r="E849" s="62"/>
      <c r="F849" s="69"/>
      <c r="G849" s="168"/>
      <c r="H849" s="62"/>
      <c r="I849" s="62"/>
      <c r="J849" s="69"/>
      <c r="K849" s="169"/>
      <c r="L849" s="62"/>
      <c r="M849" s="62"/>
      <c r="N849" s="69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</row>
    <row r="850">
      <c r="A850" s="125"/>
      <c r="B850" s="166"/>
      <c r="C850" s="69"/>
      <c r="D850" s="167"/>
      <c r="E850" s="62"/>
      <c r="F850" s="69"/>
      <c r="G850" s="168"/>
      <c r="H850" s="62"/>
      <c r="I850" s="62"/>
      <c r="J850" s="69"/>
      <c r="K850" s="169"/>
      <c r="L850" s="62"/>
      <c r="M850" s="62"/>
      <c r="N850" s="69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  <c r="AA850" s="125"/>
      <c r="AB850" s="125"/>
      <c r="AC850" s="125"/>
      <c r="AD850" s="125"/>
      <c r="AE850" s="125"/>
      <c r="AF850" s="125"/>
      <c r="AG850" s="125"/>
      <c r="AH850" s="125"/>
      <c r="AI850" s="125"/>
      <c r="AJ850" s="125"/>
    </row>
    <row r="851">
      <c r="A851" s="125"/>
      <c r="B851" s="166"/>
      <c r="C851" s="69"/>
      <c r="D851" s="167"/>
      <c r="E851" s="62"/>
      <c r="F851" s="69"/>
      <c r="G851" s="168"/>
      <c r="H851" s="62"/>
      <c r="I851" s="62"/>
      <c r="J851" s="69"/>
      <c r="K851" s="169"/>
      <c r="L851" s="62"/>
      <c r="M851" s="62"/>
      <c r="N851" s="69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  <c r="AA851" s="125"/>
      <c r="AB851" s="125"/>
      <c r="AC851" s="125"/>
      <c r="AD851" s="125"/>
      <c r="AE851" s="125"/>
      <c r="AF851" s="125"/>
      <c r="AG851" s="125"/>
      <c r="AH851" s="125"/>
      <c r="AI851" s="125"/>
      <c r="AJ851" s="125"/>
    </row>
    <row r="852">
      <c r="A852" s="125"/>
      <c r="B852" s="166"/>
      <c r="C852" s="69"/>
      <c r="D852" s="167"/>
      <c r="E852" s="62"/>
      <c r="F852" s="69"/>
      <c r="G852" s="168"/>
      <c r="H852" s="62"/>
      <c r="I852" s="62"/>
      <c r="J852" s="69"/>
      <c r="K852" s="169"/>
      <c r="L852" s="62"/>
      <c r="M852" s="62"/>
      <c r="N852" s="69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</row>
    <row r="853">
      <c r="A853" s="125"/>
      <c r="B853" s="166"/>
      <c r="C853" s="69"/>
      <c r="D853" s="167"/>
      <c r="E853" s="62"/>
      <c r="F853" s="69"/>
      <c r="G853" s="168"/>
      <c r="H853" s="62"/>
      <c r="I853" s="62"/>
      <c r="J853" s="69"/>
      <c r="K853" s="169"/>
      <c r="L853" s="62"/>
      <c r="M853" s="62"/>
      <c r="N853" s="69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  <c r="AA853" s="125"/>
      <c r="AB853" s="125"/>
      <c r="AC853" s="125"/>
      <c r="AD853" s="125"/>
      <c r="AE853" s="125"/>
      <c r="AF853" s="125"/>
      <c r="AG853" s="125"/>
      <c r="AH853" s="125"/>
      <c r="AI853" s="125"/>
      <c r="AJ853" s="125"/>
    </row>
    <row r="854">
      <c r="A854" s="125"/>
      <c r="B854" s="166"/>
      <c r="C854" s="69"/>
      <c r="D854" s="167"/>
      <c r="E854" s="62"/>
      <c r="F854" s="69"/>
      <c r="G854" s="168"/>
      <c r="H854" s="62"/>
      <c r="I854" s="62"/>
      <c r="J854" s="69"/>
      <c r="K854" s="169"/>
      <c r="L854" s="62"/>
      <c r="M854" s="62"/>
      <c r="N854" s="69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  <c r="AA854" s="125"/>
      <c r="AB854" s="125"/>
      <c r="AC854" s="125"/>
      <c r="AD854" s="125"/>
      <c r="AE854" s="125"/>
      <c r="AF854" s="125"/>
      <c r="AG854" s="125"/>
      <c r="AH854" s="125"/>
      <c r="AI854" s="125"/>
      <c r="AJ854" s="125"/>
    </row>
    <row r="855">
      <c r="A855" s="125"/>
      <c r="B855" s="166"/>
      <c r="C855" s="69"/>
      <c r="D855" s="167"/>
      <c r="E855" s="62"/>
      <c r="F855" s="69"/>
      <c r="G855" s="168"/>
      <c r="H855" s="62"/>
      <c r="I855" s="62"/>
      <c r="J855" s="69"/>
      <c r="K855" s="169"/>
      <c r="L855" s="62"/>
      <c r="M855" s="62"/>
      <c r="N855" s="69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  <c r="AA855" s="125"/>
      <c r="AB855" s="125"/>
      <c r="AC855" s="125"/>
      <c r="AD855" s="125"/>
      <c r="AE855" s="125"/>
      <c r="AF855" s="125"/>
      <c r="AG855" s="125"/>
      <c r="AH855" s="125"/>
      <c r="AI855" s="125"/>
      <c r="AJ855" s="125"/>
    </row>
    <row r="856">
      <c r="A856" s="125"/>
      <c r="B856" s="166"/>
      <c r="C856" s="69"/>
      <c r="D856" s="167"/>
      <c r="E856" s="62"/>
      <c r="F856" s="69"/>
      <c r="G856" s="168"/>
      <c r="H856" s="62"/>
      <c r="I856" s="62"/>
      <c r="J856" s="69"/>
      <c r="K856" s="169"/>
      <c r="L856" s="62"/>
      <c r="M856" s="62"/>
      <c r="N856" s="69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  <c r="AA856" s="125"/>
      <c r="AB856" s="125"/>
      <c r="AC856" s="125"/>
      <c r="AD856" s="125"/>
      <c r="AE856" s="125"/>
      <c r="AF856" s="125"/>
      <c r="AG856" s="125"/>
      <c r="AH856" s="125"/>
      <c r="AI856" s="125"/>
      <c r="AJ856" s="125"/>
    </row>
    <row r="857">
      <c r="A857" s="125"/>
      <c r="B857" s="166"/>
      <c r="C857" s="69"/>
      <c r="D857" s="167"/>
      <c r="E857" s="62"/>
      <c r="F857" s="69"/>
      <c r="G857" s="168"/>
      <c r="H857" s="62"/>
      <c r="I857" s="62"/>
      <c r="J857" s="69"/>
      <c r="K857" s="169"/>
      <c r="L857" s="62"/>
      <c r="M857" s="62"/>
      <c r="N857" s="69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</row>
    <row r="858">
      <c r="A858" s="125"/>
      <c r="B858" s="166"/>
      <c r="C858" s="69"/>
      <c r="D858" s="167"/>
      <c r="E858" s="62"/>
      <c r="F858" s="69"/>
      <c r="G858" s="168"/>
      <c r="H858" s="62"/>
      <c r="I858" s="62"/>
      <c r="J858" s="69"/>
      <c r="K858" s="169"/>
      <c r="L858" s="62"/>
      <c r="M858" s="62"/>
      <c r="N858" s="69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  <c r="AA858" s="125"/>
      <c r="AB858" s="125"/>
      <c r="AC858" s="125"/>
      <c r="AD858" s="125"/>
      <c r="AE858" s="125"/>
      <c r="AF858" s="125"/>
      <c r="AG858" s="125"/>
      <c r="AH858" s="125"/>
      <c r="AI858" s="125"/>
      <c r="AJ858" s="125"/>
    </row>
    <row r="859">
      <c r="A859" s="125"/>
      <c r="B859" s="166"/>
      <c r="C859" s="69"/>
      <c r="D859" s="167"/>
      <c r="E859" s="62"/>
      <c r="F859" s="69"/>
      <c r="G859" s="168"/>
      <c r="H859" s="62"/>
      <c r="I859" s="62"/>
      <c r="J859" s="69"/>
      <c r="K859" s="169"/>
      <c r="L859" s="62"/>
      <c r="M859" s="62"/>
      <c r="N859" s="69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  <c r="AA859" s="125"/>
      <c r="AB859" s="125"/>
      <c r="AC859" s="125"/>
      <c r="AD859" s="125"/>
      <c r="AE859" s="125"/>
      <c r="AF859" s="125"/>
      <c r="AG859" s="125"/>
      <c r="AH859" s="125"/>
      <c r="AI859" s="125"/>
      <c r="AJ859" s="125"/>
    </row>
    <row r="860">
      <c r="A860" s="125"/>
      <c r="B860" s="166"/>
      <c r="C860" s="69"/>
      <c r="D860" s="167"/>
      <c r="E860" s="62"/>
      <c r="F860" s="69"/>
      <c r="G860" s="168"/>
      <c r="H860" s="62"/>
      <c r="I860" s="62"/>
      <c r="J860" s="69"/>
      <c r="K860" s="169"/>
      <c r="L860" s="62"/>
      <c r="M860" s="62"/>
      <c r="N860" s="69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  <c r="AA860" s="125"/>
      <c r="AB860" s="125"/>
      <c r="AC860" s="125"/>
      <c r="AD860" s="125"/>
      <c r="AE860" s="125"/>
      <c r="AF860" s="125"/>
      <c r="AG860" s="125"/>
      <c r="AH860" s="125"/>
      <c r="AI860" s="125"/>
      <c r="AJ860" s="125"/>
    </row>
    <row r="861">
      <c r="A861" s="125"/>
      <c r="B861" s="166"/>
      <c r="C861" s="69"/>
      <c r="D861" s="167"/>
      <c r="E861" s="62"/>
      <c r="F861" s="69"/>
      <c r="G861" s="168"/>
      <c r="H861" s="62"/>
      <c r="I861" s="62"/>
      <c r="J861" s="69"/>
      <c r="K861" s="169"/>
      <c r="L861" s="62"/>
      <c r="M861" s="62"/>
      <c r="N861" s="69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  <c r="AA861" s="125"/>
      <c r="AB861" s="125"/>
      <c r="AC861" s="125"/>
      <c r="AD861" s="125"/>
      <c r="AE861" s="125"/>
      <c r="AF861" s="125"/>
      <c r="AG861" s="125"/>
      <c r="AH861" s="125"/>
      <c r="AI861" s="125"/>
      <c r="AJ861" s="125"/>
    </row>
    <row r="862">
      <c r="A862" s="125"/>
      <c r="B862" s="166"/>
      <c r="C862" s="69"/>
      <c r="D862" s="167"/>
      <c r="E862" s="62"/>
      <c r="F862" s="69"/>
      <c r="G862" s="168"/>
      <c r="H862" s="62"/>
      <c r="I862" s="62"/>
      <c r="J862" s="69"/>
      <c r="K862" s="169"/>
      <c r="L862" s="62"/>
      <c r="M862" s="62"/>
      <c r="N862" s="69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  <c r="AA862" s="125"/>
      <c r="AB862" s="125"/>
      <c r="AC862" s="125"/>
      <c r="AD862" s="125"/>
      <c r="AE862" s="125"/>
      <c r="AF862" s="125"/>
      <c r="AG862" s="125"/>
      <c r="AH862" s="125"/>
      <c r="AI862" s="125"/>
      <c r="AJ862" s="125"/>
    </row>
    <row r="863">
      <c r="A863" s="125"/>
      <c r="B863" s="166"/>
      <c r="C863" s="69"/>
      <c r="D863" s="167"/>
      <c r="E863" s="62"/>
      <c r="F863" s="69"/>
      <c r="G863" s="168"/>
      <c r="H863" s="62"/>
      <c r="I863" s="62"/>
      <c r="J863" s="69"/>
      <c r="K863" s="169"/>
      <c r="L863" s="62"/>
      <c r="M863" s="62"/>
      <c r="N863" s="69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</row>
    <row r="864">
      <c r="A864" s="125"/>
      <c r="B864" s="166"/>
      <c r="C864" s="69"/>
      <c r="D864" s="167"/>
      <c r="E864" s="62"/>
      <c r="F864" s="69"/>
      <c r="G864" s="168"/>
      <c r="H864" s="62"/>
      <c r="I864" s="62"/>
      <c r="J864" s="69"/>
      <c r="K864" s="169"/>
      <c r="L864" s="62"/>
      <c r="M864" s="62"/>
      <c r="N864" s="69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  <c r="AA864" s="125"/>
      <c r="AB864" s="125"/>
      <c r="AC864" s="125"/>
      <c r="AD864" s="125"/>
      <c r="AE864" s="125"/>
      <c r="AF864" s="125"/>
      <c r="AG864" s="125"/>
      <c r="AH864" s="125"/>
      <c r="AI864" s="125"/>
      <c r="AJ864" s="125"/>
    </row>
    <row r="865">
      <c r="A865" s="125"/>
      <c r="B865" s="166"/>
      <c r="C865" s="69"/>
      <c r="D865" s="167"/>
      <c r="E865" s="62"/>
      <c r="F865" s="69"/>
      <c r="G865" s="168"/>
      <c r="H865" s="62"/>
      <c r="I865" s="62"/>
      <c r="J865" s="69"/>
      <c r="K865" s="169"/>
      <c r="L865" s="62"/>
      <c r="M865" s="62"/>
      <c r="N865" s="69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  <c r="AA865" s="125"/>
      <c r="AB865" s="125"/>
      <c r="AC865" s="125"/>
      <c r="AD865" s="125"/>
      <c r="AE865" s="125"/>
      <c r="AF865" s="125"/>
      <c r="AG865" s="125"/>
      <c r="AH865" s="125"/>
      <c r="AI865" s="125"/>
      <c r="AJ865" s="125"/>
    </row>
    <row r="866">
      <c r="A866" s="125"/>
      <c r="B866" s="166"/>
      <c r="C866" s="69"/>
      <c r="D866" s="167"/>
      <c r="E866" s="62"/>
      <c r="F866" s="69"/>
      <c r="G866" s="168"/>
      <c r="H866" s="62"/>
      <c r="I866" s="62"/>
      <c r="J866" s="69"/>
      <c r="K866" s="169"/>
      <c r="L866" s="62"/>
      <c r="M866" s="62"/>
      <c r="N866" s="69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  <c r="AA866" s="125"/>
      <c r="AB866" s="125"/>
      <c r="AC866" s="125"/>
      <c r="AD866" s="125"/>
      <c r="AE866" s="125"/>
      <c r="AF866" s="125"/>
      <c r="AG866" s="125"/>
      <c r="AH866" s="125"/>
      <c r="AI866" s="125"/>
      <c r="AJ866" s="125"/>
    </row>
    <row r="867">
      <c r="A867" s="125"/>
      <c r="B867" s="166"/>
      <c r="C867" s="69"/>
      <c r="D867" s="167"/>
      <c r="E867" s="62"/>
      <c r="F867" s="69"/>
      <c r="G867" s="168"/>
      <c r="H867" s="62"/>
      <c r="I867" s="62"/>
      <c r="J867" s="69"/>
      <c r="K867" s="169"/>
      <c r="L867" s="62"/>
      <c r="M867" s="62"/>
      <c r="N867" s="69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  <c r="AA867" s="125"/>
      <c r="AB867" s="125"/>
      <c r="AC867" s="125"/>
      <c r="AD867" s="125"/>
      <c r="AE867" s="125"/>
      <c r="AF867" s="125"/>
      <c r="AG867" s="125"/>
      <c r="AH867" s="125"/>
      <c r="AI867" s="125"/>
      <c r="AJ867" s="125"/>
    </row>
    <row r="868">
      <c r="A868" s="125"/>
      <c r="B868" s="166"/>
      <c r="C868" s="69"/>
      <c r="D868" s="167"/>
      <c r="E868" s="62"/>
      <c r="F868" s="69"/>
      <c r="G868" s="168"/>
      <c r="H868" s="62"/>
      <c r="I868" s="62"/>
      <c r="J868" s="69"/>
      <c r="K868" s="169"/>
      <c r="L868" s="62"/>
      <c r="M868" s="62"/>
      <c r="N868" s="69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  <c r="AA868" s="125"/>
      <c r="AB868" s="125"/>
      <c r="AC868" s="125"/>
      <c r="AD868" s="125"/>
      <c r="AE868" s="125"/>
      <c r="AF868" s="125"/>
      <c r="AG868" s="125"/>
      <c r="AH868" s="125"/>
      <c r="AI868" s="125"/>
      <c r="AJ868" s="125"/>
    </row>
    <row r="869">
      <c r="A869" s="125"/>
      <c r="B869" s="166"/>
      <c r="C869" s="69"/>
      <c r="D869" s="167"/>
      <c r="E869" s="62"/>
      <c r="F869" s="69"/>
      <c r="G869" s="168"/>
      <c r="H869" s="62"/>
      <c r="I869" s="62"/>
      <c r="J869" s="69"/>
      <c r="K869" s="169"/>
      <c r="L869" s="62"/>
      <c r="M869" s="62"/>
      <c r="N869" s="69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  <c r="AA869" s="125"/>
      <c r="AB869" s="125"/>
      <c r="AC869" s="125"/>
      <c r="AD869" s="125"/>
      <c r="AE869" s="125"/>
      <c r="AF869" s="125"/>
      <c r="AG869" s="125"/>
      <c r="AH869" s="125"/>
      <c r="AI869" s="125"/>
      <c r="AJ869" s="125"/>
    </row>
    <row r="870">
      <c r="A870" s="125"/>
      <c r="B870" s="166"/>
      <c r="C870" s="69"/>
      <c r="D870" s="167"/>
      <c r="E870" s="62"/>
      <c r="F870" s="69"/>
      <c r="G870" s="168"/>
      <c r="H870" s="62"/>
      <c r="I870" s="62"/>
      <c r="J870" s="69"/>
      <c r="K870" s="169"/>
      <c r="L870" s="62"/>
      <c r="M870" s="62"/>
      <c r="N870" s="69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  <c r="AA870" s="125"/>
      <c r="AB870" s="125"/>
      <c r="AC870" s="125"/>
      <c r="AD870" s="125"/>
      <c r="AE870" s="125"/>
      <c r="AF870" s="125"/>
      <c r="AG870" s="125"/>
      <c r="AH870" s="125"/>
      <c r="AI870" s="125"/>
      <c r="AJ870" s="125"/>
    </row>
    <row r="871">
      <c r="A871" s="125"/>
      <c r="B871" s="166"/>
      <c r="C871" s="69"/>
      <c r="D871" s="167"/>
      <c r="E871" s="62"/>
      <c r="F871" s="69"/>
      <c r="G871" s="168"/>
      <c r="H871" s="62"/>
      <c r="I871" s="62"/>
      <c r="J871" s="69"/>
      <c r="K871" s="169"/>
      <c r="L871" s="62"/>
      <c r="M871" s="62"/>
      <c r="N871" s="69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  <c r="AA871" s="125"/>
      <c r="AB871" s="125"/>
      <c r="AC871" s="125"/>
      <c r="AD871" s="125"/>
      <c r="AE871" s="125"/>
      <c r="AF871" s="125"/>
      <c r="AG871" s="125"/>
      <c r="AH871" s="125"/>
      <c r="AI871" s="125"/>
      <c r="AJ871" s="125"/>
    </row>
    <row r="872">
      <c r="A872" s="125"/>
      <c r="B872" s="166"/>
      <c r="C872" s="69"/>
      <c r="D872" s="167"/>
      <c r="E872" s="62"/>
      <c r="F872" s="69"/>
      <c r="G872" s="168"/>
      <c r="H872" s="62"/>
      <c r="I872" s="62"/>
      <c r="J872" s="69"/>
      <c r="K872" s="169"/>
      <c r="L872" s="62"/>
      <c r="M872" s="62"/>
      <c r="N872" s="69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  <c r="AA872" s="125"/>
      <c r="AB872" s="125"/>
      <c r="AC872" s="125"/>
      <c r="AD872" s="125"/>
      <c r="AE872" s="125"/>
      <c r="AF872" s="125"/>
      <c r="AG872" s="125"/>
      <c r="AH872" s="125"/>
      <c r="AI872" s="125"/>
      <c r="AJ872" s="125"/>
    </row>
    <row r="873">
      <c r="A873" s="125"/>
      <c r="B873" s="166"/>
      <c r="C873" s="69"/>
      <c r="D873" s="167"/>
      <c r="E873" s="62"/>
      <c r="F873" s="69"/>
      <c r="G873" s="168"/>
      <c r="H873" s="62"/>
      <c r="I873" s="62"/>
      <c r="J873" s="69"/>
      <c r="K873" s="169"/>
      <c r="L873" s="62"/>
      <c r="M873" s="62"/>
      <c r="N873" s="69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  <c r="AA873" s="125"/>
      <c r="AB873" s="125"/>
      <c r="AC873" s="125"/>
      <c r="AD873" s="125"/>
      <c r="AE873" s="125"/>
      <c r="AF873" s="125"/>
      <c r="AG873" s="125"/>
      <c r="AH873" s="125"/>
      <c r="AI873" s="125"/>
      <c r="AJ873" s="125"/>
    </row>
    <row r="874">
      <c r="A874" s="125"/>
      <c r="B874" s="166"/>
      <c r="C874" s="69"/>
      <c r="D874" s="167"/>
      <c r="E874" s="62"/>
      <c r="F874" s="69"/>
      <c r="G874" s="168"/>
      <c r="H874" s="62"/>
      <c r="I874" s="62"/>
      <c r="J874" s="69"/>
      <c r="K874" s="169"/>
      <c r="L874" s="62"/>
      <c r="M874" s="62"/>
      <c r="N874" s="69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  <c r="AA874" s="125"/>
      <c r="AB874" s="125"/>
      <c r="AC874" s="125"/>
      <c r="AD874" s="125"/>
      <c r="AE874" s="125"/>
      <c r="AF874" s="125"/>
      <c r="AG874" s="125"/>
      <c r="AH874" s="125"/>
      <c r="AI874" s="125"/>
      <c r="AJ874" s="125"/>
    </row>
    <row r="875">
      <c r="A875" s="125"/>
      <c r="B875" s="166"/>
      <c r="C875" s="69"/>
      <c r="D875" s="167"/>
      <c r="E875" s="62"/>
      <c r="F875" s="69"/>
      <c r="G875" s="168"/>
      <c r="H875" s="62"/>
      <c r="I875" s="62"/>
      <c r="J875" s="69"/>
      <c r="K875" s="169"/>
      <c r="L875" s="62"/>
      <c r="M875" s="62"/>
      <c r="N875" s="69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  <c r="AA875" s="125"/>
      <c r="AB875" s="125"/>
      <c r="AC875" s="125"/>
      <c r="AD875" s="125"/>
      <c r="AE875" s="125"/>
      <c r="AF875" s="125"/>
      <c r="AG875" s="125"/>
      <c r="AH875" s="125"/>
      <c r="AI875" s="125"/>
      <c r="AJ875" s="125"/>
    </row>
    <row r="876">
      <c r="A876" s="125"/>
      <c r="B876" s="166"/>
      <c r="C876" s="69"/>
      <c r="D876" s="167"/>
      <c r="E876" s="62"/>
      <c r="F876" s="69"/>
      <c r="G876" s="168"/>
      <c r="H876" s="62"/>
      <c r="I876" s="62"/>
      <c r="J876" s="69"/>
      <c r="K876" s="169"/>
      <c r="L876" s="62"/>
      <c r="M876" s="62"/>
      <c r="N876" s="69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  <c r="AA876" s="125"/>
      <c r="AB876" s="125"/>
      <c r="AC876" s="125"/>
      <c r="AD876" s="125"/>
      <c r="AE876" s="125"/>
      <c r="AF876" s="125"/>
      <c r="AG876" s="125"/>
      <c r="AH876" s="125"/>
      <c r="AI876" s="125"/>
      <c r="AJ876" s="125"/>
    </row>
    <row r="877">
      <c r="A877" s="125"/>
      <c r="B877" s="166"/>
      <c r="C877" s="69"/>
      <c r="D877" s="167"/>
      <c r="E877" s="62"/>
      <c r="F877" s="69"/>
      <c r="G877" s="168"/>
      <c r="H877" s="62"/>
      <c r="I877" s="62"/>
      <c r="J877" s="69"/>
      <c r="K877" s="169"/>
      <c r="L877" s="62"/>
      <c r="M877" s="62"/>
      <c r="N877" s="69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</row>
    <row r="878">
      <c r="A878" s="125"/>
      <c r="B878" s="166"/>
      <c r="C878" s="69"/>
      <c r="D878" s="167"/>
      <c r="E878" s="62"/>
      <c r="F878" s="69"/>
      <c r="G878" s="168"/>
      <c r="H878" s="62"/>
      <c r="I878" s="62"/>
      <c r="J878" s="69"/>
      <c r="K878" s="169"/>
      <c r="L878" s="62"/>
      <c r="M878" s="62"/>
      <c r="N878" s="69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  <c r="AA878" s="125"/>
      <c r="AB878" s="125"/>
      <c r="AC878" s="125"/>
      <c r="AD878" s="125"/>
      <c r="AE878" s="125"/>
      <c r="AF878" s="125"/>
      <c r="AG878" s="125"/>
      <c r="AH878" s="125"/>
      <c r="AI878" s="125"/>
      <c r="AJ878" s="125"/>
    </row>
    <row r="879">
      <c r="A879" s="125"/>
      <c r="B879" s="166"/>
      <c r="C879" s="69"/>
      <c r="D879" s="167"/>
      <c r="E879" s="62"/>
      <c r="F879" s="69"/>
      <c r="G879" s="168"/>
      <c r="H879" s="62"/>
      <c r="I879" s="62"/>
      <c r="J879" s="69"/>
      <c r="K879" s="169"/>
      <c r="L879" s="62"/>
      <c r="M879" s="62"/>
      <c r="N879" s="69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  <c r="AA879" s="125"/>
      <c r="AB879" s="125"/>
      <c r="AC879" s="125"/>
      <c r="AD879" s="125"/>
      <c r="AE879" s="125"/>
      <c r="AF879" s="125"/>
      <c r="AG879" s="125"/>
      <c r="AH879" s="125"/>
      <c r="AI879" s="125"/>
      <c r="AJ879" s="125"/>
    </row>
    <row r="880">
      <c r="A880" s="125"/>
      <c r="B880" s="166"/>
      <c r="C880" s="69"/>
      <c r="D880" s="167"/>
      <c r="E880" s="62"/>
      <c r="F880" s="69"/>
      <c r="G880" s="168"/>
      <c r="H880" s="62"/>
      <c r="I880" s="62"/>
      <c r="J880" s="69"/>
      <c r="K880" s="169"/>
      <c r="L880" s="62"/>
      <c r="M880" s="62"/>
      <c r="N880" s="69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  <c r="AA880" s="125"/>
      <c r="AB880" s="125"/>
      <c r="AC880" s="125"/>
      <c r="AD880" s="125"/>
      <c r="AE880" s="125"/>
      <c r="AF880" s="125"/>
      <c r="AG880" s="125"/>
      <c r="AH880" s="125"/>
      <c r="AI880" s="125"/>
      <c r="AJ880" s="125"/>
    </row>
    <row r="881">
      <c r="A881" s="125"/>
      <c r="B881" s="166"/>
      <c r="C881" s="69"/>
      <c r="D881" s="167"/>
      <c r="E881" s="62"/>
      <c r="F881" s="69"/>
      <c r="G881" s="168"/>
      <c r="H881" s="62"/>
      <c r="I881" s="62"/>
      <c r="J881" s="69"/>
      <c r="K881" s="169"/>
      <c r="L881" s="62"/>
      <c r="M881" s="62"/>
      <c r="N881" s="69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  <c r="AA881" s="125"/>
      <c r="AB881" s="125"/>
      <c r="AC881" s="125"/>
      <c r="AD881" s="125"/>
      <c r="AE881" s="125"/>
      <c r="AF881" s="125"/>
      <c r="AG881" s="125"/>
      <c r="AH881" s="125"/>
      <c r="AI881" s="125"/>
      <c r="AJ881" s="125"/>
    </row>
    <row r="882">
      <c r="A882" s="125"/>
      <c r="B882" s="166"/>
      <c r="C882" s="69"/>
      <c r="D882" s="167"/>
      <c r="E882" s="62"/>
      <c r="F882" s="69"/>
      <c r="G882" s="168"/>
      <c r="H882" s="62"/>
      <c r="I882" s="62"/>
      <c r="J882" s="69"/>
      <c r="K882" s="169"/>
      <c r="L882" s="62"/>
      <c r="M882" s="62"/>
      <c r="N882" s="69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  <c r="AA882" s="125"/>
      <c r="AB882" s="125"/>
      <c r="AC882" s="125"/>
      <c r="AD882" s="125"/>
      <c r="AE882" s="125"/>
      <c r="AF882" s="125"/>
      <c r="AG882" s="125"/>
      <c r="AH882" s="125"/>
      <c r="AI882" s="125"/>
      <c r="AJ882" s="125"/>
    </row>
    <row r="883">
      <c r="A883" s="125"/>
      <c r="B883" s="166"/>
      <c r="C883" s="69"/>
      <c r="D883" s="167"/>
      <c r="E883" s="62"/>
      <c r="F883" s="69"/>
      <c r="G883" s="168"/>
      <c r="H883" s="62"/>
      <c r="I883" s="62"/>
      <c r="J883" s="69"/>
      <c r="K883" s="169"/>
      <c r="L883" s="62"/>
      <c r="M883" s="62"/>
      <c r="N883" s="69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  <c r="AA883" s="125"/>
      <c r="AB883" s="125"/>
      <c r="AC883" s="125"/>
      <c r="AD883" s="125"/>
      <c r="AE883" s="125"/>
      <c r="AF883" s="125"/>
      <c r="AG883" s="125"/>
      <c r="AH883" s="125"/>
      <c r="AI883" s="125"/>
      <c r="AJ883" s="125"/>
    </row>
    <row r="884">
      <c r="A884" s="125"/>
      <c r="B884" s="166"/>
      <c r="C884" s="69"/>
      <c r="D884" s="167"/>
      <c r="E884" s="62"/>
      <c r="F884" s="69"/>
      <c r="G884" s="168"/>
      <c r="H884" s="62"/>
      <c r="I884" s="62"/>
      <c r="J884" s="69"/>
      <c r="K884" s="169"/>
      <c r="L884" s="62"/>
      <c r="M884" s="62"/>
      <c r="N884" s="69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  <c r="AA884" s="125"/>
      <c r="AB884" s="125"/>
      <c r="AC884" s="125"/>
      <c r="AD884" s="125"/>
      <c r="AE884" s="125"/>
      <c r="AF884" s="125"/>
      <c r="AG884" s="125"/>
      <c r="AH884" s="125"/>
      <c r="AI884" s="125"/>
      <c r="AJ884" s="125"/>
    </row>
    <row r="885">
      <c r="A885" s="125"/>
      <c r="B885" s="166"/>
      <c r="C885" s="69"/>
      <c r="D885" s="167"/>
      <c r="E885" s="62"/>
      <c r="F885" s="69"/>
      <c r="G885" s="168"/>
      <c r="H885" s="62"/>
      <c r="I885" s="62"/>
      <c r="J885" s="69"/>
      <c r="K885" s="169"/>
      <c r="L885" s="62"/>
      <c r="M885" s="62"/>
      <c r="N885" s="69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  <c r="AA885" s="125"/>
      <c r="AB885" s="125"/>
      <c r="AC885" s="125"/>
      <c r="AD885" s="125"/>
      <c r="AE885" s="125"/>
      <c r="AF885" s="125"/>
      <c r="AG885" s="125"/>
      <c r="AH885" s="125"/>
      <c r="AI885" s="125"/>
      <c r="AJ885" s="125"/>
    </row>
    <row r="886">
      <c r="A886" s="125"/>
      <c r="B886" s="166"/>
      <c r="C886" s="69"/>
      <c r="D886" s="167"/>
      <c r="E886" s="62"/>
      <c r="F886" s="69"/>
      <c r="G886" s="168"/>
      <c r="H886" s="62"/>
      <c r="I886" s="62"/>
      <c r="J886" s="69"/>
      <c r="K886" s="169"/>
      <c r="L886" s="62"/>
      <c r="M886" s="62"/>
      <c r="N886" s="69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  <c r="AA886" s="125"/>
      <c r="AB886" s="125"/>
      <c r="AC886" s="125"/>
      <c r="AD886" s="125"/>
      <c r="AE886" s="125"/>
      <c r="AF886" s="125"/>
      <c r="AG886" s="125"/>
      <c r="AH886" s="125"/>
      <c r="AI886" s="125"/>
      <c r="AJ886" s="125"/>
    </row>
    <row r="887">
      <c r="A887" s="125"/>
      <c r="B887" s="166"/>
      <c r="C887" s="69"/>
      <c r="D887" s="167"/>
      <c r="E887" s="62"/>
      <c r="F887" s="69"/>
      <c r="G887" s="168"/>
      <c r="H887" s="62"/>
      <c r="I887" s="62"/>
      <c r="J887" s="69"/>
      <c r="K887" s="169"/>
      <c r="L887" s="62"/>
      <c r="M887" s="62"/>
      <c r="N887" s="69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  <c r="AA887" s="125"/>
      <c r="AB887" s="125"/>
      <c r="AC887" s="125"/>
      <c r="AD887" s="125"/>
      <c r="AE887" s="125"/>
      <c r="AF887" s="125"/>
      <c r="AG887" s="125"/>
      <c r="AH887" s="125"/>
      <c r="AI887" s="125"/>
      <c r="AJ887" s="125"/>
    </row>
    <row r="888">
      <c r="A888" s="125"/>
      <c r="B888" s="166"/>
      <c r="C888" s="69"/>
      <c r="D888" s="167"/>
      <c r="E888" s="62"/>
      <c r="F888" s="69"/>
      <c r="G888" s="168"/>
      <c r="H888" s="62"/>
      <c r="I888" s="62"/>
      <c r="J888" s="69"/>
      <c r="K888" s="169"/>
      <c r="L888" s="62"/>
      <c r="M888" s="62"/>
      <c r="N888" s="69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  <c r="AA888" s="125"/>
      <c r="AB888" s="125"/>
      <c r="AC888" s="125"/>
      <c r="AD888" s="125"/>
      <c r="AE888" s="125"/>
      <c r="AF888" s="125"/>
      <c r="AG888" s="125"/>
      <c r="AH888" s="125"/>
      <c r="AI888" s="125"/>
      <c r="AJ888" s="125"/>
    </row>
    <row r="889">
      <c r="A889" s="125"/>
      <c r="B889" s="166"/>
      <c r="C889" s="69"/>
      <c r="D889" s="167"/>
      <c r="E889" s="62"/>
      <c r="F889" s="69"/>
      <c r="G889" s="168"/>
      <c r="H889" s="62"/>
      <c r="I889" s="62"/>
      <c r="J889" s="69"/>
      <c r="K889" s="169"/>
      <c r="L889" s="62"/>
      <c r="M889" s="62"/>
      <c r="N889" s="69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  <c r="AA889" s="125"/>
      <c r="AB889" s="125"/>
      <c r="AC889" s="125"/>
      <c r="AD889" s="125"/>
      <c r="AE889" s="125"/>
      <c r="AF889" s="125"/>
      <c r="AG889" s="125"/>
      <c r="AH889" s="125"/>
      <c r="AI889" s="125"/>
      <c r="AJ889" s="125"/>
    </row>
    <row r="890">
      <c r="A890" s="125"/>
      <c r="B890" s="166"/>
      <c r="C890" s="69"/>
      <c r="D890" s="167"/>
      <c r="E890" s="62"/>
      <c r="F890" s="69"/>
      <c r="G890" s="168"/>
      <c r="H890" s="62"/>
      <c r="I890" s="62"/>
      <c r="J890" s="69"/>
      <c r="K890" s="169"/>
      <c r="L890" s="62"/>
      <c r="M890" s="62"/>
      <c r="N890" s="69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  <c r="AA890" s="125"/>
      <c r="AB890" s="125"/>
      <c r="AC890" s="125"/>
      <c r="AD890" s="125"/>
      <c r="AE890" s="125"/>
      <c r="AF890" s="125"/>
      <c r="AG890" s="125"/>
      <c r="AH890" s="125"/>
      <c r="AI890" s="125"/>
      <c r="AJ890" s="125"/>
    </row>
    <row r="891">
      <c r="A891" s="125"/>
      <c r="B891" s="166"/>
      <c r="C891" s="69"/>
      <c r="D891" s="167"/>
      <c r="E891" s="62"/>
      <c r="F891" s="69"/>
      <c r="G891" s="168"/>
      <c r="H891" s="62"/>
      <c r="I891" s="62"/>
      <c r="J891" s="69"/>
      <c r="K891" s="169"/>
      <c r="L891" s="62"/>
      <c r="M891" s="62"/>
      <c r="N891" s="69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  <c r="AA891" s="125"/>
      <c r="AB891" s="125"/>
      <c r="AC891" s="125"/>
      <c r="AD891" s="125"/>
      <c r="AE891" s="125"/>
      <c r="AF891" s="125"/>
      <c r="AG891" s="125"/>
      <c r="AH891" s="125"/>
      <c r="AI891" s="125"/>
      <c r="AJ891" s="125"/>
    </row>
    <row r="892">
      <c r="A892" s="125"/>
      <c r="B892" s="166"/>
      <c r="C892" s="69"/>
      <c r="D892" s="167"/>
      <c r="E892" s="62"/>
      <c r="F892" s="69"/>
      <c r="G892" s="168"/>
      <c r="H892" s="62"/>
      <c r="I892" s="62"/>
      <c r="J892" s="69"/>
      <c r="K892" s="169"/>
      <c r="L892" s="62"/>
      <c r="M892" s="62"/>
      <c r="N892" s="69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  <c r="AA892" s="125"/>
      <c r="AB892" s="125"/>
      <c r="AC892" s="125"/>
      <c r="AD892" s="125"/>
      <c r="AE892" s="125"/>
      <c r="AF892" s="125"/>
      <c r="AG892" s="125"/>
      <c r="AH892" s="125"/>
      <c r="AI892" s="125"/>
      <c r="AJ892" s="125"/>
    </row>
    <row r="893">
      <c r="A893" s="125"/>
      <c r="B893" s="166"/>
      <c r="C893" s="69"/>
      <c r="D893" s="167"/>
      <c r="E893" s="62"/>
      <c r="F893" s="69"/>
      <c r="G893" s="168"/>
      <c r="H893" s="62"/>
      <c r="I893" s="62"/>
      <c r="J893" s="69"/>
      <c r="K893" s="169"/>
      <c r="L893" s="62"/>
      <c r="M893" s="62"/>
      <c r="N893" s="69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  <c r="AA893" s="125"/>
      <c r="AB893" s="125"/>
      <c r="AC893" s="125"/>
      <c r="AD893" s="125"/>
      <c r="AE893" s="125"/>
      <c r="AF893" s="125"/>
      <c r="AG893" s="125"/>
      <c r="AH893" s="125"/>
      <c r="AI893" s="125"/>
      <c r="AJ893" s="125"/>
    </row>
    <row r="894">
      <c r="A894" s="125"/>
      <c r="B894" s="166"/>
      <c r="C894" s="69"/>
      <c r="D894" s="167"/>
      <c r="E894" s="62"/>
      <c r="F894" s="69"/>
      <c r="G894" s="168"/>
      <c r="H894" s="62"/>
      <c r="I894" s="62"/>
      <c r="J894" s="69"/>
      <c r="K894" s="169"/>
      <c r="L894" s="62"/>
      <c r="M894" s="62"/>
      <c r="N894" s="69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  <c r="AA894" s="125"/>
      <c r="AB894" s="125"/>
      <c r="AC894" s="125"/>
      <c r="AD894" s="125"/>
      <c r="AE894" s="125"/>
      <c r="AF894" s="125"/>
      <c r="AG894" s="125"/>
      <c r="AH894" s="125"/>
      <c r="AI894" s="125"/>
      <c r="AJ894" s="125"/>
    </row>
    <row r="895">
      <c r="A895" s="125"/>
      <c r="B895" s="166"/>
      <c r="C895" s="69"/>
      <c r="D895" s="167"/>
      <c r="E895" s="62"/>
      <c r="F895" s="69"/>
      <c r="G895" s="168"/>
      <c r="H895" s="62"/>
      <c r="I895" s="62"/>
      <c r="J895" s="69"/>
      <c r="K895" s="169"/>
      <c r="L895" s="62"/>
      <c r="M895" s="62"/>
      <c r="N895" s="69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  <c r="AA895" s="125"/>
      <c r="AB895" s="125"/>
      <c r="AC895" s="125"/>
      <c r="AD895" s="125"/>
      <c r="AE895" s="125"/>
      <c r="AF895" s="125"/>
      <c r="AG895" s="125"/>
      <c r="AH895" s="125"/>
      <c r="AI895" s="125"/>
      <c r="AJ895" s="125"/>
    </row>
    <row r="896">
      <c r="A896" s="125"/>
      <c r="B896" s="166"/>
      <c r="C896" s="69"/>
      <c r="D896" s="167"/>
      <c r="E896" s="62"/>
      <c r="F896" s="69"/>
      <c r="G896" s="168"/>
      <c r="H896" s="62"/>
      <c r="I896" s="62"/>
      <c r="J896" s="69"/>
      <c r="K896" s="169"/>
      <c r="L896" s="62"/>
      <c r="M896" s="62"/>
      <c r="N896" s="69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  <c r="AA896" s="125"/>
      <c r="AB896" s="125"/>
      <c r="AC896" s="125"/>
      <c r="AD896" s="125"/>
      <c r="AE896" s="125"/>
      <c r="AF896" s="125"/>
      <c r="AG896" s="125"/>
      <c r="AH896" s="125"/>
      <c r="AI896" s="125"/>
      <c r="AJ896" s="125"/>
    </row>
    <row r="897">
      <c r="A897" s="125"/>
      <c r="B897" s="166"/>
      <c r="C897" s="69"/>
      <c r="D897" s="167"/>
      <c r="E897" s="62"/>
      <c r="F897" s="69"/>
      <c r="G897" s="168"/>
      <c r="H897" s="62"/>
      <c r="I897" s="62"/>
      <c r="J897" s="69"/>
      <c r="K897" s="169"/>
      <c r="L897" s="62"/>
      <c r="M897" s="62"/>
      <c r="N897" s="69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  <c r="AA897" s="125"/>
      <c r="AB897" s="125"/>
      <c r="AC897" s="125"/>
      <c r="AD897" s="125"/>
      <c r="AE897" s="125"/>
      <c r="AF897" s="125"/>
      <c r="AG897" s="125"/>
      <c r="AH897" s="125"/>
      <c r="AI897" s="125"/>
      <c r="AJ897" s="125"/>
    </row>
    <row r="898">
      <c r="A898" s="125"/>
      <c r="B898" s="166"/>
      <c r="C898" s="69"/>
      <c r="D898" s="167"/>
      <c r="E898" s="62"/>
      <c r="F898" s="69"/>
      <c r="G898" s="168"/>
      <c r="H898" s="62"/>
      <c r="I898" s="62"/>
      <c r="J898" s="69"/>
      <c r="K898" s="169"/>
      <c r="L898" s="62"/>
      <c r="M898" s="62"/>
      <c r="N898" s="69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  <c r="AA898" s="125"/>
      <c r="AB898" s="125"/>
      <c r="AC898" s="125"/>
      <c r="AD898" s="125"/>
      <c r="AE898" s="125"/>
      <c r="AF898" s="125"/>
      <c r="AG898" s="125"/>
      <c r="AH898" s="125"/>
      <c r="AI898" s="125"/>
      <c r="AJ898" s="125"/>
    </row>
    <row r="899">
      <c r="A899" s="125"/>
      <c r="B899" s="166"/>
      <c r="C899" s="69"/>
      <c r="D899" s="167"/>
      <c r="E899" s="62"/>
      <c r="F899" s="69"/>
      <c r="G899" s="168"/>
      <c r="H899" s="62"/>
      <c r="I899" s="62"/>
      <c r="J899" s="69"/>
      <c r="K899" s="169"/>
      <c r="L899" s="62"/>
      <c r="M899" s="62"/>
      <c r="N899" s="69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  <c r="AA899" s="125"/>
      <c r="AB899" s="125"/>
      <c r="AC899" s="125"/>
      <c r="AD899" s="125"/>
      <c r="AE899" s="125"/>
      <c r="AF899" s="125"/>
      <c r="AG899" s="125"/>
      <c r="AH899" s="125"/>
      <c r="AI899" s="125"/>
      <c r="AJ899" s="125"/>
    </row>
    <row r="900">
      <c r="A900" s="125"/>
      <c r="B900" s="166"/>
      <c r="C900" s="69"/>
      <c r="D900" s="167"/>
      <c r="E900" s="62"/>
      <c r="F900" s="69"/>
      <c r="G900" s="168"/>
      <c r="H900" s="62"/>
      <c r="I900" s="62"/>
      <c r="J900" s="69"/>
      <c r="K900" s="169"/>
      <c r="L900" s="62"/>
      <c r="M900" s="62"/>
      <c r="N900" s="69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  <c r="AA900" s="125"/>
      <c r="AB900" s="125"/>
      <c r="AC900" s="125"/>
      <c r="AD900" s="125"/>
      <c r="AE900" s="125"/>
      <c r="AF900" s="125"/>
      <c r="AG900" s="125"/>
      <c r="AH900" s="125"/>
      <c r="AI900" s="125"/>
      <c r="AJ900" s="125"/>
    </row>
    <row r="901">
      <c r="A901" s="125"/>
      <c r="B901" s="166"/>
      <c r="C901" s="69"/>
      <c r="D901" s="167"/>
      <c r="E901" s="62"/>
      <c r="F901" s="69"/>
      <c r="G901" s="168"/>
      <c r="H901" s="62"/>
      <c r="I901" s="62"/>
      <c r="J901" s="69"/>
      <c r="K901" s="169"/>
      <c r="L901" s="62"/>
      <c r="M901" s="62"/>
      <c r="N901" s="69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  <c r="AA901" s="125"/>
      <c r="AB901" s="125"/>
      <c r="AC901" s="125"/>
      <c r="AD901" s="125"/>
      <c r="AE901" s="125"/>
      <c r="AF901" s="125"/>
      <c r="AG901" s="125"/>
      <c r="AH901" s="125"/>
      <c r="AI901" s="125"/>
      <c r="AJ901" s="125"/>
    </row>
    <row r="902">
      <c r="A902" s="125"/>
      <c r="B902" s="166"/>
      <c r="C902" s="69"/>
      <c r="D902" s="167"/>
      <c r="E902" s="62"/>
      <c r="F902" s="69"/>
      <c r="G902" s="168"/>
      <c r="H902" s="62"/>
      <c r="I902" s="62"/>
      <c r="J902" s="69"/>
      <c r="K902" s="169"/>
      <c r="L902" s="62"/>
      <c r="M902" s="62"/>
      <c r="N902" s="69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  <c r="AA902" s="125"/>
      <c r="AB902" s="125"/>
      <c r="AC902" s="125"/>
      <c r="AD902" s="125"/>
      <c r="AE902" s="125"/>
      <c r="AF902" s="125"/>
      <c r="AG902" s="125"/>
      <c r="AH902" s="125"/>
      <c r="AI902" s="125"/>
      <c r="AJ902" s="125"/>
    </row>
    <row r="903">
      <c r="A903" s="125"/>
      <c r="B903" s="166"/>
      <c r="C903" s="69"/>
      <c r="D903" s="167"/>
      <c r="E903" s="62"/>
      <c r="F903" s="69"/>
      <c r="G903" s="168"/>
      <c r="H903" s="62"/>
      <c r="I903" s="62"/>
      <c r="J903" s="69"/>
      <c r="K903" s="169"/>
      <c r="L903" s="62"/>
      <c r="M903" s="62"/>
      <c r="N903" s="69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  <c r="AA903" s="125"/>
      <c r="AB903" s="125"/>
      <c r="AC903" s="125"/>
      <c r="AD903" s="125"/>
      <c r="AE903" s="125"/>
      <c r="AF903" s="125"/>
      <c r="AG903" s="125"/>
      <c r="AH903" s="125"/>
      <c r="AI903" s="125"/>
      <c r="AJ903" s="125"/>
    </row>
    <row r="904">
      <c r="A904" s="125"/>
      <c r="B904" s="166"/>
      <c r="C904" s="69"/>
      <c r="D904" s="167"/>
      <c r="E904" s="62"/>
      <c r="F904" s="69"/>
      <c r="G904" s="168"/>
      <c r="H904" s="62"/>
      <c r="I904" s="62"/>
      <c r="J904" s="69"/>
      <c r="K904" s="169"/>
      <c r="L904" s="62"/>
      <c r="M904" s="62"/>
      <c r="N904" s="69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  <c r="AA904" s="125"/>
      <c r="AB904" s="125"/>
      <c r="AC904" s="125"/>
      <c r="AD904" s="125"/>
      <c r="AE904" s="125"/>
      <c r="AF904" s="125"/>
      <c r="AG904" s="125"/>
      <c r="AH904" s="125"/>
      <c r="AI904" s="125"/>
      <c r="AJ904" s="125"/>
    </row>
    <row r="905">
      <c r="A905" s="125"/>
      <c r="B905" s="166"/>
      <c r="C905" s="69"/>
      <c r="D905" s="167"/>
      <c r="E905" s="62"/>
      <c r="F905" s="69"/>
      <c r="G905" s="168"/>
      <c r="H905" s="62"/>
      <c r="I905" s="62"/>
      <c r="J905" s="69"/>
      <c r="K905" s="169"/>
      <c r="L905" s="62"/>
      <c r="M905" s="62"/>
      <c r="N905" s="69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  <c r="AA905" s="125"/>
      <c r="AB905" s="125"/>
      <c r="AC905" s="125"/>
      <c r="AD905" s="125"/>
      <c r="AE905" s="125"/>
      <c r="AF905" s="125"/>
      <c r="AG905" s="125"/>
      <c r="AH905" s="125"/>
      <c r="AI905" s="125"/>
      <c r="AJ905" s="125"/>
    </row>
    <row r="906">
      <c r="A906" s="125"/>
      <c r="B906" s="166"/>
      <c r="C906" s="69"/>
      <c r="D906" s="167"/>
      <c r="E906" s="62"/>
      <c r="F906" s="69"/>
      <c r="G906" s="168"/>
      <c r="H906" s="62"/>
      <c r="I906" s="62"/>
      <c r="J906" s="69"/>
      <c r="K906" s="169"/>
      <c r="L906" s="62"/>
      <c r="M906" s="62"/>
      <c r="N906" s="69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  <c r="AA906" s="125"/>
      <c r="AB906" s="125"/>
      <c r="AC906" s="125"/>
      <c r="AD906" s="125"/>
      <c r="AE906" s="125"/>
      <c r="AF906" s="125"/>
      <c r="AG906" s="125"/>
      <c r="AH906" s="125"/>
      <c r="AI906" s="125"/>
      <c r="AJ906" s="125"/>
    </row>
    <row r="907">
      <c r="A907" s="125"/>
      <c r="B907" s="166"/>
      <c r="C907" s="69"/>
      <c r="D907" s="167"/>
      <c r="E907" s="62"/>
      <c r="F907" s="69"/>
      <c r="G907" s="168"/>
      <c r="H907" s="62"/>
      <c r="I907" s="62"/>
      <c r="J907" s="69"/>
      <c r="K907" s="169"/>
      <c r="L907" s="62"/>
      <c r="M907" s="62"/>
      <c r="N907" s="69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  <c r="AA907" s="125"/>
      <c r="AB907" s="125"/>
      <c r="AC907" s="125"/>
      <c r="AD907" s="125"/>
      <c r="AE907" s="125"/>
      <c r="AF907" s="125"/>
      <c r="AG907" s="125"/>
      <c r="AH907" s="125"/>
      <c r="AI907" s="125"/>
      <c r="AJ907" s="125"/>
    </row>
    <row r="908">
      <c r="A908" s="125"/>
      <c r="B908" s="166"/>
      <c r="C908" s="69"/>
      <c r="D908" s="167"/>
      <c r="E908" s="62"/>
      <c r="F908" s="69"/>
      <c r="G908" s="168"/>
      <c r="H908" s="62"/>
      <c r="I908" s="62"/>
      <c r="J908" s="69"/>
      <c r="K908" s="169"/>
      <c r="L908" s="62"/>
      <c r="M908" s="62"/>
      <c r="N908" s="69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  <c r="AA908" s="125"/>
      <c r="AB908" s="125"/>
      <c r="AC908" s="125"/>
      <c r="AD908" s="125"/>
      <c r="AE908" s="125"/>
      <c r="AF908" s="125"/>
      <c r="AG908" s="125"/>
      <c r="AH908" s="125"/>
      <c r="AI908" s="125"/>
      <c r="AJ908" s="125"/>
    </row>
    <row r="909">
      <c r="A909" s="125"/>
      <c r="B909" s="166"/>
      <c r="C909" s="69"/>
      <c r="D909" s="167"/>
      <c r="E909" s="62"/>
      <c r="F909" s="69"/>
      <c r="G909" s="168"/>
      <c r="H909" s="62"/>
      <c r="I909" s="62"/>
      <c r="J909" s="69"/>
      <c r="K909" s="169"/>
      <c r="L909" s="62"/>
      <c r="M909" s="62"/>
      <c r="N909" s="69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  <c r="AA909" s="125"/>
      <c r="AB909" s="125"/>
      <c r="AC909" s="125"/>
      <c r="AD909" s="125"/>
      <c r="AE909" s="125"/>
      <c r="AF909" s="125"/>
      <c r="AG909" s="125"/>
      <c r="AH909" s="125"/>
      <c r="AI909" s="125"/>
      <c r="AJ909" s="125"/>
    </row>
    <row r="910">
      <c r="A910" s="125"/>
      <c r="B910" s="166"/>
      <c r="C910" s="69"/>
      <c r="D910" s="167"/>
      <c r="E910" s="62"/>
      <c r="F910" s="69"/>
      <c r="G910" s="168"/>
      <c r="H910" s="62"/>
      <c r="I910" s="62"/>
      <c r="J910" s="69"/>
      <c r="K910" s="169"/>
      <c r="L910" s="62"/>
      <c r="M910" s="62"/>
      <c r="N910" s="69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  <c r="AA910" s="125"/>
      <c r="AB910" s="125"/>
      <c r="AC910" s="125"/>
      <c r="AD910" s="125"/>
      <c r="AE910" s="125"/>
      <c r="AF910" s="125"/>
      <c r="AG910" s="125"/>
      <c r="AH910" s="125"/>
      <c r="AI910" s="125"/>
      <c r="AJ910" s="125"/>
    </row>
    <row r="911">
      <c r="A911" s="125"/>
      <c r="B911" s="166"/>
      <c r="C911" s="69"/>
      <c r="D911" s="167"/>
      <c r="E911" s="62"/>
      <c r="F911" s="69"/>
      <c r="G911" s="168"/>
      <c r="H911" s="62"/>
      <c r="I911" s="62"/>
      <c r="J911" s="69"/>
      <c r="K911" s="169"/>
      <c r="L911" s="62"/>
      <c r="M911" s="62"/>
      <c r="N911" s="69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  <c r="AA911" s="125"/>
      <c r="AB911" s="125"/>
      <c r="AC911" s="125"/>
      <c r="AD911" s="125"/>
      <c r="AE911" s="125"/>
      <c r="AF911" s="125"/>
      <c r="AG911" s="125"/>
      <c r="AH911" s="125"/>
      <c r="AI911" s="125"/>
      <c r="AJ911" s="125"/>
    </row>
    <row r="912">
      <c r="A912" s="125"/>
      <c r="B912" s="166"/>
      <c r="C912" s="69"/>
      <c r="D912" s="167"/>
      <c r="E912" s="62"/>
      <c r="F912" s="69"/>
      <c r="G912" s="168"/>
      <c r="H912" s="62"/>
      <c r="I912" s="62"/>
      <c r="J912" s="69"/>
      <c r="K912" s="169"/>
      <c r="L912" s="62"/>
      <c r="M912" s="62"/>
      <c r="N912" s="69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  <c r="AA912" s="125"/>
      <c r="AB912" s="125"/>
      <c r="AC912" s="125"/>
      <c r="AD912" s="125"/>
      <c r="AE912" s="125"/>
      <c r="AF912" s="125"/>
      <c r="AG912" s="125"/>
      <c r="AH912" s="125"/>
      <c r="AI912" s="125"/>
      <c r="AJ912" s="125"/>
    </row>
    <row r="913">
      <c r="A913" s="125"/>
      <c r="B913" s="166"/>
      <c r="C913" s="69"/>
      <c r="D913" s="167"/>
      <c r="E913" s="62"/>
      <c r="F913" s="69"/>
      <c r="G913" s="168"/>
      <c r="H913" s="62"/>
      <c r="I913" s="62"/>
      <c r="J913" s="69"/>
      <c r="K913" s="169"/>
      <c r="L913" s="62"/>
      <c r="M913" s="62"/>
      <c r="N913" s="69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  <c r="AA913" s="125"/>
      <c r="AB913" s="125"/>
      <c r="AC913" s="125"/>
      <c r="AD913" s="125"/>
      <c r="AE913" s="125"/>
      <c r="AF913" s="125"/>
      <c r="AG913" s="125"/>
      <c r="AH913" s="125"/>
      <c r="AI913" s="125"/>
      <c r="AJ913" s="125"/>
    </row>
    <row r="914">
      <c r="A914" s="125"/>
      <c r="B914" s="166"/>
      <c r="C914" s="69"/>
      <c r="D914" s="167"/>
      <c r="E914" s="62"/>
      <c r="F914" s="69"/>
      <c r="G914" s="168"/>
      <c r="H914" s="62"/>
      <c r="I914" s="62"/>
      <c r="J914" s="69"/>
      <c r="K914" s="169"/>
      <c r="L914" s="62"/>
      <c r="M914" s="62"/>
      <c r="N914" s="69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  <c r="AA914" s="125"/>
      <c r="AB914" s="125"/>
      <c r="AC914" s="125"/>
      <c r="AD914" s="125"/>
      <c r="AE914" s="125"/>
      <c r="AF914" s="125"/>
      <c r="AG914" s="125"/>
      <c r="AH914" s="125"/>
      <c r="AI914" s="125"/>
      <c r="AJ914" s="125"/>
    </row>
    <row r="915">
      <c r="A915" s="125"/>
      <c r="B915" s="166"/>
      <c r="C915" s="69"/>
      <c r="D915" s="167"/>
      <c r="E915" s="62"/>
      <c r="F915" s="69"/>
      <c r="G915" s="168"/>
      <c r="H915" s="62"/>
      <c r="I915" s="62"/>
      <c r="J915" s="69"/>
      <c r="K915" s="169"/>
      <c r="L915" s="62"/>
      <c r="M915" s="62"/>
      <c r="N915" s="69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  <c r="AA915" s="125"/>
      <c r="AB915" s="125"/>
      <c r="AC915" s="125"/>
      <c r="AD915" s="125"/>
      <c r="AE915" s="125"/>
      <c r="AF915" s="125"/>
      <c r="AG915" s="125"/>
      <c r="AH915" s="125"/>
      <c r="AI915" s="125"/>
      <c r="AJ915" s="125"/>
    </row>
    <row r="916">
      <c r="A916" s="125"/>
      <c r="B916" s="166"/>
      <c r="C916" s="69"/>
      <c r="D916" s="167"/>
      <c r="E916" s="62"/>
      <c r="F916" s="69"/>
      <c r="G916" s="168"/>
      <c r="H916" s="62"/>
      <c r="I916" s="62"/>
      <c r="J916" s="69"/>
      <c r="K916" s="169"/>
      <c r="L916" s="62"/>
      <c r="M916" s="62"/>
      <c r="N916" s="69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  <c r="AA916" s="125"/>
      <c r="AB916" s="125"/>
      <c r="AC916" s="125"/>
      <c r="AD916" s="125"/>
      <c r="AE916" s="125"/>
      <c r="AF916" s="125"/>
      <c r="AG916" s="125"/>
      <c r="AH916" s="125"/>
      <c r="AI916" s="125"/>
      <c r="AJ916" s="125"/>
    </row>
    <row r="917">
      <c r="A917" s="125"/>
      <c r="B917" s="166"/>
      <c r="C917" s="69"/>
      <c r="D917" s="167"/>
      <c r="E917" s="62"/>
      <c r="F917" s="69"/>
      <c r="G917" s="168"/>
      <c r="H917" s="62"/>
      <c r="I917" s="62"/>
      <c r="J917" s="69"/>
      <c r="K917" s="169"/>
      <c r="L917" s="62"/>
      <c r="M917" s="62"/>
      <c r="N917" s="69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  <c r="AA917" s="125"/>
      <c r="AB917" s="125"/>
      <c r="AC917" s="125"/>
      <c r="AD917" s="125"/>
      <c r="AE917" s="125"/>
      <c r="AF917" s="125"/>
      <c r="AG917" s="125"/>
      <c r="AH917" s="125"/>
      <c r="AI917" s="125"/>
      <c r="AJ917" s="125"/>
    </row>
    <row r="918">
      <c r="A918" s="125"/>
      <c r="B918" s="166"/>
      <c r="C918" s="69"/>
      <c r="D918" s="167"/>
      <c r="E918" s="62"/>
      <c r="F918" s="69"/>
      <c r="G918" s="168"/>
      <c r="H918" s="62"/>
      <c r="I918" s="62"/>
      <c r="J918" s="69"/>
      <c r="K918" s="169"/>
      <c r="L918" s="62"/>
      <c r="M918" s="62"/>
      <c r="N918" s="69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  <c r="AA918" s="125"/>
      <c r="AB918" s="125"/>
      <c r="AC918" s="125"/>
      <c r="AD918" s="125"/>
      <c r="AE918" s="125"/>
      <c r="AF918" s="125"/>
      <c r="AG918" s="125"/>
      <c r="AH918" s="125"/>
      <c r="AI918" s="125"/>
      <c r="AJ918" s="125"/>
    </row>
    <row r="919">
      <c r="A919" s="125"/>
      <c r="B919" s="166"/>
      <c r="C919" s="69"/>
      <c r="D919" s="167"/>
      <c r="E919" s="62"/>
      <c r="F919" s="69"/>
      <c r="G919" s="168"/>
      <c r="H919" s="62"/>
      <c r="I919" s="62"/>
      <c r="J919" s="69"/>
      <c r="K919" s="169"/>
      <c r="L919" s="62"/>
      <c r="M919" s="62"/>
      <c r="N919" s="69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  <c r="AA919" s="125"/>
      <c r="AB919" s="125"/>
      <c r="AC919" s="125"/>
      <c r="AD919" s="125"/>
      <c r="AE919" s="125"/>
      <c r="AF919" s="125"/>
      <c r="AG919" s="125"/>
      <c r="AH919" s="125"/>
      <c r="AI919" s="125"/>
      <c r="AJ919" s="125"/>
    </row>
    <row r="920">
      <c r="A920" s="125"/>
      <c r="B920" s="166"/>
      <c r="C920" s="69"/>
      <c r="D920" s="167"/>
      <c r="E920" s="62"/>
      <c r="F920" s="69"/>
      <c r="G920" s="168"/>
      <c r="H920" s="62"/>
      <c r="I920" s="62"/>
      <c r="J920" s="69"/>
      <c r="K920" s="169"/>
      <c r="L920" s="62"/>
      <c r="M920" s="62"/>
      <c r="N920" s="69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  <c r="AA920" s="125"/>
      <c r="AB920" s="125"/>
      <c r="AC920" s="125"/>
      <c r="AD920" s="125"/>
      <c r="AE920" s="125"/>
      <c r="AF920" s="125"/>
      <c r="AG920" s="125"/>
      <c r="AH920" s="125"/>
      <c r="AI920" s="125"/>
      <c r="AJ920" s="125"/>
    </row>
    <row r="921">
      <c r="A921" s="125"/>
      <c r="B921" s="166"/>
      <c r="C921" s="69"/>
      <c r="D921" s="167"/>
      <c r="E921" s="62"/>
      <c r="F921" s="69"/>
      <c r="G921" s="168"/>
      <c r="H921" s="62"/>
      <c r="I921" s="62"/>
      <c r="J921" s="69"/>
      <c r="K921" s="169"/>
      <c r="L921" s="62"/>
      <c r="M921" s="62"/>
      <c r="N921" s="69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  <c r="AA921" s="125"/>
      <c r="AB921" s="125"/>
      <c r="AC921" s="125"/>
      <c r="AD921" s="125"/>
      <c r="AE921" s="125"/>
      <c r="AF921" s="125"/>
      <c r="AG921" s="125"/>
      <c r="AH921" s="125"/>
      <c r="AI921" s="125"/>
      <c r="AJ921" s="125"/>
    </row>
    <row r="922">
      <c r="A922" s="125"/>
      <c r="B922" s="166"/>
      <c r="C922" s="69"/>
      <c r="D922" s="167"/>
      <c r="E922" s="62"/>
      <c r="F922" s="69"/>
      <c r="G922" s="168"/>
      <c r="H922" s="62"/>
      <c r="I922" s="62"/>
      <c r="J922" s="69"/>
      <c r="K922" s="169"/>
      <c r="L922" s="62"/>
      <c r="M922" s="62"/>
      <c r="N922" s="69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  <c r="AA922" s="125"/>
      <c r="AB922" s="125"/>
      <c r="AC922" s="125"/>
      <c r="AD922" s="125"/>
      <c r="AE922" s="125"/>
      <c r="AF922" s="125"/>
      <c r="AG922" s="125"/>
      <c r="AH922" s="125"/>
      <c r="AI922" s="125"/>
      <c r="AJ922" s="125"/>
    </row>
    <row r="923">
      <c r="A923" s="125"/>
      <c r="B923" s="166"/>
      <c r="C923" s="69"/>
      <c r="D923" s="167"/>
      <c r="E923" s="62"/>
      <c r="F923" s="69"/>
      <c r="G923" s="168"/>
      <c r="H923" s="62"/>
      <c r="I923" s="62"/>
      <c r="J923" s="69"/>
      <c r="K923" s="169"/>
      <c r="L923" s="62"/>
      <c r="M923" s="62"/>
      <c r="N923" s="69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  <c r="AA923" s="125"/>
      <c r="AB923" s="125"/>
      <c r="AC923" s="125"/>
      <c r="AD923" s="125"/>
      <c r="AE923" s="125"/>
      <c r="AF923" s="125"/>
      <c r="AG923" s="125"/>
      <c r="AH923" s="125"/>
      <c r="AI923" s="125"/>
      <c r="AJ923" s="125"/>
    </row>
    <row r="924">
      <c r="A924" s="125"/>
      <c r="B924" s="166"/>
      <c r="C924" s="69"/>
      <c r="D924" s="167"/>
      <c r="E924" s="62"/>
      <c r="F924" s="69"/>
      <c r="G924" s="168"/>
      <c r="H924" s="62"/>
      <c r="I924" s="62"/>
      <c r="J924" s="69"/>
      <c r="K924" s="169"/>
      <c r="L924" s="62"/>
      <c r="M924" s="62"/>
      <c r="N924" s="69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  <c r="AA924" s="125"/>
      <c r="AB924" s="125"/>
      <c r="AC924" s="125"/>
      <c r="AD924" s="125"/>
      <c r="AE924" s="125"/>
      <c r="AF924" s="125"/>
      <c r="AG924" s="125"/>
      <c r="AH924" s="125"/>
      <c r="AI924" s="125"/>
      <c r="AJ924" s="125"/>
    </row>
    <row r="925">
      <c r="A925" s="125"/>
      <c r="B925" s="166"/>
      <c r="C925" s="69"/>
      <c r="D925" s="167"/>
      <c r="E925" s="62"/>
      <c r="F925" s="69"/>
      <c r="G925" s="168"/>
      <c r="H925" s="62"/>
      <c r="I925" s="62"/>
      <c r="J925" s="69"/>
      <c r="K925" s="169"/>
      <c r="L925" s="62"/>
      <c r="M925" s="62"/>
      <c r="N925" s="69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  <c r="AA925" s="125"/>
      <c r="AB925" s="125"/>
      <c r="AC925" s="125"/>
      <c r="AD925" s="125"/>
      <c r="AE925" s="125"/>
      <c r="AF925" s="125"/>
      <c r="AG925" s="125"/>
      <c r="AH925" s="125"/>
      <c r="AI925" s="125"/>
      <c r="AJ925" s="125"/>
    </row>
    <row r="926">
      <c r="A926" s="125"/>
      <c r="B926" s="166"/>
      <c r="C926" s="69"/>
      <c r="D926" s="167"/>
      <c r="E926" s="62"/>
      <c r="F926" s="69"/>
      <c r="G926" s="168"/>
      <c r="H926" s="62"/>
      <c r="I926" s="62"/>
      <c r="J926" s="69"/>
      <c r="K926" s="169"/>
      <c r="L926" s="62"/>
      <c r="M926" s="62"/>
      <c r="N926" s="69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  <c r="AA926" s="125"/>
      <c r="AB926" s="125"/>
      <c r="AC926" s="125"/>
      <c r="AD926" s="125"/>
      <c r="AE926" s="125"/>
      <c r="AF926" s="125"/>
      <c r="AG926" s="125"/>
      <c r="AH926" s="125"/>
      <c r="AI926" s="125"/>
      <c r="AJ926" s="125"/>
    </row>
    <row r="927">
      <c r="A927" s="125"/>
      <c r="B927" s="166"/>
      <c r="C927" s="69"/>
      <c r="D927" s="167"/>
      <c r="E927" s="62"/>
      <c r="F927" s="69"/>
      <c r="G927" s="168"/>
      <c r="H927" s="62"/>
      <c r="I927" s="62"/>
      <c r="J927" s="69"/>
      <c r="K927" s="169"/>
      <c r="L927" s="62"/>
      <c r="M927" s="62"/>
      <c r="N927" s="69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</row>
    <row r="928">
      <c r="A928" s="125"/>
      <c r="B928" s="166"/>
      <c r="C928" s="69"/>
      <c r="D928" s="167"/>
      <c r="E928" s="62"/>
      <c r="F928" s="69"/>
      <c r="G928" s="168"/>
      <c r="H928" s="62"/>
      <c r="I928" s="62"/>
      <c r="J928" s="69"/>
      <c r="K928" s="169"/>
      <c r="L928" s="62"/>
      <c r="M928" s="62"/>
      <c r="N928" s="69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  <c r="AA928" s="125"/>
      <c r="AB928" s="125"/>
      <c r="AC928" s="125"/>
      <c r="AD928" s="125"/>
      <c r="AE928" s="125"/>
      <c r="AF928" s="125"/>
      <c r="AG928" s="125"/>
      <c r="AH928" s="125"/>
      <c r="AI928" s="125"/>
      <c r="AJ928" s="125"/>
    </row>
    <row r="929">
      <c r="A929" s="125"/>
      <c r="B929" s="166"/>
      <c r="C929" s="69"/>
      <c r="D929" s="167"/>
      <c r="E929" s="62"/>
      <c r="F929" s="69"/>
      <c r="G929" s="168"/>
      <c r="H929" s="62"/>
      <c r="I929" s="62"/>
      <c r="J929" s="69"/>
      <c r="K929" s="169"/>
      <c r="L929" s="62"/>
      <c r="M929" s="62"/>
      <c r="N929" s="69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  <c r="AA929" s="125"/>
      <c r="AB929" s="125"/>
      <c r="AC929" s="125"/>
      <c r="AD929" s="125"/>
      <c r="AE929" s="125"/>
      <c r="AF929" s="125"/>
      <c r="AG929" s="125"/>
      <c r="AH929" s="125"/>
      <c r="AI929" s="125"/>
      <c r="AJ929" s="125"/>
    </row>
    <row r="930">
      <c r="A930" s="125"/>
      <c r="B930" s="166"/>
      <c r="C930" s="69"/>
      <c r="D930" s="167"/>
      <c r="E930" s="62"/>
      <c r="F930" s="69"/>
      <c r="G930" s="168"/>
      <c r="H930" s="62"/>
      <c r="I930" s="62"/>
      <c r="J930" s="69"/>
      <c r="K930" s="169"/>
      <c r="L930" s="62"/>
      <c r="M930" s="62"/>
      <c r="N930" s="69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  <c r="AA930" s="125"/>
      <c r="AB930" s="125"/>
      <c r="AC930" s="125"/>
      <c r="AD930" s="125"/>
      <c r="AE930" s="125"/>
      <c r="AF930" s="125"/>
      <c r="AG930" s="125"/>
      <c r="AH930" s="125"/>
      <c r="AI930" s="125"/>
      <c r="AJ930" s="125"/>
    </row>
    <row r="931">
      <c r="A931" s="125"/>
      <c r="B931" s="166"/>
      <c r="C931" s="69"/>
      <c r="D931" s="167"/>
      <c r="E931" s="62"/>
      <c r="F931" s="69"/>
      <c r="G931" s="168"/>
      <c r="H931" s="62"/>
      <c r="I931" s="62"/>
      <c r="J931" s="69"/>
      <c r="K931" s="169"/>
      <c r="L931" s="62"/>
      <c r="M931" s="62"/>
      <c r="N931" s="69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  <c r="AA931" s="125"/>
      <c r="AB931" s="125"/>
      <c r="AC931" s="125"/>
      <c r="AD931" s="125"/>
      <c r="AE931" s="125"/>
      <c r="AF931" s="125"/>
      <c r="AG931" s="125"/>
      <c r="AH931" s="125"/>
      <c r="AI931" s="125"/>
      <c r="AJ931" s="125"/>
    </row>
    <row r="932">
      <c r="A932" s="125"/>
      <c r="B932" s="166"/>
      <c r="C932" s="69"/>
      <c r="D932" s="167"/>
      <c r="E932" s="62"/>
      <c r="F932" s="69"/>
      <c r="G932" s="168"/>
      <c r="H932" s="62"/>
      <c r="I932" s="62"/>
      <c r="J932" s="69"/>
      <c r="K932" s="169"/>
      <c r="L932" s="62"/>
      <c r="M932" s="62"/>
      <c r="N932" s="69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  <c r="AA932" s="125"/>
      <c r="AB932" s="125"/>
      <c r="AC932" s="125"/>
      <c r="AD932" s="125"/>
      <c r="AE932" s="125"/>
      <c r="AF932" s="125"/>
      <c r="AG932" s="125"/>
      <c r="AH932" s="125"/>
      <c r="AI932" s="125"/>
      <c r="AJ932" s="125"/>
    </row>
    <row r="933">
      <c r="A933" s="125"/>
      <c r="B933" s="166"/>
      <c r="C933" s="69"/>
      <c r="D933" s="167"/>
      <c r="E933" s="62"/>
      <c r="F933" s="69"/>
      <c r="G933" s="168"/>
      <c r="H933" s="62"/>
      <c r="I933" s="62"/>
      <c r="J933" s="69"/>
      <c r="K933" s="169"/>
      <c r="L933" s="62"/>
      <c r="M933" s="62"/>
      <c r="N933" s="69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  <c r="AA933" s="125"/>
      <c r="AB933" s="125"/>
      <c r="AC933" s="125"/>
      <c r="AD933" s="125"/>
      <c r="AE933" s="125"/>
      <c r="AF933" s="125"/>
      <c r="AG933" s="125"/>
      <c r="AH933" s="125"/>
      <c r="AI933" s="125"/>
      <c r="AJ933" s="125"/>
    </row>
    <row r="934">
      <c r="A934" s="125"/>
      <c r="B934" s="166"/>
      <c r="C934" s="69"/>
      <c r="D934" s="167"/>
      <c r="E934" s="62"/>
      <c r="F934" s="69"/>
      <c r="G934" s="168"/>
      <c r="H934" s="62"/>
      <c r="I934" s="62"/>
      <c r="J934" s="69"/>
      <c r="K934" s="169"/>
      <c r="L934" s="62"/>
      <c r="M934" s="62"/>
      <c r="N934" s="69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  <c r="AA934" s="125"/>
      <c r="AB934" s="125"/>
      <c r="AC934" s="125"/>
      <c r="AD934" s="125"/>
      <c r="AE934" s="125"/>
      <c r="AF934" s="125"/>
      <c r="AG934" s="125"/>
      <c r="AH934" s="125"/>
      <c r="AI934" s="125"/>
      <c r="AJ934" s="125"/>
    </row>
    <row r="935">
      <c r="A935" s="125"/>
      <c r="B935" s="166"/>
      <c r="C935" s="69"/>
      <c r="D935" s="167"/>
      <c r="E935" s="62"/>
      <c r="F935" s="69"/>
      <c r="G935" s="168"/>
      <c r="H935" s="62"/>
      <c r="I935" s="62"/>
      <c r="J935" s="69"/>
      <c r="K935" s="169"/>
      <c r="L935" s="62"/>
      <c r="M935" s="62"/>
      <c r="N935" s="69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  <c r="AA935" s="125"/>
      <c r="AB935" s="125"/>
      <c r="AC935" s="125"/>
      <c r="AD935" s="125"/>
      <c r="AE935" s="125"/>
      <c r="AF935" s="125"/>
      <c r="AG935" s="125"/>
      <c r="AH935" s="125"/>
      <c r="AI935" s="125"/>
      <c r="AJ935" s="125"/>
    </row>
    <row r="936">
      <c r="A936" s="125"/>
      <c r="B936" s="166"/>
      <c r="C936" s="69"/>
      <c r="D936" s="167"/>
      <c r="E936" s="62"/>
      <c r="F936" s="69"/>
      <c r="G936" s="168"/>
      <c r="H936" s="62"/>
      <c r="I936" s="62"/>
      <c r="J936" s="69"/>
      <c r="K936" s="169"/>
      <c r="L936" s="62"/>
      <c r="M936" s="62"/>
      <c r="N936" s="69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  <c r="AA936" s="125"/>
      <c r="AB936" s="125"/>
      <c r="AC936" s="125"/>
      <c r="AD936" s="125"/>
      <c r="AE936" s="125"/>
      <c r="AF936" s="125"/>
      <c r="AG936" s="125"/>
      <c r="AH936" s="125"/>
      <c r="AI936" s="125"/>
      <c r="AJ936" s="125"/>
    </row>
    <row r="937">
      <c r="A937" s="125"/>
      <c r="B937" s="166"/>
      <c r="C937" s="69"/>
      <c r="D937" s="167"/>
      <c r="E937" s="62"/>
      <c r="F937" s="69"/>
      <c r="G937" s="168"/>
      <c r="H937" s="62"/>
      <c r="I937" s="62"/>
      <c r="J937" s="69"/>
      <c r="K937" s="169"/>
      <c r="L937" s="62"/>
      <c r="M937" s="62"/>
      <c r="N937" s="69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  <c r="AA937" s="125"/>
      <c r="AB937" s="125"/>
      <c r="AC937" s="125"/>
      <c r="AD937" s="125"/>
      <c r="AE937" s="125"/>
      <c r="AF937" s="125"/>
      <c r="AG937" s="125"/>
      <c r="AH937" s="125"/>
      <c r="AI937" s="125"/>
      <c r="AJ937" s="125"/>
    </row>
    <row r="938">
      <c r="A938" s="125"/>
      <c r="B938" s="166"/>
      <c r="C938" s="69"/>
      <c r="D938" s="167"/>
      <c r="E938" s="62"/>
      <c r="F938" s="69"/>
      <c r="G938" s="168"/>
      <c r="H938" s="62"/>
      <c r="I938" s="62"/>
      <c r="J938" s="69"/>
      <c r="K938" s="169"/>
      <c r="L938" s="62"/>
      <c r="M938" s="62"/>
      <c r="N938" s="69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  <c r="AA938" s="125"/>
      <c r="AB938" s="125"/>
      <c r="AC938" s="125"/>
      <c r="AD938" s="125"/>
      <c r="AE938" s="125"/>
      <c r="AF938" s="125"/>
      <c r="AG938" s="125"/>
      <c r="AH938" s="125"/>
      <c r="AI938" s="125"/>
      <c r="AJ938" s="125"/>
    </row>
    <row r="939">
      <c r="A939" s="125"/>
      <c r="B939" s="166"/>
      <c r="C939" s="69"/>
      <c r="D939" s="167"/>
      <c r="E939" s="62"/>
      <c r="F939" s="69"/>
      <c r="G939" s="168"/>
      <c r="H939" s="62"/>
      <c r="I939" s="62"/>
      <c r="J939" s="69"/>
      <c r="K939" s="169"/>
      <c r="L939" s="62"/>
      <c r="M939" s="62"/>
      <c r="N939" s="69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  <c r="AA939" s="125"/>
      <c r="AB939" s="125"/>
      <c r="AC939" s="125"/>
      <c r="AD939" s="125"/>
      <c r="AE939" s="125"/>
      <c r="AF939" s="125"/>
      <c r="AG939" s="125"/>
      <c r="AH939" s="125"/>
      <c r="AI939" s="125"/>
      <c r="AJ939" s="125"/>
    </row>
    <row r="940">
      <c r="A940" s="125"/>
      <c r="B940" s="166"/>
      <c r="C940" s="69"/>
      <c r="D940" s="167"/>
      <c r="E940" s="62"/>
      <c r="F940" s="69"/>
      <c r="G940" s="168"/>
      <c r="H940" s="62"/>
      <c r="I940" s="62"/>
      <c r="J940" s="69"/>
      <c r="K940" s="169"/>
      <c r="L940" s="62"/>
      <c r="M940" s="62"/>
      <c r="N940" s="69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  <c r="AA940" s="125"/>
      <c r="AB940" s="125"/>
      <c r="AC940" s="125"/>
      <c r="AD940" s="125"/>
      <c r="AE940" s="125"/>
      <c r="AF940" s="125"/>
      <c r="AG940" s="125"/>
      <c r="AH940" s="125"/>
      <c r="AI940" s="125"/>
      <c r="AJ940" s="125"/>
    </row>
    <row r="941">
      <c r="A941" s="125"/>
      <c r="B941" s="166"/>
      <c r="C941" s="69"/>
      <c r="D941" s="167"/>
      <c r="E941" s="62"/>
      <c r="F941" s="69"/>
      <c r="G941" s="168"/>
      <c r="H941" s="62"/>
      <c r="I941" s="62"/>
      <c r="J941" s="69"/>
      <c r="K941" s="169"/>
      <c r="L941" s="62"/>
      <c r="M941" s="62"/>
      <c r="N941" s="69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</row>
    <row r="942">
      <c r="A942" s="125"/>
      <c r="B942" s="166"/>
      <c r="C942" s="69"/>
      <c r="D942" s="167"/>
      <c r="E942" s="62"/>
      <c r="F942" s="69"/>
      <c r="G942" s="168"/>
      <c r="H942" s="62"/>
      <c r="I942" s="62"/>
      <c r="J942" s="69"/>
      <c r="K942" s="169"/>
      <c r="L942" s="62"/>
      <c r="M942" s="62"/>
      <c r="N942" s="69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  <c r="AA942" s="125"/>
      <c r="AB942" s="125"/>
      <c r="AC942" s="125"/>
      <c r="AD942" s="125"/>
      <c r="AE942" s="125"/>
      <c r="AF942" s="125"/>
      <c r="AG942" s="125"/>
      <c r="AH942" s="125"/>
      <c r="AI942" s="125"/>
      <c r="AJ942" s="125"/>
    </row>
    <row r="943">
      <c r="A943" s="125"/>
      <c r="B943" s="166"/>
      <c r="C943" s="69"/>
      <c r="D943" s="167"/>
      <c r="E943" s="62"/>
      <c r="F943" s="69"/>
      <c r="G943" s="168"/>
      <c r="H943" s="62"/>
      <c r="I943" s="62"/>
      <c r="J943" s="69"/>
      <c r="K943" s="169"/>
      <c r="L943" s="62"/>
      <c r="M943" s="62"/>
      <c r="N943" s="69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  <c r="AA943" s="125"/>
      <c r="AB943" s="125"/>
      <c r="AC943" s="125"/>
      <c r="AD943" s="125"/>
      <c r="AE943" s="125"/>
      <c r="AF943" s="125"/>
      <c r="AG943" s="125"/>
      <c r="AH943" s="125"/>
      <c r="AI943" s="125"/>
      <c r="AJ943" s="125"/>
    </row>
    <row r="944">
      <c r="A944" s="125"/>
      <c r="B944" s="166"/>
      <c r="C944" s="69"/>
      <c r="D944" s="167"/>
      <c r="E944" s="62"/>
      <c r="F944" s="69"/>
      <c r="G944" s="168"/>
      <c r="H944" s="62"/>
      <c r="I944" s="62"/>
      <c r="J944" s="69"/>
      <c r="K944" s="169"/>
      <c r="L944" s="62"/>
      <c r="M944" s="62"/>
      <c r="N944" s="69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  <c r="AA944" s="125"/>
      <c r="AB944" s="125"/>
      <c r="AC944" s="125"/>
      <c r="AD944" s="125"/>
      <c r="AE944" s="125"/>
      <c r="AF944" s="125"/>
      <c r="AG944" s="125"/>
      <c r="AH944" s="125"/>
      <c r="AI944" s="125"/>
      <c r="AJ944" s="125"/>
    </row>
    <row r="945">
      <c r="A945" s="125"/>
      <c r="B945" s="166"/>
      <c r="C945" s="69"/>
      <c r="D945" s="167"/>
      <c r="E945" s="62"/>
      <c r="F945" s="69"/>
      <c r="G945" s="168"/>
      <c r="H945" s="62"/>
      <c r="I945" s="62"/>
      <c r="J945" s="69"/>
      <c r="K945" s="169"/>
      <c r="L945" s="62"/>
      <c r="M945" s="62"/>
      <c r="N945" s="69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  <c r="AA945" s="125"/>
      <c r="AB945" s="125"/>
      <c r="AC945" s="125"/>
      <c r="AD945" s="125"/>
      <c r="AE945" s="125"/>
      <c r="AF945" s="125"/>
      <c r="AG945" s="125"/>
      <c r="AH945" s="125"/>
      <c r="AI945" s="125"/>
      <c r="AJ945" s="125"/>
    </row>
    <row r="946">
      <c r="A946" s="125"/>
      <c r="B946" s="166"/>
      <c r="C946" s="69"/>
      <c r="D946" s="167"/>
      <c r="E946" s="62"/>
      <c r="F946" s="69"/>
      <c r="G946" s="168"/>
      <c r="H946" s="62"/>
      <c r="I946" s="62"/>
      <c r="J946" s="69"/>
      <c r="K946" s="169"/>
      <c r="L946" s="62"/>
      <c r="M946" s="62"/>
      <c r="N946" s="69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  <c r="AA946" s="125"/>
      <c r="AB946" s="125"/>
      <c r="AC946" s="125"/>
      <c r="AD946" s="125"/>
      <c r="AE946" s="125"/>
      <c r="AF946" s="125"/>
      <c r="AG946" s="125"/>
      <c r="AH946" s="125"/>
      <c r="AI946" s="125"/>
      <c r="AJ946" s="125"/>
    </row>
    <row r="947">
      <c r="A947" s="125"/>
      <c r="B947" s="166"/>
      <c r="C947" s="69"/>
      <c r="D947" s="167"/>
      <c r="E947" s="62"/>
      <c r="F947" s="69"/>
      <c r="G947" s="168"/>
      <c r="H947" s="62"/>
      <c r="I947" s="62"/>
      <c r="J947" s="69"/>
      <c r="K947" s="169"/>
      <c r="L947" s="62"/>
      <c r="M947" s="62"/>
      <c r="N947" s="69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  <c r="AA947" s="125"/>
      <c r="AB947" s="125"/>
      <c r="AC947" s="125"/>
      <c r="AD947" s="125"/>
      <c r="AE947" s="125"/>
      <c r="AF947" s="125"/>
      <c r="AG947" s="125"/>
      <c r="AH947" s="125"/>
      <c r="AI947" s="125"/>
      <c r="AJ947" s="125"/>
    </row>
    <row r="948">
      <c r="A948" s="125"/>
      <c r="B948" s="166"/>
      <c r="C948" s="69"/>
      <c r="D948" s="167"/>
      <c r="E948" s="62"/>
      <c r="F948" s="69"/>
      <c r="G948" s="168"/>
      <c r="H948" s="62"/>
      <c r="I948" s="62"/>
      <c r="J948" s="69"/>
      <c r="K948" s="169"/>
      <c r="L948" s="62"/>
      <c r="M948" s="62"/>
      <c r="N948" s="69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  <c r="AA948" s="125"/>
      <c r="AB948" s="125"/>
      <c r="AC948" s="125"/>
      <c r="AD948" s="125"/>
      <c r="AE948" s="125"/>
      <c r="AF948" s="125"/>
      <c r="AG948" s="125"/>
      <c r="AH948" s="125"/>
      <c r="AI948" s="125"/>
      <c r="AJ948" s="125"/>
    </row>
    <row r="949">
      <c r="A949" s="125"/>
      <c r="B949" s="166"/>
      <c r="C949" s="69"/>
      <c r="D949" s="167"/>
      <c r="E949" s="62"/>
      <c r="F949" s="69"/>
      <c r="G949" s="168"/>
      <c r="H949" s="62"/>
      <c r="I949" s="62"/>
      <c r="J949" s="69"/>
      <c r="K949" s="169"/>
      <c r="L949" s="62"/>
      <c r="M949" s="62"/>
      <c r="N949" s="69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  <c r="AA949" s="125"/>
      <c r="AB949" s="125"/>
      <c r="AC949" s="125"/>
      <c r="AD949" s="125"/>
      <c r="AE949" s="125"/>
      <c r="AF949" s="125"/>
      <c r="AG949" s="125"/>
      <c r="AH949" s="125"/>
      <c r="AI949" s="125"/>
      <c r="AJ949" s="125"/>
    </row>
    <row r="950">
      <c r="A950" s="125"/>
      <c r="B950" s="166"/>
      <c r="C950" s="69"/>
      <c r="D950" s="167"/>
      <c r="E950" s="62"/>
      <c r="F950" s="69"/>
      <c r="G950" s="168"/>
      <c r="H950" s="62"/>
      <c r="I950" s="62"/>
      <c r="J950" s="69"/>
      <c r="K950" s="169"/>
      <c r="L950" s="62"/>
      <c r="M950" s="62"/>
      <c r="N950" s="69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  <c r="AA950" s="125"/>
      <c r="AB950" s="125"/>
      <c r="AC950" s="125"/>
      <c r="AD950" s="125"/>
      <c r="AE950" s="125"/>
      <c r="AF950" s="125"/>
      <c r="AG950" s="125"/>
      <c r="AH950" s="125"/>
      <c r="AI950" s="125"/>
      <c r="AJ950" s="125"/>
    </row>
    <row r="951">
      <c r="A951" s="125"/>
      <c r="B951" s="166"/>
      <c r="C951" s="69"/>
      <c r="D951" s="167"/>
      <c r="E951" s="62"/>
      <c r="F951" s="69"/>
      <c r="G951" s="168"/>
      <c r="H951" s="62"/>
      <c r="I951" s="62"/>
      <c r="J951" s="69"/>
      <c r="K951" s="169"/>
      <c r="L951" s="62"/>
      <c r="M951" s="62"/>
      <c r="N951" s="69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  <c r="AA951" s="125"/>
      <c r="AB951" s="125"/>
      <c r="AC951" s="125"/>
      <c r="AD951" s="125"/>
      <c r="AE951" s="125"/>
      <c r="AF951" s="125"/>
      <c r="AG951" s="125"/>
      <c r="AH951" s="125"/>
      <c r="AI951" s="125"/>
      <c r="AJ951" s="125"/>
    </row>
    <row r="952">
      <c r="A952" s="125"/>
      <c r="B952" s="166"/>
      <c r="C952" s="69"/>
      <c r="D952" s="167"/>
      <c r="E952" s="62"/>
      <c r="F952" s="69"/>
      <c r="G952" s="168"/>
      <c r="H952" s="62"/>
      <c r="I952" s="62"/>
      <c r="J952" s="69"/>
      <c r="K952" s="169"/>
      <c r="L952" s="62"/>
      <c r="M952" s="62"/>
      <c r="N952" s="69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  <c r="AA952" s="125"/>
      <c r="AB952" s="125"/>
      <c r="AC952" s="125"/>
      <c r="AD952" s="125"/>
      <c r="AE952" s="125"/>
      <c r="AF952" s="125"/>
      <c r="AG952" s="125"/>
      <c r="AH952" s="125"/>
      <c r="AI952" s="125"/>
      <c r="AJ952" s="125"/>
    </row>
    <row r="953">
      <c r="A953" s="125"/>
      <c r="B953" s="166"/>
      <c r="C953" s="69"/>
      <c r="D953" s="167"/>
      <c r="E953" s="62"/>
      <c r="F953" s="69"/>
      <c r="G953" s="168"/>
      <c r="H953" s="62"/>
      <c r="I953" s="62"/>
      <c r="J953" s="69"/>
      <c r="K953" s="169"/>
      <c r="L953" s="62"/>
      <c r="M953" s="62"/>
      <c r="N953" s="69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  <c r="AA953" s="125"/>
      <c r="AB953" s="125"/>
      <c r="AC953" s="125"/>
      <c r="AD953" s="125"/>
      <c r="AE953" s="125"/>
      <c r="AF953" s="125"/>
      <c r="AG953" s="125"/>
      <c r="AH953" s="125"/>
      <c r="AI953" s="125"/>
      <c r="AJ953" s="125"/>
    </row>
    <row r="954">
      <c r="A954" s="125"/>
      <c r="B954" s="166"/>
      <c r="C954" s="69"/>
      <c r="D954" s="167"/>
      <c r="E954" s="62"/>
      <c r="F954" s="69"/>
      <c r="G954" s="168"/>
      <c r="H954" s="62"/>
      <c r="I954" s="62"/>
      <c r="J954" s="69"/>
      <c r="K954" s="169"/>
      <c r="L954" s="62"/>
      <c r="M954" s="62"/>
      <c r="N954" s="69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  <c r="AA954" s="125"/>
      <c r="AB954" s="125"/>
      <c r="AC954" s="125"/>
      <c r="AD954" s="125"/>
      <c r="AE954" s="125"/>
      <c r="AF954" s="125"/>
      <c r="AG954" s="125"/>
      <c r="AH954" s="125"/>
      <c r="AI954" s="125"/>
      <c r="AJ954" s="125"/>
    </row>
    <row r="955">
      <c r="A955" s="125"/>
      <c r="B955" s="166"/>
      <c r="C955" s="69"/>
      <c r="D955" s="167"/>
      <c r="E955" s="62"/>
      <c r="F955" s="69"/>
      <c r="G955" s="168"/>
      <c r="H955" s="62"/>
      <c r="I955" s="62"/>
      <c r="J955" s="69"/>
      <c r="K955" s="169"/>
      <c r="L955" s="62"/>
      <c r="M955" s="62"/>
      <c r="N955" s="69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  <c r="AA955" s="125"/>
      <c r="AB955" s="125"/>
      <c r="AC955" s="125"/>
      <c r="AD955" s="125"/>
      <c r="AE955" s="125"/>
      <c r="AF955" s="125"/>
      <c r="AG955" s="125"/>
      <c r="AH955" s="125"/>
      <c r="AI955" s="125"/>
      <c r="AJ955" s="125"/>
    </row>
    <row r="956">
      <c r="A956" s="125"/>
      <c r="B956" s="166"/>
      <c r="C956" s="69"/>
      <c r="D956" s="167"/>
      <c r="E956" s="62"/>
      <c r="F956" s="69"/>
      <c r="G956" s="168"/>
      <c r="H956" s="62"/>
      <c r="I956" s="62"/>
      <c r="J956" s="69"/>
      <c r="K956" s="169"/>
      <c r="L956" s="62"/>
      <c r="M956" s="62"/>
      <c r="N956" s="69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  <c r="AA956" s="125"/>
      <c r="AB956" s="125"/>
      <c r="AC956" s="125"/>
      <c r="AD956" s="125"/>
      <c r="AE956" s="125"/>
      <c r="AF956" s="125"/>
      <c r="AG956" s="125"/>
      <c r="AH956" s="125"/>
      <c r="AI956" s="125"/>
      <c r="AJ956" s="125"/>
    </row>
    <row r="957">
      <c r="A957" s="125"/>
      <c r="B957" s="166"/>
      <c r="C957" s="69"/>
      <c r="D957" s="167"/>
      <c r="E957" s="62"/>
      <c r="F957" s="69"/>
      <c r="G957" s="168"/>
      <c r="H957" s="62"/>
      <c r="I957" s="62"/>
      <c r="J957" s="69"/>
      <c r="K957" s="169"/>
      <c r="L957" s="62"/>
      <c r="M957" s="62"/>
      <c r="N957" s="69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</row>
    <row r="958">
      <c r="A958" s="125"/>
      <c r="B958" s="166"/>
      <c r="C958" s="69"/>
      <c r="D958" s="167"/>
      <c r="E958" s="62"/>
      <c r="F958" s="69"/>
      <c r="G958" s="168"/>
      <c r="H958" s="62"/>
      <c r="I958" s="62"/>
      <c r="J958" s="69"/>
      <c r="K958" s="169"/>
      <c r="L958" s="62"/>
      <c r="M958" s="62"/>
      <c r="N958" s="69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  <c r="AA958" s="125"/>
      <c r="AB958" s="125"/>
      <c r="AC958" s="125"/>
      <c r="AD958" s="125"/>
      <c r="AE958" s="125"/>
      <c r="AF958" s="125"/>
      <c r="AG958" s="125"/>
      <c r="AH958" s="125"/>
      <c r="AI958" s="125"/>
      <c r="AJ958" s="125"/>
    </row>
    <row r="959">
      <c r="A959" s="125"/>
      <c r="B959" s="166"/>
      <c r="C959" s="69"/>
      <c r="D959" s="167"/>
      <c r="E959" s="62"/>
      <c r="F959" s="69"/>
      <c r="G959" s="168"/>
      <c r="H959" s="62"/>
      <c r="I959" s="62"/>
      <c r="J959" s="69"/>
      <c r="K959" s="169"/>
      <c r="L959" s="62"/>
      <c r="M959" s="62"/>
      <c r="N959" s="69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  <c r="AA959" s="125"/>
      <c r="AB959" s="125"/>
      <c r="AC959" s="125"/>
      <c r="AD959" s="125"/>
      <c r="AE959" s="125"/>
      <c r="AF959" s="125"/>
      <c r="AG959" s="125"/>
      <c r="AH959" s="125"/>
      <c r="AI959" s="125"/>
      <c r="AJ959" s="125"/>
    </row>
    <row r="960">
      <c r="A960" s="125"/>
      <c r="B960" s="166"/>
      <c r="C960" s="69"/>
      <c r="D960" s="167"/>
      <c r="E960" s="62"/>
      <c r="F960" s="69"/>
      <c r="G960" s="168"/>
      <c r="H960" s="62"/>
      <c r="I960" s="62"/>
      <c r="J960" s="69"/>
      <c r="K960" s="169"/>
      <c r="L960" s="62"/>
      <c r="M960" s="62"/>
      <c r="N960" s="69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  <c r="AA960" s="125"/>
      <c r="AB960" s="125"/>
      <c r="AC960" s="125"/>
      <c r="AD960" s="125"/>
      <c r="AE960" s="125"/>
      <c r="AF960" s="125"/>
      <c r="AG960" s="125"/>
      <c r="AH960" s="125"/>
      <c r="AI960" s="125"/>
      <c r="AJ960" s="125"/>
    </row>
    <row r="961">
      <c r="A961" s="125"/>
      <c r="B961" s="166"/>
      <c r="C961" s="69"/>
      <c r="D961" s="167"/>
      <c r="E961" s="62"/>
      <c r="F961" s="69"/>
      <c r="G961" s="168"/>
      <c r="H961" s="62"/>
      <c r="I961" s="62"/>
      <c r="J961" s="69"/>
      <c r="K961" s="169"/>
      <c r="L961" s="62"/>
      <c r="M961" s="62"/>
      <c r="N961" s="69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  <c r="AA961" s="125"/>
      <c r="AB961" s="125"/>
      <c r="AC961" s="125"/>
      <c r="AD961" s="125"/>
      <c r="AE961" s="125"/>
      <c r="AF961" s="125"/>
      <c r="AG961" s="125"/>
      <c r="AH961" s="125"/>
      <c r="AI961" s="125"/>
      <c r="AJ961" s="125"/>
    </row>
    <row r="962">
      <c r="A962" s="125"/>
      <c r="B962" s="166"/>
      <c r="C962" s="69"/>
      <c r="D962" s="167"/>
      <c r="E962" s="62"/>
      <c r="F962" s="69"/>
      <c r="G962" s="168"/>
      <c r="H962" s="62"/>
      <c r="I962" s="62"/>
      <c r="J962" s="69"/>
      <c r="K962" s="169"/>
      <c r="L962" s="62"/>
      <c r="M962" s="62"/>
      <c r="N962" s="69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  <c r="AA962" s="125"/>
      <c r="AB962" s="125"/>
      <c r="AC962" s="125"/>
      <c r="AD962" s="125"/>
      <c r="AE962" s="125"/>
      <c r="AF962" s="125"/>
      <c r="AG962" s="125"/>
      <c r="AH962" s="125"/>
      <c r="AI962" s="125"/>
      <c r="AJ962" s="125"/>
    </row>
    <row r="963">
      <c r="A963" s="125"/>
      <c r="B963" s="166"/>
      <c r="C963" s="69"/>
      <c r="D963" s="167"/>
      <c r="E963" s="62"/>
      <c r="F963" s="69"/>
      <c r="G963" s="168"/>
      <c r="H963" s="62"/>
      <c r="I963" s="62"/>
      <c r="J963" s="69"/>
      <c r="K963" s="169"/>
      <c r="L963" s="62"/>
      <c r="M963" s="62"/>
      <c r="N963" s="69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  <c r="AA963" s="125"/>
      <c r="AB963" s="125"/>
      <c r="AC963" s="125"/>
      <c r="AD963" s="125"/>
      <c r="AE963" s="125"/>
      <c r="AF963" s="125"/>
      <c r="AG963" s="125"/>
      <c r="AH963" s="125"/>
      <c r="AI963" s="125"/>
      <c r="AJ963" s="125"/>
    </row>
    <row r="964">
      <c r="A964" s="125"/>
      <c r="B964" s="166"/>
      <c r="C964" s="69"/>
      <c r="D964" s="167"/>
      <c r="E964" s="62"/>
      <c r="F964" s="69"/>
      <c r="G964" s="168"/>
      <c r="H964" s="62"/>
      <c r="I964" s="62"/>
      <c r="J964" s="69"/>
      <c r="K964" s="169"/>
      <c r="L964" s="62"/>
      <c r="M964" s="62"/>
      <c r="N964" s="69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  <c r="AA964" s="125"/>
      <c r="AB964" s="125"/>
      <c r="AC964" s="125"/>
      <c r="AD964" s="125"/>
      <c r="AE964" s="125"/>
      <c r="AF964" s="125"/>
      <c r="AG964" s="125"/>
      <c r="AH964" s="125"/>
      <c r="AI964" s="125"/>
      <c r="AJ964" s="125"/>
    </row>
    <row r="965">
      <c r="A965" s="125"/>
      <c r="B965" s="166"/>
      <c r="C965" s="69"/>
      <c r="D965" s="167"/>
      <c r="E965" s="62"/>
      <c r="F965" s="69"/>
      <c r="G965" s="168"/>
      <c r="H965" s="62"/>
      <c r="I965" s="62"/>
      <c r="J965" s="69"/>
      <c r="K965" s="169"/>
      <c r="L965" s="62"/>
      <c r="M965" s="62"/>
      <c r="N965" s="69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  <c r="AA965" s="125"/>
      <c r="AB965" s="125"/>
      <c r="AC965" s="125"/>
      <c r="AD965" s="125"/>
      <c r="AE965" s="125"/>
      <c r="AF965" s="125"/>
      <c r="AG965" s="125"/>
      <c r="AH965" s="125"/>
      <c r="AI965" s="125"/>
      <c r="AJ965" s="125"/>
    </row>
    <row r="966">
      <c r="A966" s="125"/>
      <c r="B966" s="166"/>
      <c r="C966" s="69"/>
      <c r="D966" s="167"/>
      <c r="E966" s="62"/>
      <c r="F966" s="69"/>
      <c r="G966" s="168"/>
      <c r="H966" s="62"/>
      <c r="I966" s="62"/>
      <c r="J966" s="69"/>
      <c r="K966" s="169"/>
      <c r="L966" s="62"/>
      <c r="M966" s="62"/>
      <c r="N966" s="69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  <c r="AA966" s="125"/>
      <c r="AB966" s="125"/>
      <c r="AC966" s="125"/>
      <c r="AD966" s="125"/>
      <c r="AE966" s="125"/>
      <c r="AF966" s="125"/>
      <c r="AG966" s="125"/>
      <c r="AH966" s="125"/>
      <c r="AI966" s="125"/>
      <c r="AJ966" s="125"/>
    </row>
    <row r="967">
      <c r="A967" s="125"/>
      <c r="B967" s="166"/>
      <c r="C967" s="69"/>
      <c r="D967" s="167"/>
      <c r="E967" s="62"/>
      <c r="F967" s="69"/>
      <c r="G967" s="168"/>
      <c r="H967" s="62"/>
      <c r="I967" s="62"/>
      <c r="J967" s="69"/>
      <c r="K967" s="169"/>
      <c r="L967" s="62"/>
      <c r="M967" s="62"/>
      <c r="N967" s="69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  <c r="AA967" s="125"/>
      <c r="AB967" s="125"/>
      <c r="AC967" s="125"/>
      <c r="AD967" s="125"/>
      <c r="AE967" s="125"/>
      <c r="AF967" s="125"/>
      <c r="AG967" s="125"/>
      <c r="AH967" s="125"/>
      <c r="AI967" s="125"/>
      <c r="AJ967" s="125"/>
    </row>
    <row r="968">
      <c r="A968" s="125"/>
      <c r="B968" s="166"/>
      <c r="C968" s="69"/>
      <c r="D968" s="167"/>
      <c r="E968" s="62"/>
      <c r="F968" s="69"/>
      <c r="G968" s="168"/>
      <c r="H968" s="62"/>
      <c r="I968" s="62"/>
      <c r="J968" s="69"/>
      <c r="K968" s="169"/>
      <c r="L968" s="62"/>
      <c r="M968" s="62"/>
      <c r="N968" s="69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  <c r="AA968" s="125"/>
      <c r="AB968" s="125"/>
      <c r="AC968" s="125"/>
      <c r="AD968" s="125"/>
      <c r="AE968" s="125"/>
      <c r="AF968" s="125"/>
      <c r="AG968" s="125"/>
      <c r="AH968" s="125"/>
      <c r="AI968" s="125"/>
      <c r="AJ968" s="125"/>
    </row>
    <row r="969">
      <c r="A969" s="125"/>
      <c r="B969" s="166"/>
      <c r="C969" s="69"/>
      <c r="D969" s="167"/>
      <c r="E969" s="62"/>
      <c r="F969" s="69"/>
      <c r="G969" s="168"/>
      <c r="H969" s="62"/>
      <c r="I969" s="62"/>
      <c r="J969" s="69"/>
      <c r="K969" s="169"/>
      <c r="L969" s="62"/>
      <c r="M969" s="62"/>
      <c r="N969" s="69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  <c r="AA969" s="125"/>
      <c r="AB969" s="125"/>
      <c r="AC969" s="125"/>
      <c r="AD969" s="125"/>
      <c r="AE969" s="125"/>
      <c r="AF969" s="125"/>
      <c r="AG969" s="125"/>
      <c r="AH969" s="125"/>
      <c r="AI969" s="125"/>
      <c r="AJ969" s="125"/>
    </row>
    <row r="970">
      <c r="A970" s="125"/>
      <c r="B970" s="166"/>
      <c r="C970" s="69"/>
      <c r="D970" s="167"/>
      <c r="E970" s="62"/>
      <c r="F970" s="69"/>
      <c r="G970" s="168"/>
      <c r="H970" s="62"/>
      <c r="I970" s="62"/>
      <c r="J970" s="69"/>
      <c r="K970" s="169"/>
      <c r="L970" s="62"/>
      <c r="M970" s="62"/>
      <c r="N970" s="69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  <c r="AA970" s="125"/>
      <c r="AB970" s="125"/>
      <c r="AC970" s="125"/>
      <c r="AD970" s="125"/>
      <c r="AE970" s="125"/>
      <c r="AF970" s="125"/>
      <c r="AG970" s="125"/>
      <c r="AH970" s="125"/>
      <c r="AI970" s="125"/>
      <c r="AJ970" s="125"/>
    </row>
    <row r="971">
      <c r="A971" s="125"/>
      <c r="B971" s="166"/>
      <c r="C971" s="69"/>
      <c r="D971" s="167"/>
      <c r="E971" s="62"/>
      <c r="F971" s="69"/>
      <c r="G971" s="168"/>
      <c r="H971" s="62"/>
      <c r="I971" s="62"/>
      <c r="J971" s="69"/>
      <c r="K971" s="169"/>
      <c r="L971" s="62"/>
      <c r="M971" s="62"/>
      <c r="N971" s="69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  <c r="AA971" s="125"/>
      <c r="AB971" s="125"/>
      <c r="AC971" s="125"/>
      <c r="AD971" s="125"/>
      <c r="AE971" s="125"/>
      <c r="AF971" s="125"/>
      <c r="AG971" s="125"/>
      <c r="AH971" s="125"/>
      <c r="AI971" s="125"/>
      <c r="AJ971" s="125"/>
    </row>
    <row r="972">
      <c r="A972" s="125"/>
      <c r="B972" s="166"/>
      <c r="C972" s="69"/>
      <c r="D972" s="167"/>
      <c r="E972" s="62"/>
      <c r="F972" s="69"/>
      <c r="G972" s="168"/>
      <c r="H972" s="62"/>
      <c r="I972" s="62"/>
      <c r="J972" s="69"/>
      <c r="K972" s="169"/>
      <c r="L972" s="62"/>
      <c r="M972" s="62"/>
      <c r="N972" s="69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  <c r="AA972" s="125"/>
      <c r="AB972" s="125"/>
      <c r="AC972" s="125"/>
      <c r="AD972" s="125"/>
      <c r="AE972" s="125"/>
      <c r="AF972" s="125"/>
      <c r="AG972" s="125"/>
      <c r="AH972" s="125"/>
      <c r="AI972" s="125"/>
      <c r="AJ972" s="125"/>
    </row>
    <row r="973">
      <c r="A973" s="125"/>
      <c r="B973" s="166"/>
      <c r="C973" s="69"/>
      <c r="D973" s="167"/>
      <c r="E973" s="62"/>
      <c r="F973" s="69"/>
      <c r="G973" s="168"/>
      <c r="H973" s="62"/>
      <c r="I973" s="62"/>
      <c r="J973" s="69"/>
      <c r="K973" s="169"/>
      <c r="L973" s="62"/>
      <c r="M973" s="62"/>
      <c r="N973" s="69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  <c r="AA973" s="125"/>
      <c r="AB973" s="125"/>
      <c r="AC973" s="125"/>
      <c r="AD973" s="125"/>
      <c r="AE973" s="125"/>
      <c r="AF973" s="125"/>
      <c r="AG973" s="125"/>
      <c r="AH973" s="125"/>
      <c r="AI973" s="125"/>
      <c r="AJ973" s="125"/>
    </row>
    <row r="974">
      <c r="A974" s="125"/>
      <c r="B974" s="166"/>
      <c r="C974" s="69"/>
      <c r="D974" s="167"/>
      <c r="E974" s="62"/>
      <c r="F974" s="69"/>
      <c r="G974" s="168"/>
      <c r="H974" s="62"/>
      <c r="I974" s="62"/>
      <c r="J974" s="69"/>
      <c r="K974" s="169"/>
      <c r="L974" s="62"/>
      <c r="M974" s="62"/>
      <c r="N974" s="69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  <c r="AA974" s="125"/>
      <c r="AB974" s="125"/>
      <c r="AC974" s="125"/>
      <c r="AD974" s="125"/>
      <c r="AE974" s="125"/>
      <c r="AF974" s="125"/>
      <c r="AG974" s="125"/>
      <c r="AH974" s="125"/>
      <c r="AI974" s="125"/>
      <c r="AJ974" s="125"/>
    </row>
    <row r="975">
      <c r="A975" s="125"/>
      <c r="B975" s="166"/>
      <c r="C975" s="69"/>
      <c r="D975" s="167"/>
      <c r="E975" s="62"/>
      <c r="F975" s="69"/>
      <c r="G975" s="168"/>
      <c r="H975" s="62"/>
      <c r="I975" s="62"/>
      <c r="J975" s="69"/>
      <c r="K975" s="169"/>
      <c r="L975" s="62"/>
      <c r="M975" s="62"/>
      <c r="N975" s="69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</row>
    <row r="976">
      <c r="A976" s="125"/>
      <c r="B976" s="166"/>
      <c r="C976" s="69"/>
      <c r="D976" s="167"/>
      <c r="E976" s="62"/>
      <c r="F976" s="69"/>
      <c r="G976" s="168"/>
      <c r="H976" s="62"/>
      <c r="I976" s="62"/>
      <c r="J976" s="69"/>
      <c r="K976" s="169"/>
      <c r="L976" s="62"/>
      <c r="M976" s="62"/>
      <c r="N976" s="69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  <c r="AA976" s="125"/>
      <c r="AB976" s="125"/>
      <c r="AC976" s="125"/>
      <c r="AD976" s="125"/>
      <c r="AE976" s="125"/>
      <c r="AF976" s="125"/>
      <c r="AG976" s="125"/>
      <c r="AH976" s="125"/>
      <c r="AI976" s="125"/>
      <c r="AJ976" s="125"/>
    </row>
    <row r="977">
      <c r="A977" s="125"/>
      <c r="B977" s="166"/>
      <c r="C977" s="69"/>
      <c r="D977" s="167"/>
      <c r="E977" s="62"/>
      <c r="F977" s="69"/>
      <c r="G977" s="168"/>
      <c r="H977" s="62"/>
      <c r="I977" s="62"/>
      <c r="J977" s="69"/>
      <c r="K977" s="169"/>
      <c r="L977" s="62"/>
      <c r="M977" s="62"/>
      <c r="N977" s="69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  <c r="AA977" s="125"/>
      <c r="AB977" s="125"/>
      <c r="AC977" s="125"/>
      <c r="AD977" s="125"/>
      <c r="AE977" s="125"/>
      <c r="AF977" s="125"/>
      <c r="AG977" s="125"/>
      <c r="AH977" s="125"/>
      <c r="AI977" s="125"/>
      <c r="AJ977" s="125"/>
    </row>
    <row r="978">
      <c r="A978" s="125"/>
      <c r="B978" s="166"/>
      <c r="C978" s="69"/>
      <c r="D978" s="167"/>
      <c r="E978" s="62"/>
      <c r="F978" s="69"/>
      <c r="G978" s="168"/>
      <c r="H978" s="62"/>
      <c r="I978" s="62"/>
      <c r="J978" s="69"/>
      <c r="K978" s="169"/>
      <c r="L978" s="62"/>
      <c r="M978" s="62"/>
      <c r="N978" s="69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  <c r="AA978" s="125"/>
      <c r="AB978" s="125"/>
      <c r="AC978" s="125"/>
      <c r="AD978" s="125"/>
      <c r="AE978" s="125"/>
      <c r="AF978" s="125"/>
      <c r="AG978" s="125"/>
      <c r="AH978" s="125"/>
      <c r="AI978" s="125"/>
      <c r="AJ978" s="125"/>
    </row>
    <row r="979">
      <c r="A979" s="125"/>
      <c r="B979" s="166"/>
      <c r="C979" s="69"/>
      <c r="D979" s="167"/>
      <c r="E979" s="62"/>
      <c r="F979" s="69"/>
      <c r="G979" s="168"/>
      <c r="H979" s="62"/>
      <c r="I979" s="62"/>
      <c r="J979" s="69"/>
      <c r="K979" s="169"/>
      <c r="L979" s="62"/>
      <c r="M979" s="62"/>
      <c r="N979" s="69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  <c r="AA979" s="125"/>
      <c r="AB979" s="125"/>
      <c r="AC979" s="125"/>
      <c r="AD979" s="125"/>
      <c r="AE979" s="125"/>
      <c r="AF979" s="125"/>
      <c r="AG979" s="125"/>
      <c r="AH979" s="125"/>
      <c r="AI979" s="125"/>
      <c r="AJ979" s="125"/>
    </row>
    <row r="980">
      <c r="A980" s="125"/>
      <c r="B980" s="166"/>
      <c r="C980" s="69"/>
      <c r="D980" s="167"/>
      <c r="E980" s="62"/>
      <c r="F980" s="69"/>
      <c r="G980" s="168"/>
      <c r="H980" s="62"/>
      <c r="I980" s="62"/>
      <c r="J980" s="69"/>
      <c r="K980" s="169"/>
      <c r="L980" s="62"/>
      <c r="M980" s="62"/>
      <c r="N980" s="69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  <c r="AA980" s="125"/>
      <c r="AB980" s="125"/>
      <c r="AC980" s="125"/>
      <c r="AD980" s="125"/>
      <c r="AE980" s="125"/>
      <c r="AF980" s="125"/>
      <c r="AG980" s="125"/>
      <c r="AH980" s="125"/>
      <c r="AI980" s="125"/>
      <c r="AJ980" s="125"/>
    </row>
    <row r="981">
      <c r="A981" s="125"/>
      <c r="B981" s="166"/>
      <c r="C981" s="69"/>
      <c r="D981" s="167"/>
      <c r="E981" s="62"/>
      <c r="F981" s="69"/>
      <c r="G981" s="168"/>
      <c r="H981" s="62"/>
      <c r="I981" s="62"/>
      <c r="J981" s="69"/>
      <c r="K981" s="169"/>
      <c r="L981" s="62"/>
      <c r="M981" s="62"/>
      <c r="N981" s="69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  <c r="AA981" s="125"/>
      <c r="AB981" s="125"/>
      <c r="AC981" s="125"/>
      <c r="AD981" s="125"/>
      <c r="AE981" s="125"/>
      <c r="AF981" s="125"/>
      <c r="AG981" s="125"/>
      <c r="AH981" s="125"/>
      <c r="AI981" s="125"/>
      <c r="AJ981" s="125"/>
    </row>
    <row r="982">
      <c r="A982" s="125"/>
      <c r="B982" s="166"/>
      <c r="C982" s="69"/>
      <c r="D982" s="167"/>
      <c r="E982" s="62"/>
      <c r="F982" s="69"/>
      <c r="G982" s="168"/>
      <c r="H982" s="62"/>
      <c r="I982" s="62"/>
      <c r="J982" s="69"/>
      <c r="K982" s="169"/>
      <c r="L982" s="62"/>
      <c r="M982" s="62"/>
      <c r="N982" s="69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  <c r="AA982" s="125"/>
      <c r="AB982" s="125"/>
      <c r="AC982" s="125"/>
      <c r="AD982" s="125"/>
      <c r="AE982" s="125"/>
      <c r="AF982" s="125"/>
      <c r="AG982" s="125"/>
      <c r="AH982" s="125"/>
      <c r="AI982" s="125"/>
      <c r="AJ982" s="125"/>
    </row>
    <row r="983">
      <c r="A983" s="125"/>
      <c r="B983" s="166"/>
      <c r="C983" s="69"/>
      <c r="D983" s="167"/>
      <c r="E983" s="62"/>
      <c r="F983" s="69"/>
      <c r="G983" s="168"/>
      <c r="H983" s="62"/>
      <c r="I983" s="62"/>
      <c r="J983" s="69"/>
      <c r="K983" s="169"/>
      <c r="L983" s="62"/>
      <c r="M983" s="62"/>
      <c r="N983" s="69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  <c r="AA983" s="125"/>
      <c r="AB983" s="125"/>
      <c r="AC983" s="125"/>
      <c r="AD983" s="125"/>
      <c r="AE983" s="125"/>
      <c r="AF983" s="125"/>
      <c r="AG983" s="125"/>
      <c r="AH983" s="125"/>
      <c r="AI983" s="125"/>
      <c r="AJ983" s="125"/>
    </row>
    <row r="984">
      <c r="A984" s="125"/>
      <c r="B984" s="166"/>
      <c r="C984" s="69"/>
      <c r="D984" s="167"/>
      <c r="E984" s="62"/>
      <c r="F984" s="69"/>
      <c r="G984" s="168"/>
      <c r="H984" s="62"/>
      <c r="I984" s="62"/>
      <c r="J984" s="69"/>
      <c r="K984" s="169"/>
      <c r="L984" s="62"/>
      <c r="M984" s="62"/>
      <c r="N984" s="69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  <c r="AA984" s="125"/>
      <c r="AB984" s="125"/>
      <c r="AC984" s="125"/>
      <c r="AD984" s="125"/>
      <c r="AE984" s="125"/>
      <c r="AF984" s="125"/>
      <c r="AG984" s="125"/>
      <c r="AH984" s="125"/>
      <c r="AI984" s="125"/>
      <c r="AJ984" s="125"/>
    </row>
    <row r="985">
      <c r="A985" s="125"/>
      <c r="B985" s="166"/>
      <c r="C985" s="69"/>
      <c r="D985" s="167"/>
      <c r="E985" s="62"/>
      <c r="F985" s="69"/>
      <c r="G985" s="168"/>
      <c r="H985" s="62"/>
      <c r="I985" s="62"/>
      <c r="J985" s="69"/>
      <c r="K985" s="169"/>
      <c r="L985" s="62"/>
      <c r="M985" s="62"/>
      <c r="N985" s="69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  <c r="AA985" s="125"/>
      <c r="AB985" s="125"/>
      <c r="AC985" s="125"/>
      <c r="AD985" s="125"/>
      <c r="AE985" s="125"/>
      <c r="AF985" s="125"/>
      <c r="AG985" s="125"/>
      <c r="AH985" s="125"/>
      <c r="AI985" s="125"/>
      <c r="AJ985" s="125"/>
    </row>
    <row r="986">
      <c r="A986" s="125"/>
      <c r="B986" s="166"/>
      <c r="C986" s="69"/>
      <c r="D986" s="167"/>
      <c r="E986" s="62"/>
      <c r="F986" s="69"/>
      <c r="G986" s="168"/>
      <c r="H986" s="62"/>
      <c r="I986" s="62"/>
      <c r="J986" s="69"/>
      <c r="K986" s="169"/>
      <c r="L986" s="62"/>
      <c r="M986" s="62"/>
      <c r="N986" s="69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  <c r="AA986" s="125"/>
      <c r="AB986" s="125"/>
      <c r="AC986" s="125"/>
      <c r="AD986" s="125"/>
      <c r="AE986" s="125"/>
      <c r="AF986" s="125"/>
      <c r="AG986" s="125"/>
      <c r="AH986" s="125"/>
      <c r="AI986" s="125"/>
      <c r="AJ986" s="125"/>
    </row>
    <row r="987">
      <c r="A987" s="125"/>
      <c r="B987" s="166"/>
      <c r="C987" s="69"/>
      <c r="D987" s="167"/>
      <c r="E987" s="62"/>
      <c r="F987" s="69"/>
      <c r="G987" s="168"/>
      <c r="H987" s="62"/>
      <c r="I987" s="62"/>
      <c r="J987" s="69"/>
      <c r="K987" s="169"/>
      <c r="L987" s="62"/>
      <c r="M987" s="62"/>
      <c r="N987" s="69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  <c r="AA987" s="125"/>
      <c r="AB987" s="125"/>
      <c r="AC987" s="125"/>
      <c r="AD987" s="125"/>
      <c r="AE987" s="125"/>
      <c r="AF987" s="125"/>
      <c r="AG987" s="125"/>
      <c r="AH987" s="125"/>
      <c r="AI987" s="125"/>
      <c r="AJ987" s="125"/>
    </row>
    <row r="988">
      <c r="A988" s="125"/>
      <c r="B988" s="166"/>
      <c r="C988" s="69"/>
      <c r="D988" s="167"/>
      <c r="E988" s="62"/>
      <c r="F988" s="69"/>
      <c r="G988" s="168"/>
      <c r="H988" s="62"/>
      <c r="I988" s="62"/>
      <c r="J988" s="69"/>
      <c r="K988" s="169"/>
      <c r="L988" s="62"/>
      <c r="M988" s="62"/>
      <c r="N988" s="69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  <c r="AA988" s="125"/>
      <c r="AB988" s="125"/>
      <c r="AC988" s="125"/>
      <c r="AD988" s="125"/>
      <c r="AE988" s="125"/>
      <c r="AF988" s="125"/>
      <c r="AG988" s="125"/>
      <c r="AH988" s="125"/>
      <c r="AI988" s="125"/>
      <c r="AJ988" s="125"/>
    </row>
    <row r="989">
      <c r="A989" s="125"/>
      <c r="B989" s="166"/>
      <c r="C989" s="69"/>
      <c r="D989" s="167"/>
      <c r="E989" s="62"/>
      <c r="F989" s="69"/>
      <c r="G989" s="168"/>
      <c r="H989" s="62"/>
      <c r="I989" s="62"/>
      <c r="J989" s="69"/>
      <c r="K989" s="169"/>
      <c r="L989" s="62"/>
      <c r="M989" s="62"/>
      <c r="N989" s="69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  <c r="AA989" s="125"/>
      <c r="AB989" s="125"/>
      <c r="AC989" s="125"/>
      <c r="AD989" s="125"/>
      <c r="AE989" s="125"/>
      <c r="AF989" s="125"/>
      <c r="AG989" s="125"/>
      <c r="AH989" s="125"/>
      <c r="AI989" s="125"/>
      <c r="AJ989" s="125"/>
    </row>
    <row r="990">
      <c r="A990" s="125"/>
      <c r="B990" s="166"/>
      <c r="C990" s="69"/>
      <c r="D990" s="167"/>
      <c r="E990" s="62"/>
      <c r="F990" s="69"/>
      <c r="G990" s="168"/>
      <c r="H990" s="62"/>
      <c r="I990" s="62"/>
      <c r="J990" s="69"/>
      <c r="K990" s="169"/>
      <c r="L990" s="62"/>
      <c r="M990" s="62"/>
      <c r="N990" s="69"/>
      <c r="O990" s="125"/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  <c r="AA990" s="125"/>
      <c r="AB990" s="125"/>
      <c r="AC990" s="125"/>
      <c r="AD990" s="125"/>
      <c r="AE990" s="125"/>
      <c r="AF990" s="125"/>
      <c r="AG990" s="125"/>
      <c r="AH990" s="125"/>
      <c r="AI990" s="125"/>
      <c r="AJ990" s="125"/>
    </row>
    <row r="991">
      <c r="A991" s="125"/>
      <c r="B991" s="166"/>
      <c r="C991" s="69"/>
      <c r="D991" s="167"/>
      <c r="E991" s="62"/>
      <c r="F991" s="69"/>
      <c r="G991" s="168"/>
      <c r="H991" s="62"/>
      <c r="I991" s="62"/>
      <c r="J991" s="69"/>
      <c r="K991" s="169"/>
      <c r="L991" s="62"/>
      <c r="M991" s="62"/>
      <c r="N991" s="69"/>
      <c r="O991" s="125"/>
      <c r="P991" s="125"/>
      <c r="Q991" s="125"/>
      <c r="R991" s="125"/>
      <c r="S991" s="125"/>
      <c r="T991" s="125"/>
      <c r="U991" s="125"/>
      <c r="V991" s="125"/>
      <c r="W991" s="125"/>
      <c r="X991" s="125"/>
      <c r="Y991" s="125"/>
      <c r="Z991" s="125"/>
      <c r="AA991" s="125"/>
      <c r="AB991" s="125"/>
      <c r="AC991" s="125"/>
      <c r="AD991" s="125"/>
      <c r="AE991" s="125"/>
      <c r="AF991" s="125"/>
      <c r="AG991" s="125"/>
      <c r="AH991" s="125"/>
      <c r="AI991" s="125"/>
      <c r="AJ991" s="125"/>
    </row>
    <row r="992">
      <c r="A992" s="125"/>
      <c r="B992" s="166"/>
      <c r="C992" s="69"/>
      <c r="D992" s="167"/>
      <c r="E992" s="62"/>
      <c r="F992" s="69"/>
      <c r="G992" s="168"/>
      <c r="H992" s="62"/>
      <c r="I992" s="62"/>
      <c r="J992" s="69"/>
      <c r="K992" s="169"/>
      <c r="L992" s="62"/>
      <c r="M992" s="62"/>
      <c r="N992" s="69"/>
      <c r="O992" s="125"/>
      <c r="P992" s="125"/>
      <c r="Q992" s="125"/>
      <c r="R992" s="125"/>
      <c r="S992" s="125"/>
      <c r="T992" s="125"/>
      <c r="U992" s="125"/>
      <c r="V992" s="125"/>
      <c r="W992" s="125"/>
      <c r="X992" s="125"/>
      <c r="Y992" s="125"/>
      <c r="Z992" s="125"/>
      <c r="AA992" s="125"/>
      <c r="AB992" s="125"/>
      <c r="AC992" s="125"/>
      <c r="AD992" s="125"/>
      <c r="AE992" s="125"/>
      <c r="AF992" s="125"/>
      <c r="AG992" s="125"/>
      <c r="AH992" s="125"/>
      <c r="AI992" s="125"/>
      <c r="AJ992" s="125"/>
    </row>
    <row r="993">
      <c r="A993" s="125"/>
      <c r="B993" s="166"/>
      <c r="C993" s="69"/>
      <c r="D993" s="167"/>
      <c r="E993" s="62"/>
      <c r="F993" s="69"/>
      <c r="G993" s="168"/>
      <c r="H993" s="62"/>
      <c r="I993" s="62"/>
      <c r="J993" s="69"/>
      <c r="K993" s="169"/>
      <c r="L993" s="62"/>
      <c r="M993" s="62"/>
      <c r="N993" s="69"/>
      <c r="O993" s="125"/>
      <c r="P993" s="125"/>
      <c r="Q993" s="125"/>
      <c r="R993" s="125"/>
      <c r="S993" s="125"/>
      <c r="T993" s="125"/>
      <c r="U993" s="125"/>
      <c r="V993" s="125"/>
      <c r="W993" s="125"/>
      <c r="X993" s="125"/>
      <c r="Y993" s="125"/>
      <c r="Z993" s="125"/>
      <c r="AA993" s="125"/>
      <c r="AB993" s="125"/>
      <c r="AC993" s="125"/>
      <c r="AD993" s="125"/>
      <c r="AE993" s="125"/>
      <c r="AF993" s="125"/>
      <c r="AG993" s="125"/>
      <c r="AH993" s="125"/>
      <c r="AI993" s="125"/>
      <c r="AJ993" s="125"/>
    </row>
    <row r="994">
      <c r="A994" s="125"/>
      <c r="B994" s="166"/>
      <c r="C994" s="69"/>
      <c r="D994" s="167"/>
      <c r="E994" s="62"/>
      <c r="F994" s="69"/>
      <c r="G994" s="168"/>
      <c r="H994" s="62"/>
      <c r="I994" s="62"/>
      <c r="J994" s="69"/>
      <c r="K994" s="169"/>
      <c r="L994" s="62"/>
      <c r="M994" s="62"/>
      <c r="N994" s="69"/>
      <c r="O994" s="125"/>
      <c r="P994" s="125"/>
      <c r="Q994" s="125"/>
      <c r="R994" s="125"/>
      <c r="S994" s="125"/>
      <c r="T994" s="125"/>
      <c r="U994" s="125"/>
      <c r="V994" s="125"/>
      <c r="W994" s="125"/>
      <c r="X994" s="125"/>
      <c r="Y994" s="125"/>
      <c r="Z994" s="125"/>
      <c r="AA994" s="125"/>
      <c r="AB994" s="125"/>
      <c r="AC994" s="125"/>
      <c r="AD994" s="125"/>
      <c r="AE994" s="125"/>
      <c r="AF994" s="125"/>
      <c r="AG994" s="125"/>
      <c r="AH994" s="125"/>
      <c r="AI994" s="125"/>
      <c r="AJ994" s="125"/>
    </row>
    <row r="995">
      <c r="A995" s="125"/>
      <c r="B995" s="166"/>
      <c r="C995" s="69"/>
      <c r="D995" s="167"/>
      <c r="E995" s="62"/>
      <c r="F995" s="69"/>
      <c r="G995" s="168"/>
      <c r="H995" s="62"/>
      <c r="I995" s="62"/>
      <c r="J995" s="69"/>
      <c r="K995" s="169"/>
      <c r="L995" s="62"/>
      <c r="M995" s="62"/>
      <c r="N995" s="69"/>
      <c r="O995" s="125"/>
      <c r="P995" s="125"/>
      <c r="Q995" s="125"/>
      <c r="R995" s="125"/>
      <c r="S995" s="125"/>
      <c r="T995" s="125"/>
      <c r="U995" s="125"/>
      <c r="V995" s="125"/>
      <c r="W995" s="125"/>
      <c r="X995" s="125"/>
      <c r="Y995" s="125"/>
      <c r="Z995" s="125"/>
      <c r="AA995" s="125"/>
      <c r="AB995" s="125"/>
      <c r="AC995" s="125"/>
      <c r="AD995" s="125"/>
      <c r="AE995" s="125"/>
      <c r="AF995" s="125"/>
      <c r="AG995" s="125"/>
      <c r="AH995" s="125"/>
      <c r="AI995" s="125"/>
      <c r="AJ995" s="125"/>
    </row>
    <row r="996">
      <c r="A996" s="125"/>
      <c r="B996" s="166"/>
      <c r="C996" s="69"/>
      <c r="D996" s="167"/>
      <c r="E996" s="62"/>
      <c r="F996" s="69"/>
      <c r="G996" s="168"/>
      <c r="H996" s="62"/>
      <c r="I996" s="62"/>
      <c r="J996" s="69"/>
      <c r="K996" s="169"/>
      <c r="L996" s="62"/>
      <c r="M996" s="62"/>
      <c r="N996" s="69"/>
      <c r="O996" s="125"/>
      <c r="P996" s="125"/>
      <c r="Q996" s="125"/>
      <c r="R996" s="125"/>
      <c r="S996" s="125"/>
      <c r="T996" s="125"/>
      <c r="U996" s="125"/>
      <c r="V996" s="125"/>
      <c r="W996" s="125"/>
      <c r="X996" s="125"/>
      <c r="Y996" s="125"/>
      <c r="Z996" s="125"/>
      <c r="AA996" s="125"/>
      <c r="AB996" s="125"/>
      <c r="AC996" s="125"/>
      <c r="AD996" s="125"/>
      <c r="AE996" s="125"/>
      <c r="AF996" s="125"/>
      <c r="AG996" s="125"/>
      <c r="AH996" s="125"/>
      <c r="AI996" s="125"/>
      <c r="AJ996" s="125"/>
    </row>
    <row r="997">
      <c r="A997" s="125"/>
      <c r="B997" s="166"/>
      <c r="C997" s="69"/>
      <c r="D997" s="167"/>
      <c r="E997" s="62"/>
      <c r="F997" s="69"/>
      <c r="G997" s="168"/>
      <c r="H997" s="62"/>
      <c r="I997" s="62"/>
      <c r="J997" s="69"/>
      <c r="K997" s="169"/>
      <c r="L997" s="62"/>
      <c r="M997" s="62"/>
      <c r="N997" s="69"/>
      <c r="O997" s="125"/>
      <c r="P997" s="125"/>
      <c r="Q997" s="125"/>
      <c r="R997" s="125"/>
      <c r="S997" s="125"/>
      <c r="T997" s="125"/>
      <c r="U997" s="125"/>
      <c r="V997" s="125"/>
      <c r="W997" s="125"/>
      <c r="X997" s="125"/>
      <c r="Y997" s="125"/>
      <c r="Z997" s="125"/>
      <c r="AA997" s="125"/>
      <c r="AB997" s="125"/>
      <c r="AC997" s="125"/>
      <c r="AD997" s="125"/>
      <c r="AE997" s="125"/>
      <c r="AF997" s="125"/>
      <c r="AG997" s="125"/>
      <c r="AH997" s="125"/>
      <c r="AI997" s="125"/>
      <c r="AJ997" s="125"/>
    </row>
    <row r="998">
      <c r="A998" s="125"/>
      <c r="B998" s="166"/>
      <c r="C998" s="69"/>
      <c r="D998" s="167"/>
      <c r="E998" s="62"/>
      <c r="F998" s="69"/>
      <c r="G998" s="168"/>
      <c r="H998" s="62"/>
      <c r="I998" s="62"/>
      <c r="J998" s="69"/>
      <c r="K998" s="169"/>
      <c r="L998" s="62"/>
      <c r="M998" s="62"/>
      <c r="N998" s="69"/>
      <c r="O998" s="125"/>
      <c r="P998" s="125"/>
      <c r="Q998" s="125"/>
      <c r="R998" s="125"/>
      <c r="S998" s="125"/>
      <c r="T998" s="125"/>
      <c r="U998" s="125"/>
      <c r="V998" s="125"/>
      <c r="W998" s="125"/>
      <c r="X998" s="125"/>
      <c r="Y998" s="125"/>
      <c r="Z998" s="125"/>
      <c r="AA998" s="125"/>
      <c r="AB998" s="125"/>
      <c r="AC998" s="125"/>
      <c r="AD998" s="125"/>
      <c r="AE998" s="125"/>
      <c r="AF998" s="125"/>
      <c r="AG998" s="125"/>
      <c r="AH998" s="125"/>
      <c r="AI998" s="125"/>
      <c r="AJ998" s="125"/>
    </row>
    <row r="999">
      <c r="A999" s="125"/>
      <c r="B999" s="166"/>
      <c r="C999" s="69"/>
      <c r="D999" s="167"/>
      <c r="E999" s="62"/>
      <c r="F999" s="69"/>
      <c r="G999" s="168"/>
      <c r="H999" s="62"/>
      <c r="I999" s="62"/>
      <c r="J999" s="69"/>
      <c r="K999" s="169"/>
      <c r="L999" s="62"/>
      <c r="M999" s="62"/>
      <c r="N999" s="69"/>
      <c r="O999" s="125"/>
      <c r="P999" s="125"/>
      <c r="Q999" s="125"/>
      <c r="R999" s="125"/>
      <c r="S999" s="125"/>
      <c r="T999" s="125"/>
      <c r="U999" s="125"/>
      <c r="V999" s="125"/>
      <c r="W999" s="125"/>
      <c r="X999" s="125"/>
      <c r="Y999" s="125"/>
      <c r="Z999" s="125"/>
      <c r="AA999" s="125"/>
      <c r="AB999" s="125"/>
      <c r="AC999" s="125"/>
      <c r="AD999" s="125"/>
      <c r="AE999" s="125"/>
      <c r="AF999" s="125"/>
      <c r="AG999" s="125"/>
      <c r="AH999" s="125"/>
      <c r="AI999" s="125"/>
      <c r="AJ999" s="125"/>
    </row>
    <row r="1000">
      <c r="A1000" s="125"/>
      <c r="B1000" s="166"/>
      <c r="C1000" s="69"/>
      <c r="D1000" s="167"/>
      <c r="E1000" s="62"/>
      <c r="F1000" s="69"/>
      <c r="G1000" s="168"/>
      <c r="H1000" s="62"/>
      <c r="I1000" s="62"/>
      <c r="J1000" s="69"/>
      <c r="K1000" s="169"/>
      <c r="L1000" s="62"/>
      <c r="M1000" s="62"/>
      <c r="N1000" s="69"/>
      <c r="O1000" s="125"/>
      <c r="P1000" s="125"/>
      <c r="Q1000" s="125"/>
      <c r="R1000" s="125"/>
      <c r="S1000" s="125"/>
      <c r="T1000" s="125"/>
      <c r="U1000" s="125"/>
      <c r="V1000" s="125"/>
      <c r="W1000" s="125"/>
      <c r="X1000" s="125"/>
      <c r="Y1000" s="125"/>
      <c r="Z1000" s="125"/>
      <c r="AA1000" s="125"/>
      <c r="AB1000" s="125"/>
      <c r="AC1000" s="125"/>
      <c r="AD1000" s="125"/>
      <c r="AE1000" s="125"/>
      <c r="AF1000" s="125"/>
      <c r="AG1000" s="125"/>
      <c r="AH1000" s="125"/>
      <c r="AI1000" s="125"/>
      <c r="AJ1000" s="125"/>
    </row>
    <row r="1001">
      <c r="A1001" s="125"/>
      <c r="B1001" s="186" t="s">
        <v>66</v>
      </c>
      <c r="C1001" s="69"/>
      <c r="D1001" s="189">
        <f>SUM(D40:D1000)</f>
        <v>0</v>
      </c>
      <c r="E1001" s="62"/>
      <c r="F1001" s="69"/>
      <c r="G1001" s="186"/>
      <c r="H1001" s="62"/>
      <c r="I1001" s="62"/>
      <c r="J1001" s="62"/>
      <c r="K1001" s="62"/>
      <c r="L1001" s="62"/>
      <c r="M1001" s="62"/>
      <c r="N1001" s="69"/>
      <c r="O1001" s="125"/>
      <c r="P1001" s="125"/>
      <c r="Q1001" s="125"/>
      <c r="R1001" s="125"/>
      <c r="S1001" s="125"/>
      <c r="T1001" s="125"/>
      <c r="U1001" s="125"/>
      <c r="V1001" s="125"/>
      <c r="W1001" s="125"/>
      <c r="X1001" s="125"/>
      <c r="Y1001" s="125"/>
      <c r="Z1001" s="125"/>
      <c r="AA1001" s="125"/>
      <c r="AB1001" s="125"/>
      <c r="AC1001" s="125"/>
      <c r="AD1001" s="125"/>
      <c r="AE1001" s="125"/>
      <c r="AF1001" s="125"/>
      <c r="AG1001" s="125"/>
      <c r="AH1001" s="125"/>
      <c r="AI1001" s="125"/>
      <c r="AJ1001" s="125"/>
    </row>
    <row r="1002">
      <c r="A1002" s="125"/>
      <c r="B1002" s="125"/>
      <c r="C1002" s="125"/>
      <c r="D1002" s="125"/>
      <c r="E1002" s="125"/>
      <c r="F1002" s="125"/>
      <c r="G1002" s="125"/>
      <c r="H1002" s="125"/>
      <c r="I1002" s="125"/>
      <c r="J1002" s="125"/>
      <c r="K1002" s="125"/>
      <c r="L1002" s="125"/>
      <c r="M1002" s="125"/>
      <c r="N1002" s="125"/>
      <c r="O1002" s="125"/>
      <c r="P1002" s="125"/>
      <c r="Q1002" s="125"/>
      <c r="R1002" s="125"/>
      <c r="S1002" s="125"/>
      <c r="T1002" s="125"/>
      <c r="U1002" s="125"/>
      <c r="V1002" s="125"/>
      <c r="W1002" s="125"/>
      <c r="X1002" s="125"/>
      <c r="Y1002" s="125"/>
      <c r="Z1002" s="125"/>
      <c r="AA1002" s="125"/>
      <c r="AB1002" s="125"/>
      <c r="AC1002" s="125"/>
      <c r="AD1002" s="125"/>
      <c r="AE1002" s="125"/>
      <c r="AF1002" s="125"/>
      <c r="AG1002" s="125"/>
      <c r="AH1002" s="125"/>
      <c r="AI1002" s="125"/>
      <c r="AJ1002" s="125"/>
    </row>
    <row r="1003" hidden="1">
      <c r="A1003" s="125"/>
      <c r="B1003" s="125"/>
      <c r="C1003" s="125"/>
      <c r="D1003" s="125"/>
      <c r="E1003" s="125"/>
      <c r="F1003" s="125"/>
      <c r="G1003" s="125"/>
      <c r="H1003" s="125"/>
      <c r="I1003" s="125"/>
      <c r="J1003" s="125"/>
      <c r="K1003" s="125"/>
      <c r="L1003" s="125"/>
      <c r="M1003" s="125"/>
      <c r="N1003" s="125"/>
      <c r="O1003" s="125"/>
      <c r="P1003" s="125"/>
      <c r="Q1003" s="125"/>
      <c r="R1003" s="125"/>
      <c r="S1003" s="125"/>
      <c r="T1003" s="125"/>
      <c r="U1003" s="125"/>
      <c r="V1003" s="190">
        <v>1.0</v>
      </c>
      <c r="W1003" s="191"/>
      <c r="X1003" s="192"/>
      <c r="Y1003" s="193"/>
      <c r="Z1003" s="193"/>
      <c r="AA1003" s="194"/>
      <c r="AB1003" s="125"/>
      <c r="AC1003" s="195"/>
      <c r="AD1003" s="191"/>
      <c r="AE1003" s="191"/>
      <c r="AF1003" s="191"/>
      <c r="AG1003" s="194"/>
      <c r="AH1003" s="196"/>
      <c r="AI1003" s="125"/>
      <c r="AJ1003" s="125"/>
    </row>
    <row r="1004" hidden="1">
      <c r="A1004" s="125"/>
      <c r="B1004" s="125"/>
      <c r="C1004" s="125"/>
      <c r="D1004" s="125"/>
      <c r="E1004" s="125"/>
      <c r="F1004" s="125"/>
      <c r="G1004" s="125"/>
      <c r="H1004" s="125"/>
      <c r="I1004" s="125"/>
      <c r="J1004" s="125"/>
      <c r="K1004" s="125"/>
      <c r="L1004" s="125"/>
      <c r="M1004" s="125"/>
      <c r="N1004" s="125"/>
      <c r="O1004" s="125"/>
      <c r="P1004" s="125"/>
      <c r="Q1004" s="125"/>
      <c r="R1004" s="125"/>
      <c r="S1004" s="125"/>
      <c r="T1004" s="125"/>
      <c r="U1004" s="125"/>
      <c r="V1004" s="197">
        <v>2.0</v>
      </c>
      <c r="W1004" s="191"/>
      <c r="X1004" s="192"/>
      <c r="Y1004" s="193"/>
      <c r="Z1004" s="193"/>
      <c r="AA1004" s="194"/>
      <c r="AB1004" s="125"/>
      <c r="AC1004" s="195"/>
      <c r="AD1004" s="191"/>
      <c r="AE1004" s="191"/>
      <c r="AF1004" s="191"/>
      <c r="AG1004" s="194"/>
      <c r="AH1004" s="196"/>
      <c r="AI1004" s="125"/>
      <c r="AJ1004" s="125"/>
    </row>
    <row r="1005" hidden="1">
      <c r="A1005" s="125"/>
      <c r="B1005" s="125"/>
      <c r="C1005" s="125"/>
      <c r="D1005" s="125"/>
      <c r="E1005" s="125"/>
      <c r="F1005" s="125"/>
      <c r="G1005" s="125"/>
      <c r="H1005" s="125"/>
      <c r="I1005" s="125"/>
      <c r="J1005" s="125"/>
      <c r="K1005" s="125"/>
      <c r="L1005" s="125"/>
      <c r="M1005" s="125"/>
      <c r="N1005" s="125"/>
      <c r="O1005" s="125"/>
      <c r="P1005" s="125"/>
      <c r="Q1005" s="125"/>
      <c r="R1005" s="125"/>
      <c r="S1005" s="125"/>
      <c r="T1005" s="125"/>
      <c r="U1005" s="125"/>
      <c r="V1005" s="197">
        <v>3.0</v>
      </c>
      <c r="W1005" s="191"/>
      <c r="X1005" s="192"/>
      <c r="Y1005" s="193"/>
      <c r="Z1005" s="193"/>
      <c r="AA1005" s="194"/>
      <c r="AB1005" s="125"/>
      <c r="AC1005" s="195"/>
      <c r="AD1005" s="191"/>
      <c r="AE1005" s="191"/>
      <c r="AF1005" s="191"/>
      <c r="AG1005" s="194"/>
      <c r="AH1005" s="196"/>
      <c r="AI1005" s="125"/>
      <c r="AJ1005" s="125"/>
    </row>
    <row r="1006" hidden="1">
      <c r="A1006" s="125"/>
      <c r="B1006" s="125"/>
      <c r="C1006" s="125"/>
      <c r="D1006" s="125"/>
      <c r="E1006" s="125"/>
      <c r="F1006" s="125"/>
      <c r="G1006" s="125"/>
      <c r="H1006" s="125"/>
      <c r="I1006" s="125"/>
      <c r="J1006" s="125"/>
      <c r="K1006" s="125"/>
      <c r="L1006" s="125"/>
      <c r="M1006" s="125"/>
      <c r="N1006" s="125"/>
      <c r="O1006" s="125"/>
      <c r="P1006" s="125"/>
      <c r="Q1006" s="125"/>
      <c r="R1006" s="125"/>
      <c r="S1006" s="125"/>
      <c r="T1006" s="125"/>
      <c r="U1006" s="125"/>
      <c r="V1006" s="197">
        <v>4.0</v>
      </c>
      <c r="W1006" s="191"/>
      <c r="X1006" s="192"/>
      <c r="Y1006" s="193"/>
      <c r="Z1006" s="193"/>
      <c r="AA1006" s="194"/>
      <c r="AB1006" s="125"/>
      <c r="AC1006" s="195"/>
      <c r="AD1006" s="191"/>
      <c r="AE1006" s="191"/>
      <c r="AF1006" s="191"/>
      <c r="AG1006" s="194"/>
      <c r="AH1006" s="196"/>
      <c r="AI1006" s="125"/>
      <c r="AJ1006" s="125"/>
    </row>
    <row r="1007" hidden="1">
      <c r="A1007" s="125"/>
      <c r="B1007" s="125"/>
      <c r="C1007" s="125"/>
      <c r="D1007" s="125"/>
      <c r="E1007" s="125"/>
      <c r="F1007" s="125"/>
      <c r="G1007" s="125"/>
      <c r="H1007" s="125"/>
      <c r="I1007" s="125"/>
      <c r="J1007" s="125"/>
      <c r="K1007" s="125"/>
      <c r="L1007" s="125"/>
      <c r="M1007" s="125"/>
      <c r="N1007" s="125"/>
      <c r="O1007" s="125"/>
      <c r="P1007" s="125"/>
      <c r="Q1007" s="125"/>
      <c r="R1007" s="125"/>
      <c r="S1007" s="125"/>
      <c r="T1007" s="125"/>
      <c r="U1007" s="125"/>
      <c r="V1007" s="197">
        <v>5.0</v>
      </c>
      <c r="W1007" s="191"/>
      <c r="X1007" s="192"/>
      <c r="Y1007" s="193"/>
      <c r="Z1007" s="193"/>
      <c r="AA1007" s="194"/>
      <c r="AB1007" s="125"/>
      <c r="AC1007" s="195"/>
      <c r="AD1007" s="191"/>
      <c r="AE1007" s="191"/>
      <c r="AF1007" s="191"/>
      <c r="AG1007" s="194"/>
      <c r="AH1007" s="196"/>
      <c r="AI1007" s="125"/>
      <c r="AJ1007" s="125"/>
    </row>
    <row r="1008" hidden="1">
      <c r="A1008" s="125"/>
      <c r="B1008" s="125"/>
      <c r="C1008" s="125"/>
      <c r="D1008" s="125"/>
      <c r="E1008" s="125"/>
      <c r="F1008" s="125"/>
      <c r="G1008" s="125"/>
      <c r="H1008" s="125"/>
      <c r="I1008" s="125"/>
      <c r="J1008" s="125"/>
      <c r="K1008" s="125"/>
      <c r="L1008" s="125"/>
      <c r="M1008" s="125"/>
      <c r="N1008" s="125"/>
      <c r="O1008" s="125"/>
      <c r="P1008" s="125"/>
      <c r="Q1008" s="125"/>
      <c r="R1008" s="125"/>
      <c r="S1008" s="125"/>
      <c r="T1008" s="125"/>
      <c r="U1008" s="125"/>
      <c r="V1008" s="197">
        <v>6.0</v>
      </c>
      <c r="W1008" s="191"/>
      <c r="X1008" s="192"/>
      <c r="Y1008" s="193"/>
      <c r="Z1008" s="193"/>
      <c r="AA1008" s="194"/>
      <c r="AB1008" s="125"/>
      <c r="AC1008" s="195"/>
      <c r="AD1008" s="191"/>
      <c r="AE1008" s="191"/>
      <c r="AF1008" s="191"/>
      <c r="AG1008" s="194"/>
      <c r="AH1008" s="196"/>
      <c r="AI1008" s="125"/>
      <c r="AJ1008" s="125"/>
    </row>
    <row r="1009" hidden="1">
      <c r="A1009" s="125"/>
      <c r="B1009" s="125"/>
      <c r="C1009" s="125"/>
      <c r="D1009" s="125"/>
      <c r="E1009" s="125"/>
      <c r="F1009" s="125"/>
      <c r="G1009" s="125"/>
      <c r="H1009" s="125"/>
      <c r="I1009" s="125"/>
      <c r="J1009" s="125"/>
      <c r="K1009" s="125"/>
      <c r="L1009" s="125"/>
      <c r="M1009" s="125"/>
      <c r="N1009" s="125"/>
      <c r="O1009" s="125"/>
      <c r="P1009" s="125"/>
      <c r="Q1009" s="125"/>
      <c r="R1009" s="125"/>
      <c r="S1009" s="125"/>
      <c r="T1009" s="125"/>
      <c r="U1009" s="125"/>
      <c r="V1009" s="197">
        <v>7.0</v>
      </c>
      <c r="W1009" s="191"/>
      <c r="X1009" s="192"/>
      <c r="Y1009" s="193"/>
      <c r="Z1009" s="193"/>
      <c r="AA1009" s="194"/>
      <c r="AB1009" s="125"/>
      <c r="AC1009" s="195"/>
      <c r="AD1009" s="191"/>
      <c r="AE1009" s="191"/>
      <c r="AF1009" s="191"/>
      <c r="AG1009" s="194"/>
      <c r="AH1009" s="196"/>
      <c r="AI1009" s="125"/>
      <c r="AJ1009" s="125"/>
    </row>
    <row r="1010" hidden="1">
      <c r="A1010" s="125"/>
      <c r="B1010" s="125"/>
      <c r="C1010" s="125"/>
      <c r="D1010" s="125"/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125"/>
      <c r="V1010" s="197">
        <v>8.0</v>
      </c>
      <c r="W1010" s="191"/>
      <c r="X1010" s="192"/>
      <c r="Y1010" s="193"/>
      <c r="Z1010" s="193"/>
      <c r="AA1010" s="194"/>
      <c r="AB1010" s="125"/>
      <c r="AC1010" s="195"/>
      <c r="AD1010" s="191"/>
      <c r="AE1010" s="191"/>
      <c r="AF1010" s="191"/>
      <c r="AG1010" s="194"/>
      <c r="AH1010" s="196"/>
      <c r="AI1010" s="125"/>
      <c r="AJ1010" s="125"/>
    </row>
    <row r="1011" hidden="1">
      <c r="A1011" s="125"/>
      <c r="B1011" s="125"/>
      <c r="C1011" s="125"/>
      <c r="D1011" s="125"/>
      <c r="E1011" s="125"/>
      <c r="F1011" s="125"/>
      <c r="G1011" s="125"/>
      <c r="H1011" s="125"/>
      <c r="I1011" s="125"/>
      <c r="J1011" s="125"/>
      <c r="K1011" s="125"/>
      <c r="L1011" s="125"/>
      <c r="M1011" s="125"/>
      <c r="N1011" s="125"/>
      <c r="O1011" s="125"/>
      <c r="P1011" s="125"/>
      <c r="Q1011" s="125"/>
      <c r="R1011" s="125"/>
      <c r="S1011" s="125"/>
      <c r="T1011" s="125"/>
      <c r="U1011" s="125"/>
      <c r="V1011" s="197">
        <v>9.0</v>
      </c>
      <c r="W1011" s="191"/>
      <c r="X1011" s="192"/>
      <c r="Y1011" s="193"/>
      <c r="Z1011" s="193"/>
      <c r="AA1011" s="194"/>
      <c r="AB1011" s="125"/>
      <c r="AC1011" s="195"/>
      <c r="AD1011" s="191"/>
      <c r="AE1011" s="191"/>
      <c r="AF1011" s="191"/>
      <c r="AG1011" s="194"/>
      <c r="AH1011" s="196"/>
      <c r="AI1011" s="125"/>
      <c r="AJ1011" s="125"/>
    </row>
    <row r="1012" hidden="1">
      <c r="A1012" s="125"/>
      <c r="B1012" s="125"/>
      <c r="C1012" s="125"/>
      <c r="D1012" s="125"/>
      <c r="E1012" s="125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125"/>
      <c r="V1012" s="197">
        <v>10.0</v>
      </c>
      <c r="W1012" s="191"/>
      <c r="X1012" s="192"/>
      <c r="Y1012" s="193"/>
      <c r="Z1012" s="193"/>
      <c r="AA1012" s="194"/>
      <c r="AB1012" s="125"/>
      <c r="AC1012" s="195"/>
      <c r="AD1012" s="191"/>
      <c r="AE1012" s="191"/>
      <c r="AF1012" s="191"/>
      <c r="AG1012" s="194"/>
      <c r="AH1012" s="196"/>
      <c r="AI1012" s="125"/>
      <c r="AJ1012" s="125"/>
    </row>
    <row r="1013" hidden="1">
      <c r="A1013" s="125"/>
      <c r="B1013" s="125"/>
      <c r="C1013" s="125"/>
      <c r="D1013" s="125"/>
      <c r="E1013" s="125"/>
      <c r="F1013" s="125"/>
      <c r="G1013" s="125"/>
      <c r="H1013" s="125"/>
      <c r="I1013" s="125"/>
      <c r="J1013" s="125"/>
      <c r="K1013" s="125"/>
      <c r="L1013" s="125"/>
      <c r="M1013" s="125"/>
      <c r="N1013" s="125"/>
      <c r="O1013" s="125"/>
      <c r="P1013" s="125"/>
      <c r="Q1013" s="125"/>
      <c r="R1013" s="125"/>
      <c r="S1013" s="125"/>
      <c r="T1013" s="125"/>
      <c r="U1013" s="125"/>
      <c r="V1013" s="197">
        <v>11.0</v>
      </c>
      <c r="W1013" s="191"/>
      <c r="X1013" s="192"/>
      <c r="Y1013" s="193"/>
      <c r="Z1013" s="193"/>
      <c r="AA1013" s="194"/>
      <c r="AB1013" s="125"/>
      <c r="AC1013" s="195"/>
      <c r="AD1013" s="191"/>
      <c r="AE1013" s="191"/>
      <c r="AF1013" s="191"/>
      <c r="AG1013" s="194"/>
      <c r="AH1013" s="196"/>
      <c r="AI1013" s="125"/>
      <c r="AJ1013" s="125"/>
    </row>
    <row r="1014" hidden="1">
      <c r="A1014" s="125"/>
      <c r="B1014" s="125"/>
      <c r="C1014" s="125"/>
      <c r="D1014" s="125"/>
      <c r="E1014" s="125"/>
      <c r="F1014" s="125"/>
      <c r="G1014" s="125"/>
      <c r="H1014" s="125"/>
      <c r="I1014" s="125"/>
      <c r="J1014" s="125"/>
      <c r="K1014" s="125"/>
      <c r="L1014" s="125"/>
      <c r="M1014" s="125"/>
      <c r="N1014" s="125"/>
      <c r="O1014" s="125"/>
      <c r="P1014" s="125"/>
      <c r="Q1014" s="125"/>
      <c r="R1014" s="125"/>
      <c r="S1014" s="125"/>
      <c r="T1014" s="125"/>
      <c r="U1014" s="125"/>
      <c r="V1014" s="197">
        <v>12.0</v>
      </c>
      <c r="W1014" s="191"/>
      <c r="X1014" s="192"/>
      <c r="Y1014" s="193"/>
      <c r="Z1014" s="193"/>
      <c r="AA1014" s="194"/>
      <c r="AB1014" s="125"/>
      <c r="AC1014" s="195"/>
      <c r="AD1014" s="191"/>
      <c r="AE1014" s="191"/>
      <c r="AF1014" s="191"/>
      <c r="AG1014" s="194"/>
      <c r="AH1014" s="196"/>
      <c r="AI1014" s="125"/>
      <c r="AJ1014" s="125"/>
    </row>
    <row r="1015" hidden="1">
      <c r="A1015" s="125"/>
      <c r="B1015" s="125"/>
      <c r="C1015" s="125"/>
      <c r="D1015" s="125"/>
      <c r="E1015" s="125"/>
      <c r="F1015" s="125"/>
      <c r="G1015" s="125"/>
      <c r="H1015" s="125"/>
      <c r="I1015" s="125"/>
      <c r="J1015" s="125"/>
      <c r="K1015" s="125"/>
      <c r="L1015" s="125"/>
      <c r="M1015" s="125"/>
      <c r="N1015" s="125"/>
      <c r="O1015" s="125"/>
      <c r="P1015" s="125"/>
      <c r="Q1015" s="125"/>
      <c r="R1015" s="125"/>
      <c r="S1015" s="125"/>
      <c r="T1015" s="125"/>
      <c r="U1015" s="125"/>
      <c r="V1015" s="197">
        <v>13.0</v>
      </c>
      <c r="W1015" s="191"/>
      <c r="X1015" s="192"/>
      <c r="Y1015" s="193"/>
      <c r="Z1015" s="193"/>
      <c r="AA1015" s="194"/>
      <c r="AB1015" s="125"/>
      <c r="AC1015" s="195"/>
      <c r="AD1015" s="191"/>
      <c r="AE1015" s="191"/>
      <c r="AF1015" s="191"/>
      <c r="AG1015" s="194"/>
      <c r="AH1015" s="196"/>
      <c r="AI1015" s="125"/>
      <c r="AJ1015" s="125"/>
    </row>
    <row r="1016" hidden="1">
      <c r="A1016" s="125"/>
      <c r="B1016" s="125"/>
      <c r="C1016" s="125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125"/>
      <c r="S1016" s="125"/>
      <c r="T1016" s="125"/>
      <c r="U1016" s="125"/>
      <c r="V1016" s="197">
        <v>14.0</v>
      </c>
      <c r="W1016" s="191"/>
      <c r="X1016" s="192"/>
      <c r="Y1016" s="193"/>
      <c r="Z1016" s="193"/>
      <c r="AA1016" s="194"/>
      <c r="AB1016" s="125"/>
      <c r="AC1016" s="195"/>
      <c r="AD1016" s="191"/>
      <c r="AE1016" s="191"/>
      <c r="AF1016" s="191"/>
      <c r="AG1016" s="194"/>
      <c r="AH1016" s="196"/>
      <c r="AI1016" s="125"/>
      <c r="AJ1016" s="125"/>
    </row>
    <row r="1017" hidden="1">
      <c r="A1017" s="125"/>
      <c r="B1017" s="125"/>
      <c r="C1017" s="125"/>
      <c r="D1017" s="125"/>
      <c r="E1017" s="125"/>
      <c r="F1017" s="125"/>
      <c r="G1017" s="125"/>
      <c r="H1017" s="125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  <c r="S1017" s="125"/>
      <c r="T1017" s="125"/>
      <c r="U1017" s="125"/>
      <c r="V1017" s="197">
        <v>15.0</v>
      </c>
      <c r="W1017" s="191"/>
      <c r="X1017" s="192"/>
      <c r="Y1017" s="193"/>
      <c r="Z1017" s="193"/>
      <c r="AA1017" s="194"/>
      <c r="AB1017" s="125"/>
      <c r="AC1017" s="195"/>
      <c r="AD1017" s="191"/>
      <c r="AE1017" s="191"/>
      <c r="AF1017" s="191"/>
      <c r="AG1017" s="194"/>
      <c r="AH1017" s="196"/>
      <c r="AI1017" s="125"/>
      <c r="AJ1017" s="125"/>
    </row>
    <row r="1018" hidden="1">
      <c r="A1018" s="125"/>
      <c r="B1018" s="125"/>
      <c r="C1018" s="125"/>
      <c r="D1018" s="125"/>
      <c r="E1018" s="125"/>
      <c r="F1018" s="125"/>
      <c r="G1018" s="125"/>
      <c r="H1018" s="125"/>
      <c r="I1018" s="125"/>
      <c r="J1018" s="125"/>
      <c r="K1018" s="125"/>
      <c r="L1018" s="125"/>
      <c r="M1018" s="125"/>
      <c r="N1018" s="125"/>
      <c r="O1018" s="125"/>
      <c r="P1018" s="125"/>
      <c r="Q1018" s="125"/>
      <c r="R1018" s="125"/>
      <c r="S1018" s="125"/>
      <c r="T1018" s="125"/>
      <c r="U1018" s="125"/>
      <c r="V1018" s="197">
        <v>16.0</v>
      </c>
      <c r="W1018" s="191"/>
      <c r="X1018" s="192"/>
      <c r="Y1018" s="193"/>
      <c r="Z1018" s="193"/>
      <c r="AA1018" s="194"/>
      <c r="AB1018" s="125"/>
      <c r="AC1018" s="195"/>
      <c r="AD1018" s="191"/>
      <c r="AE1018" s="191"/>
      <c r="AF1018" s="191"/>
      <c r="AG1018" s="194"/>
      <c r="AH1018" s="196"/>
      <c r="AI1018" s="125"/>
      <c r="AJ1018" s="125"/>
    </row>
    <row r="1019" hidden="1">
      <c r="A1019" s="125"/>
      <c r="B1019" s="125"/>
      <c r="C1019" s="125"/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125"/>
      <c r="V1019" s="197">
        <v>17.0</v>
      </c>
      <c r="W1019" s="191"/>
      <c r="X1019" s="192"/>
      <c r="Y1019" s="193"/>
      <c r="Z1019" s="193"/>
      <c r="AA1019" s="194"/>
      <c r="AB1019" s="125"/>
      <c r="AC1019" s="195"/>
      <c r="AD1019" s="191"/>
      <c r="AE1019" s="191"/>
      <c r="AF1019" s="191"/>
      <c r="AG1019" s="194"/>
      <c r="AH1019" s="196"/>
      <c r="AI1019" s="125"/>
      <c r="AJ1019" s="125"/>
    </row>
    <row r="1020" hidden="1">
      <c r="A1020" s="125"/>
      <c r="B1020" s="125"/>
      <c r="C1020" s="125"/>
      <c r="D1020" s="125"/>
      <c r="E1020" s="125"/>
      <c r="F1020" s="125"/>
      <c r="G1020" s="125"/>
      <c r="H1020" s="125"/>
      <c r="I1020" s="125"/>
      <c r="J1020" s="125"/>
      <c r="K1020" s="125"/>
      <c r="L1020" s="125"/>
      <c r="M1020" s="125"/>
      <c r="N1020" s="125"/>
      <c r="O1020" s="125"/>
      <c r="P1020" s="125"/>
      <c r="Q1020" s="125"/>
      <c r="R1020" s="125"/>
      <c r="S1020" s="125"/>
      <c r="T1020" s="125"/>
      <c r="U1020" s="125"/>
      <c r="V1020" s="197">
        <v>18.0</v>
      </c>
      <c r="W1020" s="191"/>
      <c r="X1020" s="192"/>
      <c r="Y1020" s="193"/>
      <c r="Z1020" s="193"/>
      <c r="AA1020" s="194"/>
      <c r="AB1020" s="125"/>
      <c r="AC1020" s="195"/>
      <c r="AD1020" s="191"/>
      <c r="AE1020" s="191"/>
      <c r="AF1020" s="191"/>
      <c r="AG1020" s="194"/>
      <c r="AH1020" s="196"/>
      <c r="AI1020" s="125"/>
      <c r="AJ1020" s="125"/>
    </row>
    <row r="1021" hidden="1">
      <c r="A1021" s="125"/>
      <c r="B1021" s="125"/>
      <c r="C1021" s="125"/>
      <c r="D1021" s="125"/>
      <c r="E1021" s="125"/>
      <c r="F1021" s="125"/>
      <c r="G1021" s="125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  <c r="S1021" s="125"/>
      <c r="T1021" s="125"/>
      <c r="U1021" s="125"/>
      <c r="V1021" s="197">
        <v>19.0</v>
      </c>
      <c r="W1021" s="191"/>
      <c r="X1021" s="192"/>
      <c r="Y1021" s="193"/>
      <c r="Z1021" s="193"/>
      <c r="AA1021" s="194"/>
      <c r="AB1021" s="125"/>
      <c r="AC1021" s="195"/>
      <c r="AD1021" s="191"/>
      <c r="AE1021" s="191"/>
      <c r="AF1021" s="191"/>
      <c r="AG1021" s="194"/>
      <c r="AH1021" s="196"/>
      <c r="AI1021" s="125"/>
      <c r="AJ1021" s="125"/>
    </row>
    <row r="1022" hidden="1">
      <c r="A1022" s="125"/>
      <c r="B1022" s="125"/>
      <c r="C1022" s="125"/>
      <c r="D1022" s="125"/>
      <c r="E1022" s="125"/>
      <c r="F1022" s="125"/>
      <c r="G1022" s="125"/>
      <c r="H1022" s="125"/>
      <c r="I1022" s="125"/>
      <c r="J1022" s="125"/>
      <c r="K1022" s="125"/>
      <c r="L1022" s="125"/>
      <c r="M1022" s="125"/>
      <c r="N1022" s="125"/>
      <c r="O1022" s="125"/>
      <c r="P1022" s="125"/>
      <c r="Q1022" s="125"/>
      <c r="R1022" s="125"/>
      <c r="S1022" s="125"/>
      <c r="T1022" s="125"/>
      <c r="U1022" s="125"/>
      <c r="V1022" s="197">
        <v>20.0</v>
      </c>
      <c r="W1022" s="191"/>
      <c r="X1022" s="192"/>
      <c r="Y1022" s="193"/>
      <c r="Z1022" s="193"/>
      <c r="AA1022" s="194"/>
      <c r="AB1022" s="125"/>
      <c r="AC1022" s="195"/>
      <c r="AD1022" s="191"/>
      <c r="AE1022" s="191"/>
      <c r="AF1022" s="191"/>
      <c r="AG1022" s="194"/>
      <c r="AH1022" s="196"/>
      <c r="AI1022" s="125"/>
      <c r="AJ1022" s="125"/>
    </row>
    <row r="1023" hidden="1">
      <c r="A1023" s="125"/>
      <c r="B1023" s="125"/>
      <c r="C1023" s="125"/>
      <c r="D1023" s="125"/>
      <c r="E1023" s="125"/>
      <c r="F1023" s="125"/>
      <c r="G1023" s="125"/>
      <c r="H1023" s="125"/>
      <c r="I1023" s="125"/>
      <c r="J1023" s="125"/>
      <c r="K1023" s="125"/>
      <c r="L1023" s="125"/>
      <c r="M1023" s="125"/>
      <c r="N1023" s="125"/>
      <c r="O1023" s="125"/>
      <c r="P1023" s="125"/>
      <c r="Q1023" s="125"/>
      <c r="R1023" s="125"/>
      <c r="S1023" s="125"/>
      <c r="T1023" s="125"/>
      <c r="U1023" s="125"/>
      <c r="V1023" s="197">
        <v>21.0</v>
      </c>
      <c r="W1023" s="191"/>
      <c r="X1023" s="192"/>
      <c r="Y1023" s="193"/>
      <c r="Z1023" s="193"/>
      <c r="AA1023" s="194"/>
      <c r="AB1023" s="125"/>
      <c r="AC1023" s="195"/>
      <c r="AD1023" s="191"/>
      <c r="AE1023" s="191"/>
      <c r="AF1023" s="191"/>
      <c r="AG1023" s="194"/>
      <c r="AH1023" s="196"/>
      <c r="AI1023" s="125"/>
      <c r="AJ1023" s="125"/>
    </row>
    <row r="1024" hidden="1">
      <c r="A1024" s="125"/>
      <c r="B1024" s="125"/>
      <c r="C1024" s="125"/>
      <c r="D1024" s="125"/>
      <c r="E1024" s="125"/>
      <c r="F1024" s="125"/>
      <c r="G1024" s="125"/>
      <c r="H1024" s="125"/>
      <c r="I1024" s="125"/>
      <c r="J1024" s="125"/>
      <c r="K1024" s="125"/>
      <c r="L1024" s="125"/>
      <c r="M1024" s="125"/>
      <c r="N1024" s="125"/>
      <c r="O1024" s="125"/>
      <c r="P1024" s="125"/>
      <c r="Q1024" s="125"/>
      <c r="R1024" s="125"/>
      <c r="S1024" s="125"/>
      <c r="T1024" s="125"/>
      <c r="U1024" s="125"/>
      <c r="V1024" s="197">
        <v>22.0</v>
      </c>
      <c r="W1024" s="191"/>
      <c r="X1024" s="192"/>
      <c r="Y1024" s="193"/>
      <c r="Z1024" s="193"/>
      <c r="AA1024" s="194"/>
      <c r="AB1024" s="125"/>
      <c r="AC1024" s="195"/>
      <c r="AD1024" s="191"/>
      <c r="AE1024" s="191"/>
      <c r="AF1024" s="191"/>
      <c r="AG1024" s="194"/>
      <c r="AH1024" s="196"/>
      <c r="AI1024" s="125"/>
      <c r="AJ1024" s="125"/>
    </row>
    <row r="1025" hidden="1">
      <c r="A1025" s="125"/>
      <c r="B1025" s="125"/>
      <c r="C1025" s="125"/>
      <c r="D1025" s="125"/>
      <c r="E1025" s="125"/>
      <c r="F1025" s="125"/>
      <c r="G1025" s="125"/>
      <c r="H1025" s="125"/>
      <c r="I1025" s="125"/>
      <c r="J1025" s="125"/>
      <c r="K1025" s="125"/>
      <c r="L1025" s="125"/>
      <c r="M1025" s="125"/>
      <c r="N1025" s="125"/>
      <c r="O1025" s="125"/>
      <c r="P1025" s="125"/>
      <c r="Q1025" s="125"/>
      <c r="R1025" s="125"/>
      <c r="S1025" s="125"/>
      <c r="T1025" s="125"/>
      <c r="U1025" s="125"/>
      <c r="V1025" s="197">
        <v>23.0</v>
      </c>
      <c r="W1025" s="191"/>
      <c r="X1025" s="192"/>
      <c r="Y1025" s="193"/>
      <c r="Z1025" s="193"/>
      <c r="AA1025" s="194"/>
      <c r="AB1025" s="125"/>
      <c r="AC1025" s="195"/>
      <c r="AD1025" s="191"/>
      <c r="AE1025" s="191"/>
      <c r="AF1025" s="191"/>
      <c r="AG1025" s="194"/>
      <c r="AH1025" s="196"/>
      <c r="AI1025" s="125"/>
      <c r="AJ1025" s="125"/>
    </row>
    <row r="1026" hidden="1">
      <c r="A1026" s="125"/>
      <c r="B1026" s="125"/>
      <c r="C1026" s="125"/>
      <c r="D1026" s="125"/>
      <c r="E1026" s="125"/>
      <c r="F1026" s="125"/>
      <c r="G1026" s="125"/>
      <c r="H1026" s="125"/>
      <c r="I1026" s="125"/>
      <c r="J1026" s="125"/>
      <c r="K1026" s="125"/>
      <c r="L1026" s="125"/>
      <c r="M1026" s="125"/>
      <c r="N1026" s="125"/>
      <c r="O1026" s="125"/>
      <c r="P1026" s="125"/>
      <c r="Q1026" s="125"/>
      <c r="R1026" s="125"/>
      <c r="S1026" s="125"/>
      <c r="T1026" s="125"/>
      <c r="U1026" s="125"/>
      <c r="V1026" s="197">
        <v>24.0</v>
      </c>
      <c r="W1026" s="191"/>
      <c r="X1026" s="192"/>
      <c r="Y1026" s="193"/>
      <c r="Z1026" s="193"/>
      <c r="AA1026" s="194"/>
      <c r="AB1026" s="125"/>
      <c r="AC1026" s="195"/>
      <c r="AD1026" s="191"/>
      <c r="AE1026" s="191"/>
      <c r="AF1026" s="191"/>
      <c r="AG1026" s="194"/>
      <c r="AH1026" s="196"/>
      <c r="AI1026" s="125"/>
      <c r="AJ1026" s="125"/>
    </row>
    <row r="1027" hidden="1">
      <c r="A1027" s="125"/>
      <c r="B1027" s="125"/>
      <c r="C1027" s="125"/>
      <c r="D1027" s="125"/>
      <c r="E1027" s="125"/>
      <c r="F1027" s="125"/>
      <c r="G1027" s="125"/>
      <c r="H1027" s="125"/>
      <c r="I1027" s="125"/>
      <c r="J1027" s="125"/>
      <c r="K1027" s="125"/>
      <c r="L1027" s="125"/>
      <c r="M1027" s="125"/>
      <c r="N1027" s="125"/>
      <c r="O1027" s="125"/>
      <c r="P1027" s="125"/>
      <c r="Q1027" s="125"/>
      <c r="R1027" s="125"/>
      <c r="S1027" s="125"/>
      <c r="T1027" s="125"/>
      <c r="U1027" s="125"/>
      <c r="V1027" s="197">
        <v>25.0</v>
      </c>
      <c r="W1027" s="191"/>
      <c r="X1027" s="192"/>
      <c r="Y1027" s="193"/>
      <c r="Z1027" s="193"/>
      <c r="AA1027" s="194"/>
      <c r="AB1027" s="125"/>
      <c r="AC1027" s="195"/>
      <c r="AD1027" s="191"/>
      <c r="AE1027" s="191"/>
      <c r="AF1027" s="191"/>
      <c r="AG1027" s="194"/>
      <c r="AH1027" s="196"/>
      <c r="AI1027" s="125"/>
      <c r="AJ1027" s="125"/>
    </row>
    <row r="1028" hidden="1">
      <c r="A1028" s="125"/>
      <c r="B1028" s="125"/>
      <c r="C1028" s="125"/>
      <c r="D1028" s="125"/>
      <c r="E1028" s="125"/>
      <c r="F1028" s="125"/>
      <c r="G1028" s="125"/>
      <c r="H1028" s="125"/>
      <c r="I1028" s="125"/>
      <c r="J1028" s="125"/>
      <c r="K1028" s="125"/>
      <c r="L1028" s="125"/>
      <c r="M1028" s="125"/>
      <c r="N1028" s="125"/>
      <c r="O1028" s="125"/>
      <c r="P1028" s="125"/>
      <c r="Q1028" s="125"/>
      <c r="R1028" s="125"/>
      <c r="S1028" s="125"/>
      <c r="T1028" s="125"/>
      <c r="U1028" s="125"/>
      <c r="V1028" s="197">
        <v>26.0</v>
      </c>
      <c r="W1028" s="191"/>
      <c r="X1028" s="192"/>
      <c r="Y1028" s="193"/>
      <c r="Z1028" s="193"/>
      <c r="AA1028" s="194"/>
      <c r="AB1028" s="125"/>
      <c r="AC1028" s="195"/>
      <c r="AD1028" s="191"/>
      <c r="AE1028" s="191"/>
      <c r="AF1028" s="191"/>
      <c r="AG1028" s="194"/>
      <c r="AH1028" s="196"/>
      <c r="AI1028" s="125"/>
      <c r="AJ1028" s="125"/>
    </row>
    <row r="1029" hidden="1">
      <c r="A1029" s="125"/>
      <c r="B1029" s="125"/>
      <c r="C1029" s="125"/>
      <c r="D1029" s="125"/>
      <c r="E1029" s="125"/>
      <c r="F1029" s="125"/>
      <c r="G1029" s="125"/>
      <c r="H1029" s="125"/>
      <c r="I1029" s="125"/>
      <c r="J1029" s="125"/>
      <c r="K1029" s="125"/>
      <c r="L1029" s="125"/>
      <c r="M1029" s="125"/>
      <c r="N1029" s="125"/>
      <c r="O1029" s="125"/>
      <c r="P1029" s="125"/>
      <c r="Q1029" s="125"/>
      <c r="R1029" s="125"/>
      <c r="S1029" s="125"/>
      <c r="T1029" s="125"/>
      <c r="U1029" s="125"/>
      <c r="V1029" s="197">
        <v>27.0</v>
      </c>
      <c r="W1029" s="191"/>
      <c r="X1029" s="192"/>
      <c r="Y1029" s="193"/>
      <c r="Z1029" s="193"/>
      <c r="AA1029" s="194"/>
      <c r="AB1029" s="125"/>
      <c r="AC1029" s="195"/>
      <c r="AD1029" s="191"/>
      <c r="AE1029" s="191"/>
      <c r="AF1029" s="191"/>
      <c r="AG1029" s="194"/>
      <c r="AH1029" s="196"/>
      <c r="AI1029" s="125"/>
      <c r="AJ1029" s="125"/>
    </row>
    <row r="1030" hidden="1">
      <c r="A1030" s="125"/>
      <c r="B1030" s="125"/>
      <c r="C1030" s="125"/>
      <c r="D1030" s="125"/>
      <c r="E1030" s="125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125"/>
      <c r="V1030" s="197">
        <v>28.0</v>
      </c>
      <c r="W1030" s="191"/>
      <c r="X1030" s="192"/>
      <c r="Y1030" s="193"/>
      <c r="Z1030" s="193"/>
      <c r="AA1030" s="194"/>
      <c r="AB1030" s="125"/>
      <c r="AC1030" s="195"/>
      <c r="AD1030" s="191"/>
      <c r="AE1030" s="191"/>
      <c r="AF1030" s="191"/>
      <c r="AG1030" s="194"/>
      <c r="AH1030" s="196"/>
      <c r="AI1030" s="125"/>
      <c r="AJ1030" s="125"/>
    </row>
    <row r="1031" hidden="1">
      <c r="A1031" s="125"/>
      <c r="B1031" s="125"/>
      <c r="C1031" s="125"/>
      <c r="D1031" s="125"/>
      <c r="E1031" s="125"/>
      <c r="F1031" s="125"/>
      <c r="G1031" s="125"/>
      <c r="H1031" s="125"/>
      <c r="I1031" s="125"/>
      <c r="J1031" s="125"/>
      <c r="K1031" s="125"/>
      <c r="L1031" s="125"/>
      <c r="M1031" s="125"/>
      <c r="N1031" s="125"/>
      <c r="O1031" s="125"/>
      <c r="P1031" s="125"/>
      <c r="Q1031" s="125"/>
      <c r="R1031" s="125"/>
      <c r="S1031" s="125"/>
      <c r="T1031" s="125"/>
      <c r="U1031" s="125"/>
      <c r="V1031" s="197">
        <v>29.0</v>
      </c>
      <c r="W1031" s="191"/>
      <c r="X1031" s="192"/>
      <c r="Y1031" s="193"/>
      <c r="Z1031" s="193"/>
      <c r="AA1031" s="194"/>
      <c r="AB1031" s="125"/>
      <c r="AC1031" s="195"/>
      <c r="AD1031" s="191"/>
      <c r="AE1031" s="191"/>
      <c r="AF1031" s="191"/>
      <c r="AG1031" s="194"/>
      <c r="AH1031" s="196"/>
      <c r="AI1031" s="125"/>
      <c r="AJ1031" s="125"/>
    </row>
    <row r="1032" hidden="1">
      <c r="A1032" s="125"/>
      <c r="B1032" s="125"/>
      <c r="C1032" s="125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125"/>
      <c r="V1032" s="197">
        <v>30.0</v>
      </c>
      <c r="W1032" s="191"/>
      <c r="X1032" s="192"/>
      <c r="Y1032" s="193"/>
      <c r="Z1032" s="193"/>
      <c r="AA1032" s="194"/>
      <c r="AB1032" s="125"/>
      <c r="AC1032" s="195"/>
      <c r="AD1032" s="191"/>
      <c r="AE1032" s="191"/>
      <c r="AF1032" s="191"/>
      <c r="AG1032" s="194"/>
      <c r="AH1032" s="196"/>
      <c r="AI1032" s="125"/>
      <c r="AJ1032" s="125"/>
    </row>
    <row r="1033" hidden="1">
      <c r="A1033" s="125"/>
      <c r="B1033" s="125"/>
      <c r="C1033" s="125"/>
      <c r="D1033" s="125"/>
      <c r="E1033" s="125"/>
      <c r="F1033" s="125"/>
      <c r="G1033" s="125"/>
      <c r="H1033" s="125"/>
      <c r="I1033" s="125"/>
      <c r="J1033" s="125"/>
      <c r="K1033" s="125"/>
      <c r="L1033" s="125"/>
      <c r="M1033" s="125"/>
      <c r="N1033" s="125"/>
      <c r="O1033" s="125"/>
      <c r="P1033" s="125"/>
      <c r="Q1033" s="125"/>
      <c r="R1033" s="125"/>
      <c r="S1033" s="125"/>
      <c r="T1033" s="125"/>
      <c r="U1033" s="125"/>
      <c r="V1033" s="197">
        <v>31.0</v>
      </c>
      <c r="W1033" s="191"/>
      <c r="X1033" s="192"/>
      <c r="Y1033" s="193"/>
      <c r="Z1033" s="193"/>
      <c r="AA1033" s="194"/>
      <c r="AB1033" s="125"/>
      <c r="AC1033" s="195"/>
      <c r="AD1033" s="191"/>
      <c r="AE1033" s="191"/>
      <c r="AF1033" s="191"/>
      <c r="AG1033" s="194"/>
      <c r="AH1033" s="196"/>
      <c r="AI1033" s="125"/>
      <c r="AJ1033" s="125"/>
    </row>
    <row r="1034" hidden="1">
      <c r="A1034" s="125"/>
      <c r="B1034" s="125"/>
      <c r="C1034" s="125"/>
      <c r="D1034" s="125"/>
      <c r="E1034" s="125"/>
      <c r="F1034" s="125"/>
      <c r="G1034" s="125"/>
      <c r="H1034" s="125"/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  <c r="S1034" s="125"/>
      <c r="T1034" s="125"/>
      <c r="U1034" s="125"/>
      <c r="V1034" s="197">
        <v>32.0</v>
      </c>
      <c r="W1034" s="191"/>
      <c r="X1034" s="192"/>
      <c r="Y1034" s="193"/>
      <c r="Z1034" s="193"/>
      <c r="AA1034" s="194"/>
      <c r="AB1034" s="125"/>
      <c r="AC1034" s="195"/>
      <c r="AD1034" s="191"/>
      <c r="AE1034" s="191"/>
      <c r="AF1034" s="191"/>
      <c r="AG1034" s="194"/>
      <c r="AH1034" s="196"/>
      <c r="AI1034" s="125"/>
      <c r="AJ1034" s="125"/>
    </row>
    <row r="1035" hidden="1">
      <c r="A1035" s="125"/>
      <c r="B1035" s="125"/>
      <c r="C1035" s="125"/>
      <c r="D1035" s="125"/>
      <c r="E1035" s="125"/>
      <c r="F1035" s="125"/>
      <c r="G1035" s="125"/>
      <c r="H1035" s="125"/>
      <c r="I1035" s="125"/>
      <c r="J1035" s="125"/>
      <c r="K1035" s="125"/>
      <c r="L1035" s="125"/>
      <c r="M1035" s="125"/>
      <c r="N1035" s="125"/>
      <c r="O1035" s="125"/>
      <c r="P1035" s="125"/>
      <c r="Q1035" s="125"/>
      <c r="R1035" s="125"/>
      <c r="S1035" s="125"/>
      <c r="T1035" s="125"/>
      <c r="U1035" s="125"/>
      <c r="V1035" s="197">
        <v>33.0</v>
      </c>
      <c r="W1035" s="191"/>
      <c r="X1035" s="192"/>
      <c r="Y1035" s="193"/>
      <c r="Z1035" s="193"/>
      <c r="AA1035" s="194"/>
      <c r="AB1035" s="125"/>
      <c r="AC1035" s="195"/>
      <c r="AD1035" s="191"/>
      <c r="AE1035" s="191"/>
      <c r="AF1035" s="191"/>
      <c r="AG1035" s="194"/>
      <c r="AH1035" s="196"/>
      <c r="AI1035" s="125"/>
      <c r="AJ1035" s="125"/>
    </row>
    <row r="1036" hidden="1">
      <c r="A1036" s="125"/>
      <c r="B1036" s="125"/>
      <c r="C1036" s="125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125"/>
      <c r="S1036" s="125"/>
      <c r="T1036" s="125"/>
      <c r="U1036" s="125"/>
      <c r="V1036" s="197">
        <v>34.0</v>
      </c>
      <c r="W1036" s="191"/>
      <c r="X1036" s="192"/>
      <c r="Y1036" s="193"/>
      <c r="Z1036" s="193"/>
      <c r="AA1036" s="194"/>
      <c r="AB1036" s="125"/>
      <c r="AC1036" s="195"/>
      <c r="AD1036" s="191"/>
      <c r="AE1036" s="191"/>
      <c r="AF1036" s="191"/>
      <c r="AG1036" s="194"/>
      <c r="AH1036" s="196"/>
      <c r="AI1036" s="125"/>
      <c r="AJ1036" s="125"/>
    </row>
    <row r="1037" hidden="1">
      <c r="A1037" s="125"/>
      <c r="B1037" s="125"/>
      <c r="C1037" s="125"/>
      <c r="D1037" s="125"/>
      <c r="E1037" s="125"/>
      <c r="F1037" s="125"/>
      <c r="G1037" s="125"/>
      <c r="H1037" s="125"/>
      <c r="I1037" s="125"/>
      <c r="J1037" s="125"/>
      <c r="K1037" s="125"/>
      <c r="L1037" s="125"/>
      <c r="M1037" s="125"/>
      <c r="N1037" s="125"/>
      <c r="O1037" s="125"/>
      <c r="P1037" s="125"/>
      <c r="Q1037" s="125"/>
      <c r="R1037" s="125"/>
      <c r="S1037" s="125"/>
      <c r="T1037" s="125"/>
      <c r="U1037" s="125"/>
      <c r="V1037" s="197">
        <v>35.0</v>
      </c>
      <c r="W1037" s="191"/>
      <c r="X1037" s="192"/>
      <c r="Y1037" s="193"/>
      <c r="Z1037" s="193"/>
      <c r="AA1037" s="194"/>
      <c r="AB1037" s="125"/>
      <c r="AC1037" s="195"/>
      <c r="AD1037" s="191"/>
      <c r="AE1037" s="191"/>
      <c r="AF1037" s="191"/>
      <c r="AG1037" s="194"/>
      <c r="AH1037" s="196"/>
      <c r="AI1037" s="125"/>
      <c r="AJ1037" s="125"/>
    </row>
    <row r="1038" hidden="1">
      <c r="A1038" s="125"/>
      <c r="B1038" s="125"/>
      <c r="C1038" s="125"/>
      <c r="D1038" s="125"/>
      <c r="E1038" s="125"/>
      <c r="F1038" s="125"/>
      <c r="G1038" s="125"/>
      <c r="H1038" s="125"/>
      <c r="I1038" s="125"/>
      <c r="J1038" s="125"/>
      <c r="K1038" s="125"/>
      <c r="L1038" s="125"/>
      <c r="M1038" s="125"/>
      <c r="N1038" s="125"/>
      <c r="O1038" s="125"/>
      <c r="P1038" s="125"/>
      <c r="Q1038" s="125"/>
      <c r="R1038" s="125"/>
      <c r="S1038" s="125"/>
      <c r="T1038" s="125"/>
      <c r="U1038" s="125"/>
      <c r="V1038" s="197">
        <v>36.0</v>
      </c>
      <c r="W1038" s="191"/>
      <c r="X1038" s="192"/>
      <c r="Y1038" s="193"/>
      <c r="Z1038" s="193"/>
      <c r="AA1038" s="194"/>
      <c r="AB1038" s="125"/>
      <c r="AC1038" s="195"/>
      <c r="AD1038" s="191"/>
      <c r="AE1038" s="191"/>
      <c r="AF1038" s="191"/>
      <c r="AG1038" s="194"/>
      <c r="AH1038" s="196"/>
      <c r="AI1038" s="125"/>
      <c r="AJ1038" s="125"/>
    </row>
    <row r="1039" hidden="1">
      <c r="A1039" s="125"/>
      <c r="B1039" s="125"/>
      <c r="C1039" s="125"/>
      <c r="D1039" s="125"/>
      <c r="E1039" s="125"/>
      <c r="F1039" s="125"/>
      <c r="G1039" s="125"/>
      <c r="H1039" s="125"/>
      <c r="I1039" s="125"/>
      <c r="J1039" s="125"/>
      <c r="K1039" s="125"/>
      <c r="L1039" s="125"/>
      <c r="M1039" s="125"/>
      <c r="N1039" s="125"/>
      <c r="O1039" s="125"/>
      <c r="P1039" s="125"/>
      <c r="Q1039" s="125"/>
      <c r="R1039" s="125"/>
      <c r="S1039" s="125"/>
      <c r="T1039" s="125"/>
      <c r="U1039" s="125"/>
      <c r="V1039" s="197">
        <v>37.0</v>
      </c>
      <c r="W1039" s="191"/>
      <c r="X1039" s="192"/>
      <c r="Y1039" s="193"/>
      <c r="Z1039" s="193"/>
      <c r="AA1039" s="194"/>
      <c r="AB1039" s="125"/>
      <c r="AC1039" s="195"/>
      <c r="AD1039" s="191"/>
      <c r="AE1039" s="191"/>
      <c r="AF1039" s="191"/>
      <c r="AG1039" s="194"/>
      <c r="AH1039" s="196"/>
      <c r="AI1039" s="125"/>
      <c r="AJ1039" s="125"/>
    </row>
    <row r="1040" hidden="1">
      <c r="A1040" s="125"/>
      <c r="B1040" s="125"/>
      <c r="C1040" s="125"/>
      <c r="D1040" s="125"/>
      <c r="E1040" s="125"/>
      <c r="F1040" s="125"/>
      <c r="G1040" s="125"/>
      <c r="H1040" s="125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125"/>
      <c r="S1040" s="125"/>
      <c r="T1040" s="125"/>
      <c r="U1040" s="125"/>
      <c r="V1040" s="197">
        <v>38.0</v>
      </c>
      <c r="W1040" s="191"/>
      <c r="X1040" s="192"/>
      <c r="Y1040" s="193"/>
      <c r="Z1040" s="193"/>
      <c r="AA1040" s="194"/>
      <c r="AB1040" s="125"/>
      <c r="AC1040" s="195"/>
      <c r="AD1040" s="191"/>
      <c r="AE1040" s="191"/>
      <c r="AF1040" s="191"/>
      <c r="AG1040" s="194"/>
      <c r="AH1040" s="196"/>
      <c r="AI1040" s="125"/>
      <c r="AJ1040" s="125"/>
    </row>
    <row r="1041" hidden="1">
      <c r="A1041" s="125"/>
      <c r="B1041" s="125"/>
      <c r="C1041" s="125"/>
      <c r="D1041" s="125"/>
      <c r="E1041" s="125"/>
      <c r="F1041" s="125"/>
      <c r="G1041" s="125"/>
      <c r="H1041" s="125"/>
      <c r="I1041" s="125"/>
      <c r="J1041" s="125"/>
      <c r="K1041" s="125"/>
      <c r="L1041" s="125"/>
      <c r="M1041" s="125"/>
      <c r="N1041" s="125"/>
      <c r="O1041" s="125"/>
      <c r="P1041" s="125"/>
      <c r="Q1041" s="125"/>
      <c r="R1041" s="125"/>
      <c r="S1041" s="125"/>
      <c r="T1041" s="125"/>
      <c r="U1041" s="125"/>
      <c r="V1041" s="197">
        <v>39.0</v>
      </c>
      <c r="W1041" s="191"/>
      <c r="X1041" s="192"/>
      <c r="Y1041" s="193"/>
      <c r="Z1041" s="193"/>
      <c r="AA1041" s="194"/>
      <c r="AB1041" s="125"/>
      <c r="AC1041" s="195"/>
      <c r="AD1041" s="191"/>
      <c r="AE1041" s="191"/>
      <c r="AF1041" s="191"/>
      <c r="AG1041" s="194"/>
      <c r="AH1041" s="196"/>
      <c r="AI1041" s="125"/>
      <c r="AJ1041" s="125"/>
    </row>
    <row r="1042" hidden="1">
      <c r="A1042" s="125"/>
      <c r="B1042" s="125"/>
      <c r="C1042" s="125"/>
      <c r="D1042" s="125"/>
      <c r="E1042" s="125"/>
      <c r="F1042" s="125"/>
      <c r="G1042" s="125"/>
      <c r="H1042" s="125"/>
      <c r="I1042" s="125"/>
      <c r="J1042" s="125"/>
      <c r="K1042" s="125"/>
      <c r="L1042" s="125"/>
      <c r="M1042" s="125"/>
      <c r="N1042" s="125"/>
      <c r="O1042" s="125"/>
      <c r="P1042" s="125"/>
      <c r="Q1042" s="125"/>
      <c r="R1042" s="125"/>
      <c r="S1042" s="125"/>
      <c r="T1042" s="125"/>
      <c r="U1042" s="125"/>
      <c r="V1042" s="197">
        <v>40.0</v>
      </c>
      <c r="W1042" s="191"/>
      <c r="X1042" s="192"/>
      <c r="Y1042" s="193"/>
      <c r="Z1042" s="193"/>
      <c r="AA1042" s="194"/>
      <c r="AB1042" s="125"/>
      <c r="AC1042" s="195"/>
      <c r="AD1042" s="191"/>
      <c r="AE1042" s="191"/>
      <c r="AF1042" s="191"/>
      <c r="AG1042" s="194"/>
      <c r="AH1042" s="196"/>
      <c r="AI1042" s="125"/>
      <c r="AJ1042" s="125"/>
    </row>
    <row r="1043" hidden="1">
      <c r="A1043" s="125"/>
      <c r="B1043" s="125"/>
      <c r="C1043" s="125"/>
      <c r="D1043" s="125"/>
      <c r="E1043" s="125"/>
      <c r="F1043" s="125"/>
      <c r="G1043" s="125"/>
      <c r="H1043" s="125"/>
      <c r="I1043" s="125"/>
      <c r="J1043" s="125"/>
      <c r="K1043" s="125"/>
      <c r="L1043" s="125"/>
      <c r="M1043" s="125"/>
      <c r="N1043" s="125"/>
      <c r="O1043" s="125"/>
      <c r="P1043" s="125"/>
      <c r="Q1043" s="125"/>
      <c r="R1043" s="125"/>
      <c r="S1043" s="125"/>
      <c r="T1043" s="125"/>
      <c r="U1043" s="125"/>
      <c r="V1043" s="197">
        <v>41.0</v>
      </c>
      <c r="W1043" s="191"/>
      <c r="X1043" s="192"/>
      <c r="Y1043" s="193"/>
      <c r="Z1043" s="193"/>
      <c r="AA1043" s="194"/>
      <c r="AB1043" s="125"/>
      <c r="AC1043" s="195"/>
      <c r="AD1043" s="191"/>
      <c r="AE1043" s="191"/>
      <c r="AF1043" s="191"/>
      <c r="AG1043" s="194"/>
      <c r="AH1043" s="196"/>
      <c r="AI1043" s="125"/>
      <c r="AJ1043" s="125"/>
    </row>
    <row r="1044" hidden="1">
      <c r="A1044" s="125"/>
      <c r="B1044" s="125"/>
      <c r="C1044" s="125"/>
      <c r="D1044" s="125"/>
      <c r="E1044" s="125"/>
      <c r="F1044" s="125"/>
      <c r="G1044" s="125"/>
      <c r="H1044" s="125"/>
      <c r="I1044" s="125"/>
      <c r="J1044" s="125"/>
      <c r="K1044" s="125"/>
      <c r="L1044" s="125"/>
      <c r="M1044" s="125"/>
      <c r="N1044" s="125"/>
      <c r="O1044" s="125"/>
      <c r="P1044" s="125"/>
      <c r="Q1044" s="125"/>
      <c r="R1044" s="125"/>
      <c r="S1044" s="125"/>
      <c r="T1044" s="125"/>
      <c r="U1044" s="125"/>
      <c r="V1044" s="197">
        <v>42.0</v>
      </c>
      <c r="W1044" s="191"/>
      <c r="X1044" s="192"/>
      <c r="Y1044" s="193"/>
      <c r="Z1044" s="193"/>
      <c r="AA1044" s="194"/>
      <c r="AB1044" s="125"/>
      <c r="AC1044" s="195"/>
      <c r="AD1044" s="191"/>
      <c r="AE1044" s="191"/>
      <c r="AF1044" s="191"/>
      <c r="AG1044" s="194"/>
      <c r="AH1044" s="196"/>
      <c r="AI1044" s="125"/>
      <c r="AJ1044" s="125"/>
    </row>
    <row r="1045" hidden="1">
      <c r="A1045" s="125"/>
      <c r="B1045" s="125"/>
      <c r="C1045" s="125"/>
      <c r="D1045" s="125"/>
      <c r="E1045" s="125"/>
      <c r="F1045" s="125"/>
      <c r="G1045" s="125"/>
      <c r="H1045" s="125"/>
      <c r="I1045" s="125"/>
      <c r="J1045" s="125"/>
      <c r="K1045" s="125"/>
      <c r="L1045" s="125"/>
      <c r="M1045" s="125"/>
      <c r="N1045" s="125"/>
      <c r="O1045" s="125"/>
      <c r="P1045" s="125"/>
      <c r="Q1045" s="125"/>
      <c r="R1045" s="125"/>
      <c r="S1045" s="125"/>
      <c r="T1045" s="125"/>
      <c r="U1045" s="125"/>
      <c r="V1045" s="197">
        <v>43.0</v>
      </c>
      <c r="W1045" s="191"/>
      <c r="X1045" s="192"/>
      <c r="Y1045" s="193"/>
      <c r="Z1045" s="193"/>
      <c r="AA1045" s="194"/>
      <c r="AB1045" s="125"/>
      <c r="AC1045" s="195"/>
      <c r="AD1045" s="191"/>
      <c r="AE1045" s="191"/>
      <c r="AF1045" s="191"/>
      <c r="AG1045" s="194"/>
      <c r="AH1045" s="196"/>
      <c r="AI1045" s="125"/>
      <c r="AJ1045" s="125"/>
    </row>
    <row r="1046" hidden="1">
      <c r="A1046" s="125"/>
      <c r="B1046" s="125"/>
      <c r="C1046" s="125"/>
      <c r="D1046" s="125"/>
      <c r="E1046" s="125"/>
      <c r="F1046" s="125"/>
      <c r="G1046" s="125"/>
      <c r="H1046" s="125"/>
      <c r="I1046" s="125"/>
      <c r="J1046" s="125"/>
      <c r="K1046" s="125"/>
      <c r="L1046" s="125"/>
      <c r="M1046" s="125"/>
      <c r="N1046" s="125"/>
      <c r="O1046" s="125"/>
      <c r="P1046" s="125"/>
      <c r="Q1046" s="125"/>
      <c r="R1046" s="125"/>
      <c r="S1046" s="125"/>
      <c r="T1046" s="125"/>
      <c r="U1046" s="125"/>
      <c r="V1046" s="197">
        <v>44.0</v>
      </c>
      <c r="W1046" s="191"/>
      <c r="X1046" s="192"/>
      <c r="Y1046" s="193"/>
      <c r="Z1046" s="193"/>
      <c r="AA1046" s="194"/>
      <c r="AB1046" s="125"/>
      <c r="AC1046" s="195"/>
      <c r="AD1046" s="191"/>
      <c r="AE1046" s="191"/>
      <c r="AF1046" s="191"/>
      <c r="AG1046" s="194"/>
      <c r="AH1046" s="196"/>
      <c r="AI1046" s="125"/>
      <c r="AJ1046" s="125"/>
    </row>
    <row r="1047" hidden="1">
      <c r="A1047" s="125"/>
      <c r="B1047" s="125"/>
      <c r="C1047" s="125"/>
      <c r="D1047" s="125"/>
      <c r="E1047" s="125"/>
      <c r="F1047" s="125"/>
      <c r="G1047" s="125"/>
      <c r="H1047" s="125"/>
      <c r="I1047" s="125"/>
      <c r="J1047" s="125"/>
      <c r="K1047" s="125"/>
      <c r="L1047" s="125"/>
      <c r="M1047" s="125"/>
      <c r="N1047" s="125"/>
      <c r="O1047" s="125"/>
      <c r="P1047" s="125"/>
      <c r="Q1047" s="125"/>
      <c r="R1047" s="125"/>
      <c r="S1047" s="125"/>
      <c r="T1047" s="125"/>
      <c r="U1047" s="125"/>
      <c r="V1047" s="197">
        <v>45.0</v>
      </c>
      <c r="W1047" s="191"/>
      <c r="X1047" s="192"/>
      <c r="Y1047" s="193"/>
      <c r="Z1047" s="193"/>
      <c r="AA1047" s="194"/>
      <c r="AB1047" s="125"/>
      <c r="AC1047" s="195"/>
      <c r="AD1047" s="191"/>
      <c r="AE1047" s="191"/>
      <c r="AF1047" s="191"/>
      <c r="AG1047" s="194"/>
      <c r="AH1047" s="196"/>
      <c r="AI1047" s="125"/>
      <c r="AJ1047" s="125"/>
    </row>
    <row r="1048" hidden="1">
      <c r="A1048" s="125"/>
      <c r="B1048" s="125"/>
      <c r="C1048" s="125"/>
      <c r="D1048" s="125"/>
      <c r="E1048" s="125"/>
      <c r="F1048" s="125"/>
      <c r="G1048" s="125"/>
      <c r="H1048" s="125"/>
      <c r="I1048" s="125"/>
      <c r="J1048" s="125"/>
      <c r="K1048" s="125"/>
      <c r="L1048" s="125"/>
      <c r="M1048" s="125"/>
      <c r="N1048" s="125"/>
      <c r="O1048" s="125"/>
      <c r="P1048" s="125"/>
      <c r="Q1048" s="125"/>
      <c r="R1048" s="125"/>
      <c r="S1048" s="125"/>
      <c r="T1048" s="125"/>
      <c r="U1048" s="125"/>
      <c r="V1048" s="197">
        <v>46.0</v>
      </c>
      <c r="W1048" s="191"/>
      <c r="X1048" s="192"/>
      <c r="Y1048" s="193"/>
      <c r="Z1048" s="193"/>
      <c r="AA1048" s="194"/>
      <c r="AB1048" s="125"/>
      <c r="AC1048" s="195"/>
      <c r="AD1048" s="191"/>
      <c r="AE1048" s="191"/>
      <c r="AF1048" s="191"/>
      <c r="AG1048" s="194"/>
      <c r="AH1048" s="196"/>
      <c r="AI1048" s="125"/>
      <c r="AJ1048" s="125"/>
    </row>
    <row r="1049" hidden="1">
      <c r="A1049" s="125"/>
      <c r="B1049" s="125"/>
      <c r="C1049" s="125"/>
      <c r="D1049" s="125"/>
      <c r="E1049" s="125"/>
      <c r="F1049" s="125"/>
      <c r="G1049" s="125"/>
      <c r="H1049" s="125"/>
      <c r="I1049" s="125"/>
      <c r="J1049" s="125"/>
      <c r="K1049" s="125"/>
      <c r="L1049" s="125"/>
      <c r="M1049" s="125"/>
      <c r="N1049" s="125"/>
      <c r="O1049" s="125"/>
      <c r="P1049" s="125"/>
      <c r="Q1049" s="125"/>
      <c r="R1049" s="125"/>
      <c r="S1049" s="125"/>
      <c r="T1049" s="125"/>
      <c r="U1049" s="125"/>
      <c r="V1049" s="197">
        <v>47.0</v>
      </c>
      <c r="W1049" s="191"/>
      <c r="X1049" s="192"/>
      <c r="Y1049" s="193"/>
      <c r="Z1049" s="193"/>
      <c r="AA1049" s="194"/>
      <c r="AB1049" s="125"/>
      <c r="AC1049" s="195"/>
      <c r="AD1049" s="191"/>
      <c r="AE1049" s="191"/>
      <c r="AF1049" s="191"/>
      <c r="AG1049" s="194"/>
      <c r="AH1049" s="196"/>
      <c r="AI1049" s="125"/>
      <c r="AJ1049" s="125"/>
    </row>
    <row r="1050" hidden="1">
      <c r="A1050" s="125"/>
      <c r="B1050" s="125"/>
      <c r="C1050" s="125"/>
      <c r="D1050" s="125"/>
      <c r="E1050" s="125"/>
      <c r="F1050" s="125"/>
      <c r="G1050" s="125"/>
      <c r="H1050" s="125"/>
      <c r="I1050" s="125"/>
      <c r="J1050" s="125"/>
      <c r="K1050" s="125"/>
      <c r="L1050" s="125"/>
      <c r="M1050" s="125"/>
      <c r="N1050" s="125"/>
      <c r="O1050" s="125"/>
      <c r="P1050" s="125"/>
      <c r="Q1050" s="125"/>
      <c r="R1050" s="125"/>
      <c r="S1050" s="125"/>
      <c r="T1050" s="125"/>
      <c r="U1050" s="125"/>
      <c r="V1050" s="197">
        <v>48.0</v>
      </c>
      <c r="W1050" s="191"/>
      <c r="X1050" s="192"/>
      <c r="Y1050" s="193"/>
      <c r="Z1050" s="193"/>
      <c r="AA1050" s="194"/>
      <c r="AB1050" s="125"/>
      <c r="AC1050" s="195"/>
      <c r="AD1050" s="191"/>
      <c r="AE1050" s="191"/>
      <c r="AF1050" s="191"/>
      <c r="AG1050" s="194"/>
      <c r="AH1050" s="196"/>
      <c r="AI1050" s="125"/>
      <c r="AJ1050" s="125"/>
    </row>
    <row r="1051" hidden="1">
      <c r="A1051" s="125"/>
      <c r="B1051" s="125"/>
      <c r="C1051" s="125"/>
      <c r="D1051" s="125"/>
      <c r="E1051" s="125"/>
      <c r="F1051" s="125"/>
      <c r="G1051" s="125"/>
      <c r="H1051" s="125"/>
      <c r="I1051" s="125"/>
      <c r="J1051" s="125"/>
      <c r="K1051" s="125"/>
      <c r="L1051" s="125"/>
      <c r="M1051" s="125"/>
      <c r="N1051" s="125"/>
      <c r="O1051" s="125"/>
      <c r="P1051" s="125"/>
      <c r="Q1051" s="125"/>
      <c r="R1051" s="125"/>
      <c r="S1051" s="125"/>
      <c r="T1051" s="125"/>
      <c r="U1051" s="125"/>
      <c r="V1051" s="197">
        <v>49.0</v>
      </c>
      <c r="W1051" s="191"/>
      <c r="X1051" s="192"/>
      <c r="Y1051" s="193"/>
      <c r="Z1051" s="193"/>
      <c r="AA1051" s="194"/>
      <c r="AB1051" s="125"/>
      <c r="AC1051" s="195"/>
      <c r="AD1051" s="191"/>
      <c r="AE1051" s="191"/>
      <c r="AF1051" s="191"/>
      <c r="AG1051" s="194"/>
      <c r="AH1051" s="196"/>
      <c r="AI1051" s="125"/>
      <c r="AJ1051" s="125"/>
    </row>
    <row r="1052" hidden="1">
      <c r="A1052" s="125"/>
      <c r="B1052" s="125"/>
      <c r="C1052" s="125"/>
      <c r="D1052" s="125"/>
      <c r="E1052" s="125"/>
      <c r="F1052" s="125"/>
      <c r="G1052" s="125"/>
      <c r="H1052" s="125"/>
      <c r="I1052" s="125"/>
      <c r="J1052" s="125"/>
      <c r="K1052" s="125"/>
      <c r="L1052" s="125"/>
      <c r="M1052" s="125"/>
      <c r="N1052" s="125"/>
      <c r="O1052" s="125"/>
      <c r="P1052" s="125"/>
      <c r="Q1052" s="125"/>
      <c r="R1052" s="125"/>
      <c r="S1052" s="125"/>
      <c r="T1052" s="125"/>
      <c r="U1052" s="125"/>
      <c r="V1052" s="197">
        <v>50.0</v>
      </c>
      <c r="W1052" s="191"/>
      <c r="X1052" s="192"/>
      <c r="Y1052" s="193"/>
      <c r="Z1052" s="193"/>
      <c r="AA1052" s="194"/>
      <c r="AB1052" s="125"/>
      <c r="AC1052" s="195"/>
      <c r="AD1052" s="191"/>
      <c r="AE1052" s="191"/>
      <c r="AF1052" s="191"/>
      <c r="AG1052" s="194"/>
      <c r="AH1052" s="196"/>
      <c r="AI1052" s="125"/>
      <c r="AJ1052" s="125"/>
    </row>
    <row r="1053" hidden="1">
      <c r="A1053" s="125"/>
      <c r="B1053" s="125"/>
      <c r="C1053" s="125"/>
      <c r="D1053" s="125"/>
      <c r="E1053" s="125"/>
      <c r="F1053" s="125"/>
      <c r="G1053" s="125"/>
      <c r="H1053" s="125"/>
      <c r="I1053" s="125"/>
      <c r="J1053" s="125"/>
      <c r="K1053" s="125"/>
      <c r="L1053" s="125"/>
      <c r="M1053" s="125"/>
      <c r="N1053" s="125"/>
      <c r="O1053" s="125"/>
      <c r="P1053" s="125"/>
      <c r="Q1053" s="125"/>
      <c r="R1053" s="125"/>
      <c r="S1053" s="125"/>
      <c r="T1053" s="125"/>
      <c r="U1053" s="125"/>
      <c r="V1053" s="197">
        <v>51.0</v>
      </c>
      <c r="W1053" s="191"/>
      <c r="X1053" s="192"/>
      <c r="Y1053" s="193"/>
      <c r="Z1053" s="193"/>
      <c r="AA1053" s="194"/>
      <c r="AB1053" s="125"/>
      <c r="AC1053" s="195"/>
      <c r="AD1053" s="191"/>
      <c r="AE1053" s="191"/>
      <c r="AF1053" s="191"/>
      <c r="AG1053" s="194"/>
      <c r="AH1053" s="196"/>
      <c r="AI1053" s="125"/>
      <c r="AJ1053" s="125"/>
    </row>
    <row r="1054" hidden="1">
      <c r="A1054" s="125"/>
      <c r="B1054" s="125"/>
      <c r="C1054" s="125"/>
      <c r="D1054" s="125"/>
      <c r="E1054" s="125"/>
      <c r="F1054" s="125"/>
      <c r="G1054" s="125"/>
      <c r="H1054" s="125"/>
      <c r="I1054" s="125"/>
      <c r="J1054" s="125"/>
      <c r="K1054" s="125"/>
      <c r="L1054" s="125"/>
      <c r="M1054" s="125"/>
      <c r="N1054" s="125"/>
      <c r="O1054" s="125"/>
      <c r="P1054" s="125"/>
      <c r="Q1054" s="125"/>
      <c r="R1054" s="125"/>
      <c r="S1054" s="125"/>
      <c r="T1054" s="125"/>
      <c r="U1054" s="125"/>
      <c r="V1054" s="197">
        <v>52.0</v>
      </c>
      <c r="W1054" s="191"/>
      <c r="X1054" s="192"/>
      <c r="Y1054" s="193"/>
      <c r="Z1054" s="193"/>
      <c r="AA1054" s="194"/>
      <c r="AB1054" s="125"/>
      <c r="AC1054" s="195"/>
      <c r="AD1054" s="191"/>
      <c r="AE1054" s="191"/>
      <c r="AF1054" s="191"/>
      <c r="AG1054" s="194"/>
      <c r="AH1054" s="196"/>
      <c r="AI1054" s="125"/>
      <c r="AJ1054" s="125"/>
    </row>
    <row r="1055" hidden="1">
      <c r="A1055" s="125"/>
      <c r="B1055" s="125"/>
      <c r="C1055" s="125"/>
      <c r="D1055" s="125"/>
      <c r="E1055" s="125"/>
      <c r="F1055" s="125"/>
      <c r="G1055" s="125"/>
      <c r="H1055" s="125"/>
      <c r="I1055" s="125"/>
      <c r="J1055" s="125"/>
      <c r="K1055" s="125"/>
      <c r="L1055" s="125"/>
      <c r="M1055" s="125"/>
      <c r="N1055" s="125"/>
      <c r="O1055" s="125"/>
      <c r="P1055" s="125"/>
      <c r="Q1055" s="125"/>
      <c r="R1055" s="125"/>
      <c r="S1055" s="125"/>
      <c r="T1055" s="125"/>
      <c r="U1055" s="125"/>
      <c r="V1055" s="197">
        <v>53.0</v>
      </c>
      <c r="W1055" s="191"/>
      <c r="X1055" s="192"/>
      <c r="Y1055" s="193"/>
      <c r="Z1055" s="193"/>
      <c r="AA1055" s="194"/>
      <c r="AB1055" s="125"/>
      <c r="AC1055" s="195"/>
      <c r="AD1055" s="191"/>
      <c r="AE1055" s="191"/>
      <c r="AF1055" s="191"/>
      <c r="AG1055" s="194"/>
      <c r="AH1055" s="196"/>
      <c r="AI1055" s="125"/>
      <c r="AJ1055" s="125"/>
    </row>
    <row r="1056" hidden="1">
      <c r="A1056" s="125"/>
      <c r="B1056" s="125"/>
      <c r="C1056" s="125"/>
      <c r="D1056" s="125"/>
      <c r="E1056" s="125"/>
      <c r="F1056" s="125"/>
      <c r="G1056" s="125"/>
      <c r="H1056" s="125"/>
      <c r="I1056" s="125"/>
      <c r="J1056" s="125"/>
      <c r="K1056" s="125"/>
      <c r="L1056" s="125"/>
      <c r="M1056" s="125"/>
      <c r="N1056" s="125"/>
      <c r="O1056" s="125"/>
      <c r="P1056" s="125"/>
      <c r="Q1056" s="125"/>
      <c r="R1056" s="125"/>
      <c r="S1056" s="125"/>
      <c r="T1056" s="125"/>
      <c r="U1056" s="125"/>
      <c r="V1056" s="197">
        <v>54.0</v>
      </c>
      <c r="W1056" s="191"/>
      <c r="X1056" s="192"/>
      <c r="Y1056" s="193"/>
      <c r="Z1056" s="193"/>
      <c r="AA1056" s="194"/>
      <c r="AB1056" s="125"/>
      <c r="AC1056" s="195"/>
      <c r="AD1056" s="191"/>
      <c r="AE1056" s="191"/>
      <c r="AF1056" s="191"/>
      <c r="AG1056" s="194"/>
      <c r="AH1056" s="196"/>
      <c r="AI1056" s="125"/>
      <c r="AJ1056" s="125"/>
    </row>
    <row r="1057" hidden="1">
      <c r="A1057" s="125"/>
      <c r="B1057" s="125"/>
      <c r="C1057" s="125"/>
      <c r="D1057" s="125"/>
      <c r="E1057" s="125"/>
      <c r="F1057" s="125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 s="125"/>
      <c r="R1057" s="125"/>
      <c r="S1057" s="125"/>
      <c r="T1057" s="125"/>
      <c r="U1057" s="125"/>
      <c r="V1057" s="197">
        <v>55.0</v>
      </c>
      <c r="W1057" s="191"/>
      <c r="X1057" s="192"/>
      <c r="Y1057" s="193"/>
      <c r="Z1057" s="193"/>
      <c r="AA1057" s="194"/>
      <c r="AB1057" s="125"/>
      <c r="AC1057" s="195"/>
      <c r="AD1057" s="191"/>
      <c r="AE1057" s="191"/>
      <c r="AF1057" s="191"/>
      <c r="AG1057" s="194"/>
      <c r="AH1057" s="196"/>
      <c r="AI1057" s="125"/>
      <c r="AJ1057" s="125"/>
    </row>
    <row r="1058" hidden="1">
      <c r="A1058" s="125"/>
      <c r="B1058" s="125"/>
      <c r="C1058" s="125"/>
      <c r="D1058" s="125"/>
      <c r="E1058" s="125"/>
      <c r="F1058" s="125"/>
      <c r="G1058" s="125"/>
      <c r="H1058" s="125"/>
      <c r="I1058" s="125"/>
      <c r="J1058" s="125"/>
      <c r="K1058" s="125"/>
      <c r="L1058" s="125"/>
      <c r="M1058" s="125"/>
      <c r="N1058" s="125"/>
      <c r="O1058" s="125"/>
      <c r="P1058" s="125"/>
      <c r="Q1058" s="125"/>
      <c r="R1058" s="125"/>
      <c r="S1058" s="125"/>
      <c r="T1058" s="125"/>
      <c r="U1058" s="125"/>
      <c r="V1058" s="197">
        <v>56.0</v>
      </c>
      <c r="W1058" s="191"/>
      <c r="X1058" s="192"/>
      <c r="Y1058" s="193"/>
      <c r="Z1058" s="193"/>
      <c r="AA1058" s="194"/>
      <c r="AB1058" s="125"/>
      <c r="AC1058" s="195"/>
      <c r="AD1058" s="191"/>
      <c r="AE1058" s="191"/>
      <c r="AF1058" s="191"/>
      <c r="AG1058" s="194"/>
      <c r="AH1058" s="196"/>
      <c r="AI1058" s="125"/>
      <c r="AJ1058" s="125"/>
    </row>
    <row r="1059" hidden="1">
      <c r="A1059" s="125"/>
      <c r="B1059" s="125"/>
      <c r="C1059" s="125"/>
      <c r="D1059" s="125"/>
      <c r="E1059" s="125"/>
      <c r="F1059" s="125"/>
      <c r="G1059" s="125"/>
      <c r="H1059" s="125"/>
      <c r="I1059" s="125"/>
      <c r="J1059" s="125"/>
      <c r="K1059" s="125"/>
      <c r="L1059" s="125"/>
      <c r="M1059" s="125"/>
      <c r="N1059" s="125"/>
      <c r="O1059" s="125"/>
      <c r="P1059" s="125"/>
      <c r="Q1059" s="125"/>
      <c r="R1059" s="125"/>
      <c r="S1059" s="125"/>
      <c r="T1059" s="125"/>
      <c r="U1059" s="125"/>
      <c r="V1059" s="197">
        <v>57.0</v>
      </c>
      <c r="W1059" s="191"/>
      <c r="X1059" s="192"/>
      <c r="Y1059" s="193"/>
      <c r="Z1059" s="193"/>
      <c r="AA1059" s="194"/>
      <c r="AB1059" s="125"/>
      <c r="AC1059" s="195"/>
      <c r="AD1059" s="191"/>
      <c r="AE1059" s="191"/>
      <c r="AF1059" s="191"/>
      <c r="AG1059" s="194"/>
      <c r="AH1059" s="196"/>
      <c r="AI1059" s="125"/>
      <c r="AJ1059" s="125"/>
    </row>
    <row r="1060" hidden="1">
      <c r="A1060" s="125"/>
      <c r="B1060" s="125"/>
      <c r="C1060" s="125"/>
      <c r="D1060" s="125"/>
      <c r="E1060" s="125"/>
      <c r="F1060" s="125"/>
      <c r="G1060" s="125"/>
      <c r="H1060" s="125"/>
      <c r="I1060" s="125"/>
      <c r="J1060" s="125"/>
      <c r="K1060" s="125"/>
      <c r="L1060" s="125"/>
      <c r="M1060" s="125"/>
      <c r="N1060" s="125"/>
      <c r="O1060" s="125"/>
      <c r="P1060" s="125"/>
      <c r="Q1060" s="125"/>
      <c r="R1060" s="125"/>
      <c r="S1060" s="125"/>
      <c r="T1060" s="125"/>
      <c r="U1060" s="125"/>
      <c r="V1060" s="197">
        <v>58.0</v>
      </c>
      <c r="W1060" s="191"/>
      <c r="X1060" s="192"/>
      <c r="Y1060" s="193"/>
      <c r="Z1060" s="193"/>
      <c r="AA1060" s="194"/>
      <c r="AB1060" s="125"/>
      <c r="AC1060" s="195"/>
      <c r="AD1060" s="191"/>
      <c r="AE1060" s="191"/>
      <c r="AF1060" s="191"/>
      <c r="AG1060" s="194"/>
      <c r="AH1060" s="196"/>
      <c r="AI1060" s="125"/>
      <c r="AJ1060" s="125"/>
    </row>
    <row r="1061" hidden="1">
      <c r="A1061" s="125"/>
      <c r="B1061" s="125"/>
      <c r="C1061" s="125"/>
      <c r="D1061" s="125"/>
      <c r="E1061" s="125"/>
      <c r="F1061" s="125"/>
      <c r="G1061" s="125"/>
      <c r="H1061" s="125"/>
      <c r="I1061" s="125"/>
      <c r="J1061" s="125"/>
      <c r="K1061" s="125"/>
      <c r="L1061" s="125"/>
      <c r="M1061" s="125"/>
      <c r="N1061" s="125"/>
      <c r="O1061" s="125"/>
      <c r="P1061" s="125"/>
      <c r="Q1061" s="125"/>
      <c r="R1061" s="125"/>
      <c r="S1061" s="125"/>
      <c r="T1061" s="125"/>
      <c r="U1061" s="125"/>
      <c r="V1061" s="197">
        <v>59.0</v>
      </c>
      <c r="W1061" s="191"/>
      <c r="X1061" s="192"/>
      <c r="Y1061" s="193"/>
      <c r="Z1061" s="193"/>
      <c r="AA1061" s="194"/>
      <c r="AB1061" s="125"/>
      <c r="AC1061" s="195"/>
      <c r="AD1061" s="191"/>
      <c r="AE1061" s="191"/>
      <c r="AF1061" s="191"/>
      <c r="AG1061" s="194"/>
      <c r="AH1061" s="196"/>
      <c r="AI1061" s="125"/>
      <c r="AJ1061" s="125"/>
    </row>
    <row r="1062" hidden="1">
      <c r="A1062" s="125"/>
      <c r="B1062" s="125"/>
      <c r="C1062" s="125"/>
      <c r="D1062" s="125"/>
      <c r="E1062" s="125"/>
      <c r="F1062" s="125"/>
      <c r="G1062" s="125"/>
      <c r="H1062" s="125"/>
      <c r="I1062" s="125"/>
      <c r="J1062" s="125"/>
      <c r="K1062" s="125"/>
      <c r="L1062" s="125"/>
      <c r="M1062" s="125"/>
      <c r="N1062" s="125"/>
      <c r="O1062" s="125"/>
      <c r="P1062" s="125"/>
      <c r="Q1062" s="125"/>
      <c r="R1062" s="125"/>
      <c r="S1062" s="125"/>
      <c r="T1062" s="125"/>
      <c r="U1062" s="125"/>
      <c r="V1062" s="197">
        <v>60.0</v>
      </c>
      <c r="W1062" s="191"/>
      <c r="X1062" s="192"/>
      <c r="Y1062" s="193"/>
      <c r="Z1062" s="193"/>
      <c r="AA1062" s="194"/>
      <c r="AB1062" s="125"/>
      <c r="AC1062" s="195"/>
      <c r="AD1062" s="191"/>
      <c r="AE1062" s="191"/>
      <c r="AF1062" s="191"/>
      <c r="AG1062" s="194"/>
      <c r="AH1062" s="196"/>
      <c r="AI1062" s="125"/>
      <c r="AJ1062" s="125"/>
    </row>
    <row r="1063" hidden="1">
      <c r="A1063" s="125"/>
      <c r="B1063" s="125"/>
      <c r="C1063" s="125"/>
      <c r="D1063" s="125"/>
      <c r="E1063" s="125"/>
      <c r="F1063" s="125"/>
      <c r="G1063" s="125"/>
      <c r="H1063" s="125"/>
      <c r="I1063" s="125"/>
      <c r="J1063" s="125"/>
      <c r="K1063" s="125"/>
      <c r="L1063" s="125"/>
      <c r="M1063" s="125"/>
      <c r="N1063" s="125"/>
      <c r="O1063" s="125"/>
      <c r="P1063" s="125"/>
      <c r="Q1063" s="125"/>
      <c r="R1063" s="125"/>
      <c r="S1063" s="125"/>
      <c r="T1063" s="125"/>
      <c r="U1063" s="125"/>
      <c r="V1063" s="197">
        <v>61.0</v>
      </c>
      <c r="W1063" s="191"/>
      <c r="X1063" s="192"/>
      <c r="Y1063" s="193"/>
      <c r="Z1063" s="193"/>
      <c r="AA1063" s="194"/>
      <c r="AB1063" s="125"/>
      <c r="AC1063" s="195"/>
      <c r="AD1063" s="191"/>
      <c r="AE1063" s="191"/>
      <c r="AF1063" s="191"/>
      <c r="AG1063" s="194"/>
      <c r="AH1063" s="196"/>
      <c r="AI1063" s="125"/>
      <c r="AJ1063" s="125"/>
    </row>
    <row r="1064" hidden="1">
      <c r="A1064" s="125"/>
      <c r="B1064" s="125"/>
      <c r="C1064" s="125"/>
      <c r="D1064" s="125"/>
      <c r="E1064" s="125"/>
      <c r="F1064" s="125"/>
      <c r="G1064" s="125"/>
      <c r="H1064" s="125"/>
      <c r="I1064" s="125"/>
      <c r="J1064" s="125"/>
      <c r="K1064" s="125"/>
      <c r="L1064" s="125"/>
      <c r="M1064" s="125"/>
      <c r="N1064" s="125"/>
      <c r="O1064" s="125"/>
      <c r="P1064" s="125"/>
      <c r="Q1064" s="125"/>
      <c r="R1064" s="125"/>
      <c r="S1064" s="125"/>
      <c r="T1064" s="125"/>
      <c r="U1064" s="125"/>
      <c r="V1064" s="197">
        <v>62.0</v>
      </c>
      <c r="W1064" s="191"/>
      <c r="X1064" s="192"/>
      <c r="Y1064" s="193"/>
      <c r="Z1064" s="193"/>
      <c r="AA1064" s="194"/>
      <c r="AB1064" s="125"/>
      <c r="AC1064" s="195"/>
      <c r="AD1064" s="191"/>
      <c r="AE1064" s="191"/>
      <c r="AF1064" s="191"/>
      <c r="AG1064" s="194"/>
      <c r="AH1064" s="196"/>
      <c r="AI1064" s="125"/>
      <c r="AJ1064" s="125"/>
    </row>
    <row r="1065" hidden="1">
      <c r="A1065" s="125"/>
      <c r="B1065" s="125"/>
      <c r="C1065" s="125"/>
      <c r="D1065" s="125"/>
      <c r="E1065" s="125"/>
      <c r="F1065" s="125"/>
      <c r="G1065" s="125"/>
      <c r="H1065" s="125"/>
      <c r="I1065" s="125"/>
      <c r="J1065" s="125"/>
      <c r="K1065" s="125"/>
      <c r="L1065" s="125"/>
      <c r="M1065" s="125"/>
      <c r="N1065" s="125"/>
      <c r="O1065" s="125"/>
      <c r="P1065" s="125"/>
      <c r="Q1065" s="125"/>
      <c r="R1065" s="125"/>
      <c r="S1065" s="125"/>
      <c r="T1065" s="125"/>
      <c r="U1065" s="125"/>
      <c r="V1065" s="197">
        <v>63.0</v>
      </c>
      <c r="W1065" s="191"/>
      <c r="X1065" s="192"/>
      <c r="Y1065" s="193"/>
      <c r="Z1065" s="193"/>
      <c r="AA1065" s="194"/>
      <c r="AB1065" s="125"/>
      <c r="AC1065" s="195"/>
      <c r="AD1065" s="191"/>
      <c r="AE1065" s="191"/>
      <c r="AF1065" s="191"/>
      <c r="AG1065" s="194"/>
      <c r="AH1065" s="196"/>
      <c r="AI1065" s="125"/>
      <c r="AJ1065" s="125"/>
    </row>
    <row r="1066" hidden="1">
      <c r="A1066" s="125"/>
      <c r="B1066" s="125"/>
      <c r="C1066" s="125"/>
      <c r="D1066" s="125"/>
      <c r="E1066" s="125"/>
      <c r="F1066" s="125"/>
      <c r="G1066" s="125"/>
      <c r="H1066" s="125"/>
      <c r="I1066" s="125"/>
      <c r="J1066" s="125"/>
      <c r="K1066" s="125"/>
      <c r="L1066" s="125"/>
      <c r="M1066" s="125"/>
      <c r="N1066" s="125"/>
      <c r="O1066" s="125"/>
      <c r="P1066" s="125"/>
      <c r="Q1066" s="125"/>
      <c r="R1066" s="125"/>
      <c r="S1066" s="125"/>
      <c r="T1066" s="125"/>
      <c r="U1066" s="125"/>
      <c r="V1066" s="197">
        <v>64.0</v>
      </c>
      <c r="W1066" s="191"/>
      <c r="X1066" s="192"/>
      <c r="Y1066" s="193"/>
      <c r="Z1066" s="193"/>
      <c r="AA1066" s="194"/>
      <c r="AB1066" s="125"/>
      <c r="AC1066" s="195"/>
      <c r="AD1066" s="191"/>
      <c r="AE1066" s="191"/>
      <c r="AF1066" s="191"/>
      <c r="AG1066" s="194"/>
      <c r="AH1066" s="196"/>
      <c r="AI1066" s="125"/>
      <c r="AJ1066" s="125"/>
    </row>
    <row r="1067" hidden="1">
      <c r="A1067" s="125"/>
      <c r="B1067" s="125"/>
      <c r="C1067" s="125"/>
      <c r="D1067" s="125"/>
      <c r="E1067" s="125"/>
      <c r="F1067" s="125"/>
      <c r="G1067" s="125"/>
      <c r="H1067" s="125"/>
      <c r="I1067" s="125"/>
      <c r="J1067" s="125"/>
      <c r="K1067" s="125"/>
      <c r="L1067" s="125"/>
      <c r="M1067" s="125"/>
      <c r="N1067" s="125"/>
      <c r="O1067" s="125"/>
      <c r="P1067" s="125"/>
      <c r="Q1067" s="125"/>
      <c r="R1067" s="125"/>
      <c r="S1067" s="125"/>
      <c r="T1067" s="125"/>
      <c r="U1067" s="125"/>
      <c r="V1067" s="197">
        <v>65.0</v>
      </c>
      <c r="W1067" s="191"/>
      <c r="X1067" s="192"/>
      <c r="Y1067" s="193"/>
      <c r="Z1067" s="193"/>
      <c r="AA1067" s="194"/>
      <c r="AB1067" s="125"/>
      <c r="AC1067" s="195"/>
      <c r="AD1067" s="191"/>
      <c r="AE1067" s="191"/>
      <c r="AF1067" s="191"/>
      <c r="AG1067" s="194"/>
      <c r="AH1067" s="196"/>
      <c r="AI1067" s="125"/>
      <c r="AJ1067" s="125"/>
    </row>
    <row r="1068" hidden="1">
      <c r="A1068" s="125"/>
      <c r="B1068" s="125"/>
      <c r="C1068" s="125"/>
      <c r="D1068" s="125"/>
      <c r="E1068" s="125"/>
      <c r="F1068" s="125"/>
      <c r="G1068" s="125"/>
      <c r="H1068" s="125"/>
      <c r="I1068" s="125"/>
      <c r="J1068" s="125"/>
      <c r="K1068" s="125"/>
      <c r="L1068" s="125"/>
      <c r="M1068" s="125"/>
      <c r="N1068" s="125"/>
      <c r="O1068" s="125"/>
      <c r="P1068" s="125"/>
      <c r="Q1068" s="125"/>
      <c r="R1068" s="125"/>
      <c r="S1068" s="125"/>
      <c r="T1068" s="125"/>
      <c r="U1068" s="125"/>
      <c r="V1068" s="197">
        <v>66.0</v>
      </c>
      <c r="W1068" s="191"/>
      <c r="X1068" s="192"/>
      <c r="Y1068" s="193"/>
      <c r="Z1068" s="193"/>
      <c r="AA1068" s="194"/>
      <c r="AB1068" s="125"/>
      <c r="AC1068" s="195"/>
      <c r="AD1068" s="191"/>
      <c r="AE1068" s="191"/>
      <c r="AF1068" s="191"/>
      <c r="AG1068" s="194"/>
      <c r="AH1068" s="196"/>
      <c r="AI1068" s="125"/>
      <c r="AJ1068" s="125"/>
    </row>
    <row r="1069" hidden="1">
      <c r="A1069" s="125"/>
      <c r="B1069" s="125"/>
      <c r="C1069" s="125"/>
      <c r="D1069" s="125"/>
      <c r="E1069" s="125"/>
      <c r="F1069" s="125"/>
      <c r="G1069" s="125"/>
      <c r="H1069" s="125"/>
      <c r="I1069" s="125"/>
      <c r="J1069" s="125"/>
      <c r="K1069" s="125"/>
      <c r="L1069" s="125"/>
      <c r="M1069" s="125"/>
      <c r="N1069" s="125"/>
      <c r="O1069" s="125"/>
      <c r="P1069" s="125"/>
      <c r="Q1069" s="125"/>
      <c r="R1069" s="125"/>
      <c r="S1069" s="125"/>
      <c r="T1069" s="125"/>
      <c r="U1069" s="125"/>
      <c r="V1069" s="197">
        <v>67.0</v>
      </c>
      <c r="W1069" s="191"/>
      <c r="X1069" s="192"/>
      <c r="Y1069" s="193"/>
      <c r="Z1069" s="193"/>
      <c r="AA1069" s="194"/>
      <c r="AB1069" s="125"/>
      <c r="AC1069" s="195"/>
      <c r="AD1069" s="191"/>
      <c r="AE1069" s="191"/>
      <c r="AF1069" s="191"/>
      <c r="AG1069" s="194"/>
      <c r="AH1069" s="196"/>
      <c r="AI1069" s="125"/>
      <c r="AJ1069" s="125"/>
    </row>
    <row r="1070" hidden="1">
      <c r="A1070" s="125"/>
      <c r="B1070" s="125"/>
      <c r="C1070" s="125"/>
      <c r="D1070" s="125"/>
      <c r="E1070" s="125"/>
      <c r="F1070" s="125"/>
      <c r="G1070" s="125"/>
      <c r="H1070" s="125"/>
      <c r="I1070" s="125"/>
      <c r="J1070" s="125"/>
      <c r="K1070" s="125"/>
      <c r="L1070" s="125"/>
      <c r="M1070" s="125"/>
      <c r="N1070" s="125"/>
      <c r="O1070" s="125"/>
      <c r="P1070" s="125"/>
      <c r="Q1070" s="125"/>
      <c r="R1070" s="125"/>
      <c r="S1070" s="125"/>
      <c r="T1070" s="125"/>
      <c r="U1070" s="125"/>
      <c r="V1070" s="197">
        <v>68.0</v>
      </c>
      <c r="W1070" s="191"/>
      <c r="X1070" s="192"/>
      <c r="Y1070" s="193"/>
      <c r="Z1070" s="193"/>
      <c r="AA1070" s="194"/>
      <c r="AB1070" s="125"/>
      <c r="AC1070" s="195"/>
      <c r="AD1070" s="191"/>
      <c r="AE1070" s="191"/>
      <c r="AF1070" s="191"/>
      <c r="AG1070" s="194"/>
      <c r="AH1070" s="196"/>
      <c r="AI1070" s="125"/>
      <c r="AJ1070" s="125"/>
    </row>
    <row r="1071" hidden="1">
      <c r="A1071" s="125"/>
      <c r="B1071" s="125"/>
      <c r="C1071" s="125"/>
      <c r="D1071" s="125"/>
      <c r="E1071" s="125"/>
      <c r="F1071" s="125"/>
      <c r="G1071" s="125"/>
      <c r="H1071" s="125"/>
      <c r="I1071" s="125"/>
      <c r="J1071" s="125"/>
      <c r="K1071" s="125"/>
      <c r="L1071" s="125"/>
      <c r="M1071" s="125"/>
      <c r="N1071" s="125"/>
      <c r="O1071" s="125"/>
      <c r="P1071" s="125"/>
      <c r="Q1071" s="125"/>
      <c r="R1071" s="125"/>
      <c r="S1071" s="125"/>
      <c r="T1071" s="125"/>
      <c r="U1071" s="125"/>
      <c r="V1071" s="197">
        <v>69.0</v>
      </c>
      <c r="W1071" s="191"/>
      <c r="X1071" s="192"/>
      <c r="Y1071" s="193"/>
      <c r="Z1071" s="193"/>
      <c r="AA1071" s="194"/>
      <c r="AB1071" s="125"/>
      <c r="AC1071" s="195"/>
      <c r="AD1071" s="191"/>
      <c r="AE1071" s="191"/>
      <c r="AF1071" s="191"/>
      <c r="AG1071" s="194"/>
      <c r="AH1071" s="196"/>
      <c r="AI1071" s="125"/>
      <c r="AJ1071" s="125"/>
    </row>
    <row r="1072" hidden="1">
      <c r="A1072" s="125"/>
      <c r="B1072" s="125"/>
      <c r="C1072" s="125"/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125"/>
      <c r="V1072" s="197">
        <v>70.0</v>
      </c>
      <c r="W1072" s="191"/>
      <c r="X1072" s="192"/>
      <c r="Y1072" s="193"/>
      <c r="Z1072" s="193"/>
      <c r="AA1072" s="194"/>
      <c r="AB1072" s="125"/>
      <c r="AC1072" s="195"/>
      <c r="AD1072" s="191"/>
      <c r="AE1072" s="191"/>
      <c r="AF1072" s="191"/>
      <c r="AG1072" s="194"/>
      <c r="AH1072" s="196"/>
      <c r="AI1072" s="125"/>
      <c r="AJ1072" s="125"/>
    </row>
    <row r="1073" hidden="1">
      <c r="A1073" s="125"/>
      <c r="B1073" s="125"/>
      <c r="C1073" s="125"/>
      <c r="D1073" s="125"/>
      <c r="E1073" s="125"/>
      <c r="F1073" s="125"/>
      <c r="G1073" s="125"/>
      <c r="H1073" s="125"/>
      <c r="I1073" s="125"/>
      <c r="J1073" s="125"/>
      <c r="K1073" s="125"/>
      <c r="L1073" s="125"/>
      <c r="M1073" s="125"/>
      <c r="N1073" s="125"/>
      <c r="O1073" s="125"/>
      <c r="P1073" s="125"/>
      <c r="Q1073" s="125"/>
      <c r="R1073" s="125"/>
      <c r="S1073" s="125"/>
      <c r="T1073" s="125"/>
      <c r="U1073" s="125"/>
      <c r="V1073" s="197">
        <v>71.0</v>
      </c>
      <c r="W1073" s="191"/>
      <c r="X1073" s="192"/>
      <c r="Y1073" s="193"/>
      <c r="Z1073" s="193"/>
      <c r="AA1073" s="194"/>
      <c r="AB1073" s="125"/>
      <c r="AC1073" s="195"/>
      <c r="AD1073" s="191"/>
      <c r="AE1073" s="191"/>
      <c r="AF1073" s="191"/>
      <c r="AG1073" s="194"/>
      <c r="AH1073" s="196"/>
      <c r="AI1073" s="125"/>
      <c r="AJ1073" s="125"/>
    </row>
    <row r="1074" hidden="1">
      <c r="A1074" s="125"/>
      <c r="B1074" s="125"/>
      <c r="C1074" s="125"/>
      <c r="D1074" s="125"/>
      <c r="E1074" s="125"/>
      <c r="F1074" s="125"/>
      <c r="G1074" s="125"/>
      <c r="H1074" s="125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125"/>
      <c r="V1074" s="197">
        <v>72.0</v>
      </c>
      <c r="W1074" s="191"/>
      <c r="X1074" s="192"/>
      <c r="Y1074" s="193"/>
      <c r="Z1074" s="193"/>
      <c r="AA1074" s="194"/>
      <c r="AB1074" s="125"/>
      <c r="AC1074" s="195"/>
      <c r="AD1074" s="191"/>
      <c r="AE1074" s="191"/>
      <c r="AF1074" s="191"/>
      <c r="AG1074" s="194"/>
      <c r="AH1074" s="196"/>
      <c r="AI1074" s="125"/>
      <c r="AJ1074" s="125"/>
    </row>
    <row r="1075" hidden="1">
      <c r="A1075" s="125"/>
      <c r="B1075" s="125"/>
      <c r="C1075" s="125"/>
      <c r="D1075" s="125"/>
      <c r="E1075" s="125"/>
      <c r="F1075" s="125"/>
      <c r="G1075" s="125"/>
      <c r="H1075" s="125"/>
      <c r="I1075" s="125"/>
      <c r="J1075" s="125"/>
      <c r="K1075" s="125"/>
      <c r="L1075" s="125"/>
      <c r="M1075" s="125"/>
      <c r="N1075" s="125"/>
      <c r="O1075" s="125"/>
      <c r="P1075" s="125"/>
      <c r="Q1075" s="125"/>
      <c r="R1075" s="125"/>
      <c r="S1075" s="125"/>
      <c r="T1075" s="125"/>
      <c r="U1075" s="125"/>
      <c r="V1075" s="197">
        <v>73.0</v>
      </c>
      <c r="W1075" s="191"/>
      <c r="X1075" s="192"/>
      <c r="Y1075" s="193"/>
      <c r="Z1075" s="193"/>
      <c r="AA1075" s="194"/>
      <c r="AB1075" s="125"/>
      <c r="AC1075" s="195"/>
      <c r="AD1075" s="191"/>
      <c r="AE1075" s="191"/>
      <c r="AF1075" s="191"/>
      <c r="AG1075" s="194"/>
      <c r="AH1075" s="196"/>
      <c r="AI1075" s="125"/>
      <c r="AJ1075" s="125"/>
    </row>
    <row r="1076" hidden="1">
      <c r="A1076" s="125"/>
      <c r="B1076" s="125"/>
      <c r="C1076" s="125"/>
      <c r="D1076" s="125"/>
      <c r="E1076" s="125"/>
      <c r="F1076" s="125"/>
      <c r="G1076" s="125"/>
      <c r="H1076" s="125"/>
      <c r="I1076" s="125"/>
      <c r="J1076" s="125"/>
      <c r="K1076" s="125"/>
      <c r="L1076" s="125"/>
      <c r="M1076" s="125"/>
      <c r="N1076" s="125"/>
      <c r="O1076" s="125"/>
      <c r="P1076" s="125"/>
      <c r="Q1076" s="125"/>
      <c r="R1076" s="125"/>
      <c r="S1076" s="125"/>
      <c r="T1076" s="125"/>
      <c r="U1076" s="125"/>
      <c r="V1076" s="197">
        <v>74.0</v>
      </c>
      <c r="W1076" s="191"/>
      <c r="X1076" s="192"/>
      <c r="Y1076" s="193"/>
      <c r="Z1076" s="193"/>
      <c r="AA1076" s="194"/>
      <c r="AB1076" s="125"/>
      <c r="AC1076" s="195"/>
      <c r="AD1076" s="191"/>
      <c r="AE1076" s="191"/>
      <c r="AF1076" s="191"/>
      <c r="AG1076" s="194"/>
      <c r="AH1076" s="196"/>
      <c r="AI1076" s="125"/>
      <c r="AJ1076" s="125"/>
    </row>
    <row r="1077" hidden="1">
      <c r="A1077" s="125"/>
      <c r="B1077" s="125"/>
      <c r="C1077" s="125"/>
      <c r="D1077" s="125"/>
      <c r="E1077" s="125"/>
      <c r="F1077" s="125"/>
      <c r="G1077" s="125"/>
      <c r="H1077" s="125"/>
      <c r="I1077" s="125"/>
      <c r="J1077" s="125"/>
      <c r="K1077" s="125"/>
      <c r="L1077" s="125"/>
      <c r="M1077" s="125"/>
      <c r="N1077" s="125"/>
      <c r="O1077" s="125"/>
      <c r="P1077" s="125"/>
      <c r="Q1077" s="125"/>
      <c r="R1077" s="125"/>
      <c r="S1077" s="125"/>
      <c r="T1077" s="125"/>
      <c r="U1077" s="125"/>
      <c r="V1077" s="197">
        <v>75.0</v>
      </c>
      <c r="W1077" s="191"/>
      <c r="X1077" s="192"/>
      <c r="Y1077" s="193"/>
      <c r="Z1077" s="193"/>
      <c r="AA1077" s="194"/>
      <c r="AB1077" s="125"/>
      <c r="AC1077" s="195"/>
      <c r="AD1077" s="191"/>
      <c r="AE1077" s="191"/>
      <c r="AF1077" s="191"/>
      <c r="AG1077" s="194"/>
      <c r="AH1077" s="196"/>
      <c r="AI1077" s="125"/>
      <c r="AJ1077" s="125"/>
    </row>
    <row r="1078" hidden="1">
      <c r="A1078" s="125"/>
      <c r="B1078" s="125"/>
      <c r="C1078" s="125"/>
      <c r="D1078" s="125"/>
      <c r="E1078" s="125"/>
      <c r="F1078" s="125"/>
      <c r="G1078" s="125"/>
      <c r="H1078" s="125"/>
      <c r="I1078" s="125"/>
      <c r="J1078" s="125"/>
      <c r="K1078" s="125"/>
      <c r="L1078" s="125"/>
      <c r="M1078" s="125"/>
      <c r="N1078" s="125"/>
      <c r="O1078" s="125"/>
      <c r="P1078" s="125"/>
      <c r="Q1078" s="125"/>
      <c r="R1078" s="125"/>
      <c r="S1078" s="125"/>
      <c r="T1078" s="125"/>
      <c r="U1078" s="125"/>
      <c r="V1078" s="197">
        <v>76.0</v>
      </c>
      <c r="W1078" s="191"/>
      <c r="X1078" s="192"/>
      <c r="Y1078" s="193"/>
      <c r="Z1078" s="193"/>
      <c r="AA1078" s="194"/>
      <c r="AB1078" s="125"/>
      <c r="AC1078" s="195"/>
      <c r="AD1078" s="191"/>
      <c r="AE1078" s="191"/>
      <c r="AF1078" s="191"/>
      <c r="AG1078" s="194"/>
      <c r="AH1078" s="196"/>
      <c r="AI1078" s="125"/>
      <c r="AJ1078" s="125"/>
    </row>
    <row r="1079" hidden="1">
      <c r="A1079" s="125"/>
      <c r="B1079" s="125"/>
      <c r="C1079" s="125"/>
      <c r="D1079" s="125"/>
      <c r="E1079" s="125"/>
      <c r="F1079" s="125"/>
      <c r="G1079" s="125"/>
      <c r="H1079" s="125"/>
      <c r="I1079" s="125"/>
      <c r="J1079" s="125"/>
      <c r="K1079" s="125"/>
      <c r="L1079" s="125"/>
      <c r="M1079" s="125"/>
      <c r="N1079" s="125"/>
      <c r="O1079" s="125"/>
      <c r="P1079" s="125"/>
      <c r="Q1079" s="125"/>
      <c r="R1079" s="125"/>
      <c r="S1079" s="125"/>
      <c r="T1079" s="125"/>
      <c r="U1079" s="125"/>
      <c r="V1079" s="197">
        <v>77.0</v>
      </c>
      <c r="W1079" s="191"/>
      <c r="X1079" s="192"/>
      <c r="Y1079" s="193"/>
      <c r="Z1079" s="193"/>
      <c r="AA1079" s="194"/>
      <c r="AB1079" s="125"/>
      <c r="AC1079" s="195"/>
      <c r="AD1079" s="191"/>
      <c r="AE1079" s="191"/>
      <c r="AF1079" s="191"/>
      <c r="AG1079" s="194"/>
      <c r="AH1079" s="196"/>
      <c r="AI1079" s="125"/>
      <c r="AJ1079" s="125"/>
    </row>
    <row r="1080" hidden="1">
      <c r="A1080" s="125"/>
      <c r="B1080" s="125"/>
      <c r="C1080" s="125"/>
      <c r="D1080" s="125"/>
      <c r="E1080" s="125"/>
      <c r="F1080" s="125"/>
      <c r="G1080" s="125"/>
      <c r="H1080" s="125"/>
      <c r="I1080" s="125"/>
      <c r="J1080" s="125"/>
      <c r="K1080" s="125"/>
      <c r="L1080" s="125"/>
      <c r="M1080" s="125"/>
      <c r="N1080" s="125"/>
      <c r="O1080" s="125"/>
      <c r="P1080" s="125"/>
      <c r="Q1080" s="125"/>
      <c r="R1080" s="125"/>
      <c r="S1080" s="125"/>
      <c r="T1080" s="125"/>
      <c r="U1080" s="125"/>
      <c r="V1080" s="197">
        <v>78.0</v>
      </c>
      <c r="W1080" s="191"/>
      <c r="X1080" s="192"/>
      <c r="Y1080" s="193"/>
      <c r="Z1080" s="193"/>
      <c r="AA1080" s="194"/>
      <c r="AB1080" s="125"/>
      <c r="AC1080" s="195"/>
      <c r="AD1080" s="191"/>
      <c r="AE1080" s="191"/>
      <c r="AF1080" s="191"/>
      <c r="AG1080" s="194"/>
      <c r="AH1080" s="196"/>
      <c r="AI1080" s="125"/>
      <c r="AJ1080" s="125"/>
    </row>
    <row r="1081" hidden="1">
      <c r="A1081" s="125"/>
      <c r="B1081" s="125"/>
      <c r="C1081" s="125"/>
      <c r="D1081" s="125"/>
      <c r="E1081" s="125"/>
      <c r="F1081" s="125"/>
      <c r="G1081" s="125"/>
      <c r="H1081" s="125"/>
      <c r="I1081" s="125"/>
      <c r="J1081" s="125"/>
      <c r="K1081" s="125"/>
      <c r="L1081" s="125"/>
      <c r="M1081" s="125"/>
      <c r="N1081" s="125"/>
      <c r="O1081" s="125"/>
      <c r="P1081" s="125"/>
      <c r="Q1081" s="125"/>
      <c r="R1081" s="125"/>
      <c r="S1081" s="125"/>
      <c r="T1081" s="125"/>
      <c r="U1081" s="125"/>
      <c r="V1081" s="197">
        <v>79.0</v>
      </c>
      <c r="W1081" s="191"/>
      <c r="X1081" s="192"/>
      <c r="Y1081" s="193"/>
      <c r="Z1081" s="193"/>
      <c r="AA1081" s="194"/>
      <c r="AB1081" s="125"/>
      <c r="AC1081" s="195"/>
      <c r="AD1081" s="191"/>
      <c r="AE1081" s="191"/>
      <c r="AF1081" s="191"/>
      <c r="AG1081" s="194"/>
      <c r="AH1081" s="196"/>
      <c r="AI1081" s="125"/>
      <c r="AJ1081" s="125"/>
    </row>
    <row r="1082" hidden="1">
      <c r="A1082" s="125"/>
      <c r="B1082" s="125"/>
      <c r="C1082" s="125"/>
      <c r="D1082" s="125"/>
      <c r="E1082" s="125"/>
      <c r="F1082" s="125"/>
      <c r="G1082" s="125"/>
      <c r="H1082" s="125"/>
      <c r="I1082" s="125"/>
      <c r="J1082" s="125"/>
      <c r="K1082" s="125"/>
      <c r="L1082" s="125"/>
      <c r="M1082" s="125"/>
      <c r="N1082" s="125"/>
      <c r="O1082" s="125"/>
      <c r="P1082" s="125"/>
      <c r="Q1082" s="125"/>
      <c r="R1082" s="125"/>
      <c r="S1082" s="125"/>
      <c r="T1082" s="125"/>
      <c r="U1082" s="125"/>
      <c r="V1082" s="197">
        <v>80.0</v>
      </c>
      <c r="W1082" s="191"/>
      <c r="X1082" s="192"/>
      <c r="Y1082" s="193"/>
      <c r="Z1082" s="193"/>
      <c r="AA1082" s="194"/>
      <c r="AB1082" s="125"/>
      <c r="AC1082" s="195"/>
      <c r="AD1082" s="191"/>
      <c r="AE1082" s="191"/>
      <c r="AF1082" s="191"/>
      <c r="AG1082" s="194"/>
      <c r="AH1082" s="196"/>
      <c r="AI1082" s="125"/>
      <c r="AJ1082" s="125"/>
    </row>
    <row r="1083" hidden="1">
      <c r="A1083" s="125"/>
      <c r="B1083" s="125"/>
      <c r="C1083" s="125"/>
      <c r="D1083" s="125"/>
      <c r="E1083" s="125"/>
      <c r="F1083" s="125"/>
      <c r="G1083" s="125"/>
      <c r="H1083" s="125"/>
      <c r="I1083" s="125"/>
      <c r="J1083" s="125"/>
      <c r="K1083" s="125"/>
      <c r="L1083" s="125"/>
      <c r="M1083" s="125"/>
      <c r="N1083" s="125"/>
      <c r="O1083" s="125"/>
      <c r="P1083" s="125"/>
      <c r="Q1083" s="125"/>
      <c r="R1083" s="125"/>
      <c r="S1083" s="125"/>
      <c r="T1083" s="125"/>
      <c r="U1083" s="125"/>
      <c r="V1083" s="197">
        <v>81.0</v>
      </c>
      <c r="W1083" s="191"/>
      <c r="X1083" s="192"/>
      <c r="Y1083" s="193"/>
      <c r="Z1083" s="193"/>
      <c r="AA1083" s="194"/>
      <c r="AB1083" s="125"/>
      <c r="AC1083" s="195"/>
      <c r="AD1083" s="191"/>
      <c r="AE1083" s="191"/>
      <c r="AF1083" s="191"/>
      <c r="AG1083" s="194"/>
      <c r="AH1083" s="196"/>
      <c r="AI1083" s="125"/>
      <c r="AJ1083" s="125"/>
    </row>
    <row r="1084" hidden="1">
      <c r="A1084" s="125"/>
      <c r="B1084" s="125"/>
      <c r="C1084" s="125"/>
      <c r="D1084" s="125"/>
      <c r="E1084" s="125"/>
      <c r="F1084" s="125"/>
      <c r="G1084" s="125"/>
      <c r="H1084" s="125"/>
      <c r="I1084" s="125"/>
      <c r="J1084" s="125"/>
      <c r="K1084" s="125"/>
      <c r="L1084" s="125"/>
      <c r="M1084" s="125"/>
      <c r="N1084" s="125"/>
      <c r="O1084" s="125"/>
      <c r="P1084" s="125"/>
      <c r="Q1084" s="125"/>
      <c r="R1084" s="125"/>
      <c r="S1084" s="125"/>
      <c r="T1084" s="125"/>
      <c r="U1084" s="125"/>
      <c r="V1084" s="197">
        <v>82.0</v>
      </c>
      <c r="W1084" s="191"/>
      <c r="X1084" s="192"/>
      <c r="Y1084" s="193"/>
      <c r="Z1084" s="193"/>
      <c r="AA1084" s="194"/>
      <c r="AB1084" s="125"/>
      <c r="AC1084" s="195"/>
      <c r="AD1084" s="191"/>
      <c r="AE1084" s="191"/>
      <c r="AF1084" s="191"/>
      <c r="AG1084" s="194"/>
      <c r="AH1084" s="196"/>
      <c r="AI1084" s="125"/>
      <c r="AJ1084" s="125"/>
    </row>
    <row r="1085" hidden="1">
      <c r="A1085" s="125"/>
      <c r="B1085" s="125"/>
      <c r="C1085" s="125"/>
      <c r="D1085" s="125"/>
      <c r="E1085" s="125"/>
      <c r="F1085" s="125"/>
      <c r="G1085" s="125"/>
      <c r="H1085" s="125"/>
      <c r="I1085" s="125"/>
      <c r="J1085" s="125"/>
      <c r="K1085" s="125"/>
      <c r="L1085" s="125"/>
      <c r="M1085" s="125"/>
      <c r="N1085" s="125"/>
      <c r="O1085" s="125"/>
      <c r="P1085" s="125"/>
      <c r="Q1085" s="125"/>
      <c r="R1085" s="125"/>
      <c r="S1085" s="125"/>
      <c r="T1085" s="125"/>
      <c r="U1085" s="125"/>
      <c r="V1085" s="197">
        <v>83.0</v>
      </c>
      <c r="W1085" s="191"/>
      <c r="X1085" s="192"/>
      <c r="Y1085" s="193"/>
      <c r="Z1085" s="193"/>
      <c r="AA1085" s="194"/>
      <c r="AB1085" s="125"/>
      <c r="AC1085" s="195"/>
      <c r="AD1085" s="191"/>
      <c r="AE1085" s="191"/>
      <c r="AF1085" s="191"/>
      <c r="AG1085" s="194"/>
      <c r="AH1085" s="196"/>
      <c r="AI1085" s="125"/>
      <c r="AJ1085" s="125"/>
    </row>
    <row r="1086" hidden="1">
      <c r="A1086" s="125"/>
      <c r="B1086" s="125"/>
      <c r="C1086" s="125"/>
      <c r="D1086" s="125"/>
      <c r="E1086" s="125"/>
      <c r="F1086" s="125"/>
      <c r="G1086" s="125"/>
      <c r="H1086" s="125"/>
      <c r="I1086" s="125"/>
      <c r="J1086" s="125"/>
      <c r="K1086" s="125"/>
      <c r="L1086" s="125"/>
      <c r="M1086" s="125"/>
      <c r="N1086" s="125"/>
      <c r="O1086" s="125"/>
      <c r="P1086" s="125"/>
      <c r="Q1086" s="125"/>
      <c r="R1086" s="125"/>
      <c r="S1086" s="125"/>
      <c r="T1086" s="125"/>
      <c r="U1086" s="125"/>
      <c r="V1086" s="197">
        <v>84.0</v>
      </c>
      <c r="W1086" s="191"/>
      <c r="X1086" s="192"/>
      <c r="Y1086" s="193"/>
      <c r="Z1086" s="193"/>
      <c r="AA1086" s="194"/>
      <c r="AB1086" s="125"/>
      <c r="AC1086" s="195"/>
      <c r="AD1086" s="191"/>
      <c r="AE1086" s="191"/>
      <c r="AF1086" s="191"/>
      <c r="AG1086" s="194"/>
      <c r="AH1086" s="196"/>
      <c r="AI1086" s="125"/>
      <c r="AJ1086" s="125"/>
    </row>
    <row r="1087" hidden="1">
      <c r="A1087" s="125"/>
      <c r="B1087" s="125"/>
      <c r="C1087" s="125"/>
      <c r="D1087" s="125"/>
      <c r="E1087" s="125"/>
      <c r="F1087" s="125"/>
      <c r="G1087" s="125"/>
      <c r="H1087" s="125"/>
      <c r="I1087" s="125"/>
      <c r="J1087" s="125"/>
      <c r="K1087" s="125"/>
      <c r="L1087" s="125"/>
      <c r="M1087" s="125"/>
      <c r="N1087" s="125"/>
      <c r="O1087" s="125"/>
      <c r="P1087" s="125"/>
      <c r="Q1087" s="125"/>
      <c r="R1087" s="125"/>
      <c r="S1087" s="125"/>
      <c r="T1087" s="125"/>
      <c r="U1087" s="125"/>
      <c r="V1087" s="197">
        <v>85.0</v>
      </c>
      <c r="W1087" s="191"/>
      <c r="X1087" s="192"/>
      <c r="Y1087" s="193"/>
      <c r="Z1087" s="193"/>
      <c r="AA1087" s="194"/>
      <c r="AB1087" s="125"/>
      <c r="AC1087" s="195"/>
      <c r="AD1087" s="191"/>
      <c r="AE1087" s="191"/>
      <c r="AF1087" s="191"/>
      <c r="AG1087" s="194"/>
      <c r="AH1087" s="196"/>
      <c r="AI1087" s="125"/>
      <c r="AJ1087" s="125"/>
    </row>
    <row r="1088" hidden="1">
      <c r="A1088" s="125"/>
      <c r="B1088" s="125"/>
      <c r="C1088" s="125"/>
      <c r="D1088" s="125"/>
      <c r="E1088" s="125"/>
      <c r="F1088" s="125"/>
      <c r="G1088" s="125"/>
      <c r="H1088" s="125"/>
      <c r="I1088" s="125"/>
      <c r="J1088" s="125"/>
      <c r="K1088" s="125"/>
      <c r="L1088" s="125"/>
      <c r="M1088" s="125"/>
      <c r="N1088" s="125"/>
      <c r="O1088" s="125"/>
      <c r="P1088" s="125"/>
      <c r="Q1088" s="125"/>
      <c r="R1088" s="125"/>
      <c r="S1088" s="125"/>
      <c r="T1088" s="125"/>
      <c r="U1088" s="125"/>
      <c r="V1088" s="197">
        <v>86.0</v>
      </c>
      <c r="W1088" s="191"/>
      <c r="X1088" s="192"/>
      <c r="Y1088" s="193"/>
      <c r="Z1088" s="193"/>
      <c r="AA1088" s="194"/>
      <c r="AB1088" s="125"/>
      <c r="AC1088" s="195"/>
      <c r="AD1088" s="191"/>
      <c r="AE1088" s="191"/>
      <c r="AF1088" s="191"/>
      <c r="AG1088" s="194"/>
      <c r="AH1088" s="196"/>
      <c r="AI1088" s="125"/>
      <c r="AJ1088" s="125"/>
    </row>
    <row r="1089" hidden="1">
      <c r="A1089" s="125"/>
      <c r="B1089" s="125"/>
      <c r="C1089" s="125"/>
      <c r="D1089" s="125"/>
      <c r="E1089" s="125"/>
      <c r="F1089" s="125"/>
      <c r="G1089" s="125"/>
      <c r="H1089" s="125"/>
      <c r="I1089" s="125"/>
      <c r="J1089" s="125"/>
      <c r="K1089" s="125"/>
      <c r="L1089" s="125"/>
      <c r="M1089" s="125"/>
      <c r="N1089" s="125"/>
      <c r="O1089" s="125"/>
      <c r="P1089" s="125"/>
      <c r="Q1089" s="125"/>
      <c r="R1089" s="125"/>
      <c r="S1089" s="125"/>
      <c r="T1089" s="125"/>
      <c r="U1089" s="125"/>
      <c r="V1089" s="197">
        <v>87.0</v>
      </c>
      <c r="W1089" s="191"/>
      <c r="X1089" s="192"/>
      <c r="Y1089" s="193"/>
      <c r="Z1089" s="193"/>
      <c r="AA1089" s="194"/>
      <c r="AB1089" s="125"/>
      <c r="AC1089" s="195"/>
      <c r="AD1089" s="191"/>
      <c r="AE1089" s="191"/>
      <c r="AF1089" s="191"/>
      <c r="AG1089" s="194"/>
      <c r="AH1089" s="196"/>
      <c r="AI1089" s="125"/>
      <c r="AJ1089" s="125"/>
    </row>
    <row r="1090" hidden="1">
      <c r="A1090" s="125"/>
      <c r="B1090" s="125"/>
      <c r="C1090" s="125"/>
      <c r="D1090" s="125"/>
      <c r="E1090" s="125"/>
      <c r="F1090" s="125"/>
      <c r="G1090" s="125"/>
      <c r="H1090" s="125"/>
      <c r="I1090" s="125"/>
      <c r="J1090" s="125"/>
      <c r="K1090" s="125"/>
      <c r="L1090" s="125"/>
      <c r="M1090" s="125"/>
      <c r="N1090" s="125"/>
      <c r="O1090" s="125"/>
      <c r="P1090" s="125"/>
      <c r="Q1090" s="125"/>
      <c r="R1090" s="125"/>
      <c r="S1090" s="125"/>
      <c r="T1090" s="125"/>
      <c r="U1090" s="125"/>
      <c r="V1090" s="197">
        <v>88.0</v>
      </c>
      <c r="W1090" s="191"/>
      <c r="X1090" s="192"/>
      <c r="Y1090" s="193"/>
      <c r="Z1090" s="193"/>
      <c r="AA1090" s="194"/>
      <c r="AB1090" s="125"/>
      <c r="AC1090" s="195"/>
      <c r="AD1090" s="191"/>
      <c r="AE1090" s="191"/>
      <c r="AF1090" s="191"/>
      <c r="AG1090" s="194"/>
      <c r="AH1090" s="196"/>
      <c r="AI1090" s="125"/>
      <c r="AJ1090" s="125"/>
    </row>
    <row r="1091" hidden="1">
      <c r="A1091" s="125"/>
      <c r="B1091" s="125"/>
      <c r="C1091" s="125"/>
      <c r="D1091" s="125"/>
      <c r="E1091" s="125"/>
      <c r="F1091" s="125"/>
      <c r="G1091" s="125"/>
      <c r="H1091" s="125"/>
      <c r="I1091" s="125"/>
      <c r="J1091" s="125"/>
      <c r="K1091" s="125"/>
      <c r="L1091" s="125"/>
      <c r="M1091" s="125"/>
      <c r="N1091" s="125"/>
      <c r="O1091" s="125"/>
      <c r="P1091" s="125"/>
      <c r="Q1091" s="125"/>
      <c r="R1091" s="125"/>
      <c r="S1091" s="125"/>
      <c r="T1091" s="125"/>
      <c r="U1091" s="125"/>
      <c r="V1091" s="197">
        <v>89.0</v>
      </c>
      <c r="W1091" s="191"/>
      <c r="X1091" s="192"/>
      <c r="Y1091" s="193"/>
      <c r="Z1091" s="193"/>
      <c r="AA1091" s="194"/>
      <c r="AB1091" s="125"/>
      <c r="AC1091" s="195"/>
      <c r="AD1091" s="191"/>
      <c r="AE1091" s="191"/>
      <c r="AF1091" s="191"/>
      <c r="AG1091" s="194"/>
      <c r="AH1091" s="196"/>
      <c r="AI1091" s="125"/>
      <c r="AJ1091" s="125"/>
    </row>
    <row r="1092" hidden="1">
      <c r="A1092" s="125"/>
      <c r="B1092" s="125"/>
      <c r="C1092" s="125"/>
      <c r="D1092" s="125"/>
      <c r="E1092" s="125"/>
      <c r="F1092" s="125"/>
      <c r="G1092" s="125"/>
      <c r="H1092" s="125"/>
      <c r="I1092" s="125"/>
      <c r="J1092" s="125"/>
      <c r="K1092" s="125"/>
      <c r="L1092" s="125"/>
      <c r="M1092" s="125"/>
      <c r="N1092" s="125"/>
      <c r="O1092" s="125"/>
      <c r="P1092" s="125"/>
      <c r="Q1092" s="125"/>
      <c r="R1092" s="125"/>
      <c r="S1092" s="125"/>
      <c r="T1092" s="125"/>
      <c r="U1092" s="125"/>
      <c r="V1092" s="197">
        <v>90.0</v>
      </c>
      <c r="W1092" s="191"/>
      <c r="X1092" s="192"/>
      <c r="Y1092" s="193"/>
      <c r="Z1092" s="193"/>
      <c r="AA1092" s="194"/>
      <c r="AB1092" s="125"/>
      <c r="AC1092" s="195"/>
      <c r="AD1092" s="191"/>
      <c r="AE1092" s="191"/>
      <c r="AF1092" s="191"/>
      <c r="AG1092" s="194"/>
      <c r="AH1092" s="196"/>
      <c r="AI1092" s="125"/>
      <c r="AJ1092" s="125"/>
    </row>
    <row r="1093" hidden="1">
      <c r="A1093" s="125"/>
      <c r="B1093" s="125"/>
      <c r="C1093" s="125"/>
      <c r="D1093" s="125"/>
      <c r="E1093" s="125"/>
      <c r="F1093" s="125"/>
      <c r="G1093" s="125"/>
      <c r="H1093" s="125"/>
      <c r="I1093" s="125"/>
      <c r="J1093" s="125"/>
      <c r="K1093" s="125"/>
      <c r="L1093" s="125"/>
      <c r="M1093" s="125"/>
      <c r="N1093" s="125"/>
      <c r="O1093" s="125"/>
      <c r="P1093" s="125"/>
      <c r="Q1093" s="125"/>
      <c r="R1093" s="125"/>
      <c r="S1093" s="125"/>
      <c r="T1093" s="125"/>
      <c r="U1093" s="125"/>
      <c r="V1093" s="197">
        <v>91.0</v>
      </c>
      <c r="W1093" s="191"/>
      <c r="X1093" s="192"/>
      <c r="Y1093" s="193"/>
      <c r="Z1093" s="193"/>
      <c r="AA1093" s="194"/>
      <c r="AB1093" s="125"/>
      <c r="AC1093" s="195"/>
      <c r="AD1093" s="191"/>
      <c r="AE1093" s="191"/>
      <c r="AF1093" s="191"/>
      <c r="AG1093" s="194"/>
      <c r="AH1093" s="196"/>
      <c r="AI1093" s="125"/>
      <c r="AJ1093" s="125"/>
    </row>
    <row r="1094" hidden="1">
      <c r="A1094" s="125"/>
      <c r="B1094" s="125"/>
      <c r="C1094" s="125"/>
      <c r="D1094" s="125"/>
      <c r="E1094" s="125"/>
      <c r="F1094" s="125"/>
      <c r="G1094" s="125"/>
      <c r="H1094" s="125"/>
      <c r="I1094" s="125"/>
      <c r="J1094" s="125"/>
      <c r="K1094" s="125"/>
      <c r="L1094" s="125"/>
      <c r="M1094" s="125"/>
      <c r="N1094" s="125"/>
      <c r="O1094" s="125"/>
      <c r="P1094" s="125"/>
      <c r="Q1094" s="125"/>
      <c r="R1094" s="125"/>
      <c r="S1094" s="125"/>
      <c r="T1094" s="125"/>
      <c r="U1094" s="125"/>
      <c r="V1094" s="197">
        <v>92.0</v>
      </c>
      <c r="W1094" s="191"/>
      <c r="X1094" s="192"/>
      <c r="Y1094" s="193"/>
      <c r="Z1094" s="193"/>
      <c r="AA1094" s="194"/>
      <c r="AB1094" s="125"/>
      <c r="AC1094" s="195"/>
      <c r="AD1094" s="191"/>
      <c r="AE1094" s="191"/>
      <c r="AF1094" s="191"/>
      <c r="AG1094" s="194"/>
      <c r="AH1094" s="196"/>
      <c r="AI1094" s="125"/>
      <c r="AJ1094" s="125"/>
    </row>
    <row r="1095" hidden="1">
      <c r="A1095" s="125"/>
      <c r="B1095" s="125"/>
      <c r="C1095" s="125"/>
      <c r="D1095" s="125"/>
      <c r="E1095" s="125"/>
      <c r="F1095" s="125"/>
      <c r="G1095" s="125"/>
      <c r="H1095" s="125"/>
      <c r="I1095" s="125"/>
      <c r="J1095" s="125"/>
      <c r="K1095" s="125"/>
      <c r="L1095" s="125"/>
      <c r="M1095" s="125"/>
      <c r="N1095" s="125"/>
      <c r="O1095" s="125"/>
      <c r="P1095" s="125"/>
      <c r="Q1095" s="125"/>
      <c r="R1095" s="125"/>
      <c r="S1095" s="125"/>
      <c r="T1095" s="125"/>
      <c r="U1095" s="125"/>
      <c r="V1095" s="197">
        <v>93.0</v>
      </c>
      <c r="W1095" s="191"/>
      <c r="X1095" s="192"/>
      <c r="Y1095" s="193"/>
      <c r="Z1095" s="193"/>
      <c r="AA1095" s="194"/>
      <c r="AB1095" s="125"/>
      <c r="AC1095" s="195"/>
      <c r="AD1095" s="191"/>
      <c r="AE1095" s="191"/>
      <c r="AF1095" s="191"/>
      <c r="AG1095" s="194"/>
      <c r="AH1095" s="196"/>
      <c r="AI1095" s="125"/>
      <c r="AJ1095" s="125"/>
    </row>
    <row r="1096" hidden="1">
      <c r="A1096" s="125"/>
      <c r="B1096" s="125"/>
      <c r="C1096" s="125"/>
      <c r="D1096" s="125"/>
      <c r="E1096" s="125"/>
      <c r="F1096" s="125"/>
      <c r="G1096" s="125"/>
      <c r="H1096" s="125"/>
      <c r="I1096" s="125"/>
      <c r="J1096" s="125"/>
      <c r="K1096" s="125"/>
      <c r="L1096" s="125"/>
      <c r="M1096" s="125"/>
      <c r="N1096" s="125"/>
      <c r="O1096" s="125"/>
      <c r="P1096" s="125"/>
      <c r="Q1096" s="125"/>
      <c r="R1096" s="125"/>
      <c r="S1096" s="125"/>
      <c r="T1096" s="125"/>
      <c r="U1096" s="125"/>
      <c r="V1096" s="197">
        <v>94.0</v>
      </c>
      <c r="W1096" s="191"/>
      <c r="X1096" s="192"/>
      <c r="Y1096" s="193"/>
      <c r="Z1096" s="193"/>
      <c r="AA1096" s="194"/>
      <c r="AB1096" s="125"/>
      <c r="AC1096" s="195"/>
      <c r="AD1096" s="191"/>
      <c r="AE1096" s="191"/>
      <c r="AF1096" s="191"/>
      <c r="AG1096" s="194"/>
      <c r="AH1096" s="196"/>
      <c r="AI1096" s="125"/>
      <c r="AJ1096" s="125"/>
    </row>
    <row r="1097" hidden="1">
      <c r="A1097" s="125"/>
      <c r="B1097" s="125"/>
      <c r="C1097" s="125"/>
      <c r="D1097" s="125"/>
      <c r="E1097" s="125"/>
      <c r="F1097" s="125"/>
      <c r="G1097" s="125"/>
      <c r="H1097" s="125"/>
      <c r="I1097" s="125"/>
      <c r="J1097" s="125"/>
      <c r="K1097" s="125"/>
      <c r="L1097" s="125"/>
      <c r="M1097" s="125"/>
      <c r="N1097" s="125"/>
      <c r="O1097" s="125"/>
      <c r="P1097" s="125"/>
      <c r="Q1097" s="125"/>
      <c r="R1097" s="125"/>
      <c r="S1097" s="125"/>
      <c r="T1097" s="125"/>
      <c r="U1097" s="125"/>
      <c r="V1097" s="197">
        <v>95.0</v>
      </c>
      <c r="W1097" s="191"/>
      <c r="X1097" s="192"/>
      <c r="Y1097" s="193"/>
      <c r="Z1097" s="193"/>
      <c r="AA1097" s="194"/>
      <c r="AB1097" s="125"/>
      <c r="AC1097" s="195"/>
      <c r="AD1097" s="191"/>
      <c r="AE1097" s="191"/>
      <c r="AF1097" s="191"/>
      <c r="AG1097" s="194"/>
      <c r="AH1097" s="196"/>
      <c r="AI1097" s="125"/>
      <c r="AJ1097" s="125"/>
    </row>
    <row r="1098" hidden="1">
      <c r="A1098" s="125"/>
      <c r="B1098" s="125"/>
      <c r="C1098" s="125"/>
      <c r="D1098" s="125"/>
      <c r="E1098" s="125"/>
      <c r="F1098" s="125"/>
      <c r="G1098" s="125"/>
      <c r="H1098" s="125"/>
      <c r="I1098" s="125"/>
      <c r="J1098" s="125"/>
      <c r="K1098" s="125"/>
      <c r="L1098" s="125"/>
      <c r="M1098" s="125"/>
      <c r="N1098" s="125"/>
      <c r="O1098" s="125"/>
      <c r="P1098" s="125"/>
      <c r="Q1098" s="125"/>
      <c r="R1098" s="125"/>
      <c r="S1098" s="125"/>
      <c r="T1098" s="125"/>
      <c r="U1098" s="125"/>
      <c r="V1098" s="197">
        <v>96.0</v>
      </c>
      <c r="W1098" s="191"/>
      <c r="X1098" s="192"/>
      <c r="Y1098" s="193"/>
      <c r="Z1098" s="193"/>
      <c r="AA1098" s="194"/>
      <c r="AB1098" s="125"/>
      <c r="AC1098" s="195"/>
      <c r="AD1098" s="191"/>
      <c r="AE1098" s="191"/>
      <c r="AF1098" s="191"/>
      <c r="AG1098" s="194"/>
      <c r="AH1098" s="196"/>
      <c r="AI1098" s="125"/>
      <c r="AJ1098" s="125"/>
    </row>
    <row r="1099" hidden="1">
      <c r="A1099" s="125"/>
      <c r="B1099" s="125"/>
      <c r="C1099" s="125"/>
      <c r="D1099" s="125"/>
      <c r="E1099" s="125"/>
      <c r="F1099" s="125"/>
      <c r="G1099" s="125"/>
      <c r="H1099" s="125"/>
      <c r="I1099" s="125"/>
      <c r="J1099" s="125"/>
      <c r="K1099" s="125"/>
      <c r="L1099" s="125"/>
      <c r="M1099" s="125"/>
      <c r="N1099" s="125"/>
      <c r="O1099" s="125"/>
      <c r="P1099" s="125"/>
      <c r="Q1099" s="125"/>
      <c r="R1099" s="125"/>
      <c r="S1099" s="125"/>
      <c r="T1099" s="125"/>
      <c r="U1099" s="125"/>
      <c r="V1099" s="197">
        <v>97.0</v>
      </c>
      <c r="W1099" s="191"/>
      <c r="X1099" s="192"/>
      <c r="Y1099" s="193"/>
      <c r="Z1099" s="193"/>
      <c r="AA1099" s="194"/>
      <c r="AB1099" s="125"/>
      <c r="AC1099" s="195"/>
      <c r="AD1099" s="191"/>
      <c r="AE1099" s="191"/>
      <c r="AF1099" s="191"/>
      <c r="AG1099" s="194"/>
      <c r="AH1099" s="196"/>
      <c r="AI1099" s="125"/>
      <c r="AJ1099" s="125"/>
    </row>
    <row r="1100" hidden="1">
      <c r="A1100" s="125"/>
      <c r="B1100" s="125"/>
      <c r="C1100" s="125"/>
      <c r="D1100" s="125"/>
      <c r="E1100" s="125"/>
      <c r="F1100" s="125"/>
      <c r="G1100" s="125"/>
      <c r="H1100" s="125"/>
      <c r="I1100" s="125"/>
      <c r="J1100" s="125"/>
      <c r="K1100" s="125"/>
      <c r="L1100" s="125"/>
      <c r="M1100" s="125"/>
      <c r="N1100" s="125"/>
      <c r="O1100" s="125"/>
      <c r="P1100" s="125"/>
      <c r="Q1100" s="125"/>
      <c r="R1100" s="125"/>
      <c r="S1100" s="125"/>
      <c r="T1100" s="125"/>
      <c r="U1100" s="125"/>
      <c r="V1100" s="197">
        <v>98.0</v>
      </c>
      <c r="W1100" s="191"/>
      <c r="X1100" s="192"/>
      <c r="Y1100" s="193"/>
      <c r="Z1100" s="193"/>
      <c r="AA1100" s="194"/>
      <c r="AB1100" s="125"/>
      <c r="AC1100" s="195"/>
      <c r="AD1100" s="191"/>
      <c r="AE1100" s="191"/>
      <c r="AF1100" s="191"/>
      <c r="AG1100" s="194"/>
      <c r="AH1100" s="196"/>
      <c r="AI1100" s="125"/>
      <c r="AJ1100" s="125"/>
    </row>
    <row r="1101" hidden="1">
      <c r="A1101" s="125"/>
      <c r="B1101" s="125"/>
      <c r="C1101" s="125"/>
      <c r="D1101" s="125"/>
      <c r="E1101" s="125"/>
      <c r="F1101" s="125"/>
      <c r="G1101" s="125"/>
      <c r="H1101" s="125"/>
      <c r="I1101" s="125"/>
      <c r="J1101" s="125"/>
      <c r="K1101" s="125"/>
      <c r="L1101" s="125"/>
      <c r="M1101" s="125"/>
      <c r="N1101" s="125"/>
      <c r="O1101" s="125"/>
      <c r="P1101" s="125"/>
      <c r="Q1101" s="125"/>
      <c r="R1101" s="125"/>
      <c r="S1101" s="125"/>
      <c r="T1101" s="125"/>
      <c r="U1101" s="125"/>
      <c r="V1101" s="197">
        <v>99.0</v>
      </c>
      <c r="W1101" s="191"/>
      <c r="X1101" s="192"/>
      <c r="Y1101" s="193"/>
      <c r="Z1101" s="193"/>
      <c r="AA1101" s="194"/>
      <c r="AB1101" s="125"/>
      <c r="AC1101" s="195"/>
      <c r="AD1101" s="191"/>
      <c r="AE1101" s="191"/>
      <c r="AF1101" s="191"/>
      <c r="AG1101" s="194"/>
      <c r="AH1101" s="196"/>
      <c r="AI1101" s="125"/>
      <c r="AJ1101" s="125"/>
    </row>
    <row r="1102" hidden="1">
      <c r="A1102" s="125"/>
      <c r="B1102" s="125"/>
      <c r="C1102" s="125"/>
      <c r="D1102" s="125"/>
      <c r="E1102" s="125"/>
      <c r="F1102" s="125"/>
      <c r="G1102" s="125"/>
      <c r="H1102" s="125"/>
      <c r="I1102" s="125"/>
      <c r="J1102" s="125"/>
      <c r="K1102" s="125"/>
      <c r="L1102" s="125"/>
      <c r="M1102" s="125"/>
      <c r="N1102" s="125"/>
      <c r="O1102" s="125"/>
      <c r="P1102" s="125"/>
      <c r="Q1102" s="125"/>
      <c r="R1102" s="125"/>
      <c r="S1102" s="125"/>
      <c r="T1102" s="125"/>
      <c r="U1102" s="125"/>
      <c r="V1102" s="197">
        <v>100.0</v>
      </c>
      <c r="W1102" s="191"/>
      <c r="X1102" s="192"/>
      <c r="Y1102" s="193"/>
      <c r="Z1102" s="193"/>
      <c r="AA1102" s="194"/>
      <c r="AB1102" s="125"/>
      <c r="AC1102" s="195"/>
      <c r="AD1102" s="191"/>
      <c r="AE1102" s="191"/>
      <c r="AF1102" s="191"/>
      <c r="AG1102" s="194"/>
      <c r="AH1102" s="196"/>
      <c r="AI1102" s="125"/>
      <c r="AJ1102" s="125"/>
    </row>
    <row r="1103" hidden="1">
      <c r="A1103" s="125"/>
      <c r="B1103" s="125"/>
      <c r="C1103" s="125"/>
      <c r="D1103" s="125"/>
      <c r="E1103" s="125"/>
      <c r="F1103" s="125"/>
      <c r="G1103" s="125"/>
      <c r="H1103" s="125"/>
      <c r="I1103" s="125"/>
      <c r="J1103" s="125"/>
      <c r="K1103" s="125"/>
      <c r="L1103" s="125"/>
      <c r="M1103" s="125"/>
      <c r="N1103" s="125"/>
      <c r="O1103" s="125"/>
      <c r="P1103" s="125"/>
      <c r="Q1103" s="125"/>
      <c r="R1103" s="125"/>
      <c r="S1103" s="125"/>
      <c r="T1103" s="125"/>
      <c r="U1103" s="125"/>
      <c r="V1103" s="190" t="s">
        <v>72</v>
      </c>
      <c r="W1103" s="198" t="str">
        <f>IFERROR(__xludf.DUMMYFUNCTION("SORTN((FILTER(C20:G35, NOT(ISBLANK(C20:C35)))),100,3,3,FALSE)"),"#N/A")</f>
        <v>#N/A</v>
      </c>
      <c r="X1103" s="199"/>
      <c r="Y1103" s="200"/>
      <c r="Z1103" s="200"/>
      <c r="AA1103" s="201"/>
      <c r="AB1103" s="125"/>
      <c r="AC1103" s="190" t="s">
        <v>72</v>
      </c>
      <c r="AD1103" s="198" t="str">
        <f t="shared" ref="AD1103:AD1502" si="22">IF(ISERROR(W1103),,W1103)</f>
        <v/>
      </c>
      <c r="AE1103" s="198"/>
      <c r="AF1103" s="198"/>
      <c r="AG1103" s="201" t="str">
        <f t="shared" ref="AG1103:AG1202" si="23">AA1103</f>
        <v/>
      </c>
      <c r="AH1103" s="202" t="str">
        <f t="shared" ref="AH1103:AH1502" si="24">AG1103/$J$6</f>
        <v>#DIV/0!</v>
      </c>
      <c r="AI1103" s="125"/>
      <c r="AJ1103" s="125"/>
    </row>
    <row r="1104" hidden="1">
      <c r="A1104" s="125"/>
      <c r="B1104" s="125"/>
      <c r="C1104" s="125"/>
      <c r="D1104" s="125"/>
      <c r="E1104" s="125"/>
      <c r="F1104" s="125"/>
      <c r="G1104" s="125"/>
      <c r="H1104" s="125"/>
      <c r="I1104" s="125"/>
      <c r="J1104" s="125"/>
      <c r="K1104" s="125"/>
      <c r="L1104" s="125"/>
      <c r="M1104" s="125"/>
      <c r="N1104" s="125"/>
      <c r="O1104" s="125"/>
      <c r="P1104" s="125"/>
      <c r="Q1104" s="125"/>
      <c r="R1104" s="125"/>
      <c r="S1104" s="125"/>
      <c r="T1104" s="125"/>
      <c r="U1104" s="125"/>
      <c r="V1104" s="197" t="s">
        <v>73</v>
      </c>
      <c r="W1104" s="203"/>
      <c r="X1104" s="204"/>
      <c r="Y1104" s="205"/>
      <c r="Z1104" s="205"/>
      <c r="AA1104" s="206"/>
      <c r="AB1104" s="125"/>
      <c r="AC1104" s="197" t="s">
        <v>73</v>
      </c>
      <c r="AD1104" s="203" t="str">
        <f t="shared" si="22"/>
        <v/>
      </c>
      <c r="AE1104" s="203"/>
      <c r="AF1104" s="203"/>
      <c r="AG1104" s="206" t="str">
        <f t="shared" si="23"/>
        <v/>
      </c>
      <c r="AH1104" s="207" t="str">
        <f t="shared" si="24"/>
        <v>#DIV/0!</v>
      </c>
      <c r="AI1104" s="125"/>
      <c r="AJ1104" s="125"/>
    </row>
    <row r="1105" hidden="1">
      <c r="A1105" s="125"/>
      <c r="B1105" s="125"/>
      <c r="C1105" s="125"/>
      <c r="D1105" s="125"/>
      <c r="E1105" s="125"/>
      <c r="F1105" s="125"/>
      <c r="G1105" s="125"/>
      <c r="H1105" s="125"/>
      <c r="I1105" s="125"/>
      <c r="J1105" s="125"/>
      <c r="K1105" s="125"/>
      <c r="L1105" s="125"/>
      <c r="M1105" s="125"/>
      <c r="N1105" s="125"/>
      <c r="O1105" s="125"/>
      <c r="P1105" s="125"/>
      <c r="Q1105" s="125"/>
      <c r="R1105" s="125"/>
      <c r="S1105" s="125"/>
      <c r="T1105" s="125"/>
      <c r="U1105" s="125"/>
      <c r="V1105" s="197" t="s">
        <v>74</v>
      </c>
      <c r="W1105" s="203"/>
      <c r="X1105" s="204"/>
      <c r="Y1105" s="205"/>
      <c r="Z1105" s="205"/>
      <c r="AA1105" s="206"/>
      <c r="AB1105" s="125"/>
      <c r="AC1105" s="197" t="s">
        <v>74</v>
      </c>
      <c r="AD1105" s="203" t="str">
        <f t="shared" si="22"/>
        <v/>
      </c>
      <c r="AE1105" s="203"/>
      <c r="AF1105" s="203"/>
      <c r="AG1105" s="206" t="str">
        <f t="shared" si="23"/>
        <v/>
      </c>
      <c r="AH1105" s="207" t="str">
        <f t="shared" si="24"/>
        <v>#DIV/0!</v>
      </c>
      <c r="AI1105" s="125"/>
      <c r="AJ1105" s="125"/>
    </row>
    <row r="1106" hidden="1">
      <c r="A1106" s="125"/>
      <c r="B1106" s="125"/>
      <c r="C1106" s="125"/>
      <c r="D1106" s="125"/>
      <c r="E1106" s="125"/>
      <c r="F1106" s="125"/>
      <c r="G1106" s="125"/>
      <c r="H1106" s="125"/>
      <c r="I1106" s="125"/>
      <c r="J1106" s="125"/>
      <c r="K1106" s="125"/>
      <c r="L1106" s="125"/>
      <c r="M1106" s="125"/>
      <c r="N1106" s="125"/>
      <c r="O1106" s="125"/>
      <c r="P1106" s="125"/>
      <c r="Q1106" s="125"/>
      <c r="R1106" s="125"/>
      <c r="S1106" s="125"/>
      <c r="T1106" s="125"/>
      <c r="U1106" s="125"/>
      <c r="V1106" s="197" t="s">
        <v>75</v>
      </c>
      <c r="W1106" s="203"/>
      <c r="X1106" s="204"/>
      <c r="Y1106" s="205"/>
      <c r="Z1106" s="205"/>
      <c r="AA1106" s="206"/>
      <c r="AB1106" s="125"/>
      <c r="AC1106" s="197" t="s">
        <v>75</v>
      </c>
      <c r="AD1106" s="203" t="str">
        <f t="shared" si="22"/>
        <v/>
      </c>
      <c r="AE1106" s="203"/>
      <c r="AF1106" s="203"/>
      <c r="AG1106" s="206" t="str">
        <f t="shared" si="23"/>
        <v/>
      </c>
      <c r="AH1106" s="207" t="str">
        <f t="shared" si="24"/>
        <v>#DIV/0!</v>
      </c>
      <c r="AI1106" s="125"/>
      <c r="AJ1106" s="125"/>
    </row>
    <row r="1107" hidden="1">
      <c r="A1107" s="125"/>
      <c r="B1107" s="125"/>
      <c r="C1107" s="125"/>
      <c r="D1107" s="125"/>
      <c r="E1107" s="125"/>
      <c r="F1107" s="125"/>
      <c r="G1107" s="125"/>
      <c r="H1107" s="125"/>
      <c r="I1107" s="125"/>
      <c r="J1107" s="125"/>
      <c r="K1107" s="125"/>
      <c r="L1107" s="125"/>
      <c r="M1107" s="125"/>
      <c r="N1107" s="125"/>
      <c r="O1107" s="125"/>
      <c r="P1107" s="125"/>
      <c r="Q1107" s="125"/>
      <c r="R1107" s="125"/>
      <c r="S1107" s="125"/>
      <c r="T1107" s="125"/>
      <c r="U1107" s="125"/>
      <c r="V1107" s="197" t="s">
        <v>76</v>
      </c>
      <c r="W1107" s="203"/>
      <c r="X1107" s="204"/>
      <c r="Y1107" s="205"/>
      <c r="Z1107" s="205"/>
      <c r="AA1107" s="206"/>
      <c r="AB1107" s="125"/>
      <c r="AC1107" s="197" t="s">
        <v>76</v>
      </c>
      <c r="AD1107" s="203" t="str">
        <f t="shared" si="22"/>
        <v/>
      </c>
      <c r="AE1107" s="203"/>
      <c r="AF1107" s="203"/>
      <c r="AG1107" s="206" t="str">
        <f t="shared" si="23"/>
        <v/>
      </c>
      <c r="AH1107" s="207" t="str">
        <f t="shared" si="24"/>
        <v>#DIV/0!</v>
      </c>
      <c r="AI1107" s="125"/>
      <c r="AJ1107" s="125"/>
    </row>
    <row r="1108" hidden="1">
      <c r="A1108" s="125"/>
      <c r="B1108" s="125"/>
      <c r="C1108" s="125"/>
      <c r="D1108" s="125"/>
      <c r="E1108" s="125"/>
      <c r="F1108" s="125"/>
      <c r="G1108" s="125"/>
      <c r="H1108" s="125"/>
      <c r="I1108" s="125"/>
      <c r="J1108" s="125"/>
      <c r="K1108" s="125"/>
      <c r="L1108" s="125"/>
      <c r="M1108" s="125"/>
      <c r="N1108" s="125"/>
      <c r="O1108" s="125"/>
      <c r="P1108" s="125"/>
      <c r="Q1108" s="125"/>
      <c r="R1108" s="125"/>
      <c r="S1108" s="125"/>
      <c r="T1108" s="125"/>
      <c r="U1108" s="125"/>
      <c r="V1108" s="197" t="s">
        <v>77</v>
      </c>
      <c r="W1108" s="203"/>
      <c r="X1108" s="204"/>
      <c r="Y1108" s="205"/>
      <c r="Z1108" s="205"/>
      <c r="AA1108" s="206"/>
      <c r="AB1108" s="125"/>
      <c r="AC1108" s="197" t="s">
        <v>77</v>
      </c>
      <c r="AD1108" s="203" t="str">
        <f t="shared" si="22"/>
        <v/>
      </c>
      <c r="AE1108" s="203"/>
      <c r="AF1108" s="203"/>
      <c r="AG1108" s="206" t="str">
        <f t="shared" si="23"/>
        <v/>
      </c>
      <c r="AH1108" s="207" t="str">
        <f t="shared" si="24"/>
        <v>#DIV/0!</v>
      </c>
      <c r="AI1108" s="125"/>
      <c r="AJ1108" s="125"/>
    </row>
    <row r="1109" hidden="1">
      <c r="A1109" s="125"/>
      <c r="B1109" s="125"/>
      <c r="C1109" s="125"/>
      <c r="D1109" s="125"/>
      <c r="E1109" s="125"/>
      <c r="F1109" s="125"/>
      <c r="G1109" s="125"/>
      <c r="H1109" s="125"/>
      <c r="I1109" s="125"/>
      <c r="J1109" s="125"/>
      <c r="K1109" s="125"/>
      <c r="L1109" s="125"/>
      <c r="M1109" s="125"/>
      <c r="N1109" s="125"/>
      <c r="O1109" s="125"/>
      <c r="P1109" s="125"/>
      <c r="Q1109" s="125"/>
      <c r="R1109" s="125"/>
      <c r="S1109" s="125"/>
      <c r="T1109" s="125"/>
      <c r="U1109" s="125"/>
      <c r="V1109" s="197" t="s">
        <v>78</v>
      </c>
      <c r="W1109" s="203"/>
      <c r="X1109" s="204"/>
      <c r="Y1109" s="205"/>
      <c r="Z1109" s="205"/>
      <c r="AA1109" s="206"/>
      <c r="AB1109" s="125"/>
      <c r="AC1109" s="197" t="s">
        <v>78</v>
      </c>
      <c r="AD1109" s="203" t="str">
        <f t="shared" si="22"/>
        <v/>
      </c>
      <c r="AE1109" s="203"/>
      <c r="AF1109" s="203"/>
      <c r="AG1109" s="206" t="str">
        <f t="shared" si="23"/>
        <v/>
      </c>
      <c r="AH1109" s="207" t="str">
        <f t="shared" si="24"/>
        <v>#DIV/0!</v>
      </c>
      <c r="AI1109" s="125"/>
      <c r="AJ1109" s="125"/>
    </row>
    <row r="1110" hidden="1">
      <c r="A1110" s="125"/>
      <c r="B1110" s="125"/>
      <c r="C1110" s="125"/>
      <c r="D1110" s="125"/>
      <c r="E1110" s="125"/>
      <c r="F1110" s="125"/>
      <c r="G1110" s="125"/>
      <c r="H1110" s="125"/>
      <c r="I1110" s="125"/>
      <c r="J1110" s="125"/>
      <c r="K1110" s="125"/>
      <c r="L1110" s="125"/>
      <c r="M1110" s="125"/>
      <c r="N1110" s="125"/>
      <c r="O1110" s="125"/>
      <c r="P1110" s="125"/>
      <c r="Q1110" s="125"/>
      <c r="R1110" s="125"/>
      <c r="S1110" s="125"/>
      <c r="T1110" s="125"/>
      <c r="U1110" s="125"/>
      <c r="V1110" s="197" t="s">
        <v>79</v>
      </c>
      <c r="W1110" s="203"/>
      <c r="X1110" s="204"/>
      <c r="Y1110" s="205"/>
      <c r="Z1110" s="205"/>
      <c r="AA1110" s="206"/>
      <c r="AB1110" s="125"/>
      <c r="AC1110" s="197" t="s">
        <v>79</v>
      </c>
      <c r="AD1110" s="203" t="str">
        <f t="shared" si="22"/>
        <v/>
      </c>
      <c r="AE1110" s="203"/>
      <c r="AF1110" s="203"/>
      <c r="AG1110" s="206" t="str">
        <f t="shared" si="23"/>
        <v/>
      </c>
      <c r="AH1110" s="207" t="str">
        <f t="shared" si="24"/>
        <v>#DIV/0!</v>
      </c>
      <c r="AI1110" s="125"/>
      <c r="AJ1110" s="125"/>
    </row>
    <row r="1111" hidden="1">
      <c r="A1111" s="125"/>
      <c r="B1111" s="125"/>
      <c r="C1111" s="125"/>
      <c r="D1111" s="125"/>
      <c r="E1111" s="125"/>
      <c r="F1111" s="125"/>
      <c r="G1111" s="125"/>
      <c r="H1111" s="125"/>
      <c r="I1111" s="125"/>
      <c r="J1111" s="125"/>
      <c r="K1111" s="125"/>
      <c r="L1111" s="125"/>
      <c r="M1111" s="125"/>
      <c r="N1111" s="125"/>
      <c r="O1111" s="125"/>
      <c r="P1111" s="125"/>
      <c r="Q1111" s="125"/>
      <c r="R1111" s="125"/>
      <c r="S1111" s="125"/>
      <c r="T1111" s="125"/>
      <c r="U1111" s="125"/>
      <c r="V1111" s="197" t="s">
        <v>80</v>
      </c>
      <c r="W1111" s="203"/>
      <c r="X1111" s="204"/>
      <c r="Y1111" s="205"/>
      <c r="Z1111" s="205"/>
      <c r="AA1111" s="206"/>
      <c r="AB1111" s="125"/>
      <c r="AC1111" s="197" t="s">
        <v>80</v>
      </c>
      <c r="AD1111" s="203" t="str">
        <f t="shared" si="22"/>
        <v/>
      </c>
      <c r="AE1111" s="203"/>
      <c r="AF1111" s="203"/>
      <c r="AG1111" s="206" t="str">
        <f t="shared" si="23"/>
        <v/>
      </c>
      <c r="AH1111" s="207" t="str">
        <f t="shared" si="24"/>
        <v>#DIV/0!</v>
      </c>
      <c r="AI1111" s="125"/>
      <c r="AJ1111" s="125"/>
    </row>
    <row r="1112" hidden="1">
      <c r="A1112" s="125"/>
      <c r="B1112" s="125"/>
      <c r="C1112" s="125"/>
      <c r="D1112" s="125"/>
      <c r="E1112" s="125"/>
      <c r="F1112" s="125"/>
      <c r="G1112" s="125"/>
      <c r="H1112" s="125"/>
      <c r="I1112" s="125"/>
      <c r="J1112" s="125"/>
      <c r="K1112" s="125"/>
      <c r="L1112" s="125"/>
      <c r="M1112" s="125"/>
      <c r="N1112" s="125"/>
      <c r="O1112" s="125"/>
      <c r="P1112" s="125"/>
      <c r="Q1112" s="125"/>
      <c r="R1112" s="125"/>
      <c r="S1112" s="125"/>
      <c r="T1112" s="125"/>
      <c r="U1112" s="125"/>
      <c r="V1112" s="197" t="s">
        <v>81</v>
      </c>
      <c r="W1112" s="203"/>
      <c r="X1112" s="204"/>
      <c r="Y1112" s="205"/>
      <c r="Z1112" s="205"/>
      <c r="AA1112" s="206"/>
      <c r="AB1112" s="125"/>
      <c r="AC1112" s="197" t="s">
        <v>81</v>
      </c>
      <c r="AD1112" s="203" t="str">
        <f t="shared" si="22"/>
        <v/>
      </c>
      <c r="AE1112" s="203"/>
      <c r="AF1112" s="203"/>
      <c r="AG1112" s="206" t="str">
        <f t="shared" si="23"/>
        <v/>
      </c>
      <c r="AH1112" s="207" t="str">
        <f t="shared" si="24"/>
        <v>#DIV/0!</v>
      </c>
      <c r="AI1112" s="125"/>
      <c r="AJ1112" s="125"/>
    </row>
    <row r="1113" hidden="1">
      <c r="A1113" s="125"/>
      <c r="B1113" s="125"/>
      <c r="C1113" s="125"/>
      <c r="D1113" s="125"/>
      <c r="E1113" s="125"/>
      <c r="F1113" s="125"/>
      <c r="G1113" s="125"/>
      <c r="H1113" s="125"/>
      <c r="I1113" s="125"/>
      <c r="J1113" s="125"/>
      <c r="K1113" s="125"/>
      <c r="L1113" s="125"/>
      <c r="M1113" s="125"/>
      <c r="N1113" s="125"/>
      <c r="O1113" s="125"/>
      <c r="P1113" s="125"/>
      <c r="Q1113" s="125"/>
      <c r="R1113" s="125"/>
      <c r="S1113" s="125"/>
      <c r="T1113" s="125"/>
      <c r="U1113" s="125"/>
      <c r="V1113" s="197" t="s">
        <v>82</v>
      </c>
      <c r="W1113" s="203"/>
      <c r="X1113" s="204"/>
      <c r="Y1113" s="205"/>
      <c r="Z1113" s="205"/>
      <c r="AA1113" s="206"/>
      <c r="AB1113" s="125"/>
      <c r="AC1113" s="197" t="s">
        <v>82</v>
      </c>
      <c r="AD1113" s="203" t="str">
        <f t="shared" si="22"/>
        <v/>
      </c>
      <c r="AE1113" s="203"/>
      <c r="AF1113" s="203"/>
      <c r="AG1113" s="206" t="str">
        <f t="shared" si="23"/>
        <v/>
      </c>
      <c r="AH1113" s="207" t="str">
        <f t="shared" si="24"/>
        <v>#DIV/0!</v>
      </c>
      <c r="AI1113" s="125"/>
      <c r="AJ1113" s="125"/>
    </row>
    <row r="1114" hidden="1">
      <c r="A1114" s="125"/>
      <c r="B1114" s="125"/>
      <c r="C1114" s="125"/>
      <c r="D1114" s="125"/>
      <c r="E1114" s="125"/>
      <c r="F1114" s="125"/>
      <c r="G1114" s="125"/>
      <c r="H1114" s="125"/>
      <c r="I1114" s="125"/>
      <c r="J1114" s="125"/>
      <c r="K1114" s="125"/>
      <c r="L1114" s="125"/>
      <c r="M1114" s="125"/>
      <c r="N1114" s="125"/>
      <c r="O1114" s="125"/>
      <c r="P1114" s="125"/>
      <c r="Q1114" s="125"/>
      <c r="R1114" s="125"/>
      <c r="S1114" s="125"/>
      <c r="T1114" s="125"/>
      <c r="U1114" s="125"/>
      <c r="V1114" s="197" t="s">
        <v>83</v>
      </c>
      <c r="W1114" s="203"/>
      <c r="X1114" s="204"/>
      <c r="Y1114" s="205"/>
      <c r="Z1114" s="205"/>
      <c r="AA1114" s="206"/>
      <c r="AB1114" s="125"/>
      <c r="AC1114" s="197" t="s">
        <v>83</v>
      </c>
      <c r="AD1114" s="203" t="str">
        <f t="shared" si="22"/>
        <v/>
      </c>
      <c r="AE1114" s="203"/>
      <c r="AF1114" s="203"/>
      <c r="AG1114" s="206" t="str">
        <f t="shared" si="23"/>
        <v/>
      </c>
      <c r="AH1114" s="207" t="str">
        <f t="shared" si="24"/>
        <v>#DIV/0!</v>
      </c>
      <c r="AI1114" s="125"/>
      <c r="AJ1114" s="125"/>
    </row>
    <row r="1115" hidden="1">
      <c r="A1115" s="125"/>
      <c r="B1115" s="125"/>
      <c r="C1115" s="125"/>
      <c r="D1115" s="125"/>
      <c r="E1115" s="125"/>
      <c r="F1115" s="125"/>
      <c r="G1115" s="125"/>
      <c r="H1115" s="125"/>
      <c r="I1115" s="125"/>
      <c r="J1115" s="125"/>
      <c r="K1115" s="125"/>
      <c r="L1115" s="125"/>
      <c r="M1115" s="125"/>
      <c r="N1115" s="125"/>
      <c r="O1115" s="125"/>
      <c r="P1115" s="125"/>
      <c r="Q1115" s="125"/>
      <c r="R1115" s="125"/>
      <c r="S1115" s="125"/>
      <c r="T1115" s="125"/>
      <c r="U1115" s="125"/>
      <c r="V1115" s="197" t="s">
        <v>84</v>
      </c>
      <c r="W1115" s="203"/>
      <c r="X1115" s="204"/>
      <c r="Y1115" s="205"/>
      <c r="Z1115" s="205"/>
      <c r="AA1115" s="206"/>
      <c r="AB1115" s="125"/>
      <c r="AC1115" s="197" t="s">
        <v>84</v>
      </c>
      <c r="AD1115" s="203" t="str">
        <f t="shared" si="22"/>
        <v/>
      </c>
      <c r="AE1115" s="203"/>
      <c r="AF1115" s="203"/>
      <c r="AG1115" s="206" t="str">
        <f t="shared" si="23"/>
        <v/>
      </c>
      <c r="AH1115" s="207" t="str">
        <f t="shared" si="24"/>
        <v>#DIV/0!</v>
      </c>
      <c r="AI1115" s="125"/>
      <c r="AJ1115" s="125"/>
    </row>
    <row r="1116" hidden="1">
      <c r="A1116" s="125"/>
      <c r="B1116" s="125"/>
      <c r="C1116" s="125"/>
      <c r="D1116" s="125"/>
      <c r="E1116" s="125"/>
      <c r="F1116" s="125"/>
      <c r="G1116" s="125"/>
      <c r="H1116" s="125"/>
      <c r="I1116" s="125"/>
      <c r="J1116" s="125"/>
      <c r="K1116" s="125"/>
      <c r="L1116" s="125"/>
      <c r="M1116" s="125"/>
      <c r="N1116" s="125"/>
      <c r="O1116" s="125"/>
      <c r="P1116" s="125"/>
      <c r="Q1116" s="125"/>
      <c r="R1116" s="125"/>
      <c r="S1116" s="125"/>
      <c r="T1116" s="125"/>
      <c r="U1116" s="125"/>
      <c r="V1116" s="197" t="s">
        <v>85</v>
      </c>
      <c r="W1116" s="203"/>
      <c r="X1116" s="204"/>
      <c r="Y1116" s="205"/>
      <c r="Z1116" s="205"/>
      <c r="AA1116" s="206"/>
      <c r="AB1116" s="125"/>
      <c r="AC1116" s="197" t="s">
        <v>85</v>
      </c>
      <c r="AD1116" s="203" t="str">
        <f t="shared" si="22"/>
        <v/>
      </c>
      <c r="AE1116" s="203"/>
      <c r="AF1116" s="203"/>
      <c r="AG1116" s="206" t="str">
        <f t="shared" si="23"/>
        <v/>
      </c>
      <c r="AH1116" s="207" t="str">
        <f t="shared" si="24"/>
        <v>#DIV/0!</v>
      </c>
      <c r="AI1116" s="125"/>
      <c r="AJ1116" s="125"/>
    </row>
    <row r="1117" hidden="1">
      <c r="A1117" s="125"/>
      <c r="B1117" s="125"/>
      <c r="C1117" s="125"/>
      <c r="D1117" s="125"/>
      <c r="E1117" s="125"/>
      <c r="F1117" s="125"/>
      <c r="G1117" s="125"/>
      <c r="H1117" s="125"/>
      <c r="I1117" s="125"/>
      <c r="J1117" s="125"/>
      <c r="K1117" s="125"/>
      <c r="L1117" s="125"/>
      <c r="M1117" s="125"/>
      <c r="N1117" s="125"/>
      <c r="O1117" s="125"/>
      <c r="P1117" s="125"/>
      <c r="Q1117" s="125"/>
      <c r="R1117" s="125"/>
      <c r="S1117" s="125"/>
      <c r="T1117" s="125"/>
      <c r="U1117" s="125"/>
      <c r="V1117" s="197" t="s">
        <v>86</v>
      </c>
      <c r="W1117" s="203"/>
      <c r="X1117" s="204"/>
      <c r="Y1117" s="205"/>
      <c r="Z1117" s="205"/>
      <c r="AA1117" s="206"/>
      <c r="AB1117" s="125"/>
      <c r="AC1117" s="197" t="s">
        <v>86</v>
      </c>
      <c r="AD1117" s="203" t="str">
        <f t="shared" si="22"/>
        <v/>
      </c>
      <c r="AE1117" s="203"/>
      <c r="AF1117" s="203"/>
      <c r="AG1117" s="206" t="str">
        <f t="shared" si="23"/>
        <v/>
      </c>
      <c r="AH1117" s="207" t="str">
        <f t="shared" si="24"/>
        <v>#DIV/0!</v>
      </c>
      <c r="AI1117" s="125"/>
      <c r="AJ1117" s="125"/>
    </row>
    <row r="1118" hidden="1">
      <c r="A1118" s="125"/>
      <c r="B1118" s="125"/>
      <c r="C1118" s="125"/>
      <c r="D1118" s="125"/>
      <c r="E1118" s="125"/>
      <c r="F1118" s="125"/>
      <c r="G1118" s="125"/>
      <c r="H1118" s="125"/>
      <c r="I1118" s="125"/>
      <c r="J1118" s="125"/>
      <c r="K1118" s="125"/>
      <c r="L1118" s="125"/>
      <c r="M1118" s="125"/>
      <c r="N1118" s="125"/>
      <c r="O1118" s="125"/>
      <c r="P1118" s="125"/>
      <c r="Q1118" s="125"/>
      <c r="R1118" s="125"/>
      <c r="S1118" s="125"/>
      <c r="T1118" s="125"/>
      <c r="U1118" s="125"/>
      <c r="V1118" s="197" t="s">
        <v>87</v>
      </c>
      <c r="W1118" s="203"/>
      <c r="X1118" s="204"/>
      <c r="Y1118" s="205"/>
      <c r="Z1118" s="205"/>
      <c r="AA1118" s="206"/>
      <c r="AB1118" s="125"/>
      <c r="AC1118" s="197" t="s">
        <v>87</v>
      </c>
      <c r="AD1118" s="203" t="str">
        <f t="shared" si="22"/>
        <v/>
      </c>
      <c r="AE1118" s="203"/>
      <c r="AF1118" s="203"/>
      <c r="AG1118" s="206" t="str">
        <f t="shared" si="23"/>
        <v/>
      </c>
      <c r="AH1118" s="207" t="str">
        <f t="shared" si="24"/>
        <v>#DIV/0!</v>
      </c>
      <c r="AI1118" s="125"/>
      <c r="AJ1118" s="125"/>
    </row>
    <row r="1119" hidden="1">
      <c r="A1119" s="125"/>
      <c r="B1119" s="125"/>
      <c r="C1119" s="125"/>
      <c r="D1119" s="125"/>
      <c r="E1119" s="125"/>
      <c r="F1119" s="125"/>
      <c r="G1119" s="125"/>
      <c r="H1119" s="125"/>
      <c r="I1119" s="125"/>
      <c r="J1119" s="125"/>
      <c r="K1119" s="125"/>
      <c r="L1119" s="125"/>
      <c r="M1119" s="125"/>
      <c r="N1119" s="125"/>
      <c r="O1119" s="125"/>
      <c r="P1119" s="125"/>
      <c r="Q1119" s="125"/>
      <c r="R1119" s="125"/>
      <c r="S1119" s="125"/>
      <c r="T1119" s="125"/>
      <c r="U1119" s="125"/>
      <c r="V1119" s="197" t="s">
        <v>88</v>
      </c>
      <c r="W1119" s="203"/>
      <c r="X1119" s="204"/>
      <c r="Y1119" s="205"/>
      <c r="Z1119" s="205"/>
      <c r="AA1119" s="206"/>
      <c r="AB1119" s="125"/>
      <c r="AC1119" s="197" t="s">
        <v>88</v>
      </c>
      <c r="AD1119" s="203" t="str">
        <f t="shared" si="22"/>
        <v/>
      </c>
      <c r="AE1119" s="203"/>
      <c r="AF1119" s="203"/>
      <c r="AG1119" s="206" t="str">
        <f t="shared" si="23"/>
        <v/>
      </c>
      <c r="AH1119" s="207" t="str">
        <f t="shared" si="24"/>
        <v>#DIV/0!</v>
      </c>
      <c r="AI1119" s="125"/>
      <c r="AJ1119" s="125"/>
    </row>
    <row r="1120" hidden="1">
      <c r="A1120" s="125"/>
      <c r="B1120" s="125"/>
      <c r="C1120" s="125"/>
      <c r="D1120" s="125"/>
      <c r="E1120" s="125"/>
      <c r="F1120" s="125"/>
      <c r="G1120" s="125"/>
      <c r="H1120" s="125"/>
      <c r="I1120" s="125"/>
      <c r="J1120" s="125"/>
      <c r="K1120" s="125"/>
      <c r="L1120" s="125"/>
      <c r="M1120" s="125"/>
      <c r="N1120" s="125"/>
      <c r="O1120" s="125"/>
      <c r="P1120" s="125"/>
      <c r="Q1120" s="125"/>
      <c r="R1120" s="125"/>
      <c r="S1120" s="125"/>
      <c r="T1120" s="125"/>
      <c r="U1120" s="125"/>
      <c r="V1120" s="197" t="s">
        <v>89</v>
      </c>
      <c r="W1120" s="203"/>
      <c r="X1120" s="204"/>
      <c r="Y1120" s="205"/>
      <c r="Z1120" s="205"/>
      <c r="AA1120" s="206"/>
      <c r="AB1120" s="125"/>
      <c r="AC1120" s="197" t="s">
        <v>89</v>
      </c>
      <c r="AD1120" s="203" t="str">
        <f t="shared" si="22"/>
        <v/>
      </c>
      <c r="AE1120" s="203"/>
      <c r="AF1120" s="203"/>
      <c r="AG1120" s="206" t="str">
        <f t="shared" si="23"/>
        <v/>
      </c>
      <c r="AH1120" s="207" t="str">
        <f t="shared" si="24"/>
        <v>#DIV/0!</v>
      </c>
      <c r="AI1120" s="125"/>
      <c r="AJ1120" s="125"/>
    </row>
    <row r="1121" hidden="1">
      <c r="A1121" s="125"/>
      <c r="B1121" s="125"/>
      <c r="C1121" s="125"/>
      <c r="D1121" s="125"/>
      <c r="E1121" s="125"/>
      <c r="F1121" s="125"/>
      <c r="G1121" s="125"/>
      <c r="H1121" s="125"/>
      <c r="I1121" s="125"/>
      <c r="J1121" s="125"/>
      <c r="K1121" s="125"/>
      <c r="L1121" s="125"/>
      <c r="M1121" s="125"/>
      <c r="N1121" s="125"/>
      <c r="O1121" s="125"/>
      <c r="P1121" s="125"/>
      <c r="Q1121" s="125"/>
      <c r="R1121" s="125"/>
      <c r="S1121" s="125"/>
      <c r="T1121" s="125"/>
      <c r="U1121" s="125"/>
      <c r="V1121" s="197" t="s">
        <v>90</v>
      </c>
      <c r="W1121" s="203"/>
      <c r="X1121" s="204"/>
      <c r="Y1121" s="205"/>
      <c r="Z1121" s="205"/>
      <c r="AA1121" s="206"/>
      <c r="AB1121" s="125"/>
      <c r="AC1121" s="197" t="s">
        <v>90</v>
      </c>
      <c r="AD1121" s="203" t="str">
        <f t="shared" si="22"/>
        <v/>
      </c>
      <c r="AE1121" s="203"/>
      <c r="AF1121" s="203"/>
      <c r="AG1121" s="206" t="str">
        <f t="shared" si="23"/>
        <v/>
      </c>
      <c r="AH1121" s="207" t="str">
        <f t="shared" si="24"/>
        <v>#DIV/0!</v>
      </c>
      <c r="AI1121" s="125"/>
      <c r="AJ1121" s="125"/>
    </row>
    <row r="1122" hidden="1">
      <c r="A1122" s="125"/>
      <c r="B1122" s="125"/>
      <c r="C1122" s="125"/>
      <c r="D1122" s="125"/>
      <c r="E1122" s="125"/>
      <c r="F1122" s="125"/>
      <c r="G1122" s="125"/>
      <c r="H1122" s="125"/>
      <c r="I1122" s="125"/>
      <c r="J1122" s="125"/>
      <c r="K1122" s="125"/>
      <c r="L1122" s="125"/>
      <c r="M1122" s="125"/>
      <c r="N1122" s="125"/>
      <c r="O1122" s="125"/>
      <c r="P1122" s="125"/>
      <c r="Q1122" s="125"/>
      <c r="R1122" s="125"/>
      <c r="S1122" s="125"/>
      <c r="T1122" s="125"/>
      <c r="U1122" s="125"/>
      <c r="V1122" s="197" t="s">
        <v>91</v>
      </c>
      <c r="W1122" s="203"/>
      <c r="X1122" s="204"/>
      <c r="Y1122" s="205"/>
      <c r="Z1122" s="205"/>
      <c r="AA1122" s="206"/>
      <c r="AB1122" s="125"/>
      <c r="AC1122" s="197" t="s">
        <v>91</v>
      </c>
      <c r="AD1122" s="203" t="str">
        <f t="shared" si="22"/>
        <v/>
      </c>
      <c r="AE1122" s="203"/>
      <c r="AF1122" s="203"/>
      <c r="AG1122" s="206" t="str">
        <f t="shared" si="23"/>
        <v/>
      </c>
      <c r="AH1122" s="207" t="str">
        <f t="shared" si="24"/>
        <v>#DIV/0!</v>
      </c>
      <c r="AI1122" s="125"/>
      <c r="AJ1122" s="125"/>
    </row>
    <row r="1123" hidden="1">
      <c r="A1123" s="125"/>
      <c r="B1123" s="125"/>
      <c r="C1123" s="125"/>
      <c r="D1123" s="125"/>
      <c r="E1123" s="125"/>
      <c r="F1123" s="125"/>
      <c r="G1123" s="125"/>
      <c r="H1123" s="125"/>
      <c r="I1123" s="125"/>
      <c r="J1123" s="125"/>
      <c r="K1123" s="125"/>
      <c r="L1123" s="125"/>
      <c r="M1123" s="125"/>
      <c r="N1123" s="125"/>
      <c r="O1123" s="125"/>
      <c r="P1123" s="125"/>
      <c r="Q1123" s="125"/>
      <c r="R1123" s="125"/>
      <c r="S1123" s="125"/>
      <c r="T1123" s="125"/>
      <c r="U1123" s="125"/>
      <c r="V1123" s="197" t="s">
        <v>92</v>
      </c>
      <c r="W1123" s="203"/>
      <c r="X1123" s="204"/>
      <c r="Y1123" s="205"/>
      <c r="Z1123" s="205"/>
      <c r="AA1123" s="206"/>
      <c r="AB1123" s="125"/>
      <c r="AC1123" s="197" t="s">
        <v>92</v>
      </c>
      <c r="AD1123" s="203" t="str">
        <f t="shared" si="22"/>
        <v/>
      </c>
      <c r="AE1123" s="203"/>
      <c r="AF1123" s="203"/>
      <c r="AG1123" s="206" t="str">
        <f t="shared" si="23"/>
        <v/>
      </c>
      <c r="AH1123" s="207" t="str">
        <f t="shared" si="24"/>
        <v>#DIV/0!</v>
      </c>
      <c r="AI1123" s="125"/>
      <c r="AJ1123" s="125"/>
    </row>
    <row r="1124" hidden="1">
      <c r="A1124" s="125"/>
      <c r="B1124" s="125"/>
      <c r="C1124" s="125"/>
      <c r="D1124" s="125"/>
      <c r="E1124" s="125"/>
      <c r="F1124" s="125"/>
      <c r="G1124" s="125"/>
      <c r="H1124" s="125"/>
      <c r="I1124" s="125"/>
      <c r="J1124" s="125"/>
      <c r="K1124" s="125"/>
      <c r="L1124" s="125"/>
      <c r="M1124" s="125"/>
      <c r="N1124" s="125"/>
      <c r="O1124" s="125"/>
      <c r="P1124" s="125"/>
      <c r="Q1124" s="125"/>
      <c r="R1124" s="125"/>
      <c r="S1124" s="125"/>
      <c r="T1124" s="125"/>
      <c r="U1124" s="125"/>
      <c r="V1124" s="197" t="s">
        <v>93</v>
      </c>
      <c r="W1124" s="203"/>
      <c r="X1124" s="204"/>
      <c r="Y1124" s="205"/>
      <c r="Z1124" s="205"/>
      <c r="AA1124" s="206"/>
      <c r="AB1124" s="125"/>
      <c r="AC1124" s="197" t="s">
        <v>93</v>
      </c>
      <c r="AD1124" s="203" t="str">
        <f t="shared" si="22"/>
        <v/>
      </c>
      <c r="AE1124" s="203"/>
      <c r="AF1124" s="203"/>
      <c r="AG1124" s="206" t="str">
        <f t="shared" si="23"/>
        <v/>
      </c>
      <c r="AH1124" s="207" t="str">
        <f t="shared" si="24"/>
        <v>#DIV/0!</v>
      </c>
      <c r="AI1124" s="125"/>
      <c r="AJ1124" s="125"/>
    </row>
    <row r="1125" hidden="1">
      <c r="A1125" s="125"/>
      <c r="B1125" s="125"/>
      <c r="C1125" s="125"/>
      <c r="D1125" s="125"/>
      <c r="E1125" s="125"/>
      <c r="F1125" s="125"/>
      <c r="G1125" s="125"/>
      <c r="H1125" s="125"/>
      <c r="I1125" s="125"/>
      <c r="J1125" s="125"/>
      <c r="K1125" s="125"/>
      <c r="L1125" s="125"/>
      <c r="M1125" s="125"/>
      <c r="N1125" s="125"/>
      <c r="O1125" s="125"/>
      <c r="P1125" s="125"/>
      <c r="Q1125" s="125"/>
      <c r="R1125" s="125"/>
      <c r="S1125" s="125"/>
      <c r="T1125" s="125"/>
      <c r="U1125" s="125"/>
      <c r="V1125" s="197" t="s">
        <v>94</v>
      </c>
      <c r="W1125" s="203"/>
      <c r="X1125" s="204"/>
      <c r="Y1125" s="205"/>
      <c r="Z1125" s="205"/>
      <c r="AA1125" s="206"/>
      <c r="AB1125" s="125"/>
      <c r="AC1125" s="197" t="s">
        <v>94</v>
      </c>
      <c r="AD1125" s="203" t="str">
        <f t="shared" si="22"/>
        <v/>
      </c>
      <c r="AE1125" s="203"/>
      <c r="AF1125" s="203"/>
      <c r="AG1125" s="206" t="str">
        <f t="shared" si="23"/>
        <v/>
      </c>
      <c r="AH1125" s="207" t="str">
        <f t="shared" si="24"/>
        <v>#DIV/0!</v>
      </c>
      <c r="AI1125" s="125"/>
      <c r="AJ1125" s="125"/>
    </row>
    <row r="1126" hidden="1">
      <c r="A1126" s="125"/>
      <c r="B1126" s="125"/>
      <c r="C1126" s="125"/>
      <c r="D1126" s="125"/>
      <c r="E1126" s="125"/>
      <c r="F1126" s="125"/>
      <c r="G1126" s="125"/>
      <c r="H1126" s="125"/>
      <c r="I1126" s="125"/>
      <c r="J1126" s="125"/>
      <c r="K1126" s="125"/>
      <c r="L1126" s="125"/>
      <c r="M1126" s="125"/>
      <c r="N1126" s="125"/>
      <c r="O1126" s="125"/>
      <c r="P1126" s="125"/>
      <c r="Q1126" s="125"/>
      <c r="R1126" s="125"/>
      <c r="S1126" s="125"/>
      <c r="T1126" s="125"/>
      <c r="U1126" s="125"/>
      <c r="V1126" s="197" t="s">
        <v>95</v>
      </c>
      <c r="W1126" s="203"/>
      <c r="X1126" s="204"/>
      <c r="Y1126" s="205"/>
      <c r="Z1126" s="205"/>
      <c r="AA1126" s="206"/>
      <c r="AB1126" s="125"/>
      <c r="AC1126" s="197" t="s">
        <v>95</v>
      </c>
      <c r="AD1126" s="203" t="str">
        <f t="shared" si="22"/>
        <v/>
      </c>
      <c r="AE1126" s="203"/>
      <c r="AF1126" s="203"/>
      <c r="AG1126" s="206" t="str">
        <f t="shared" si="23"/>
        <v/>
      </c>
      <c r="AH1126" s="207" t="str">
        <f t="shared" si="24"/>
        <v>#DIV/0!</v>
      </c>
      <c r="AI1126" s="125"/>
      <c r="AJ1126" s="125"/>
    </row>
    <row r="1127" hidden="1">
      <c r="A1127" s="125"/>
      <c r="B1127" s="125"/>
      <c r="C1127" s="125"/>
      <c r="D1127" s="125"/>
      <c r="E1127" s="125"/>
      <c r="F1127" s="125"/>
      <c r="G1127" s="125"/>
      <c r="H1127" s="125"/>
      <c r="I1127" s="125"/>
      <c r="J1127" s="125"/>
      <c r="K1127" s="125"/>
      <c r="L1127" s="125"/>
      <c r="M1127" s="125"/>
      <c r="N1127" s="125"/>
      <c r="O1127" s="125"/>
      <c r="P1127" s="125"/>
      <c r="Q1127" s="125"/>
      <c r="R1127" s="125"/>
      <c r="S1127" s="125"/>
      <c r="T1127" s="125"/>
      <c r="U1127" s="125"/>
      <c r="V1127" s="197" t="s">
        <v>96</v>
      </c>
      <c r="W1127" s="203"/>
      <c r="X1127" s="204"/>
      <c r="Y1127" s="205"/>
      <c r="Z1127" s="205"/>
      <c r="AA1127" s="206"/>
      <c r="AB1127" s="125"/>
      <c r="AC1127" s="197" t="s">
        <v>96</v>
      </c>
      <c r="AD1127" s="203" t="str">
        <f t="shared" si="22"/>
        <v/>
      </c>
      <c r="AE1127" s="203"/>
      <c r="AF1127" s="203"/>
      <c r="AG1127" s="206" t="str">
        <f t="shared" si="23"/>
        <v/>
      </c>
      <c r="AH1127" s="207" t="str">
        <f t="shared" si="24"/>
        <v>#DIV/0!</v>
      </c>
      <c r="AI1127" s="125"/>
      <c r="AJ1127" s="125"/>
    </row>
    <row r="1128" hidden="1">
      <c r="A1128" s="125"/>
      <c r="B1128" s="125"/>
      <c r="C1128" s="125"/>
      <c r="D1128" s="125"/>
      <c r="E1128" s="125"/>
      <c r="F1128" s="125"/>
      <c r="G1128" s="125"/>
      <c r="H1128" s="125"/>
      <c r="I1128" s="125"/>
      <c r="J1128" s="125"/>
      <c r="K1128" s="125"/>
      <c r="L1128" s="125"/>
      <c r="M1128" s="125"/>
      <c r="N1128" s="125"/>
      <c r="O1128" s="125"/>
      <c r="P1128" s="125"/>
      <c r="Q1128" s="125"/>
      <c r="R1128" s="125"/>
      <c r="S1128" s="125"/>
      <c r="T1128" s="125"/>
      <c r="U1128" s="125"/>
      <c r="V1128" s="197" t="s">
        <v>97</v>
      </c>
      <c r="W1128" s="203"/>
      <c r="X1128" s="204"/>
      <c r="Y1128" s="205"/>
      <c r="Z1128" s="205"/>
      <c r="AA1128" s="206"/>
      <c r="AB1128" s="125"/>
      <c r="AC1128" s="197" t="s">
        <v>97</v>
      </c>
      <c r="AD1128" s="203" t="str">
        <f t="shared" si="22"/>
        <v/>
      </c>
      <c r="AE1128" s="203"/>
      <c r="AF1128" s="203"/>
      <c r="AG1128" s="206" t="str">
        <f t="shared" si="23"/>
        <v/>
      </c>
      <c r="AH1128" s="207" t="str">
        <f t="shared" si="24"/>
        <v>#DIV/0!</v>
      </c>
      <c r="AI1128" s="125"/>
      <c r="AJ1128" s="125"/>
    </row>
    <row r="1129" hidden="1">
      <c r="A1129" s="125"/>
      <c r="B1129" s="125"/>
      <c r="C1129" s="125"/>
      <c r="D1129" s="125"/>
      <c r="E1129" s="125"/>
      <c r="F1129" s="125"/>
      <c r="G1129" s="125"/>
      <c r="H1129" s="125"/>
      <c r="I1129" s="125"/>
      <c r="J1129" s="125"/>
      <c r="K1129" s="125"/>
      <c r="L1129" s="125"/>
      <c r="M1129" s="125"/>
      <c r="N1129" s="125"/>
      <c r="O1129" s="125"/>
      <c r="P1129" s="125"/>
      <c r="Q1129" s="125"/>
      <c r="R1129" s="125"/>
      <c r="S1129" s="125"/>
      <c r="T1129" s="125"/>
      <c r="U1129" s="125"/>
      <c r="V1129" s="197" t="s">
        <v>98</v>
      </c>
      <c r="W1129" s="203"/>
      <c r="X1129" s="204"/>
      <c r="Y1129" s="205"/>
      <c r="Z1129" s="205"/>
      <c r="AA1129" s="206"/>
      <c r="AB1129" s="125"/>
      <c r="AC1129" s="197" t="s">
        <v>98</v>
      </c>
      <c r="AD1129" s="203" t="str">
        <f t="shared" si="22"/>
        <v/>
      </c>
      <c r="AE1129" s="203"/>
      <c r="AF1129" s="203"/>
      <c r="AG1129" s="206" t="str">
        <f t="shared" si="23"/>
        <v/>
      </c>
      <c r="AH1129" s="207" t="str">
        <f t="shared" si="24"/>
        <v>#DIV/0!</v>
      </c>
      <c r="AI1129" s="125"/>
      <c r="AJ1129" s="125"/>
    </row>
    <row r="1130" hidden="1">
      <c r="A1130" s="125"/>
      <c r="B1130" s="125"/>
      <c r="C1130" s="125"/>
      <c r="D1130" s="125"/>
      <c r="E1130" s="125"/>
      <c r="F1130" s="125"/>
      <c r="G1130" s="125"/>
      <c r="H1130" s="125"/>
      <c r="I1130" s="125"/>
      <c r="J1130" s="125"/>
      <c r="K1130" s="125"/>
      <c r="L1130" s="125"/>
      <c r="M1130" s="125"/>
      <c r="N1130" s="125"/>
      <c r="O1130" s="125"/>
      <c r="P1130" s="125"/>
      <c r="Q1130" s="125"/>
      <c r="R1130" s="125"/>
      <c r="S1130" s="125"/>
      <c r="T1130" s="125"/>
      <c r="U1130" s="125"/>
      <c r="V1130" s="197" t="s">
        <v>99</v>
      </c>
      <c r="W1130" s="203"/>
      <c r="X1130" s="204"/>
      <c r="Y1130" s="205"/>
      <c r="Z1130" s="205"/>
      <c r="AA1130" s="206"/>
      <c r="AB1130" s="125"/>
      <c r="AC1130" s="197" t="s">
        <v>99</v>
      </c>
      <c r="AD1130" s="203" t="str">
        <f t="shared" si="22"/>
        <v/>
      </c>
      <c r="AE1130" s="203"/>
      <c r="AF1130" s="203"/>
      <c r="AG1130" s="206" t="str">
        <f t="shared" si="23"/>
        <v/>
      </c>
      <c r="AH1130" s="207" t="str">
        <f t="shared" si="24"/>
        <v>#DIV/0!</v>
      </c>
      <c r="AI1130" s="125"/>
      <c r="AJ1130" s="125"/>
    </row>
    <row r="1131" hidden="1">
      <c r="A1131" s="125"/>
      <c r="B1131" s="125"/>
      <c r="C1131" s="125"/>
      <c r="D1131" s="125"/>
      <c r="E1131" s="125"/>
      <c r="F1131" s="125"/>
      <c r="G1131" s="125"/>
      <c r="H1131" s="125"/>
      <c r="I1131" s="125"/>
      <c r="J1131" s="125"/>
      <c r="K1131" s="125"/>
      <c r="L1131" s="125"/>
      <c r="M1131" s="125"/>
      <c r="N1131" s="125"/>
      <c r="O1131" s="125"/>
      <c r="P1131" s="125"/>
      <c r="Q1131" s="125"/>
      <c r="R1131" s="125"/>
      <c r="S1131" s="125"/>
      <c r="T1131" s="125"/>
      <c r="U1131" s="125"/>
      <c r="V1131" s="197" t="s">
        <v>100</v>
      </c>
      <c r="W1131" s="203"/>
      <c r="X1131" s="204"/>
      <c r="Y1131" s="205"/>
      <c r="Z1131" s="205"/>
      <c r="AA1131" s="206"/>
      <c r="AB1131" s="125"/>
      <c r="AC1131" s="197" t="s">
        <v>100</v>
      </c>
      <c r="AD1131" s="203" t="str">
        <f t="shared" si="22"/>
        <v/>
      </c>
      <c r="AE1131" s="203"/>
      <c r="AF1131" s="203"/>
      <c r="AG1131" s="206" t="str">
        <f t="shared" si="23"/>
        <v/>
      </c>
      <c r="AH1131" s="207" t="str">
        <f t="shared" si="24"/>
        <v>#DIV/0!</v>
      </c>
      <c r="AI1131" s="125"/>
      <c r="AJ1131" s="125"/>
    </row>
    <row r="1132" hidden="1">
      <c r="A1132" s="125"/>
      <c r="B1132" s="125"/>
      <c r="C1132" s="125"/>
      <c r="D1132" s="125"/>
      <c r="E1132" s="125"/>
      <c r="F1132" s="125"/>
      <c r="G1132" s="125"/>
      <c r="H1132" s="125"/>
      <c r="I1132" s="125"/>
      <c r="J1132" s="125"/>
      <c r="K1132" s="125"/>
      <c r="L1132" s="125"/>
      <c r="M1132" s="125"/>
      <c r="N1132" s="125"/>
      <c r="O1132" s="125"/>
      <c r="P1132" s="125"/>
      <c r="Q1132" s="125"/>
      <c r="R1132" s="125"/>
      <c r="S1132" s="125"/>
      <c r="T1132" s="125"/>
      <c r="U1132" s="125"/>
      <c r="V1132" s="197" t="s">
        <v>101</v>
      </c>
      <c r="W1132" s="203"/>
      <c r="X1132" s="204"/>
      <c r="Y1132" s="205"/>
      <c r="Z1132" s="205"/>
      <c r="AA1132" s="206"/>
      <c r="AB1132" s="125"/>
      <c r="AC1132" s="197" t="s">
        <v>101</v>
      </c>
      <c r="AD1132" s="203" t="str">
        <f t="shared" si="22"/>
        <v/>
      </c>
      <c r="AE1132" s="203"/>
      <c r="AF1132" s="203"/>
      <c r="AG1132" s="206" t="str">
        <f t="shared" si="23"/>
        <v/>
      </c>
      <c r="AH1132" s="207" t="str">
        <f t="shared" si="24"/>
        <v>#DIV/0!</v>
      </c>
      <c r="AI1132" s="125"/>
      <c r="AJ1132" s="125"/>
    </row>
    <row r="1133" hidden="1">
      <c r="A1133" s="125"/>
      <c r="B1133" s="125"/>
      <c r="C1133" s="125"/>
      <c r="D1133" s="125"/>
      <c r="E1133" s="125"/>
      <c r="F1133" s="125"/>
      <c r="G1133" s="125"/>
      <c r="H1133" s="125"/>
      <c r="I1133" s="125"/>
      <c r="J1133" s="125"/>
      <c r="K1133" s="125"/>
      <c r="L1133" s="125"/>
      <c r="M1133" s="125"/>
      <c r="N1133" s="125"/>
      <c r="O1133" s="125"/>
      <c r="P1133" s="125"/>
      <c r="Q1133" s="125"/>
      <c r="R1133" s="125"/>
      <c r="S1133" s="125"/>
      <c r="T1133" s="125"/>
      <c r="U1133" s="125"/>
      <c r="V1133" s="197" t="s">
        <v>102</v>
      </c>
      <c r="W1133" s="203"/>
      <c r="X1133" s="204"/>
      <c r="Y1133" s="205"/>
      <c r="Z1133" s="205"/>
      <c r="AA1133" s="206"/>
      <c r="AB1133" s="125"/>
      <c r="AC1133" s="197" t="s">
        <v>102</v>
      </c>
      <c r="AD1133" s="203" t="str">
        <f t="shared" si="22"/>
        <v/>
      </c>
      <c r="AE1133" s="203"/>
      <c r="AF1133" s="203"/>
      <c r="AG1133" s="206" t="str">
        <f t="shared" si="23"/>
        <v/>
      </c>
      <c r="AH1133" s="207" t="str">
        <f t="shared" si="24"/>
        <v>#DIV/0!</v>
      </c>
      <c r="AI1133" s="125"/>
      <c r="AJ1133" s="125"/>
    </row>
    <row r="1134" hidden="1">
      <c r="A1134" s="125"/>
      <c r="B1134" s="125"/>
      <c r="C1134" s="125"/>
      <c r="D1134" s="125"/>
      <c r="E1134" s="125"/>
      <c r="F1134" s="125"/>
      <c r="G1134" s="125"/>
      <c r="H1134" s="125"/>
      <c r="I1134" s="125"/>
      <c r="J1134" s="125"/>
      <c r="K1134" s="125"/>
      <c r="L1134" s="125"/>
      <c r="M1134" s="125"/>
      <c r="N1134" s="125"/>
      <c r="O1134" s="125"/>
      <c r="P1134" s="125"/>
      <c r="Q1134" s="125"/>
      <c r="R1134" s="125"/>
      <c r="S1134" s="125"/>
      <c r="T1134" s="125"/>
      <c r="U1134" s="125"/>
      <c r="V1134" s="197" t="s">
        <v>103</v>
      </c>
      <c r="W1134" s="203"/>
      <c r="X1134" s="204"/>
      <c r="Y1134" s="205"/>
      <c r="Z1134" s="205"/>
      <c r="AA1134" s="206"/>
      <c r="AB1134" s="125"/>
      <c r="AC1134" s="197" t="s">
        <v>103</v>
      </c>
      <c r="AD1134" s="203" t="str">
        <f t="shared" si="22"/>
        <v/>
      </c>
      <c r="AE1134" s="203"/>
      <c r="AF1134" s="203"/>
      <c r="AG1134" s="206" t="str">
        <f t="shared" si="23"/>
        <v/>
      </c>
      <c r="AH1134" s="207" t="str">
        <f t="shared" si="24"/>
        <v>#DIV/0!</v>
      </c>
      <c r="AI1134" s="125"/>
      <c r="AJ1134" s="125"/>
    </row>
    <row r="1135" hidden="1">
      <c r="A1135" s="125"/>
      <c r="B1135" s="125"/>
      <c r="C1135" s="125"/>
      <c r="D1135" s="125"/>
      <c r="E1135" s="125"/>
      <c r="F1135" s="125"/>
      <c r="G1135" s="125"/>
      <c r="H1135" s="125"/>
      <c r="I1135" s="125"/>
      <c r="J1135" s="125"/>
      <c r="K1135" s="125"/>
      <c r="L1135" s="125"/>
      <c r="M1135" s="125"/>
      <c r="N1135" s="125"/>
      <c r="O1135" s="125"/>
      <c r="P1135" s="125"/>
      <c r="Q1135" s="125"/>
      <c r="R1135" s="125"/>
      <c r="S1135" s="125"/>
      <c r="T1135" s="125"/>
      <c r="U1135" s="125"/>
      <c r="V1135" s="197" t="s">
        <v>104</v>
      </c>
      <c r="W1135" s="203"/>
      <c r="X1135" s="204"/>
      <c r="Y1135" s="205"/>
      <c r="Z1135" s="205"/>
      <c r="AA1135" s="206"/>
      <c r="AB1135" s="125"/>
      <c r="AC1135" s="197" t="s">
        <v>104</v>
      </c>
      <c r="AD1135" s="203" t="str">
        <f t="shared" si="22"/>
        <v/>
      </c>
      <c r="AE1135" s="203"/>
      <c r="AF1135" s="203"/>
      <c r="AG1135" s="206" t="str">
        <f t="shared" si="23"/>
        <v/>
      </c>
      <c r="AH1135" s="207" t="str">
        <f t="shared" si="24"/>
        <v>#DIV/0!</v>
      </c>
      <c r="AI1135" s="125"/>
      <c r="AJ1135" s="125"/>
    </row>
    <row r="1136" hidden="1">
      <c r="A1136" s="125"/>
      <c r="B1136" s="125"/>
      <c r="C1136" s="125"/>
      <c r="D1136" s="125"/>
      <c r="E1136" s="125"/>
      <c r="F1136" s="125"/>
      <c r="G1136" s="125"/>
      <c r="H1136" s="125"/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5"/>
      <c r="S1136" s="125"/>
      <c r="T1136" s="125"/>
      <c r="U1136" s="125"/>
      <c r="V1136" s="197" t="s">
        <v>105</v>
      </c>
      <c r="W1136" s="203"/>
      <c r="X1136" s="204"/>
      <c r="Y1136" s="205"/>
      <c r="Z1136" s="205"/>
      <c r="AA1136" s="206"/>
      <c r="AB1136" s="125"/>
      <c r="AC1136" s="197" t="s">
        <v>105</v>
      </c>
      <c r="AD1136" s="203" t="str">
        <f t="shared" si="22"/>
        <v/>
      </c>
      <c r="AE1136" s="203"/>
      <c r="AF1136" s="203"/>
      <c r="AG1136" s="206" t="str">
        <f t="shared" si="23"/>
        <v/>
      </c>
      <c r="AH1136" s="207" t="str">
        <f t="shared" si="24"/>
        <v>#DIV/0!</v>
      </c>
      <c r="AI1136" s="125"/>
      <c r="AJ1136" s="125"/>
    </row>
    <row r="1137" hidden="1">
      <c r="A1137" s="125"/>
      <c r="B1137" s="125"/>
      <c r="C1137" s="125"/>
      <c r="D1137" s="125"/>
      <c r="E1137" s="125"/>
      <c r="F1137" s="125"/>
      <c r="G1137" s="125"/>
      <c r="H1137" s="125"/>
      <c r="I1137" s="125"/>
      <c r="J1137" s="125"/>
      <c r="K1137" s="125"/>
      <c r="L1137" s="125"/>
      <c r="M1137" s="125"/>
      <c r="N1137" s="125"/>
      <c r="O1137" s="125"/>
      <c r="P1137" s="125"/>
      <c r="Q1137" s="125"/>
      <c r="R1137" s="125"/>
      <c r="S1137" s="125"/>
      <c r="T1137" s="125"/>
      <c r="U1137" s="125"/>
      <c r="V1137" s="197" t="s">
        <v>106</v>
      </c>
      <c r="W1137" s="203"/>
      <c r="X1137" s="204"/>
      <c r="Y1137" s="205"/>
      <c r="Z1137" s="205"/>
      <c r="AA1137" s="206"/>
      <c r="AB1137" s="125"/>
      <c r="AC1137" s="197" t="s">
        <v>106</v>
      </c>
      <c r="AD1137" s="203" t="str">
        <f t="shared" si="22"/>
        <v/>
      </c>
      <c r="AE1137" s="203"/>
      <c r="AF1137" s="203"/>
      <c r="AG1137" s="206" t="str">
        <f t="shared" si="23"/>
        <v/>
      </c>
      <c r="AH1137" s="207" t="str">
        <f t="shared" si="24"/>
        <v>#DIV/0!</v>
      </c>
      <c r="AI1137" s="125"/>
      <c r="AJ1137" s="125"/>
    </row>
    <row r="1138" hidden="1">
      <c r="A1138" s="125"/>
      <c r="B1138" s="125"/>
      <c r="C1138" s="125"/>
      <c r="D1138" s="125"/>
      <c r="E1138" s="125"/>
      <c r="F1138" s="125"/>
      <c r="G1138" s="125"/>
      <c r="H1138" s="125"/>
      <c r="I1138" s="125"/>
      <c r="J1138" s="125"/>
      <c r="K1138" s="125"/>
      <c r="L1138" s="125"/>
      <c r="M1138" s="125"/>
      <c r="N1138" s="125"/>
      <c r="O1138" s="125"/>
      <c r="P1138" s="125"/>
      <c r="Q1138" s="125"/>
      <c r="R1138" s="125"/>
      <c r="S1138" s="125"/>
      <c r="T1138" s="125"/>
      <c r="U1138" s="125"/>
      <c r="V1138" s="197" t="s">
        <v>107</v>
      </c>
      <c r="W1138" s="203"/>
      <c r="X1138" s="204"/>
      <c r="Y1138" s="205"/>
      <c r="Z1138" s="205"/>
      <c r="AA1138" s="206"/>
      <c r="AB1138" s="125"/>
      <c r="AC1138" s="197" t="s">
        <v>107</v>
      </c>
      <c r="AD1138" s="203" t="str">
        <f t="shared" si="22"/>
        <v/>
      </c>
      <c r="AE1138" s="203"/>
      <c r="AF1138" s="203"/>
      <c r="AG1138" s="206" t="str">
        <f t="shared" si="23"/>
        <v/>
      </c>
      <c r="AH1138" s="207" t="str">
        <f t="shared" si="24"/>
        <v>#DIV/0!</v>
      </c>
      <c r="AI1138" s="125"/>
      <c r="AJ1138" s="125"/>
    </row>
    <row r="1139" hidden="1">
      <c r="A1139" s="125"/>
      <c r="B1139" s="125"/>
      <c r="C1139" s="125"/>
      <c r="D1139" s="125"/>
      <c r="E1139" s="125"/>
      <c r="F1139" s="125"/>
      <c r="G1139" s="125"/>
      <c r="H1139" s="125"/>
      <c r="I1139" s="125"/>
      <c r="J1139" s="125"/>
      <c r="K1139" s="125"/>
      <c r="L1139" s="125"/>
      <c r="M1139" s="125"/>
      <c r="N1139" s="125"/>
      <c r="O1139" s="125"/>
      <c r="P1139" s="125"/>
      <c r="Q1139" s="125"/>
      <c r="R1139" s="125"/>
      <c r="S1139" s="125"/>
      <c r="T1139" s="125"/>
      <c r="U1139" s="125"/>
      <c r="V1139" s="197" t="s">
        <v>108</v>
      </c>
      <c r="W1139" s="203"/>
      <c r="X1139" s="204"/>
      <c r="Y1139" s="205"/>
      <c r="Z1139" s="205"/>
      <c r="AA1139" s="206"/>
      <c r="AB1139" s="125"/>
      <c r="AC1139" s="197" t="s">
        <v>108</v>
      </c>
      <c r="AD1139" s="203" t="str">
        <f t="shared" si="22"/>
        <v/>
      </c>
      <c r="AE1139" s="203"/>
      <c r="AF1139" s="203"/>
      <c r="AG1139" s="206" t="str">
        <f t="shared" si="23"/>
        <v/>
      </c>
      <c r="AH1139" s="207" t="str">
        <f t="shared" si="24"/>
        <v>#DIV/0!</v>
      </c>
      <c r="AI1139" s="125"/>
      <c r="AJ1139" s="125"/>
    </row>
    <row r="1140" hidden="1">
      <c r="A1140" s="125"/>
      <c r="B1140" s="125"/>
      <c r="C1140" s="125"/>
      <c r="D1140" s="125"/>
      <c r="E1140" s="125"/>
      <c r="F1140" s="125"/>
      <c r="G1140" s="125"/>
      <c r="H1140" s="125"/>
      <c r="I1140" s="125"/>
      <c r="J1140" s="125"/>
      <c r="K1140" s="125"/>
      <c r="L1140" s="125"/>
      <c r="M1140" s="125"/>
      <c r="N1140" s="125"/>
      <c r="O1140" s="125"/>
      <c r="P1140" s="125"/>
      <c r="Q1140" s="125"/>
      <c r="R1140" s="125"/>
      <c r="S1140" s="125"/>
      <c r="T1140" s="125"/>
      <c r="U1140" s="125"/>
      <c r="V1140" s="197" t="s">
        <v>109</v>
      </c>
      <c r="W1140" s="203"/>
      <c r="X1140" s="204"/>
      <c r="Y1140" s="205"/>
      <c r="Z1140" s="205"/>
      <c r="AA1140" s="206"/>
      <c r="AB1140" s="125"/>
      <c r="AC1140" s="197" t="s">
        <v>109</v>
      </c>
      <c r="AD1140" s="203" t="str">
        <f t="shared" si="22"/>
        <v/>
      </c>
      <c r="AE1140" s="203"/>
      <c r="AF1140" s="203"/>
      <c r="AG1140" s="206" t="str">
        <f t="shared" si="23"/>
        <v/>
      </c>
      <c r="AH1140" s="207" t="str">
        <f t="shared" si="24"/>
        <v>#DIV/0!</v>
      </c>
      <c r="AI1140" s="125"/>
      <c r="AJ1140" s="125"/>
    </row>
    <row r="1141" hidden="1">
      <c r="A1141" s="125"/>
      <c r="B1141" s="125"/>
      <c r="C1141" s="125"/>
      <c r="D1141" s="125"/>
      <c r="E1141" s="125"/>
      <c r="F1141" s="125"/>
      <c r="G1141" s="125"/>
      <c r="H1141" s="125"/>
      <c r="I1141" s="125"/>
      <c r="J1141" s="125"/>
      <c r="K1141" s="125"/>
      <c r="L1141" s="125"/>
      <c r="M1141" s="125"/>
      <c r="N1141" s="125"/>
      <c r="O1141" s="125"/>
      <c r="P1141" s="125"/>
      <c r="Q1141" s="125"/>
      <c r="R1141" s="125"/>
      <c r="S1141" s="125"/>
      <c r="T1141" s="125"/>
      <c r="U1141" s="125"/>
      <c r="V1141" s="197" t="s">
        <v>110</v>
      </c>
      <c r="W1141" s="203"/>
      <c r="X1141" s="204"/>
      <c r="Y1141" s="205"/>
      <c r="Z1141" s="205"/>
      <c r="AA1141" s="206"/>
      <c r="AB1141" s="125"/>
      <c r="AC1141" s="197" t="s">
        <v>110</v>
      </c>
      <c r="AD1141" s="203" t="str">
        <f t="shared" si="22"/>
        <v/>
      </c>
      <c r="AE1141" s="203"/>
      <c r="AF1141" s="203"/>
      <c r="AG1141" s="206" t="str">
        <f t="shared" si="23"/>
        <v/>
      </c>
      <c r="AH1141" s="207" t="str">
        <f t="shared" si="24"/>
        <v>#DIV/0!</v>
      </c>
      <c r="AI1141" s="125"/>
      <c r="AJ1141" s="125"/>
    </row>
    <row r="1142" hidden="1">
      <c r="A1142" s="125"/>
      <c r="B1142" s="125"/>
      <c r="C1142" s="125"/>
      <c r="D1142" s="125"/>
      <c r="E1142" s="125"/>
      <c r="F1142" s="125"/>
      <c r="G1142" s="125"/>
      <c r="H1142" s="125"/>
      <c r="I1142" s="125"/>
      <c r="J1142" s="125"/>
      <c r="K1142" s="125"/>
      <c r="L1142" s="125"/>
      <c r="M1142" s="125"/>
      <c r="N1142" s="125"/>
      <c r="O1142" s="125"/>
      <c r="P1142" s="125"/>
      <c r="Q1142" s="125"/>
      <c r="R1142" s="125"/>
      <c r="S1142" s="125"/>
      <c r="T1142" s="125"/>
      <c r="U1142" s="125"/>
      <c r="V1142" s="197" t="s">
        <v>111</v>
      </c>
      <c r="W1142" s="203"/>
      <c r="X1142" s="204"/>
      <c r="Y1142" s="205"/>
      <c r="Z1142" s="205"/>
      <c r="AA1142" s="206"/>
      <c r="AB1142" s="125"/>
      <c r="AC1142" s="197" t="s">
        <v>111</v>
      </c>
      <c r="AD1142" s="203" t="str">
        <f t="shared" si="22"/>
        <v/>
      </c>
      <c r="AE1142" s="203"/>
      <c r="AF1142" s="203"/>
      <c r="AG1142" s="206" t="str">
        <f t="shared" si="23"/>
        <v/>
      </c>
      <c r="AH1142" s="207" t="str">
        <f t="shared" si="24"/>
        <v>#DIV/0!</v>
      </c>
      <c r="AI1142" s="125"/>
      <c r="AJ1142" s="125"/>
    </row>
    <row r="1143" hidden="1">
      <c r="A1143" s="125"/>
      <c r="B1143" s="125"/>
      <c r="C1143" s="125"/>
      <c r="D1143" s="125"/>
      <c r="E1143" s="125"/>
      <c r="F1143" s="125"/>
      <c r="G1143" s="125"/>
      <c r="H1143" s="125"/>
      <c r="I1143" s="125"/>
      <c r="J1143" s="125"/>
      <c r="K1143" s="125"/>
      <c r="L1143" s="125"/>
      <c r="M1143" s="125"/>
      <c r="N1143" s="125"/>
      <c r="O1143" s="125"/>
      <c r="P1143" s="125"/>
      <c r="Q1143" s="125"/>
      <c r="R1143" s="125"/>
      <c r="S1143" s="125"/>
      <c r="T1143" s="125"/>
      <c r="U1143" s="125"/>
      <c r="V1143" s="197" t="s">
        <v>112</v>
      </c>
      <c r="W1143" s="203"/>
      <c r="X1143" s="204"/>
      <c r="Y1143" s="205"/>
      <c r="Z1143" s="205"/>
      <c r="AA1143" s="206"/>
      <c r="AB1143" s="125"/>
      <c r="AC1143" s="197" t="s">
        <v>112</v>
      </c>
      <c r="AD1143" s="203" t="str">
        <f t="shared" si="22"/>
        <v/>
      </c>
      <c r="AE1143" s="203"/>
      <c r="AF1143" s="203"/>
      <c r="AG1143" s="206" t="str">
        <f t="shared" si="23"/>
        <v/>
      </c>
      <c r="AH1143" s="207" t="str">
        <f t="shared" si="24"/>
        <v>#DIV/0!</v>
      </c>
      <c r="AI1143" s="125"/>
      <c r="AJ1143" s="125"/>
    </row>
    <row r="1144" hidden="1">
      <c r="A1144" s="125"/>
      <c r="B1144" s="125"/>
      <c r="C1144" s="125"/>
      <c r="D1144" s="125"/>
      <c r="E1144" s="125"/>
      <c r="F1144" s="125"/>
      <c r="G1144" s="125"/>
      <c r="H1144" s="125"/>
      <c r="I1144" s="125"/>
      <c r="J1144" s="125"/>
      <c r="K1144" s="125"/>
      <c r="L1144" s="125"/>
      <c r="M1144" s="125"/>
      <c r="N1144" s="125"/>
      <c r="O1144" s="125"/>
      <c r="P1144" s="125"/>
      <c r="Q1144" s="125"/>
      <c r="R1144" s="125"/>
      <c r="S1144" s="125"/>
      <c r="T1144" s="125"/>
      <c r="U1144" s="125"/>
      <c r="V1144" s="197" t="s">
        <v>113</v>
      </c>
      <c r="W1144" s="203"/>
      <c r="X1144" s="204"/>
      <c r="Y1144" s="205"/>
      <c r="Z1144" s="205"/>
      <c r="AA1144" s="206"/>
      <c r="AB1144" s="125"/>
      <c r="AC1144" s="197" t="s">
        <v>113</v>
      </c>
      <c r="AD1144" s="203" t="str">
        <f t="shared" si="22"/>
        <v/>
      </c>
      <c r="AE1144" s="203"/>
      <c r="AF1144" s="203"/>
      <c r="AG1144" s="206" t="str">
        <f t="shared" si="23"/>
        <v/>
      </c>
      <c r="AH1144" s="207" t="str">
        <f t="shared" si="24"/>
        <v>#DIV/0!</v>
      </c>
      <c r="AI1144" s="125"/>
      <c r="AJ1144" s="125"/>
    </row>
    <row r="1145" hidden="1">
      <c r="A1145" s="125"/>
      <c r="B1145" s="125"/>
      <c r="C1145" s="125"/>
      <c r="D1145" s="125"/>
      <c r="E1145" s="125"/>
      <c r="F1145" s="125"/>
      <c r="G1145" s="125"/>
      <c r="H1145" s="125"/>
      <c r="I1145" s="125"/>
      <c r="J1145" s="125"/>
      <c r="K1145" s="125"/>
      <c r="L1145" s="125"/>
      <c r="M1145" s="125"/>
      <c r="N1145" s="125"/>
      <c r="O1145" s="125"/>
      <c r="P1145" s="125"/>
      <c r="Q1145" s="125"/>
      <c r="R1145" s="125"/>
      <c r="S1145" s="125"/>
      <c r="T1145" s="125"/>
      <c r="U1145" s="125"/>
      <c r="V1145" s="197" t="s">
        <v>114</v>
      </c>
      <c r="W1145" s="203"/>
      <c r="X1145" s="204"/>
      <c r="Y1145" s="205"/>
      <c r="Z1145" s="205"/>
      <c r="AA1145" s="206"/>
      <c r="AB1145" s="125"/>
      <c r="AC1145" s="197" t="s">
        <v>114</v>
      </c>
      <c r="AD1145" s="203" t="str">
        <f t="shared" si="22"/>
        <v/>
      </c>
      <c r="AE1145" s="203"/>
      <c r="AF1145" s="203"/>
      <c r="AG1145" s="206" t="str">
        <f t="shared" si="23"/>
        <v/>
      </c>
      <c r="AH1145" s="207" t="str">
        <f t="shared" si="24"/>
        <v>#DIV/0!</v>
      </c>
      <c r="AI1145" s="125"/>
      <c r="AJ1145" s="125"/>
    </row>
    <row r="1146" hidden="1">
      <c r="A1146" s="125"/>
      <c r="B1146" s="125"/>
      <c r="C1146" s="125"/>
      <c r="D1146" s="125"/>
      <c r="E1146" s="125"/>
      <c r="F1146" s="125"/>
      <c r="G1146" s="125"/>
      <c r="H1146" s="125"/>
      <c r="I1146" s="125"/>
      <c r="J1146" s="125"/>
      <c r="K1146" s="125"/>
      <c r="L1146" s="125"/>
      <c r="M1146" s="125"/>
      <c r="N1146" s="125"/>
      <c r="O1146" s="125"/>
      <c r="P1146" s="125"/>
      <c r="Q1146" s="125"/>
      <c r="R1146" s="125"/>
      <c r="S1146" s="125"/>
      <c r="T1146" s="125"/>
      <c r="U1146" s="125"/>
      <c r="V1146" s="197" t="s">
        <v>115</v>
      </c>
      <c r="W1146" s="203"/>
      <c r="X1146" s="204"/>
      <c r="Y1146" s="205"/>
      <c r="Z1146" s="205"/>
      <c r="AA1146" s="206"/>
      <c r="AB1146" s="125"/>
      <c r="AC1146" s="197" t="s">
        <v>115</v>
      </c>
      <c r="AD1146" s="203" t="str">
        <f t="shared" si="22"/>
        <v/>
      </c>
      <c r="AE1146" s="203"/>
      <c r="AF1146" s="203"/>
      <c r="AG1146" s="206" t="str">
        <f t="shared" si="23"/>
        <v/>
      </c>
      <c r="AH1146" s="207" t="str">
        <f t="shared" si="24"/>
        <v>#DIV/0!</v>
      </c>
      <c r="AI1146" s="125"/>
      <c r="AJ1146" s="125"/>
    </row>
    <row r="1147" hidden="1">
      <c r="A1147" s="125"/>
      <c r="B1147" s="125"/>
      <c r="C1147" s="125"/>
      <c r="D1147" s="125"/>
      <c r="E1147" s="125"/>
      <c r="F1147" s="125"/>
      <c r="G1147" s="125"/>
      <c r="H1147" s="125"/>
      <c r="I1147" s="125"/>
      <c r="J1147" s="125"/>
      <c r="K1147" s="125"/>
      <c r="L1147" s="125"/>
      <c r="M1147" s="125"/>
      <c r="N1147" s="125"/>
      <c r="O1147" s="125"/>
      <c r="P1147" s="125"/>
      <c r="Q1147" s="125"/>
      <c r="R1147" s="125"/>
      <c r="S1147" s="125"/>
      <c r="T1147" s="125"/>
      <c r="U1147" s="125"/>
      <c r="V1147" s="197" t="s">
        <v>116</v>
      </c>
      <c r="W1147" s="203"/>
      <c r="X1147" s="204"/>
      <c r="Y1147" s="205"/>
      <c r="Z1147" s="205"/>
      <c r="AA1147" s="206"/>
      <c r="AB1147" s="125"/>
      <c r="AC1147" s="197" t="s">
        <v>116</v>
      </c>
      <c r="AD1147" s="203" t="str">
        <f t="shared" si="22"/>
        <v/>
      </c>
      <c r="AE1147" s="203"/>
      <c r="AF1147" s="203"/>
      <c r="AG1147" s="206" t="str">
        <f t="shared" si="23"/>
        <v/>
      </c>
      <c r="AH1147" s="207" t="str">
        <f t="shared" si="24"/>
        <v>#DIV/0!</v>
      </c>
      <c r="AI1147" s="125"/>
      <c r="AJ1147" s="125"/>
    </row>
    <row r="1148" hidden="1">
      <c r="A1148" s="125"/>
      <c r="B1148" s="125"/>
      <c r="C1148" s="125"/>
      <c r="D1148" s="125"/>
      <c r="E1148" s="125"/>
      <c r="F1148" s="125"/>
      <c r="G1148" s="125"/>
      <c r="H1148" s="125"/>
      <c r="I1148" s="125"/>
      <c r="J1148" s="125"/>
      <c r="K1148" s="125"/>
      <c r="L1148" s="125"/>
      <c r="M1148" s="125"/>
      <c r="N1148" s="125"/>
      <c r="O1148" s="125"/>
      <c r="P1148" s="125"/>
      <c r="Q1148" s="125"/>
      <c r="R1148" s="125"/>
      <c r="S1148" s="125"/>
      <c r="T1148" s="125"/>
      <c r="U1148" s="125"/>
      <c r="V1148" s="197" t="s">
        <v>117</v>
      </c>
      <c r="W1148" s="203"/>
      <c r="X1148" s="204"/>
      <c r="Y1148" s="205"/>
      <c r="Z1148" s="205"/>
      <c r="AA1148" s="206"/>
      <c r="AB1148" s="125"/>
      <c r="AC1148" s="197" t="s">
        <v>117</v>
      </c>
      <c r="AD1148" s="203" t="str">
        <f t="shared" si="22"/>
        <v/>
      </c>
      <c r="AE1148" s="203"/>
      <c r="AF1148" s="203"/>
      <c r="AG1148" s="206" t="str">
        <f t="shared" si="23"/>
        <v/>
      </c>
      <c r="AH1148" s="207" t="str">
        <f t="shared" si="24"/>
        <v>#DIV/0!</v>
      </c>
      <c r="AI1148" s="125"/>
      <c r="AJ1148" s="125"/>
    </row>
    <row r="1149" hidden="1">
      <c r="A1149" s="125"/>
      <c r="B1149" s="125"/>
      <c r="C1149" s="125"/>
      <c r="D1149" s="125"/>
      <c r="E1149" s="125"/>
      <c r="F1149" s="125"/>
      <c r="G1149" s="125"/>
      <c r="H1149" s="125"/>
      <c r="I1149" s="125"/>
      <c r="J1149" s="125"/>
      <c r="K1149" s="125"/>
      <c r="L1149" s="125"/>
      <c r="M1149" s="125"/>
      <c r="N1149" s="125"/>
      <c r="O1149" s="125"/>
      <c r="P1149" s="125"/>
      <c r="Q1149" s="125"/>
      <c r="R1149" s="125"/>
      <c r="S1149" s="125"/>
      <c r="T1149" s="125"/>
      <c r="U1149" s="125"/>
      <c r="V1149" s="197" t="s">
        <v>118</v>
      </c>
      <c r="W1149" s="203"/>
      <c r="X1149" s="204"/>
      <c r="Y1149" s="205"/>
      <c r="Z1149" s="205"/>
      <c r="AA1149" s="206"/>
      <c r="AB1149" s="125"/>
      <c r="AC1149" s="197" t="s">
        <v>118</v>
      </c>
      <c r="AD1149" s="203" t="str">
        <f t="shared" si="22"/>
        <v/>
      </c>
      <c r="AE1149" s="203"/>
      <c r="AF1149" s="203"/>
      <c r="AG1149" s="206" t="str">
        <f t="shared" si="23"/>
        <v/>
      </c>
      <c r="AH1149" s="207" t="str">
        <f t="shared" si="24"/>
        <v>#DIV/0!</v>
      </c>
      <c r="AI1149" s="125"/>
      <c r="AJ1149" s="125"/>
    </row>
    <row r="1150" hidden="1">
      <c r="A1150" s="125"/>
      <c r="B1150" s="125"/>
      <c r="C1150" s="125"/>
      <c r="D1150" s="125"/>
      <c r="E1150" s="125"/>
      <c r="F1150" s="125"/>
      <c r="G1150" s="125"/>
      <c r="H1150" s="125"/>
      <c r="I1150" s="125"/>
      <c r="J1150" s="125"/>
      <c r="K1150" s="125"/>
      <c r="L1150" s="125"/>
      <c r="M1150" s="125"/>
      <c r="N1150" s="125"/>
      <c r="O1150" s="125"/>
      <c r="P1150" s="125"/>
      <c r="Q1150" s="125"/>
      <c r="R1150" s="125"/>
      <c r="S1150" s="125"/>
      <c r="T1150" s="125"/>
      <c r="U1150" s="125"/>
      <c r="V1150" s="197" t="s">
        <v>119</v>
      </c>
      <c r="W1150" s="203"/>
      <c r="X1150" s="204"/>
      <c r="Y1150" s="205"/>
      <c r="Z1150" s="205"/>
      <c r="AA1150" s="206"/>
      <c r="AB1150" s="125"/>
      <c r="AC1150" s="197" t="s">
        <v>119</v>
      </c>
      <c r="AD1150" s="203" t="str">
        <f t="shared" si="22"/>
        <v/>
      </c>
      <c r="AE1150" s="203"/>
      <c r="AF1150" s="203"/>
      <c r="AG1150" s="206" t="str">
        <f t="shared" si="23"/>
        <v/>
      </c>
      <c r="AH1150" s="207" t="str">
        <f t="shared" si="24"/>
        <v>#DIV/0!</v>
      </c>
      <c r="AI1150" s="125"/>
      <c r="AJ1150" s="125"/>
    </row>
    <row r="1151" hidden="1">
      <c r="A1151" s="125"/>
      <c r="B1151" s="125"/>
      <c r="C1151" s="125"/>
      <c r="D1151" s="125"/>
      <c r="E1151" s="125"/>
      <c r="F1151" s="125"/>
      <c r="G1151" s="125"/>
      <c r="H1151" s="125"/>
      <c r="I1151" s="125"/>
      <c r="J1151" s="125"/>
      <c r="K1151" s="125"/>
      <c r="L1151" s="125"/>
      <c r="M1151" s="125"/>
      <c r="N1151" s="125"/>
      <c r="O1151" s="125"/>
      <c r="P1151" s="125"/>
      <c r="Q1151" s="125"/>
      <c r="R1151" s="125"/>
      <c r="S1151" s="125"/>
      <c r="T1151" s="125"/>
      <c r="U1151" s="125"/>
      <c r="V1151" s="197" t="s">
        <v>120</v>
      </c>
      <c r="W1151" s="203"/>
      <c r="X1151" s="204"/>
      <c r="Y1151" s="205"/>
      <c r="Z1151" s="205"/>
      <c r="AA1151" s="206"/>
      <c r="AB1151" s="125"/>
      <c r="AC1151" s="197" t="s">
        <v>120</v>
      </c>
      <c r="AD1151" s="203" t="str">
        <f t="shared" si="22"/>
        <v/>
      </c>
      <c r="AE1151" s="203"/>
      <c r="AF1151" s="203"/>
      <c r="AG1151" s="206" t="str">
        <f t="shared" si="23"/>
        <v/>
      </c>
      <c r="AH1151" s="207" t="str">
        <f t="shared" si="24"/>
        <v>#DIV/0!</v>
      </c>
      <c r="AI1151" s="125"/>
      <c r="AJ1151" s="125"/>
    </row>
    <row r="1152" hidden="1">
      <c r="A1152" s="125"/>
      <c r="B1152" s="125"/>
      <c r="C1152" s="125"/>
      <c r="D1152" s="125"/>
      <c r="E1152" s="125"/>
      <c r="F1152" s="125"/>
      <c r="G1152" s="125"/>
      <c r="H1152" s="125"/>
      <c r="I1152" s="125"/>
      <c r="J1152" s="125"/>
      <c r="K1152" s="125"/>
      <c r="L1152" s="125"/>
      <c r="M1152" s="125"/>
      <c r="N1152" s="125"/>
      <c r="O1152" s="125"/>
      <c r="P1152" s="125"/>
      <c r="Q1152" s="125"/>
      <c r="R1152" s="125"/>
      <c r="S1152" s="125"/>
      <c r="T1152" s="125"/>
      <c r="U1152" s="125"/>
      <c r="V1152" s="197" t="s">
        <v>121</v>
      </c>
      <c r="W1152" s="203"/>
      <c r="X1152" s="204"/>
      <c r="Y1152" s="205"/>
      <c r="Z1152" s="205"/>
      <c r="AA1152" s="206"/>
      <c r="AB1152" s="125"/>
      <c r="AC1152" s="197" t="s">
        <v>121</v>
      </c>
      <c r="AD1152" s="203" t="str">
        <f t="shared" si="22"/>
        <v/>
      </c>
      <c r="AE1152" s="203"/>
      <c r="AF1152" s="203"/>
      <c r="AG1152" s="206" t="str">
        <f t="shared" si="23"/>
        <v/>
      </c>
      <c r="AH1152" s="207" t="str">
        <f t="shared" si="24"/>
        <v>#DIV/0!</v>
      </c>
      <c r="AI1152" s="125"/>
      <c r="AJ1152" s="125"/>
    </row>
    <row r="1153" hidden="1">
      <c r="A1153" s="125"/>
      <c r="B1153" s="125"/>
      <c r="C1153" s="125"/>
      <c r="D1153" s="125"/>
      <c r="E1153" s="125"/>
      <c r="F1153" s="125"/>
      <c r="G1153" s="125"/>
      <c r="H1153" s="125"/>
      <c r="I1153" s="125"/>
      <c r="J1153" s="125"/>
      <c r="K1153" s="125"/>
      <c r="L1153" s="125"/>
      <c r="M1153" s="125"/>
      <c r="N1153" s="125"/>
      <c r="O1153" s="125"/>
      <c r="P1153" s="125"/>
      <c r="Q1153" s="125"/>
      <c r="R1153" s="125"/>
      <c r="S1153" s="125"/>
      <c r="T1153" s="125"/>
      <c r="U1153" s="125"/>
      <c r="V1153" s="197" t="s">
        <v>122</v>
      </c>
      <c r="W1153" s="203"/>
      <c r="X1153" s="204"/>
      <c r="Y1153" s="205"/>
      <c r="Z1153" s="205"/>
      <c r="AA1153" s="206"/>
      <c r="AB1153" s="125"/>
      <c r="AC1153" s="197" t="s">
        <v>122</v>
      </c>
      <c r="AD1153" s="203" t="str">
        <f t="shared" si="22"/>
        <v/>
      </c>
      <c r="AE1153" s="203"/>
      <c r="AF1153" s="203"/>
      <c r="AG1153" s="206" t="str">
        <f t="shared" si="23"/>
        <v/>
      </c>
      <c r="AH1153" s="207" t="str">
        <f t="shared" si="24"/>
        <v>#DIV/0!</v>
      </c>
      <c r="AI1153" s="125"/>
      <c r="AJ1153" s="125"/>
    </row>
    <row r="1154" hidden="1">
      <c r="A1154" s="125"/>
      <c r="B1154" s="125"/>
      <c r="C1154" s="125"/>
      <c r="D1154" s="125"/>
      <c r="E1154" s="125"/>
      <c r="F1154" s="125"/>
      <c r="G1154" s="125"/>
      <c r="H1154" s="125"/>
      <c r="I1154" s="125"/>
      <c r="J1154" s="125"/>
      <c r="K1154" s="125"/>
      <c r="L1154" s="125"/>
      <c r="M1154" s="125"/>
      <c r="N1154" s="125"/>
      <c r="O1154" s="125"/>
      <c r="P1154" s="125"/>
      <c r="Q1154" s="125"/>
      <c r="R1154" s="125"/>
      <c r="S1154" s="125"/>
      <c r="T1154" s="125"/>
      <c r="U1154" s="125"/>
      <c r="V1154" s="197" t="s">
        <v>123</v>
      </c>
      <c r="W1154" s="203"/>
      <c r="X1154" s="204"/>
      <c r="Y1154" s="205"/>
      <c r="Z1154" s="205"/>
      <c r="AA1154" s="206"/>
      <c r="AB1154" s="125"/>
      <c r="AC1154" s="197" t="s">
        <v>123</v>
      </c>
      <c r="AD1154" s="203" t="str">
        <f t="shared" si="22"/>
        <v/>
      </c>
      <c r="AE1154" s="203"/>
      <c r="AF1154" s="203"/>
      <c r="AG1154" s="206" t="str">
        <f t="shared" si="23"/>
        <v/>
      </c>
      <c r="AH1154" s="207" t="str">
        <f t="shared" si="24"/>
        <v>#DIV/0!</v>
      </c>
      <c r="AI1154" s="125"/>
      <c r="AJ1154" s="125"/>
    </row>
    <row r="1155" hidden="1">
      <c r="A1155" s="125"/>
      <c r="B1155" s="125"/>
      <c r="C1155" s="125"/>
      <c r="D1155" s="125"/>
      <c r="E1155" s="125"/>
      <c r="F1155" s="125"/>
      <c r="G1155" s="125"/>
      <c r="H1155" s="125"/>
      <c r="I1155" s="125"/>
      <c r="J1155" s="125"/>
      <c r="K1155" s="125"/>
      <c r="L1155" s="125"/>
      <c r="M1155" s="125"/>
      <c r="N1155" s="125"/>
      <c r="O1155" s="125"/>
      <c r="P1155" s="125"/>
      <c r="Q1155" s="125"/>
      <c r="R1155" s="125"/>
      <c r="S1155" s="125"/>
      <c r="T1155" s="125"/>
      <c r="U1155" s="125"/>
      <c r="V1155" s="197" t="s">
        <v>124</v>
      </c>
      <c r="W1155" s="203"/>
      <c r="X1155" s="204"/>
      <c r="Y1155" s="205"/>
      <c r="Z1155" s="205"/>
      <c r="AA1155" s="206"/>
      <c r="AB1155" s="125"/>
      <c r="AC1155" s="197" t="s">
        <v>124</v>
      </c>
      <c r="AD1155" s="203" t="str">
        <f t="shared" si="22"/>
        <v/>
      </c>
      <c r="AE1155" s="203"/>
      <c r="AF1155" s="203"/>
      <c r="AG1155" s="206" t="str">
        <f t="shared" si="23"/>
        <v/>
      </c>
      <c r="AH1155" s="207" t="str">
        <f t="shared" si="24"/>
        <v>#DIV/0!</v>
      </c>
      <c r="AI1155" s="125"/>
      <c r="AJ1155" s="125"/>
    </row>
    <row r="1156" hidden="1">
      <c r="A1156" s="125"/>
      <c r="B1156" s="125"/>
      <c r="C1156" s="125"/>
      <c r="D1156" s="125"/>
      <c r="E1156" s="125"/>
      <c r="F1156" s="125"/>
      <c r="G1156" s="125"/>
      <c r="H1156" s="125"/>
      <c r="I1156" s="125"/>
      <c r="J1156" s="125"/>
      <c r="K1156" s="125"/>
      <c r="L1156" s="125"/>
      <c r="M1156" s="125"/>
      <c r="N1156" s="125"/>
      <c r="O1156" s="125"/>
      <c r="P1156" s="125"/>
      <c r="Q1156" s="125"/>
      <c r="R1156" s="125"/>
      <c r="S1156" s="125"/>
      <c r="T1156" s="125"/>
      <c r="U1156" s="125"/>
      <c r="V1156" s="197" t="s">
        <v>125</v>
      </c>
      <c r="W1156" s="203"/>
      <c r="X1156" s="204"/>
      <c r="Y1156" s="205"/>
      <c r="Z1156" s="205"/>
      <c r="AA1156" s="206"/>
      <c r="AB1156" s="125"/>
      <c r="AC1156" s="197" t="s">
        <v>125</v>
      </c>
      <c r="AD1156" s="203" t="str">
        <f t="shared" si="22"/>
        <v/>
      </c>
      <c r="AE1156" s="203"/>
      <c r="AF1156" s="203"/>
      <c r="AG1156" s="206" t="str">
        <f t="shared" si="23"/>
        <v/>
      </c>
      <c r="AH1156" s="207" t="str">
        <f t="shared" si="24"/>
        <v>#DIV/0!</v>
      </c>
      <c r="AI1156" s="125"/>
      <c r="AJ1156" s="125"/>
    </row>
    <row r="1157" hidden="1">
      <c r="A1157" s="125"/>
      <c r="B1157" s="125"/>
      <c r="C1157" s="125"/>
      <c r="D1157" s="125"/>
      <c r="E1157" s="125"/>
      <c r="F1157" s="125"/>
      <c r="G1157" s="125"/>
      <c r="H1157" s="125"/>
      <c r="I1157" s="125"/>
      <c r="J1157" s="125"/>
      <c r="K1157" s="125"/>
      <c r="L1157" s="125"/>
      <c r="M1157" s="125"/>
      <c r="N1157" s="125"/>
      <c r="O1157" s="125"/>
      <c r="P1157" s="125"/>
      <c r="Q1157" s="125"/>
      <c r="R1157" s="125"/>
      <c r="S1157" s="125"/>
      <c r="T1157" s="125"/>
      <c r="U1157" s="125"/>
      <c r="V1157" s="197" t="s">
        <v>126</v>
      </c>
      <c r="W1157" s="203"/>
      <c r="X1157" s="204"/>
      <c r="Y1157" s="205"/>
      <c r="Z1157" s="205"/>
      <c r="AA1157" s="206"/>
      <c r="AB1157" s="125"/>
      <c r="AC1157" s="197" t="s">
        <v>126</v>
      </c>
      <c r="AD1157" s="203" t="str">
        <f t="shared" si="22"/>
        <v/>
      </c>
      <c r="AE1157" s="203"/>
      <c r="AF1157" s="203"/>
      <c r="AG1157" s="206" t="str">
        <f t="shared" si="23"/>
        <v/>
      </c>
      <c r="AH1157" s="207" t="str">
        <f t="shared" si="24"/>
        <v>#DIV/0!</v>
      </c>
      <c r="AI1157" s="125"/>
      <c r="AJ1157" s="125"/>
    </row>
    <row r="1158" hidden="1">
      <c r="A1158" s="125"/>
      <c r="B1158" s="125"/>
      <c r="C1158" s="125"/>
      <c r="D1158" s="125"/>
      <c r="E1158" s="125"/>
      <c r="F1158" s="125"/>
      <c r="G1158" s="125"/>
      <c r="H1158" s="125"/>
      <c r="I1158" s="125"/>
      <c r="J1158" s="125"/>
      <c r="K1158" s="125"/>
      <c r="L1158" s="125"/>
      <c r="M1158" s="125"/>
      <c r="N1158" s="125"/>
      <c r="O1158" s="125"/>
      <c r="P1158" s="125"/>
      <c r="Q1158" s="125"/>
      <c r="R1158" s="125"/>
      <c r="S1158" s="125"/>
      <c r="T1158" s="125"/>
      <c r="U1158" s="125"/>
      <c r="V1158" s="197" t="s">
        <v>127</v>
      </c>
      <c r="W1158" s="203"/>
      <c r="X1158" s="204"/>
      <c r="Y1158" s="205"/>
      <c r="Z1158" s="205"/>
      <c r="AA1158" s="206"/>
      <c r="AB1158" s="125"/>
      <c r="AC1158" s="197" t="s">
        <v>127</v>
      </c>
      <c r="AD1158" s="203" t="str">
        <f t="shared" si="22"/>
        <v/>
      </c>
      <c r="AE1158" s="203"/>
      <c r="AF1158" s="203"/>
      <c r="AG1158" s="206" t="str">
        <f t="shared" si="23"/>
        <v/>
      </c>
      <c r="AH1158" s="207" t="str">
        <f t="shared" si="24"/>
        <v>#DIV/0!</v>
      </c>
      <c r="AI1158" s="125"/>
      <c r="AJ1158" s="125"/>
    </row>
    <row r="1159" hidden="1">
      <c r="A1159" s="125"/>
      <c r="B1159" s="125"/>
      <c r="C1159" s="125"/>
      <c r="D1159" s="125"/>
      <c r="E1159" s="125"/>
      <c r="F1159" s="125"/>
      <c r="G1159" s="125"/>
      <c r="H1159" s="125"/>
      <c r="I1159" s="125"/>
      <c r="J1159" s="125"/>
      <c r="K1159" s="125"/>
      <c r="L1159" s="125"/>
      <c r="M1159" s="125"/>
      <c r="N1159" s="125"/>
      <c r="O1159" s="125"/>
      <c r="P1159" s="125"/>
      <c r="Q1159" s="125"/>
      <c r="R1159" s="125"/>
      <c r="S1159" s="125"/>
      <c r="T1159" s="125"/>
      <c r="U1159" s="125"/>
      <c r="V1159" s="197" t="s">
        <v>128</v>
      </c>
      <c r="W1159" s="203"/>
      <c r="X1159" s="204"/>
      <c r="Y1159" s="205"/>
      <c r="Z1159" s="205"/>
      <c r="AA1159" s="206"/>
      <c r="AB1159" s="125"/>
      <c r="AC1159" s="197" t="s">
        <v>128</v>
      </c>
      <c r="AD1159" s="203" t="str">
        <f t="shared" si="22"/>
        <v/>
      </c>
      <c r="AE1159" s="203"/>
      <c r="AF1159" s="203"/>
      <c r="AG1159" s="206" t="str">
        <f t="shared" si="23"/>
        <v/>
      </c>
      <c r="AH1159" s="207" t="str">
        <f t="shared" si="24"/>
        <v>#DIV/0!</v>
      </c>
      <c r="AI1159" s="125"/>
      <c r="AJ1159" s="125"/>
    </row>
    <row r="1160" hidden="1">
      <c r="A1160" s="125"/>
      <c r="B1160" s="125"/>
      <c r="C1160" s="125"/>
      <c r="D1160" s="125"/>
      <c r="E1160" s="125"/>
      <c r="F1160" s="125"/>
      <c r="G1160" s="125"/>
      <c r="H1160" s="125"/>
      <c r="I1160" s="125"/>
      <c r="J1160" s="125"/>
      <c r="K1160" s="125"/>
      <c r="L1160" s="125"/>
      <c r="M1160" s="125"/>
      <c r="N1160" s="125"/>
      <c r="O1160" s="125"/>
      <c r="P1160" s="125"/>
      <c r="Q1160" s="125"/>
      <c r="R1160" s="125"/>
      <c r="S1160" s="125"/>
      <c r="T1160" s="125"/>
      <c r="U1160" s="125"/>
      <c r="V1160" s="197" t="s">
        <v>129</v>
      </c>
      <c r="W1160" s="203"/>
      <c r="X1160" s="204"/>
      <c r="Y1160" s="205"/>
      <c r="Z1160" s="205"/>
      <c r="AA1160" s="206"/>
      <c r="AB1160" s="125"/>
      <c r="AC1160" s="197" t="s">
        <v>129</v>
      </c>
      <c r="AD1160" s="203" t="str">
        <f t="shared" si="22"/>
        <v/>
      </c>
      <c r="AE1160" s="203"/>
      <c r="AF1160" s="203"/>
      <c r="AG1160" s="206" t="str">
        <f t="shared" si="23"/>
        <v/>
      </c>
      <c r="AH1160" s="207" t="str">
        <f t="shared" si="24"/>
        <v>#DIV/0!</v>
      </c>
      <c r="AI1160" s="125"/>
      <c r="AJ1160" s="125"/>
    </row>
    <row r="1161" hidden="1">
      <c r="A1161" s="125"/>
      <c r="B1161" s="125"/>
      <c r="C1161" s="125"/>
      <c r="D1161" s="125"/>
      <c r="E1161" s="125"/>
      <c r="F1161" s="125"/>
      <c r="G1161" s="125"/>
      <c r="H1161" s="125"/>
      <c r="I1161" s="125"/>
      <c r="J1161" s="125"/>
      <c r="K1161" s="125"/>
      <c r="L1161" s="125"/>
      <c r="M1161" s="125"/>
      <c r="N1161" s="125"/>
      <c r="O1161" s="125"/>
      <c r="P1161" s="125"/>
      <c r="Q1161" s="125"/>
      <c r="R1161" s="125"/>
      <c r="S1161" s="125"/>
      <c r="T1161" s="125"/>
      <c r="U1161" s="125"/>
      <c r="V1161" s="197" t="s">
        <v>130</v>
      </c>
      <c r="W1161" s="203"/>
      <c r="X1161" s="204"/>
      <c r="Y1161" s="205"/>
      <c r="Z1161" s="205"/>
      <c r="AA1161" s="206"/>
      <c r="AB1161" s="125"/>
      <c r="AC1161" s="197" t="s">
        <v>130</v>
      </c>
      <c r="AD1161" s="203" t="str">
        <f t="shared" si="22"/>
        <v/>
      </c>
      <c r="AE1161" s="203"/>
      <c r="AF1161" s="203"/>
      <c r="AG1161" s="206" t="str">
        <f t="shared" si="23"/>
        <v/>
      </c>
      <c r="AH1161" s="207" t="str">
        <f t="shared" si="24"/>
        <v>#DIV/0!</v>
      </c>
      <c r="AI1161" s="125"/>
      <c r="AJ1161" s="125"/>
    </row>
    <row r="1162" hidden="1">
      <c r="A1162" s="125"/>
      <c r="B1162" s="125"/>
      <c r="C1162" s="125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125"/>
      <c r="V1162" s="197" t="s">
        <v>131</v>
      </c>
      <c r="W1162" s="203"/>
      <c r="X1162" s="204"/>
      <c r="Y1162" s="205"/>
      <c r="Z1162" s="205"/>
      <c r="AA1162" s="206"/>
      <c r="AB1162" s="125"/>
      <c r="AC1162" s="197" t="s">
        <v>131</v>
      </c>
      <c r="AD1162" s="203" t="str">
        <f t="shared" si="22"/>
        <v/>
      </c>
      <c r="AE1162" s="203"/>
      <c r="AF1162" s="203"/>
      <c r="AG1162" s="206" t="str">
        <f t="shared" si="23"/>
        <v/>
      </c>
      <c r="AH1162" s="207" t="str">
        <f t="shared" si="24"/>
        <v>#DIV/0!</v>
      </c>
      <c r="AI1162" s="125"/>
      <c r="AJ1162" s="125"/>
    </row>
    <row r="1163" hidden="1">
      <c r="A1163" s="125"/>
      <c r="B1163" s="125"/>
      <c r="C1163" s="125"/>
      <c r="D1163" s="125"/>
      <c r="E1163" s="125"/>
      <c r="F1163" s="125"/>
      <c r="G1163" s="125"/>
      <c r="H1163" s="125"/>
      <c r="I1163" s="125"/>
      <c r="J1163" s="125"/>
      <c r="K1163" s="125"/>
      <c r="L1163" s="125"/>
      <c r="M1163" s="125"/>
      <c r="N1163" s="125"/>
      <c r="O1163" s="125"/>
      <c r="P1163" s="125"/>
      <c r="Q1163" s="125"/>
      <c r="R1163" s="125"/>
      <c r="S1163" s="125"/>
      <c r="T1163" s="125"/>
      <c r="U1163" s="125"/>
      <c r="V1163" s="197" t="s">
        <v>132</v>
      </c>
      <c r="W1163" s="203"/>
      <c r="X1163" s="204"/>
      <c r="Y1163" s="205"/>
      <c r="Z1163" s="205"/>
      <c r="AA1163" s="206"/>
      <c r="AB1163" s="125"/>
      <c r="AC1163" s="197" t="s">
        <v>132</v>
      </c>
      <c r="AD1163" s="203" t="str">
        <f t="shared" si="22"/>
        <v/>
      </c>
      <c r="AE1163" s="203"/>
      <c r="AF1163" s="203"/>
      <c r="AG1163" s="206" t="str">
        <f t="shared" si="23"/>
        <v/>
      </c>
      <c r="AH1163" s="207" t="str">
        <f t="shared" si="24"/>
        <v>#DIV/0!</v>
      </c>
      <c r="AI1163" s="125"/>
      <c r="AJ1163" s="125"/>
    </row>
    <row r="1164" hidden="1">
      <c r="A1164" s="125"/>
      <c r="B1164" s="125"/>
      <c r="C1164" s="125"/>
      <c r="D1164" s="125"/>
      <c r="E1164" s="125"/>
      <c r="F1164" s="125"/>
      <c r="G1164" s="125"/>
      <c r="H1164" s="125"/>
      <c r="I1164" s="125"/>
      <c r="J1164" s="125"/>
      <c r="K1164" s="125"/>
      <c r="L1164" s="125"/>
      <c r="M1164" s="125"/>
      <c r="N1164" s="125"/>
      <c r="O1164" s="125"/>
      <c r="P1164" s="125"/>
      <c r="Q1164" s="125"/>
      <c r="R1164" s="125"/>
      <c r="S1164" s="125"/>
      <c r="T1164" s="125"/>
      <c r="U1164" s="125"/>
      <c r="V1164" s="197" t="s">
        <v>133</v>
      </c>
      <c r="W1164" s="203"/>
      <c r="X1164" s="204"/>
      <c r="Y1164" s="205"/>
      <c r="Z1164" s="205"/>
      <c r="AA1164" s="206"/>
      <c r="AB1164" s="125"/>
      <c r="AC1164" s="197" t="s">
        <v>133</v>
      </c>
      <c r="AD1164" s="203" t="str">
        <f t="shared" si="22"/>
        <v/>
      </c>
      <c r="AE1164" s="203"/>
      <c r="AF1164" s="203"/>
      <c r="AG1164" s="206" t="str">
        <f t="shared" si="23"/>
        <v/>
      </c>
      <c r="AH1164" s="207" t="str">
        <f t="shared" si="24"/>
        <v>#DIV/0!</v>
      </c>
      <c r="AI1164" s="125"/>
      <c r="AJ1164" s="125"/>
    </row>
    <row r="1165" hidden="1">
      <c r="A1165" s="125"/>
      <c r="B1165" s="125"/>
      <c r="C1165" s="125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125"/>
      <c r="S1165" s="125"/>
      <c r="T1165" s="125"/>
      <c r="U1165" s="125"/>
      <c r="V1165" s="197" t="s">
        <v>134</v>
      </c>
      <c r="W1165" s="203"/>
      <c r="X1165" s="204"/>
      <c r="Y1165" s="205"/>
      <c r="Z1165" s="205"/>
      <c r="AA1165" s="206"/>
      <c r="AB1165" s="125"/>
      <c r="AC1165" s="197" t="s">
        <v>134</v>
      </c>
      <c r="AD1165" s="203" t="str">
        <f t="shared" si="22"/>
        <v/>
      </c>
      <c r="AE1165" s="203"/>
      <c r="AF1165" s="203"/>
      <c r="AG1165" s="206" t="str">
        <f t="shared" si="23"/>
        <v/>
      </c>
      <c r="AH1165" s="207" t="str">
        <f t="shared" si="24"/>
        <v>#DIV/0!</v>
      </c>
      <c r="AI1165" s="125"/>
      <c r="AJ1165" s="125"/>
    </row>
    <row r="1166" hidden="1">
      <c r="A1166" s="125"/>
      <c r="B1166" s="125"/>
      <c r="C1166" s="125"/>
      <c r="D1166" s="125"/>
      <c r="E1166" s="125"/>
      <c r="F1166" s="125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125"/>
      <c r="S1166" s="125"/>
      <c r="T1166" s="125"/>
      <c r="U1166" s="125"/>
      <c r="V1166" s="197" t="s">
        <v>135</v>
      </c>
      <c r="W1166" s="203"/>
      <c r="X1166" s="204"/>
      <c r="Y1166" s="205"/>
      <c r="Z1166" s="205"/>
      <c r="AA1166" s="206"/>
      <c r="AB1166" s="125"/>
      <c r="AC1166" s="197" t="s">
        <v>135</v>
      </c>
      <c r="AD1166" s="203" t="str">
        <f t="shared" si="22"/>
        <v/>
      </c>
      <c r="AE1166" s="203"/>
      <c r="AF1166" s="203"/>
      <c r="AG1166" s="206" t="str">
        <f t="shared" si="23"/>
        <v/>
      </c>
      <c r="AH1166" s="207" t="str">
        <f t="shared" si="24"/>
        <v>#DIV/0!</v>
      </c>
      <c r="AI1166" s="125"/>
      <c r="AJ1166" s="125"/>
    </row>
    <row r="1167" hidden="1">
      <c r="A1167" s="125"/>
      <c r="B1167" s="125"/>
      <c r="C1167" s="125"/>
      <c r="D1167" s="125"/>
      <c r="E1167" s="125"/>
      <c r="F1167" s="125"/>
      <c r="G1167" s="125"/>
      <c r="H1167" s="125"/>
      <c r="I1167" s="125"/>
      <c r="J1167" s="125"/>
      <c r="K1167" s="125"/>
      <c r="L1167" s="125"/>
      <c r="M1167" s="125"/>
      <c r="N1167" s="125"/>
      <c r="O1167" s="125"/>
      <c r="P1167" s="125"/>
      <c r="Q1167" s="125"/>
      <c r="R1167" s="125"/>
      <c r="S1167" s="125"/>
      <c r="T1167" s="125"/>
      <c r="U1167" s="125"/>
      <c r="V1167" s="197" t="s">
        <v>136</v>
      </c>
      <c r="W1167" s="203"/>
      <c r="X1167" s="204"/>
      <c r="Y1167" s="205"/>
      <c r="Z1167" s="205"/>
      <c r="AA1167" s="206"/>
      <c r="AB1167" s="125"/>
      <c r="AC1167" s="197" t="s">
        <v>136</v>
      </c>
      <c r="AD1167" s="203" t="str">
        <f t="shared" si="22"/>
        <v/>
      </c>
      <c r="AE1167" s="203"/>
      <c r="AF1167" s="203"/>
      <c r="AG1167" s="206" t="str">
        <f t="shared" si="23"/>
        <v/>
      </c>
      <c r="AH1167" s="207" t="str">
        <f t="shared" si="24"/>
        <v>#DIV/0!</v>
      </c>
      <c r="AI1167" s="125"/>
      <c r="AJ1167" s="125"/>
    </row>
    <row r="1168" hidden="1">
      <c r="A1168" s="125"/>
      <c r="B1168" s="125"/>
      <c r="C1168" s="125"/>
      <c r="D1168" s="125"/>
      <c r="E1168" s="125"/>
      <c r="F1168" s="125"/>
      <c r="G1168" s="125"/>
      <c r="H1168" s="125"/>
      <c r="I1168" s="125"/>
      <c r="J1168" s="125"/>
      <c r="K1168" s="125"/>
      <c r="L1168" s="125"/>
      <c r="M1168" s="125"/>
      <c r="N1168" s="125"/>
      <c r="O1168" s="125"/>
      <c r="P1168" s="125"/>
      <c r="Q1168" s="125"/>
      <c r="R1168" s="125"/>
      <c r="S1168" s="125"/>
      <c r="T1168" s="125"/>
      <c r="U1168" s="125"/>
      <c r="V1168" s="197" t="s">
        <v>137</v>
      </c>
      <c r="W1168" s="203"/>
      <c r="X1168" s="204"/>
      <c r="Y1168" s="205"/>
      <c r="Z1168" s="205"/>
      <c r="AA1168" s="206"/>
      <c r="AB1168" s="125"/>
      <c r="AC1168" s="197" t="s">
        <v>137</v>
      </c>
      <c r="AD1168" s="203" t="str">
        <f t="shared" si="22"/>
        <v/>
      </c>
      <c r="AE1168" s="203"/>
      <c r="AF1168" s="203"/>
      <c r="AG1168" s="206" t="str">
        <f t="shared" si="23"/>
        <v/>
      </c>
      <c r="AH1168" s="207" t="str">
        <f t="shared" si="24"/>
        <v>#DIV/0!</v>
      </c>
      <c r="AI1168" s="125"/>
      <c r="AJ1168" s="125"/>
    </row>
    <row r="1169" hidden="1">
      <c r="A1169" s="125"/>
      <c r="B1169" s="125"/>
      <c r="C1169" s="125"/>
      <c r="D1169" s="125"/>
      <c r="E1169" s="125"/>
      <c r="F1169" s="125"/>
      <c r="G1169" s="125"/>
      <c r="H1169" s="125"/>
      <c r="I1169" s="125"/>
      <c r="J1169" s="125"/>
      <c r="K1169" s="125"/>
      <c r="L1169" s="125"/>
      <c r="M1169" s="125"/>
      <c r="N1169" s="125"/>
      <c r="O1169" s="125"/>
      <c r="P1169" s="125"/>
      <c r="Q1169" s="125"/>
      <c r="R1169" s="125"/>
      <c r="S1169" s="125"/>
      <c r="T1169" s="125"/>
      <c r="U1169" s="125"/>
      <c r="V1169" s="197" t="s">
        <v>138</v>
      </c>
      <c r="W1169" s="203"/>
      <c r="X1169" s="204"/>
      <c r="Y1169" s="205"/>
      <c r="Z1169" s="205"/>
      <c r="AA1169" s="206"/>
      <c r="AB1169" s="125"/>
      <c r="AC1169" s="197" t="s">
        <v>138</v>
      </c>
      <c r="AD1169" s="203" t="str">
        <f t="shared" si="22"/>
        <v/>
      </c>
      <c r="AE1169" s="203"/>
      <c r="AF1169" s="203"/>
      <c r="AG1169" s="206" t="str">
        <f t="shared" si="23"/>
        <v/>
      </c>
      <c r="AH1169" s="207" t="str">
        <f t="shared" si="24"/>
        <v>#DIV/0!</v>
      </c>
      <c r="AI1169" s="125"/>
      <c r="AJ1169" s="125"/>
    </row>
    <row r="1170" hidden="1">
      <c r="A1170" s="125"/>
      <c r="B1170" s="125"/>
      <c r="C1170" s="125"/>
      <c r="D1170" s="125"/>
      <c r="E1170" s="125"/>
      <c r="F1170" s="125"/>
      <c r="G1170" s="125"/>
      <c r="H1170" s="125"/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5"/>
      <c r="S1170" s="125"/>
      <c r="T1170" s="125"/>
      <c r="U1170" s="125"/>
      <c r="V1170" s="197" t="s">
        <v>139</v>
      </c>
      <c r="W1170" s="203"/>
      <c r="X1170" s="204"/>
      <c r="Y1170" s="205"/>
      <c r="Z1170" s="205"/>
      <c r="AA1170" s="206"/>
      <c r="AB1170" s="125"/>
      <c r="AC1170" s="197" t="s">
        <v>139</v>
      </c>
      <c r="AD1170" s="203" t="str">
        <f t="shared" si="22"/>
        <v/>
      </c>
      <c r="AE1170" s="203"/>
      <c r="AF1170" s="203"/>
      <c r="AG1170" s="206" t="str">
        <f t="shared" si="23"/>
        <v/>
      </c>
      <c r="AH1170" s="207" t="str">
        <f t="shared" si="24"/>
        <v>#DIV/0!</v>
      </c>
      <c r="AI1170" s="125"/>
      <c r="AJ1170" s="125"/>
    </row>
    <row r="1171" hidden="1">
      <c r="A1171" s="125"/>
      <c r="B1171" s="125"/>
      <c r="C1171" s="125"/>
      <c r="D1171" s="125"/>
      <c r="E1171" s="125"/>
      <c r="F1171" s="125"/>
      <c r="G1171" s="125"/>
      <c r="H1171" s="125"/>
      <c r="I1171" s="125"/>
      <c r="J1171" s="125"/>
      <c r="K1171" s="125"/>
      <c r="L1171" s="125"/>
      <c r="M1171" s="125"/>
      <c r="N1171" s="125"/>
      <c r="O1171" s="125"/>
      <c r="P1171" s="125"/>
      <c r="Q1171" s="125"/>
      <c r="R1171" s="125"/>
      <c r="S1171" s="125"/>
      <c r="T1171" s="125"/>
      <c r="U1171" s="125"/>
      <c r="V1171" s="197" t="s">
        <v>140</v>
      </c>
      <c r="W1171" s="203"/>
      <c r="X1171" s="204"/>
      <c r="Y1171" s="205"/>
      <c r="Z1171" s="205"/>
      <c r="AA1171" s="206"/>
      <c r="AB1171" s="125"/>
      <c r="AC1171" s="197" t="s">
        <v>140</v>
      </c>
      <c r="AD1171" s="203" t="str">
        <f t="shared" si="22"/>
        <v/>
      </c>
      <c r="AE1171" s="203"/>
      <c r="AF1171" s="203"/>
      <c r="AG1171" s="206" t="str">
        <f t="shared" si="23"/>
        <v/>
      </c>
      <c r="AH1171" s="207" t="str">
        <f t="shared" si="24"/>
        <v>#DIV/0!</v>
      </c>
      <c r="AI1171" s="125"/>
      <c r="AJ1171" s="125"/>
    </row>
    <row r="1172" hidden="1">
      <c r="A1172" s="125"/>
      <c r="B1172" s="125"/>
      <c r="C1172" s="125"/>
      <c r="D1172" s="125"/>
      <c r="E1172" s="125"/>
      <c r="F1172" s="125"/>
      <c r="G1172" s="125"/>
      <c r="H1172" s="125"/>
      <c r="I1172" s="125"/>
      <c r="J1172" s="125"/>
      <c r="K1172" s="125"/>
      <c r="L1172" s="125"/>
      <c r="M1172" s="125"/>
      <c r="N1172" s="125"/>
      <c r="O1172" s="125"/>
      <c r="P1172" s="125"/>
      <c r="Q1172" s="125"/>
      <c r="R1172" s="125"/>
      <c r="S1172" s="125"/>
      <c r="T1172" s="125"/>
      <c r="U1172" s="125"/>
      <c r="V1172" s="197" t="s">
        <v>141</v>
      </c>
      <c r="W1172" s="203"/>
      <c r="X1172" s="204"/>
      <c r="Y1172" s="205"/>
      <c r="Z1172" s="205"/>
      <c r="AA1172" s="206"/>
      <c r="AB1172" s="125"/>
      <c r="AC1172" s="197" t="s">
        <v>141</v>
      </c>
      <c r="AD1172" s="203" t="str">
        <f t="shared" si="22"/>
        <v/>
      </c>
      <c r="AE1172" s="203"/>
      <c r="AF1172" s="203"/>
      <c r="AG1172" s="206" t="str">
        <f t="shared" si="23"/>
        <v/>
      </c>
      <c r="AH1172" s="207" t="str">
        <f t="shared" si="24"/>
        <v>#DIV/0!</v>
      </c>
      <c r="AI1172" s="125"/>
      <c r="AJ1172" s="125"/>
    </row>
    <row r="1173" hidden="1">
      <c r="A1173" s="125"/>
      <c r="B1173" s="125"/>
      <c r="C1173" s="125"/>
      <c r="D1173" s="125"/>
      <c r="E1173" s="125"/>
      <c r="F1173" s="125"/>
      <c r="G1173" s="125"/>
      <c r="H1173" s="125"/>
      <c r="I1173" s="125"/>
      <c r="J1173" s="125"/>
      <c r="K1173" s="125"/>
      <c r="L1173" s="125"/>
      <c r="M1173" s="125"/>
      <c r="N1173" s="125"/>
      <c r="O1173" s="125"/>
      <c r="P1173" s="125"/>
      <c r="Q1173" s="125"/>
      <c r="R1173" s="125"/>
      <c r="S1173" s="125"/>
      <c r="T1173" s="125"/>
      <c r="U1173" s="125"/>
      <c r="V1173" s="197" t="s">
        <v>142</v>
      </c>
      <c r="W1173" s="203"/>
      <c r="X1173" s="204"/>
      <c r="Y1173" s="205"/>
      <c r="Z1173" s="205"/>
      <c r="AA1173" s="206"/>
      <c r="AB1173" s="125"/>
      <c r="AC1173" s="197" t="s">
        <v>142</v>
      </c>
      <c r="AD1173" s="203" t="str">
        <f t="shared" si="22"/>
        <v/>
      </c>
      <c r="AE1173" s="203"/>
      <c r="AF1173" s="203"/>
      <c r="AG1173" s="206" t="str">
        <f t="shared" si="23"/>
        <v/>
      </c>
      <c r="AH1173" s="207" t="str">
        <f t="shared" si="24"/>
        <v>#DIV/0!</v>
      </c>
      <c r="AI1173" s="125"/>
      <c r="AJ1173" s="125"/>
    </row>
    <row r="1174" hidden="1">
      <c r="A1174" s="125"/>
      <c r="B1174" s="125"/>
      <c r="C1174" s="125"/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5"/>
      <c r="S1174" s="125"/>
      <c r="T1174" s="125"/>
      <c r="U1174" s="125"/>
      <c r="V1174" s="197" t="s">
        <v>143</v>
      </c>
      <c r="W1174" s="203"/>
      <c r="X1174" s="204"/>
      <c r="Y1174" s="205"/>
      <c r="Z1174" s="205"/>
      <c r="AA1174" s="206"/>
      <c r="AB1174" s="125"/>
      <c r="AC1174" s="197" t="s">
        <v>143</v>
      </c>
      <c r="AD1174" s="203" t="str">
        <f t="shared" si="22"/>
        <v/>
      </c>
      <c r="AE1174" s="203"/>
      <c r="AF1174" s="203"/>
      <c r="AG1174" s="206" t="str">
        <f t="shared" si="23"/>
        <v/>
      </c>
      <c r="AH1174" s="207" t="str">
        <f t="shared" si="24"/>
        <v>#DIV/0!</v>
      </c>
      <c r="AI1174" s="125"/>
      <c r="AJ1174" s="125"/>
    </row>
    <row r="1175" hidden="1">
      <c r="A1175" s="125"/>
      <c r="B1175" s="125"/>
      <c r="C1175" s="125"/>
      <c r="D1175" s="125"/>
      <c r="E1175" s="125"/>
      <c r="F1175" s="125"/>
      <c r="G1175" s="125"/>
      <c r="H1175" s="125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5"/>
      <c r="S1175" s="125"/>
      <c r="T1175" s="125"/>
      <c r="U1175" s="125"/>
      <c r="V1175" s="197" t="s">
        <v>144</v>
      </c>
      <c r="W1175" s="203"/>
      <c r="X1175" s="204"/>
      <c r="Y1175" s="205"/>
      <c r="Z1175" s="205"/>
      <c r="AA1175" s="206"/>
      <c r="AB1175" s="125"/>
      <c r="AC1175" s="197" t="s">
        <v>144</v>
      </c>
      <c r="AD1175" s="203" t="str">
        <f t="shared" si="22"/>
        <v/>
      </c>
      <c r="AE1175" s="203"/>
      <c r="AF1175" s="203"/>
      <c r="AG1175" s="206" t="str">
        <f t="shared" si="23"/>
        <v/>
      </c>
      <c r="AH1175" s="207" t="str">
        <f t="shared" si="24"/>
        <v>#DIV/0!</v>
      </c>
      <c r="AI1175" s="125"/>
      <c r="AJ1175" s="125"/>
    </row>
    <row r="1176" hidden="1">
      <c r="A1176" s="125"/>
      <c r="B1176" s="125"/>
      <c r="C1176" s="125"/>
      <c r="D1176" s="125"/>
      <c r="E1176" s="125"/>
      <c r="F1176" s="125"/>
      <c r="G1176" s="125"/>
      <c r="H1176" s="125"/>
      <c r="I1176" s="125"/>
      <c r="J1176" s="125"/>
      <c r="K1176" s="125"/>
      <c r="L1176" s="125"/>
      <c r="M1176" s="125"/>
      <c r="N1176" s="125"/>
      <c r="O1176" s="125"/>
      <c r="P1176" s="125"/>
      <c r="Q1176" s="125"/>
      <c r="R1176" s="125"/>
      <c r="S1176" s="125"/>
      <c r="T1176" s="125"/>
      <c r="U1176" s="125"/>
      <c r="V1176" s="197" t="s">
        <v>145</v>
      </c>
      <c r="W1176" s="203"/>
      <c r="X1176" s="204"/>
      <c r="Y1176" s="205"/>
      <c r="Z1176" s="205"/>
      <c r="AA1176" s="206"/>
      <c r="AB1176" s="125"/>
      <c r="AC1176" s="197" t="s">
        <v>145</v>
      </c>
      <c r="AD1176" s="203" t="str">
        <f t="shared" si="22"/>
        <v/>
      </c>
      <c r="AE1176" s="203"/>
      <c r="AF1176" s="203"/>
      <c r="AG1176" s="206" t="str">
        <f t="shared" si="23"/>
        <v/>
      </c>
      <c r="AH1176" s="207" t="str">
        <f t="shared" si="24"/>
        <v>#DIV/0!</v>
      </c>
      <c r="AI1176" s="125"/>
      <c r="AJ1176" s="125"/>
    </row>
    <row r="1177" hidden="1">
      <c r="A1177" s="125"/>
      <c r="B1177" s="125"/>
      <c r="C1177" s="125"/>
      <c r="D1177" s="125"/>
      <c r="E1177" s="125"/>
      <c r="F1177" s="125"/>
      <c r="G1177" s="125"/>
      <c r="H1177" s="125"/>
      <c r="I1177" s="125"/>
      <c r="J1177" s="125"/>
      <c r="K1177" s="125"/>
      <c r="L1177" s="125"/>
      <c r="M1177" s="125"/>
      <c r="N1177" s="125"/>
      <c r="O1177" s="125"/>
      <c r="P1177" s="125"/>
      <c r="Q1177" s="125"/>
      <c r="R1177" s="125"/>
      <c r="S1177" s="125"/>
      <c r="T1177" s="125"/>
      <c r="U1177" s="125"/>
      <c r="V1177" s="197" t="s">
        <v>146</v>
      </c>
      <c r="W1177" s="203"/>
      <c r="X1177" s="204"/>
      <c r="Y1177" s="205"/>
      <c r="Z1177" s="205"/>
      <c r="AA1177" s="206"/>
      <c r="AB1177" s="125"/>
      <c r="AC1177" s="197" t="s">
        <v>146</v>
      </c>
      <c r="AD1177" s="203" t="str">
        <f t="shared" si="22"/>
        <v/>
      </c>
      <c r="AE1177" s="203"/>
      <c r="AF1177" s="203"/>
      <c r="AG1177" s="206" t="str">
        <f t="shared" si="23"/>
        <v/>
      </c>
      <c r="AH1177" s="207" t="str">
        <f t="shared" si="24"/>
        <v>#DIV/0!</v>
      </c>
      <c r="AI1177" s="125"/>
      <c r="AJ1177" s="125"/>
    </row>
    <row r="1178" hidden="1">
      <c r="A1178" s="125"/>
      <c r="B1178" s="125"/>
      <c r="C1178" s="125"/>
      <c r="D1178" s="125"/>
      <c r="E1178" s="125"/>
      <c r="F1178" s="125"/>
      <c r="G1178" s="125"/>
      <c r="H1178" s="125"/>
      <c r="I1178" s="125"/>
      <c r="J1178" s="125"/>
      <c r="K1178" s="125"/>
      <c r="L1178" s="125"/>
      <c r="M1178" s="125"/>
      <c r="N1178" s="125"/>
      <c r="O1178" s="125"/>
      <c r="P1178" s="125"/>
      <c r="Q1178" s="125"/>
      <c r="R1178" s="125"/>
      <c r="S1178" s="125"/>
      <c r="T1178" s="125"/>
      <c r="U1178" s="125"/>
      <c r="V1178" s="197" t="s">
        <v>147</v>
      </c>
      <c r="W1178" s="203"/>
      <c r="X1178" s="204"/>
      <c r="Y1178" s="205"/>
      <c r="Z1178" s="205"/>
      <c r="AA1178" s="206"/>
      <c r="AB1178" s="125"/>
      <c r="AC1178" s="197" t="s">
        <v>147</v>
      </c>
      <c r="AD1178" s="203" t="str">
        <f t="shared" si="22"/>
        <v/>
      </c>
      <c r="AE1178" s="203"/>
      <c r="AF1178" s="203"/>
      <c r="AG1178" s="206" t="str">
        <f t="shared" si="23"/>
        <v/>
      </c>
      <c r="AH1178" s="207" t="str">
        <f t="shared" si="24"/>
        <v>#DIV/0!</v>
      </c>
      <c r="AI1178" s="125"/>
      <c r="AJ1178" s="125"/>
    </row>
    <row r="1179" hidden="1">
      <c r="A1179" s="125"/>
      <c r="B1179" s="125"/>
      <c r="C1179" s="125"/>
      <c r="D1179" s="125"/>
      <c r="E1179" s="125"/>
      <c r="F1179" s="125"/>
      <c r="G1179" s="125"/>
      <c r="H1179" s="125"/>
      <c r="I1179" s="125"/>
      <c r="J1179" s="125"/>
      <c r="K1179" s="125"/>
      <c r="L1179" s="125"/>
      <c r="M1179" s="125"/>
      <c r="N1179" s="125"/>
      <c r="O1179" s="125"/>
      <c r="P1179" s="125"/>
      <c r="Q1179" s="125"/>
      <c r="R1179" s="125"/>
      <c r="S1179" s="125"/>
      <c r="T1179" s="125"/>
      <c r="U1179" s="125"/>
      <c r="V1179" s="197" t="s">
        <v>148</v>
      </c>
      <c r="W1179" s="203"/>
      <c r="X1179" s="204"/>
      <c r="Y1179" s="205"/>
      <c r="Z1179" s="205"/>
      <c r="AA1179" s="206"/>
      <c r="AB1179" s="125"/>
      <c r="AC1179" s="197" t="s">
        <v>148</v>
      </c>
      <c r="AD1179" s="203" t="str">
        <f t="shared" si="22"/>
        <v/>
      </c>
      <c r="AE1179" s="203"/>
      <c r="AF1179" s="203"/>
      <c r="AG1179" s="206" t="str">
        <f t="shared" si="23"/>
        <v/>
      </c>
      <c r="AH1179" s="207" t="str">
        <f t="shared" si="24"/>
        <v>#DIV/0!</v>
      </c>
      <c r="AI1179" s="125"/>
      <c r="AJ1179" s="125"/>
    </row>
    <row r="1180" hidden="1">
      <c r="A1180" s="125"/>
      <c r="B1180" s="125"/>
      <c r="C1180" s="125"/>
      <c r="D1180" s="125"/>
      <c r="E1180" s="125"/>
      <c r="F1180" s="125"/>
      <c r="G1180" s="125"/>
      <c r="H1180" s="125"/>
      <c r="I1180" s="125"/>
      <c r="J1180" s="125"/>
      <c r="K1180" s="125"/>
      <c r="L1180" s="125"/>
      <c r="M1180" s="125"/>
      <c r="N1180" s="125"/>
      <c r="O1180" s="125"/>
      <c r="P1180" s="125"/>
      <c r="Q1180" s="125"/>
      <c r="R1180" s="125"/>
      <c r="S1180" s="125"/>
      <c r="T1180" s="125"/>
      <c r="U1180" s="125"/>
      <c r="V1180" s="197" t="s">
        <v>149</v>
      </c>
      <c r="W1180" s="203"/>
      <c r="X1180" s="204"/>
      <c r="Y1180" s="205"/>
      <c r="Z1180" s="205"/>
      <c r="AA1180" s="206"/>
      <c r="AB1180" s="125"/>
      <c r="AC1180" s="197" t="s">
        <v>149</v>
      </c>
      <c r="AD1180" s="203" t="str">
        <f t="shared" si="22"/>
        <v/>
      </c>
      <c r="AE1180" s="203"/>
      <c r="AF1180" s="203"/>
      <c r="AG1180" s="206" t="str">
        <f t="shared" si="23"/>
        <v/>
      </c>
      <c r="AH1180" s="207" t="str">
        <f t="shared" si="24"/>
        <v>#DIV/0!</v>
      </c>
      <c r="AI1180" s="125"/>
      <c r="AJ1180" s="125"/>
    </row>
    <row r="1181" hidden="1">
      <c r="A1181" s="125"/>
      <c r="B1181" s="125"/>
      <c r="C1181" s="125"/>
      <c r="D1181" s="125"/>
      <c r="E1181" s="125"/>
      <c r="F1181" s="125"/>
      <c r="G1181" s="125"/>
      <c r="H1181" s="125"/>
      <c r="I1181" s="125"/>
      <c r="J1181" s="125"/>
      <c r="K1181" s="125"/>
      <c r="L1181" s="125"/>
      <c r="M1181" s="125"/>
      <c r="N1181" s="125"/>
      <c r="O1181" s="125"/>
      <c r="P1181" s="125"/>
      <c r="Q1181" s="125"/>
      <c r="R1181" s="125"/>
      <c r="S1181" s="125"/>
      <c r="T1181" s="125"/>
      <c r="U1181" s="125"/>
      <c r="V1181" s="197" t="s">
        <v>150</v>
      </c>
      <c r="W1181" s="203"/>
      <c r="X1181" s="204"/>
      <c r="Y1181" s="205"/>
      <c r="Z1181" s="205"/>
      <c r="AA1181" s="206"/>
      <c r="AB1181" s="125"/>
      <c r="AC1181" s="197" t="s">
        <v>150</v>
      </c>
      <c r="AD1181" s="203" t="str">
        <f t="shared" si="22"/>
        <v/>
      </c>
      <c r="AE1181" s="203"/>
      <c r="AF1181" s="203"/>
      <c r="AG1181" s="206" t="str">
        <f t="shared" si="23"/>
        <v/>
      </c>
      <c r="AH1181" s="207" t="str">
        <f t="shared" si="24"/>
        <v>#DIV/0!</v>
      </c>
      <c r="AI1181" s="125"/>
      <c r="AJ1181" s="125"/>
    </row>
    <row r="1182" hidden="1">
      <c r="A1182" s="125"/>
      <c r="B1182" s="125"/>
      <c r="C1182" s="125"/>
      <c r="D1182" s="125"/>
      <c r="E1182" s="125"/>
      <c r="F1182" s="125"/>
      <c r="G1182" s="125"/>
      <c r="H1182" s="125"/>
      <c r="I1182" s="125"/>
      <c r="J1182" s="125"/>
      <c r="K1182" s="125"/>
      <c r="L1182" s="125"/>
      <c r="M1182" s="125"/>
      <c r="N1182" s="125"/>
      <c r="O1182" s="125"/>
      <c r="P1182" s="125"/>
      <c r="Q1182" s="125"/>
      <c r="R1182" s="125"/>
      <c r="S1182" s="125"/>
      <c r="T1182" s="125"/>
      <c r="U1182" s="125"/>
      <c r="V1182" s="197" t="s">
        <v>151</v>
      </c>
      <c r="W1182" s="203"/>
      <c r="X1182" s="204"/>
      <c r="Y1182" s="205"/>
      <c r="Z1182" s="205"/>
      <c r="AA1182" s="206"/>
      <c r="AB1182" s="125"/>
      <c r="AC1182" s="197" t="s">
        <v>151</v>
      </c>
      <c r="AD1182" s="203" t="str">
        <f t="shared" si="22"/>
        <v/>
      </c>
      <c r="AE1182" s="203"/>
      <c r="AF1182" s="203"/>
      <c r="AG1182" s="206" t="str">
        <f t="shared" si="23"/>
        <v/>
      </c>
      <c r="AH1182" s="207" t="str">
        <f t="shared" si="24"/>
        <v>#DIV/0!</v>
      </c>
      <c r="AI1182" s="125"/>
      <c r="AJ1182" s="125"/>
    </row>
    <row r="1183" hidden="1">
      <c r="A1183" s="125"/>
      <c r="B1183" s="125"/>
      <c r="C1183" s="125"/>
      <c r="D1183" s="125"/>
      <c r="E1183" s="125"/>
      <c r="F1183" s="125"/>
      <c r="G1183" s="125"/>
      <c r="H1183" s="125"/>
      <c r="I1183" s="125"/>
      <c r="J1183" s="125"/>
      <c r="K1183" s="125"/>
      <c r="L1183" s="125"/>
      <c r="M1183" s="125"/>
      <c r="N1183" s="125"/>
      <c r="O1183" s="125"/>
      <c r="P1183" s="125"/>
      <c r="Q1183" s="125"/>
      <c r="R1183" s="125"/>
      <c r="S1183" s="125"/>
      <c r="T1183" s="125"/>
      <c r="U1183" s="125"/>
      <c r="V1183" s="197" t="s">
        <v>152</v>
      </c>
      <c r="W1183" s="203"/>
      <c r="X1183" s="204"/>
      <c r="Y1183" s="205"/>
      <c r="Z1183" s="205"/>
      <c r="AA1183" s="206"/>
      <c r="AB1183" s="125"/>
      <c r="AC1183" s="197" t="s">
        <v>152</v>
      </c>
      <c r="AD1183" s="203" t="str">
        <f t="shared" si="22"/>
        <v/>
      </c>
      <c r="AE1183" s="203"/>
      <c r="AF1183" s="203"/>
      <c r="AG1183" s="206" t="str">
        <f t="shared" si="23"/>
        <v/>
      </c>
      <c r="AH1183" s="207" t="str">
        <f t="shared" si="24"/>
        <v>#DIV/0!</v>
      </c>
      <c r="AI1183" s="125"/>
      <c r="AJ1183" s="125"/>
    </row>
    <row r="1184" hidden="1">
      <c r="A1184" s="125"/>
      <c r="B1184" s="125"/>
      <c r="C1184" s="125"/>
      <c r="D1184" s="125"/>
      <c r="E1184" s="125"/>
      <c r="F1184" s="125"/>
      <c r="G1184" s="125"/>
      <c r="H1184" s="125"/>
      <c r="I1184" s="125"/>
      <c r="J1184" s="125"/>
      <c r="K1184" s="125"/>
      <c r="L1184" s="125"/>
      <c r="M1184" s="125"/>
      <c r="N1184" s="125"/>
      <c r="O1184" s="125"/>
      <c r="P1184" s="125"/>
      <c r="Q1184" s="125"/>
      <c r="R1184" s="125"/>
      <c r="S1184" s="125"/>
      <c r="T1184" s="125"/>
      <c r="U1184" s="125"/>
      <c r="V1184" s="197" t="s">
        <v>153</v>
      </c>
      <c r="W1184" s="203"/>
      <c r="X1184" s="204"/>
      <c r="Y1184" s="205"/>
      <c r="Z1184" s="205"/>
      <c r="AA1184" s="206"/>
      <c r="AB1184" s="125"/>
      <c r="AC1184" s="197" t="s">
        <v>153</v>
      </c>
      <c r="AD1184" s="203" t="str">
        <f t="shared" si="22"/>
        <v/>
      </c>
      <c r="AE1184" s="203"/>
      <c r="AF1184" s="203"/>
      <c r="AG1184" s="206" t="str">
        <f t="shared" si="23"/>
        <v/>
      </c>
      <c r="AH1184" s="207" t="str">
        <f t="shared" si="24"/>
        <v>#DIV/0!</v>
      </c>
      <c r="AI1184" s="125"/>
      <c r="AJ1184" s="125"/>
    </row>
    <row r="1185" hidden="1">
      <c r="A1185" s="125"/>
      <c r="B1185" s="125"/>
      <c r="C1185" s="125"/>
      <c r="D1185" s="125"/>
      <c r="E1185" s="125"/>
      <c r="F1185" s="125"/>
      <c r="G1185" s="125"/>
      <c r="H1185" s="125"/>
      <c r="I1185" s="125"/>
      <c r="J1185" s="125"/>
      <c r="K1185" s="125"/>
      <c r="L1185" s="125"/>
      <c r="M1185" s="125"/>
      <c r="N1185" s="125"/>
      <c r="O1185" s="125"/>
      <c r="P1185" s="125"/>
      <c r="Q1185" s="125"/>
      <c r="R1185" s="125"/>
      <c r="S1185" s="125"/>
      <c r="T1185" s="125"/>
      <c r="U1185" s="125"/>
      <c r="V1185" s="197" t="s">
        <v>154</v>
      </c>
      <c r="W1185" s="203"/>
      <c r="X1185" s="204"/>
      <c r="Y1185" s="205"/>
      <c r="Z1185" s="205"/>
      <c r="AA1185" s="206"/>
      <c r="AB1185" s="125"/>
      <c r="AC1185" s="197" t="s">
        <v>154</v>
      </c>
      <c r="AD1185" s="203" t="str">
        <f t="shared" si="22"/>
        <v/>
      </c>
      <c r="AE1185" s="203"/>
      <c r="AF1185" s="203"/>
      <c r="AG1185" s="206" t="str">
        <f t="shared" si="23"/>
        <v/>
      </c>
      <c r="AH1185" s="207" t="str">
        <f t="shared" si="24"/>
        <v>#DIV/0!</v>
      </c>
      <c r="AI1185" s="125"/>
      <c r="AJ1185" s="125"/>
    </row>
    <row r="1186" hidden="1">
      <c r="A1186" s="125"/>
      <c r="B1186" s="125"/>
      <c r="C1186" s="125"/>
      <c r="D1186" s="125"/>
      <c r="E1186" s="125"/>
      <c r="F1186" s="125"/>
      <c r="G1186" s="125"/>
      <c r="H1186" s="125"/>
      <c r="I1186" s="125"/>
      <c r="J1186" s="125"/>
      <c r="K1186" s="125"/>
      <c r="L1186" s="125"/>
      <c r="M1186" s="125"/>
      <c r="N1186" s="125"/>
      <c r="O1186" s="125"/>
      <c r="P1186" s="125"/>
      <c r="Q1186" s="125"/>
      <c r="R1186" s="125"/>
      <c r="S1186" s="125"/>
      <c r="T1186" s="125"/>
      <c r="U1186" s="125"/>
      <c r="V1186" s="197" t="s">
        <v>155</v>
      </c>
      <c r="W1186" s="203"/>
      <c r="X1186" s="204"/>
      <c r="Y1186" s="205"/>
      <c r="Z1186" s="205"/>
      <c r="AA1186" s="206"/>
      <c r="AB1186" s="125"/>
      <c r="AC1186" s="197" t="s">
        <v>155</v>
      </c>
      <c r="AD1186" s="203" t="str">
        <f t="shared" si="22"/>
        <v/>
      </c>
      <c r="AE1186" s="203"/>
      <c r="AF1186" s="203"/>
      <c r="AG1186" s="206" t="str">
        <f t="shared" si="23"/>
        <v/>
      </c>
      <c r="AH1186" s="207" t="str">
        <f t="shared" si="24"/>
        <v>#DIV/0!</v>
      </c>
      <c r="AI1186" s="125"/>
      <c r="AJ1186" s="125"/>
    </row>
    <row r="1187" hidden="1">
      <c r="A1187" s="125"/>
      <c r="B1187" s="125"/>
      <c r="C1187" s="125"/>
      <c r="D1187" s="125"/>
      <c r="E1187" s="125"/>
      <c r="F1187" s="125"/>
      <c r="G1187" s="125"/>
      <c r="H1187" s="125"/>
      <c r="I1187" s="125"/>
      <c r="J1187" s="125"/>
      <c r="K1187" s="125"/>
      <c r="L1187" s="125"/>
      <c r="M1187" s="125"/>
      <c r="N1187" s="125"/>
      <c r="O1187" s="125"/>
      <c r="P1187" s="125"/>
      <c r="Q1187" s="125"/>
      <c r="R1187" s="125"/>
      <c r="S1187" s="125"/>
      <c r="T1187" s="125"/>
      <c r="U1187" s="125"/>
      <c r="V1187" s="197" t="s">
        <v>156</v>
      </c>
      <c r="W1187" s="203"/>
      <c r="X1187" s="204"/>
      <c r="Y1187" s="205"/>
      <c r="Z1187" s="205"/>
      <c r="AA1187" s="206"/>
      <c r="AB1187" s="125"/>
      <c r="AC1187" s="197" t="s">
        <v>156</v>
      </c>
      <c r="AD1187" s="203" t="str">
        <f t="shared" si="22"/>
        <v/>
      </c>
      <c r="AE1187" s="203"/>
      <c r="AF1187" s="203"/>
      <c r="AG1187" s="206" t="str">
        <f t="shared" si="23"/>
        <v/>
      </c>
      <c r="AH1187" s="207" t="str">
        <f t="shared" si="24"/>
        <v>#DIV/0!</v>
      </c>
      <c r="AI1187" s="125"/>
      <c r="AJ1187" s="125"/>
    </row>
    <row r="1188" hidden="1">
      <c r="A1188" s="125"/>
      <c r="B1188" s="125"/>
      <c r="C1188" s="125"/>
      <c r="D1188" s="125"/>
      <c r="E1188" s="125"/>
      <c r="F1188" s="125"/>
      <c r="G1188" s="125"/>
      <c r="H1188" s="125"/>
      <c r="I1188" s="125"/>
      <c r="J1188" s="125"/>
      <c r="K1188" s="125"/>
      <c r="L1188" s="125"/>
      <c r="M1188" s="125"/>
      <c r="N1188" s="125"/>
      <c r="O1188" s="125"/>
      <c r="P1188" s="125"/>
      <c r="Q1188" s="125"/>
      <c r="R1188" s="125"/>
      <c r="S1188" s="125"/>
      <c r="T1188" s="125"/>
      <c r="U1188" s="125"/>
      <c r="V1188" s="197" t="s">
        <v>157</v>
      </c>
      <c r="W1188" s="203"/>
      <c r="X1188" s="204"/>
      <c r="Y1188" s="205"/>
      <c r="Z1188" s="205"/>
      <c r="AA1188" s="206"/>
      <c r="AB1188" s="125"/>
      <c r="AC1188" s="197" t="s">
        <v>157</v>
      </c>
      <c r="AD1188" s="203" t="str">
        <f t="shared" si="22"/>
        <v/>
      </c>
      <c r="AE1188" s="203"/>
      <c r="AF1188" s="203"/>
      <c r="AG1188" s="206" t="str">
        <f t="shared" si="23"/>
        <v/>
      </c>
      <c r="AH1188" s="207" t="str">
        <f t="shared" si="24"/>
        <v>#DIV/0!</v>
      </c>
      <c r="AI1188" s="125"/>
      <c r="AJ1188" s="125"/>
    </row>
    <row r="1189" hidden="1">
      <c r="A1189" s="125"/>
      <c r="B1189" s="125"/>
      <c r="C1189" s="125"/>
      <c r="D1189" s="125"/>
      <c r="E1189" s="125"/>
      <c r="F1189" s="125"/>
      <c r="G1189" s="125"/>
      <c r="H1189" s="125"/>
      <c r="I1189" s="125"/>
      <c r="J1189" s="125"/>
      <c r="K1189" s="125"/>
      <c r="L1189" s="125"/>
      <c r="M1189" s="125"/>
      <c r="N1189" s="125"/>
      <c r="O1189" s="125"/>
      <c r="P1189" s="125"/>
      <c r="Q1189" s="125"/>
      <c r="R1189" s="125"/>
      <c r="S1189" s="125"/>
      <c r="T1189" s="125"/>
      <c r="U1189" s="125"/>
      <c r="V1189" s="197" t="s">
        <v>158</v>
      </c>
      <c r="W1189" s="203"/>
      <c r="X1189" s="204"/>
      <c r="Y1189" s="205"/>
      <c r="Z1189" s="205"/>
      <c r="AA1189" s="206"/>
      <c r="AB1189" s="125"/>
      <c r="AC1189" s="197" t="s">
        <v>158</v>
      </c>
      <c r="AD1189" s="203" t="str">
        <f t="shared" si="22"/>
        <v/>
      </c>
      <c r="AE1189" s="203"/>
      <c r="AF1189" s="203"/>
      <c r="AG1189" s="206" t="str">
        <f t="shared" si="23"/>
        <v/>
      </c>
      <c r="AH1189" s="207" t="str">
        <f t="shared" si="24"/>
        <v>#DIV/0!</v>
      </c>
      <c r="AI1189" s="125"/>
      <c r="AJ1189" s="125"/>
    </row>
    <row r="1190" hidden="1">
      <c r="A1190" s="125"/>
      <c r="B1190" s="125"/>
      <c r="C1190" s="125"/>
      <c r="D1190" s="125"/>
      <c r="E1190" s="125"/>
      <c r="F1190" s="125"/>
      <c r="G1190" s="125"/>
      <c r="H1190" s="125"/>
      <c r="I1190" s="125"/>
      <c r="J1190" s="125"/>
      <c r="K1190" s="125"/>
      <c r="L1190" s="125"/>
      <c r="M1190" s="125"/>
      <c r="N1190" s="125"/>
      <c r="O1190" s="125"/>
      <c r="P1190" s="125"/>
      <c r="Q1190" s="125"/>
      <c r="R1190" s="125"/>
      <c r="S1190" s="125"/>
      <c r="T1190" s="125"/>
      <c r="U1190" s="125"/>
      <c r="V1190" s="197" t="s">
        <v>159</v>
      </c>
      <c r="W1190" s="203"/>
      <c r="X1190" s="204"/>
      <c r="Y1190" s="205"/>
      <c r="Z1190" s="205"/>
      <c r="AA1190" s="206"/>
      <c r="AB1190" s="125"/>
      <c r="AC1190" s="197" t="s">
        <v>159</v>
      </c>
      <c r="AD1190" s="203" t="str">
        <f t="shared" si="22"/>
        <v/>
      </c>
      <c r="AE1190" s="203"/>
      <c r="AF1190" s="203"/>
      <c r="AG1190" s="206" t="str">
        <f t="shared" si="23"/>
        <v/>
      </c>
      <c r="AH1190" s="207" t="str">
        <f t="shared" si="24"/>
        <v>#DIV/0!</v>
      </c>
      <c r="AI1190" s="125"/>
      <c r="AJ1190" s="125"/>
    </row>
    <row r="1191" hidden="1">
      <c r="A1191" s="125"/>
      <c r="B1191" s="125"/>
      <c r="C1191" s="125"/>
      <c r="D1191" s="125"/>
      <c r="E1191" s="125"/>
      <c r="F1191" s="125"/>
      <c r="G1191" s="125"/>
      <c r="H1191" s="125"/>
      <c r="I1191" s="125"/>
      <c r="J1191" s="125"/>
      <c r="K1191" s="125"/>
      <c r="L1191" s="125"/>
      <c r="M1191" s="125"/>
      <c r="N1191" s="125"/>
      <c r="O1191" s="125"/>
      <c r="P1191" s="125"/>
      <c r="Q1191" s="125"/>
      <c r="R1191" s="125"/>
      <c r="S1191" s="125"/>
      <c r="T1191" s="125"/>
      <c r="U1191" s="125"/>
      <c r="V1191" s="197" t="s">
        <v>160</v>
      </c>
      <c r="W1191" s="203"/>
      <c r="X1191" s="204"/>
      <c r="Y1191" s="205"/>
      <c r="Z1191" s="205"/>
      <c r="AA1191" s="206"/>
      <c r="AB1191" s="125"/>
      <c r="AC1191" s="197" t="s">
        <v>160</v>
      </c>
      <c r="AD1191" s="203" t="str">
        <f t="shared" si="22"/>
        <v/>
      </c>
      <c r="AE1191" s="203"/>
      <c r="AF1191" s="203"/>
      <c r="AG1191" s="206" t="str">
        <f t="shared" si="23"/>
        <v/>
      </c>
      <c r="AH1191" s="207" t="str">
        <f t="shared" si="24"/>
        <v>#DIV/0!</v>
      </c>
      <c r="AI1191" s="125"/>
      <c r="AJ1191" s="125"/>
    </row>
    <row r="1192" hidden="1">
      <c r="A1192" s="125"/>
      <c r="B1192" s="125"/>
      <c r="C1192" s="125"/>
      <c r="D1192" s="125"/>
      <c r="E1192" s="125"/>
      <c r="F1192" s="125"/>
      <c r="G1192" s="125"/>
      <c r="H1192" s="125"/>
      <c r="I1192" s="125"/>
      <c r="J1192" s="125"/>
      <c r="K1192" s="125"/>
      <c r="L1192" s="125"/>
      <c r="M1192" s="125"/>
      <c r="N1192" s="125"/>
      <c r="O1192" s="125"/>
      <c r="P1192" s="125"/>
      <c r="Q1192" s="125"/>
      <c r="R1192" s="125"/>
      <c r="S1192" s="125"/>
      <c r="T1192" s="125"/>
      <c r="U1192" s="125"/>
      <c r="V1192" s="197" t="s">
        <v>161</v>
      </c>
      <c r="W1192" s="203"/>
      <c r="X1192" s="204"/>
      <c r="Y1192" s="205"/>
      <c r="Z1192" s="205"/>
      <c r="AA1192" s="206"/>
      <c r="AB1192" s="125"/>
      <c r="AC1192" s="197" t="s">
        <v>161</v>
      </c>
      <c r="AD1192" s="203" t="str">
        <f t="shared" si="22"/>
        <v/>
      </c>
      <c r="AE1192" s="203"/>
      <c r="AF1192" s="203"/>
      <c r="AG1192" s="206" t="str">
        <f t="shared" si="23"/>
        <v/>
      </c>
      <c r="AH1192" s="207" t="str">
        <f t="shared" si="24"/>
        <v>#DIV/0!</v>
      </c>
      <c r="AI1192" s="125"/>
      <c r="AJ1192" s="125"/>
    </row>
    <row r="1193" hidden="1">
      <c r="A1193" s="125"/>
      <c r="B1193" s="125"/>
      <c r="C1193" s="125"/>
      <c r="D1193" s="125"/>
      <c r="E1193" s="125"/>
      <c r="F1193" s="125"/>
      <c r="G1193" s="125"/>
      <c r="H1193" s="125"/>
      <c r="I1193" s="125"/>
      <c r="J1193" s="125"/>
      <c r="K1193" s="125"/>
      <c r="L1193" s="125"/>
      <c r="M1193" s="125"/>
      <c r="N1193" s="125"/>
      <c r="O1193" s="125"/>
      <c r="P1193" s="125"/>
      <c r="Q1193" s="125"/>
      <c r="R1193" s="125"/>
      <c r="S1193" s="125"/>
      <c r="T1193" s="125"/>
      <c r="U1193" s="125"/>
      <c r="V1193" s="197" t="s">
        <v>162</v>
      </c>
      <c r="W1193" s="203"/>
      <c r="X1193" s="204"/>
      <c r="Y1193" s="205"/>
      <c r="Z1193" s="205"/>
      <c r="AA1193" s="206"/>
      <c r="AB1193" s="125"/>
      <c r="AC1193" s="197" t="s">
        <v>162</v>
      </c>
      <c r="AD1193" s="203" t="str">
        <f t="shared" si="22"/>
        <v/>
      </c>
      <c r="AE1193" s="203"/>
      <c r="AF1193" s="203"/>
      <c r="AG1193" s="206" t="str">
        <f t="shared" si="23"/>
        <v/>
      </c>
      <c r="AH1193" s="207" t="str">
        <f t="shared" si="24"/>
        <v>#DIV/0!</v>
      </c>
      <c r="AI1193" s="125"/>
      <c r="AJ1193" s="125"/>
    </row>
    <row r="1194" hidden="1">
      <c r="A1194" s="125"/>
      <c r="B1194" s="125"/>
      <c r="C1194" s="125"/>
      <c r="D1194" s="125"/>
      <c r="E1194" s="125"/>
      <c r="F1194" s="125"/>
      <c r="G1194" s="125"/>
      <c r="H1194" s="125"/>
      <c r="I1194" s="125"/>
      <c r="J1194" s="125"/>
      <c r="K1194" s="125"/>
      <c r="L1194" s="125"/>
      <c r="M1194" s="125"/>
      <c r="N1194" s="125"/>
      <c r="O1194" s="125"/>
      <c r="P1194" s="125"/>
      <c r="Q1194" s="125"/>
      <c r="R1194" s="125"/>
      <c r="S1194" s="125"/>
      <c r="T1194" s="125"/>
      <c r="U1194" s="125"/>
      <c r="V1194" s="197" t="s">
        <v>163</v>
      </c>
      <c r="W1194" s="203"/>
      <c r="X1194" s="204"/>
      <c r="Y1194" s="205"/>
      <c r="Z1194" s="205"/>
      <c r="AA1194" s="206"/>
      <c r="AB1194" s="125"/>
      <c r="AC1194" s="197" t="s">
        <v>163</v>
      </c>
      <c r="AD1194" s="203" t="str">
        <f t="shared" si="22"/>
        <v/>
      </c>
      <c r="AE1194" s="203"/>
      <c r="AF1194" s="203"/>
      <c r="AG1194" s="206" t="str">
        <f t="shared" si="23"/>
        <v/>
      </c>
      <c r="AH1194" s="207" t="str">
        <f t="shared" si="24"/>
        <v>#DIV/0!</v>
      </c>
      <c r="AI1194" s="125"/>
      <c r="AJ1194" s="125"/>
    </row>
    <row r="1195" hidden="1">
      <c r="A1195" s="125"/>
      <c r="B1195" s="125"/>
      <c r="C1195" s="125"/>
      <c r="D1195" s="125"/>
      <c r="E1195" s="125"/>
      <c r="F1195" s="125"/>
      <c r="G1195" s="125"/>
      <c r="H1195" s="125"/>
      <c r="I1195" s="125"/>
      <c r="J1195" s="125"/>
      <c r="K1195" s="125"/>
      <c r="L1195" s="125"/>
      <c r="M1195" s="125"/>
      <c r="N1195" s="125"/>
      <c r="O1195" s="125"/>
      <c r="P1195" s="125"/>
      <c r="Q1195" s="125"/>
      <c r="R1195" s="125"/>
      <c r="S1195" s="125"/>
      <c r="T1195" s="125"/>
      <c r="U1195" s="125"/>
      <c r="V1195" s="197" t="s">
        <v>164</v>
      </c>
      <c r="W1195" s="203"/>
      <c r="X1195" s="204"/>
      <c r="Y1195" s="205"/>
      <c r="Z1195" s="205"/>
      <c r="AA1195" s="206"/>
      <c r="AB1195" s="125"/>
      <c r="AC1195" s="197" t="s">
        <v>164</v>
      </c>
      <c r="AD1195" s="203" t="str">
        <f t="shared" si="22"/>
        <v/>
      </c>
      <c r="AE1195" s="203"/>
      <c r="AF1195" s="203"/>
      <c r="AG1195" s="206" t="str">
        <f t="shared" si="23"/>
        <v/>
      </c>
      <c r="AH1195" s="207" t="str">
        <f t="shared" si="24"/>
        <v>#DIV/0!</v>
      </c>
      <c r="AI1195" s="125"/>
      <c r="AJ1195" s="125"/>
    </row>
    <row r="1196" hidden="1">
      <c r="A1196" s="125"/>
      <c r="B1196" s="125"/>
      <c r="C1196" s="125"/>
      <c r="D1196" s="125"/>
      <c r="E1196" s="125"/>
      <c r="F1196" s="125"/>
      <c r="G1196" s="125"/>
      <c r="H1196" s="125"/>
      <c r="I1196" s="125"/>
      <c r="J1196" s="125"/>
      <c r="K1196" s="125"/>
      <c r="L1196" s="125"/>
      <c r="M1196" s="125"/>
      <c r="N1196" s="125"/>
      <c r="O1196" s="125"/>
      <c r="P1196" s="125"/>
      <c r="Q1196" s="125"/>
      <c r="R1196" s="125"/>
      <c r="S1196" s="125"/>
      <c r="T1196" s="125"/>
      <c r="U1196" s="125"/>
      <c r="V1196" s="197" t="s">
        <v>165</v>
      </c>
      <c r="W1196" s="203"/>
      <c r="X1196" s="204"/>
      <c r="Y1196" s="205"/>
      <c r="Z1196" s="205"/>
      <c r="AA1196" s="206"/>
      <c r="AB1196" s="125"/>
      <c r="AC1196" s="197" t="s">
        <v>165</v>
      </c>
      <c r="AD1196" s="203" t="str">
        <f t="shared" si="22"/>
        <v/>
      </c>
      <c r="AE1196" s="203"/>
      <c r="AF1196" s="203"/>
      <c r="AG1196" s="206" t="str">
        <f t="shared" si="23"/>
        <v/>
      </c>
      <c r="AH1196" s="207" t="str">
        <f t="shared" si="24"/>
        <v>#DIV/0!</v>
      </c>
      <c r="AI1196" s="125"/>
      <c r="AJ1196" s="125"/>
    </row>
    <row r="1197" hidden="1">
      <c r="A1197" s="125"/>
      <c r="B1197" s="125"/>
      <c r="C1197" s="125"/>
      <c r="D1197" s="125"/>
      <c r="E1197" s="125"/>
      <c r="F1197" s="125"/>
      <c r="G1197" s="125"/>
      <c r="H1197" s="125"/>
      <c r="I1197" s="125"/>
      <c r="J1197" s="125"/>
      <c r="K1197" s="125"/>
      <c r="L1197" s="125"/>
      <c r="M1197" s="125"/>
      <c r="N1197" s="125"/>
      <c r="O1197" s="125"/>
      <c r="P1197" s="125"/>
      <c r="Q1197" s="125"/>
      <c r="R1197" s="125"/>
      <c r="S1197" s="125"/>
      <c r="T1197" s="125"/>
      <c r="U1197" s="125"/>
      <c r="V1197" s="197" t="s">
        <v>166</v>
      </c>
      <c r="W1197" s="203"/>
      <c r="X1197" s="204"/>
      <c r="Y1197" s="205"/>
      <c r="Z1197" s="205"/>
      <c r="AA1197" s="206"/>
      <c r="AB1197" s="125"/>
      <c r="AC1197" s="197" t="s">
        <v>166</v>
      </c>
      <c r="AD1197" s="203" t="str">
        <f t="shared" si="22"/>
        <v/>
      </c>
      <c r="AE1197" s="203"/>
      <c r="AF1197" s="203"/>
      <c r="AG1197" s="206" t="str">
        <f t="shared" si="23"/>
        <v/>
      </c>
      <c r="AH1197" s="207" t="str">
        <f t="shared" si="24"/>
        <v>#DIV/0!</v>
      </c>
      <c r="AI1197" s="125"/>
      <c r="AJ1197" s="125"/>
    </row>
    <row r="1198" hidden="1">
      <c r="A1198" s="125"/>
      <c r="B1198" s="125"/>
      <c r="C1198" s="125"/>
      <c r="D1198" s="125"/>
      <c r="E1198" s="125"/>
      <c r="F1198" s="125"/>
      <c r="G1198" s="125"/>
      <c r="H1198" s="125"/>
      <c r="I1198" s="125"/>
      <c r="J1198" s="125"/>
      <c r="K1198" s="125"/>
      <c r="L1198" s="125"/>
      <c r="M1198" s="125"/>
      <c r="N1198" s="125"/>
      <c r="O1198" s="125"/>
      <c r="P1198" s="125"/>
      <c r="Q1198" s="125"/>
      <c r="R1198" s="125"/>
      <c r="S1198" s="125"/>
      <c r="T1198" s="125"/>
      <c r="U1198" s="125"/>
      <c r="V1198" s="197" t="s">
        <v>167</v>
      </c>
      <c r="W1198" s="203"/>
      <c r="X1198" s="204"/>
      <c r="Y1198" s="205"/>
      <c r="Z1198" s="205"/>
      <c r="AA1198" s="206"/>
      <c r="AB1198" s="125"/>
      <c r="AC1198" s="197" t="s">
        <v>167</v>
      </c>
      <c r="AD1198" s="203" t="str">
        <f t="shared" si="22"/>
        <v/>
      </c>
      <c r="AE1198" s="203"/>
      <c r="AF1198" s="203"/>
      <c r="AG1198" s="206" t="str">
        <f t="shared" si="23"/>
        <v/>
      </c>
      <c r="AH1198" s="207" t="str">
        <f t="shared" si="24"/>
        <v>#DIV/0!</v>
      </c>
      <c r="AI1198" s="125"/>
      <c r="AJ1198" s="125"/>
    </row>
    <row r="1199" hidden="1">
      <c r="A1199" s="125"/>
      <c r="B1199" s="125"/>
      <c r="C1199" s="125"/>
      <c r="D1199" s="125"/>
      <c r="E1199" s="125"/>
      <c r="F1199" s="125"/>
      <c r="G1199" s="125"/>
      <c r="H1199" s="125"/>
      <c r="I1199" s="125"/>
      <c r="J1199" s="125"/>
      <c r="K1199" s="125"/>
      <c r="L1199" s="125"/>
      <c r="M1199" s="125"/>
      <c r="N1199" s="125"/>
      <c r="O1199" s="125"/>
      <c r="P1199" s="125"/>
      <c r="Q1199" s="125"/>
      <c r="R1199" s="125"/>
      <c r="S1199" s="125"/>
      <c r="T1199" s="125"/>
      <c r="U1199" s="125"/>
      <c r="V1199" s="197" t="s">
        <v>168</v>
      </c>
      <c r="W1199" s="203"/>
      <c r="X1199" s="204"/>
      <c r="Y1199" s="205"/>
      <c r="Z1199" s="205"/>
      <c r="AA1199" s="206"/>
      <c r="AB1199" s="125"/>
      <c r="AC1199" s="197" t="s">
        <v>168</v>
      </c>
      <c r="AD1199" s="203" t="str">
        <f t="shared" si="22"/>
        <v/>
      </c>
      <c r="AE1199" s="203"/>
      <c r="AF1199" s="203"/>
      <c r="AG1199" s="206" t="str">
        <f t="shared" si="23"/>
        <v/>
      </c>
      <c r="AH1199" s="207" t="str">
        <f t="shared" si="24"/>
        <v>#DIV/0!</v>
      </c>
      <c r="AI1199" s="125"/>
      <c r="AJ1199" s="125"/>
    </row>
    <row r="1200" hidden="1">
      <c r="A1200" s="125"/>
      <c r="B1200" s="125"/>
      <c r="C1200" s="125"/>
      <c r="D1200" s="125"/>
      <c r="E1200" s="125"/>
      <c r="F1200" s="125"/>
      <c r="G1200" s="125"/>
      <c r="H1200" s="125"/>
      <c r="I1200" s="125"/>
      <c r="J1200" s="125"/>
      <c r="K1200" s="125"/>
      <c r="L1200" s="125"/>
      <c r="M1200" s="125"/>
      <c r="N1200" s="125"/>
      <c r="O1200" s="125"/>
      <c r="P1200" s="125"/>
      <c r="Q1200" s="125"/>
      <c r="R1200" s="125"/>
      <c r="S1200" s="125"/>
      <c r="T1200" s="125"/>
      <c r="U1200" s="125"/>
      <c r="V1200" s="197" t="s">
        <v>169</v>
      </c>
      <c r="W1200" s="203"/>
      <c r="X1200" s="204"/>
      <c r="Y1200" s="205"/>
      <c r="Z1200" s="205"/>
      <c r="AA1200" s="206"/>
      <c r="AB1200" s="125"/>
      <c r="AC1200" s="197" t="s">
        <v>169</v>
      </c>
      <c r="AD1200" s="203" t="str">
        <f t="shared" si="22"/>
        <v/>
      </c>
      <c r="AE1200" s="203"/>
      <c r="AF1200" s="203"/>
      <c r="AG1200" s="206" t="str">
        <f t="shared" si="23"/>
        <v/>
      </c>
      <c r="AH1200" s="207" t="str">
        <f t="shared" si="24"/>
        <v>#DIV/0!</v>
      </c>
      <c r="AI1200" s="125"/>
      <c r="AJ1200" s="125"/>
    </row>
    <row r="1201" hidden="1">
      <c r="A1201" s="125"/>
      <c r="B1201" s="125"/>
      <c r="C1201" s="125"/>
      <c r="D1201" s="125"/>
      <c r="E1201" s="125"/>
      <c r="F1201" s="125"/>
      <c r="G1201" s="125"/>
      <c r="H1201" s="125"/>
      <c r="I1201" s="125"/>
      <c r="J1201" s="125"/>
      <c r="K1201" s="125"/>
      <c r="L1201" s="125"/>
      <c r="M1201" s="125"/>
      <c r="N1201" s="125"/>
      <c r="O1201" s="125"/>
      <c r="P1201" s="125"/>
      <c r="Q1201" s="125"/>
      <c r="R1201" s="125"/>
      <c r="S1201" s="125"/>
      <c r="T1201" s="125"/>
      <c r="U1201" s="125"/>
      <c r="V1201" s="197" t="s">
        <v>170</v>
      </c>
      <c r="W1201" s="203"/>
      <c r="X1201" s="204"/>
      <c r="Y1201" s="205"/>
      <c r="Z1201" s="205"/>
      <c r="AA1201" s="206"/>
      <c r="AB1201" s="125"/>
      <c r="AC1201" s="197" t="s">
        <v>170</v>
      </c>
      <c r="AD1201" s="203" t="str">
        <f t="shared" si="22"/>
        <v/>
      </c>
      <c r="AE1201" s="203"/>
      <c r="AF1201" s="203"/>
      <c r="AG1201" s="206" t="str">
        <f t="shared" si="23"/>
        <v/>
      </c>
      <c r="AH1201" s="207" t="str">
        <f t="shared" si="24"/>
        <v>#DIV/0!</v>
      </c>
      <c r="AI1201" s="125"/>
      <c r="AJ1201" s="125"/>
    </row>
    <row r="1202" hidden="1">
      <c r="A1202" s="125"/>
      <c r="B1202" s="125"/>
      <c r="C1202" s="125"/>
      <c r="D1202" s="125"/>
      <c r="E1202" s="125"/>
      <c r="F1202" s="125"/>
      <c r="G1202" s="125"/>
      <c r="H1202" s="125"/>
      <c r="I1202" s="125"/>
      <c r="J1202" s="125"/>
      <c r="K1202" s="125"/>
      <c r="L1202" s="125"/>
      <c r="M1202" s="125"/>
      <c r="N1202" s="125"/>
      <c r="O1202" s="125"/>
      <c r="P1202" s="125"/>
      <c r="Q1202" s="125"/>
      <c r="R1202" s="125"/>
      <c r="S1202" s="125"/>
      <c r="T1202" s="125"/>
      <c r="U1202" s="125"/>
      <c r="V1202" s="208" t="s">
        <v>171</v>
      </c>
      <c r="W1202" s="203"/>
      <c r="X1202" s="204"/>
      <c r="Y1202" s="205"/>
      <c r="Z1202" s="205"/>
      <c r="AA1202" s="206"/>
      <c r="AB1202" s="125"/>
      <c r="AC1202" s="208" t="s">
        <v>171</v>
      </c>
      <c r="AD1202" s="203" t="str">
        <f t="shared" si="22"/>
        <v/>
      </c>
      <c r="AE1202" s="203"/>
      <c r="AF1202" s="203"/>
      <c r="AG1202" s="206" t="str">
        <f t="shared" si="23"/>
        <v/>
      </c>
      <c r="AH1202" s="207" t="str">
        <f t="shared" si="24"/>
        <v>#DIV/0!</v>
      </c>
      <c r="AI1202" s="125"/>
      <c r="AJ1202" s="125"/>
    </row>
    <row r="1203" hidden="1">
      <c r="A1203" s="125"/>
      <c r="B1203" s="125"/>
      <c r="C1203" s="125"/>
      <c r="D1203" s="125"/>
      <c r="E1203" s="125"/>
      <c r="F1203" s="125"/>
      <c r="G1203" s="125"/>
      <c r="H1203" s="125"/>
      <c r="I1203" s="125"/>
      <c r="J1203" s="125"/>
      <c r="K1203" s="125"/>
      <c r="L1203" s="125"/>
      <c r="M1203" s="125"/>
      <c r="N1203" s="125"/>
      <c r="O1203" s="125"/>
      <c r="P1203" s="125"/>
      <c r="Q1203" s="125"/>
      <c r="R1203" s="125"/>
      <c r="S1203" s="125"/>
      <c r="T1203" s="125"/>
      <c r="U1203" s="125"/>
      <c r="V1203" s="197" t="s">
        <v>72</v>
      </c>
      <c r="W1203" s="203" t="str">
        <f>IFERROR(__xludf.DUMMYFUNCTION("SORTN((FILTER(J20:M35, NOT(ISBLANK(J20:J35)))),100,3,3,FALSE)"),"Živila")</f>
        <v>Živila</v>
      </c>
      <c r="X1203" s="204"/>
      <c r="Y1203" s="205"/>
      <c r="Z1203" s="205">
        <f>IFERROR(__xludf.DUMMYFUNCTION("""COMPUTED_VALUE"""),0.0)</f>
        <v>0</v>
      </c>
      <c r="AA1203" s="206"/>
      <c r="AB1203" s="125"/>
      <c r="AC1203" s="209" t="s">
        <v>72</v>
      </c>
      <c r="AD1203" s="203" t="str">
        <f t="shared" si="22"/>
        <v>Živila</v>
      </c>
      <c r="AE1203" s="203"/>
      <c r="AF1203" s="203"/>
      <c r="AG1203" s="206">
        <f t="shared" ref="AG1203:AG1502" si="25">Z1203</f>
        <v>0</v>
      </c>
      <c r="AH1203" s="207" t="str">
        <f t="shared" si="24"/>
        <v>#DIV/0!</v>
      </c>
      <c r="AI1203" s="125"/>
      <c r="AJ1203" s="125"/>
    </row>
    <row r="1204" hidden="1">
      <c r="A1204" s="125"/>
      <c r="B1204" s="125"/>
      <c r="C1204" s="125"/>
      <c r="D1204" s="125"/>
      <c r="E1204" s="125"/>
      <c r="F1204" s="125"/>
      <c r="G1204" s="125"/>
      <c r="H1204" s="125"/>
      <c r="I1204" s="125"/>
      <c r="J1204" s="125"/>
      <c r="K1204" s="125"/>
      <c r="L1204" s="125"/>
      <c r="M1204" s="125"/>
      <c r="N1204" s="125"/>
      <c r="O1204" s="125"/>
      <c r="P1204" s="125"/>
      <c r="Q1204" s="125"/>
      <c r="R1204" s="125"/>
      <c r="S1204" s="125"/>
      <c r="T1204" s="125"/>
      <c r="U1204" s="125"/>
      <c r="V1204" s="197" t="s">
        <v>73</v>
      </c>
      <c r="W1204" s="203" t="str">
        <f>IFERROR(__xludf.DUMMYFUNCTION("""COMPUTED_VALUE"""),"Obroki zunaj (malice, kosila ipd.)")</f>
        <v>Obroki zunaj (malice, kosila ipd.)</v>
      </c>
      <c r="X1204" s="204"/>
      <c r="Y1204" s="205"/>
      <c r="Z1204" s="205">
        <f>IFERROR(__xludf.DUMMYFUNCTION("""COMPUTED_VALUE"""),0.0)</f>
        <v>0</v>
      </c>
      <c r="AA1204" s="206"/>
      <c r="AB1204" s="125"/>
      <c r="AC1204" s="209" t="s">
        <v>73</v>
      </c>
      <c r="AD1204" s="203" t="str">
        <f t="shared" si="22"/>
        <v>Obroki zunaj (malice, kosila ipd.)</v>
      </c>
      <c r="AE1204" s="203"/>
      <c r="AF1204" s="203"/>
      <c r="AG1204" s="206">
        <f t="shared" si="25"/>
        <v>0</v>
      </c>
      <c r="AH1204" s="207" t="str">
        <f t="shared" si="24"/>
        <v>#DIV/0!</v>
      </c>
      <c r="AI1204" s="125"/>
      <c r="AJ1204" s="125"/>
    </row>
    <row r="1205" hidden="1">
      <c r="A1205" s="125"/>
      <c r="B1205" s="125"/>
      <c r="C1205" s="125"/>
      <c r="D1205" s="125"/>
      <c r="E1205" s="125"/>
      <c r="F1205" s="125"/>
      <c r="G1205" s="125"/>
      <c r="H1205" s="125"/>
      <c r="I1205" s="125"/>
      <c r="J1205" s="125"/>
      <c r="K1205" s="125"/>
      <c r="L1205" s="125"/>
      <c r="M1205" s="125"/>
      <c r="N1205" s="125"/>
      <c r="O1205" s="125"/>
      <c r="P1205" s="125"/>
      <c r="Q1205" s="125"/>
      <c r="R1205" s="125"/>
      <c r="S1205" s="125"/>
      <c r="T1205" s="125"/>
      <c r="U1205" s="125"/>
      <c r="V1205" s="197" t="s">
        <v>74</v>
      </c>
      <c r="W1205" s="203" t="str">
        <f>IFERROR(__xludf.DUMMYFUNCTION("""COMPUTED_VALUE"""),"Bencin")</f>
        <v>Bencin</v>
      </c>
      <c r="X1205" s="204"/>
      <c r="Y1205" s="205"/>
      <c r="Z1205" s="205">
        <f>IFERROR(__xludf.DUMMYFUNCTION("""COMPUTED_VALUE"""),0.0)</f>
        <v>0</v>
      </c>
      <c r="AA1205" s="206"/>
      <c r="AB1205" s="125"/>
      <c r="AC1205" s="209" t="s">
        <v>74</v>
      </c>
      <c r="AD1205" s="203" t="str">
        <f t="shared" si="22"/>
        <v>Bencin</v>
      </c>
      <c r="AE1205" s="203"/>
      <c r="AF1205" s="203"/>
      <c r="AG1205" s="206">
        <f t="shared" si="25"/>
        <v>0</v>
      </c>
      <c r="AH1205" s="207" t="str">
        <f t="shared" si="24"/>
        <v>#DIV/0!</v>
      </c>
      <c r="AI1205" s="125"/>
      <c r="AJ1205" s="125"/>
    </row>
    <row r="1206" hidden="1">
      <c r="A1206" s="125"/>
      <c r="B1206" s="125"/>
      <c r="C1206" s="125"/>
      <c r="D1206" s="125"/>
      <c r="E1206" s="125"/>
      <c r="F1206" s="125"/>
      <c r="G1206" s="125"/>
      <c r="H1206" s="125"/>
      <c r="I1206" s="125"/>
      <c r="J1206" s="125"/>
      <c r="K1206" s="125"/>
      <c r="L1206" s="125"/>
      <c r="M1206" s="125"/>
      <c r="N1206" s="125"/>
      <c r="O1206" s="125"/>
      <c r="P1206" s="125"/>
      <c r="Q1206" s="125"/>
      <c r="R1206" s="125"/>
      <c r="S1206" s="125"/>
      <c r="T1206" s="125"/>
      <c r="U1206" s="125"/>
      <c r="V1206" s="197" t="s">
        <v>75</v>
      </c>
      <c r="W1206" s="203" t="str">
        <f>IFERROR(__xludf.DUMMYFUNCTION("""COMPUTED_VALUE"""),"Nakupi")</f>
        <v>Nakupi</v>
      </c>
      <c r="X1206" s="204"/>
      <c r="Y1206" s="205"/>
      <c r="Z1206" s="205">
        <f>IFERROR(__xludf.DUMMYFUNCTION("""COMPUTED_VALUE"""),0.0)</f>
        <v>0</v>
      </c>
      <c r="AA1206" s="206"/>
      <c r="AB1206" s="125"/>
      <c r="AC1206" s="209" t="s">
        <v>75</v>
      </c>
      <c r="AD1206" s="203" t="str">
        <f t="shared" si="22"/>
        <v>Nakupi</v>
      </c>
      <c r="AE1206" s="203"/>
      <c r="AF1206" s="203"/>
      <c r="AG1206" s="206">
        <f t="shared" si="25"/>
        <v>0</v>
      </c>
      <c r="AH1206" s="207" t="str">
        <f t="shared" si="24"/>
        <v>#DIV/0!</v>
      </c>
      <c r="AI1206" s="125"/>
      <c r="AJ1206" s="125"/>
    </row>
    <row r="1207" hidden="1">
      <c r="A1207" s="125"/>
      <c r="B1207" s="125"/>
      <c r="C1207" s="125"/>
      <c r="D1207" s="125"/>
      <c r="E1207" s="125"/>
      <c r="F1207" s="125"/>
      <c r="G1207" s="125"/>
      <c r="H1207" s="125"/>
      <c r="I1207" s="125"/>
      <c r="J1207" s="125"/>
      <c r="K1207" s="125"/>
      <c r="L1207" s="125"/>
      <c r="M1207" s="125"/>
      <c r="N1207" s="125"/>
      <c r="O1207" s="125"/>
      <c r="P1207" s="125"/>
      <c r="Q1207" s="125"/>
      <c r="R1207" s="125"/>
      <c r="S1207" s="125"/>
      <c r="T1207" s="125"/>
      <c r="U1207" s="125"/>
      <c r="V1207" s="197" t="s">
        <v>76</v>
      </c>
      <c r="W1207" s="203" t="str">
        <f>IFERROR(__xludf.DUMMYFUNCTION("""COMPUTED_VALUE"""),"Dom")</f>
        <v>Dom</v>
      </c>
      <c r="X1207" s="204"/>
      <c r="Y1207" s="205"/>
      <c r="Z1207" s="205">
        <f>IFERROR(__xludf.DUMMYFUNCTION("""COMPUTED_VALUE"""),0.0)</f>
        <v>0</v>
      </c>
      <c r="AA1207" s="206"/>
      <c r="AB1207" s="125"/>
      <c r="AC1207" s="209" t="s">
        <v>76</v>
      </c>
      <c r="AD1207" s="203" t="str">
        <f t="shared" si="22"/>
        <v>Dom</v>
      </c>
      <c r="AE1207" s="203"/>
      <c r="AF1207" s="203"/>
      <c r="AG1207" s="206">
        <f t="shared" si="25"/>
        <v>0</v>
      </c>
      <c r="AH1207" s="207" t="str">
        <f t="shared" si="24"/>
        <v>#DIV/0!</v>
      </c>
      <c r="AI1207" s="125"/>
      <c r="AJ1207" s="125"/>
    </row>
    <row r="1208" hidden="1">
      <c r="A1208" s="125"/>
      <c r="B1208" s="125"/>
      <c r="C1208" s="125"/>
      <c r="D1208" s="125"/>
      <c r="E1208" s="125"/>
      <c r="F1208" s="125"/>
      <c r="G1208" s="125"/>
      <c r="H1208" s="125"/>
      <c r="I1208" s="125"/>
      <c r="J1208" s="125"/>
      <c r="K1208" s="125"/>
      <c r="L1208" s="125"/>
      <c r="M1208" s="125"/>
      <c r="N1208" s="125"/>
      <c r="O1208" s="125"/>
      <c r="P1208" s="125"/>
      <c r="Q1208" s="125"/>
      <c r="R1208" s="125"/>
      <c r="S1208" s="125"/>
      <c r="T1208" s="125"/>
      <c r="U1208" s="125"/>
      <c r="V1208" s="197" t="s">
        <v>77</v>
      </c>
      <c r="W1208" s="203" t="str">
        <f>IFERROR(__xludf.DUMMYFUNCTION("""COMPUTED_VALUE"""),"Darila")</f>
        <v>Darila</v>
      </c>
      <c r="X1208" s="204"/>
      <c r="Y1208" s="205"/>
      <c r="Z1208" s="205">
        <f>IFERROR(__xludf.DUMMYFUNCTION("""COMPUTED_VALUE"""),0.0)</f>
        <v>0</v>
      </c>
      <c r="AA1208" s="206"/>
      <c r="AB1208" s="125"/>
      <c r="AC1208" s="209" t="s">
        <v>77</v>
      </c>
      <c r="AD1208" s="203" t="str">
        <f t="shared" si="22"/>
        <v>Darila</v>
      </c>
      <c r="AE1208" s="203"/>
      <c r="AF1208" s="203"/>
      <c r="AG1208" s="206">
        <f t="shared" si="25"/>
        <v>0</v>
      </c>
      <c r="AH1208" s="207" t="str">
        <f t="shared" si="24"/>
        <v>#DIV/0!</v>
      </c>
      <c r="AI1208" s="125"/>
      <c r="AJ1208" s="125"/>
    </row>
    <row r="1209" hidden="1">
      <c r="A1209" s="125"/>
      <c r="B1209" s="125"/>
      <c r="C1209" s="125"/>
      <c r="D1209" s="125"/>
      <c r="E1209" s="125"/>
      <c r="F1209" s="125"/>
      <c r="G1209" s="125"/>
      <c r="H1209" s="125"/>
      <c r="I1209" s="125"/>
      <c r="J1209" s="125"/>
      <c r="K1209" s="125"/>
      <c r="L1209" s="125"/>
      <c r="M1209" s="125"/>
      <c r="N1209" s="125"/>
      <c r="O1209" s="125"/>
      <c r="P1209" s="125"/>
      <c r="Q1209" s="125"/>
      <c r="R1209" s="125"/>
      <c r="S1209" s="125"/>
      <c r="T1209" s="125"/>
      <c r="U1209" s="125"/>
      <c r="V1209" s="197" t="s">
        <v>78</v>
      </c>
      <c r="W1209" s="203" t="str">
        <f>IFERROR(__xludf.DUMMYFUNCTION("""COMPUTED_VALUE"""),"Hišni ljubljenčki")</f>
        <v>Hišni ljubljenčki</v>
      </c>
      <c r="X1209" s="204"/>
      <c r="Y1209" s="205"/>
      <c r="Z1209" s="205">
        <f>IFERROR(__xludf.DUMMYFUNCTION("""COMPUTED_VALUE"""),0.0)</f>
        <v>0</v>
      </c>
      <c r="AA1209" s="206"/>
      <c r="AB1209" s="125"/>
      <c r="AC1209" s="209" t="s">
        <v>78</v>
      </c>
      <c r="AD1209" s="203" t="str">
        <f t="shared" si="22"/>
        <v>Hišni ljubljenčki</v>
      </c>
      <c r="AE1209" s="203"/>
      <c r="AF1209" s="203"/>
      <c r="AG1209" s="206">
        <f t="shared" si="25"/>
        <v>0</v>
      </c>
      <c r="AH1209" s="207" t="str">
        <f t="shared" si="24"/>
        <v>#DIV/0!</v>
      </c>
      <c r="AI1209" s="125"/>
      <c r="AJ1209" s="125"/>
    </row>
    <row r="1210" hidden="1">
      <c r="A1210" s="125"/>
      <c r="B1210" s="125"/>
      <c r="C1210" s="125"/>
      <c r="D1210" s="125"/>
      <c r="E1210" s="125"/>
      <c r="F1210" s="125"/>
      <c r="G1210" s="125"/>
      <c r="H1210" s="125"/>
      <c r="I1210" s="125"/>
      <c r="J1210" s="125"/>
      <c r="K1210" s="125"/>
      <c r="L1210" s="125"/>
      <c r="M1210" s="125"/>
      <c r="N1210" s="125"/>
      <c r="O1210" s="125"/>
      <c r="P1210" s="125"/>
      <c r="Q1210" s="125"/>
      <c r="R1210" s="125"/>
      <c r="S1210" s="125"/>
      <c r="T1210" s="125"/>
      <c r="U1210" s="125"/>
      <c r="V1210" s="197" t="s">
        <v>79</v>
      </c>
      <c r="W1210" s="203" t="str">
        <f>IFERROR(__xludf.DUMMYFUNCTION("""COMPUTED_VALUE"""),"Zdravje in zdravila")</f>
        <v>Zdravje in zdravila</v>
      </c>
      <c r="X1210" s="204"/>
      <c r="Y1210" s="205"/>
      <c r="Z1210" s="205">
        <f>IFERROR(__xludf.DUMMYFUNCTION("""COMPUTED_VALUE"""),0.0)</f>
        <v>0</v>
      </c>
      <c r="AA1210" s="206"/>
      <c r="AB1210" s="125"/>
      <c r="AC1210" s="209" t="s">
        <v>79</v>
      </c>
      <c r="AD1210" s="203" t="str">
        <f t="shared" si="22"/>
        <v>Zdravje in zdravila</v>
      </c>
      <c r="AE1210" s="203"/>
      <c r="AF1210" s="203"/>
      <c r="AG1210" s="206">
        <f t="shared" si="25"/>
        <v>0</v>
      </c>
      <c r="AH1210" s="207" t="str">
        <f t="shared" si="24"/>
        <v>#DIV/0!</v>
      </c>
      <c r="AI1210" s="125"/>
      <c r="AJ1210" s="125"/>
    </row>
    <row r="1211" hidden="1">
      <c r="A1211" s="125"/>
      <c r="B1211" s="125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125"/>
      <c r="M1211" s="125"/>
      <c r="N1211" s="125"/>
      <c r="O1211" s="125"/>
      <c r="P1211" s="125"/>
      <c r="Q1211" s="125"/>
      <c r="R1211" s="125"/>
      <c r="S1211" s="125"/>
      <c r="T1211" s="125"/>
      <c r="U1211" s="125"/>
      <c r="V1211" s="197" t="s">
        <v>80</v>
      </c>
      <c r="W1211" s="203" t="str">
        <f>IFERROR(__xludf.DUMMYFUNCTION("""COMPUTED_VALUE"""),"Drugo")</f>
        <v>Drugo</v>
      </c>
      <c r="X1211" s="204"/>
      <c r="Y1211" s="205"/>
      <c r="Z1211" s="205">
        <f>IFERROR(__xludf.DUMMYFUNCTION("""COMPUTED_VALUE"""),0.0)</f>
        <v>0</v>
      </c>
      <c r="AA1211" s="206"/>
      <c r="AB1211" s="125"/>
      <c r="AC1211" s="209" t="s">
        <v>80</v>
      </c>
      <c r="AD1211" s="203" t="str">
        <f t="shared" si="22"/>
        <v>Drugo</v>
      </c>
      <c r="AE1211" s="203"/>
      <c r="AF1211" s="203"/>
      <c r="AG1211" s="206">
        <f t="shared" si="25"/>
        <v>0</v>
      </c>
      <c r="AH1211" s="207" t="str">
        <f t="shared" si="24"/>
        <v>#DIV/0!</v>
      </c>
      <c r="AI1211" s="125"/>
      <c r="AJ1211" s="125"/>
    </row>
    <row r="1212" hidden="1">
      <c r="A1212" s="125"/>
      <c r="B1212" s="125"/>
      <c r="C1212" s="125"/>
      <c r="D1212" s="125"/>
      <c r="E1212" s="125"/>
      <c r="F1212" s="125"/>
      <c r="G1212" s="125"/>
      <c r="H1212" s="125"/>
      <c r="I1212" s="125"/>
      <c r="J1212" s="125"/>
      <c r="K1212" s="125"/>
      <c r="L1212" s="125"/>
      <c r="M1212" s="125"/>
      <c r="N1212" s="125"/>
      <c r="O1212" s="125"/>
      <c r="P1212" s="125"/>
      <c r="Q1212" s="125"/>
      <c r="R1212" s="125"/>
      <c r="S1212" s="125"/>
      <c r="T1212" s="125"/>
      <c r="U1212" s="125"/>
      <c r="V1212" s="197" t="s">
        <v>81</v>
      </c>
      <c r="W1212" s="203" t="str">
        <f>IFERROR(__xludf.DUMMYFUNCTION("""COMPUTED_VALUE"""),"Drugo")</f>
        <v>Drugo</v>
      </c>
      <c r="X1212" s="204"/>
      <c r="Y1212" s="205"/>
      <c r="Z1212" s="205">
        <f>IFERROR(__xludf.DUMMYFUNCTION("""COMPUTED_VALUE"""),0.0)</f>
        <v>0</v>
      </c>
      <c r="AA1212" s="206"/>
      <c r="AB1212" s="125"/>
      <c r="AC1212" s="209" t="s">
        <v>81</v>
      </c>
      <c r="AD1212" s="203" t="str">
        <f t="shared" si="22"/>
        <v>Drugo</v>
      </c>
      <c r="AE1212" s="203"/>
      <c r="AF1212" s="203"/>
      <c r="AG1212" s="206">
        <f t="shared" si="25"/>
        <v>0</v>
      </c>
      <c r="AH1212" s="207" t="str">
        <f t="shared" si="24"/>
        <v>#DIV/0!</v>
      </c>
      <c r="AI1212" s="125"/>
      <c r="AJ1212" s="125"/>
    </row>
    <row r="1213" hidden="1">
      <c r="A1213" s="125"/>
      <c r="B1213" s="125"/>
      <c r="C1213" s="125"/>
      <c r="D1213" s="125"/>
      <c r="E1213" s="125"/>
      <c r="F1213" s="125"/>
      <c r="G1213" s="125"/>
      <c r="H1213" s="125"/>
      <c r="I1213" s="125"/>
      <c r="J1213" s="125"/>
      <c r="K1213" s="125"/>
      <c r="L1213" s="125"/>
      <c r="M1213" s="125"/>
      <c r="N1213" s="125"/>
      <c r="O1213" s="125"/>
      <c r="P1213" s="125"/>
      <c r="Q1213" s="125"/>
      <c r="R1213" s="125"/>
      <c r="S1213" s="125"/>
      <c r="T1213" s="125"/>
      <c r="U1213" s="125"/>
      <c r="V1213" s="197" t="s">
        <v>82</v>
      </c>
      <c r="W1213" s="203" t="str">
        <f>IFERROR(__xludf.DUMMYFUNCTION("""COMPUTED_VALUE"""),"Drugo")</f>
        <v>Drugo</v>
      </c>
      <c r="X1213" s="204"/>
      <c r="Y1213" s="205"/>
      <c r="Z1213" s="205">
        <f>IFERROR(__xludf.DUMMYFUNCTION("""COMPUTED_VALUE"""),0.0)</f>
        <v>0</v>
      </c>
      <c r="AA1213" s="206"/>
      <c r="AB1213" s="125"/>
      <c r="AC1213" s="209" t="s">
        <v>82</v>
      </c>
      <c r="AD1213" s="203" t="str">
        <f t="shared" si="22"/>
        <v>Drugo</v>
      </c>
      <c r="AE1213" s="203"/>
      <c r="AF1213" s="203"/>
      <c r="AG1213" s="206">
        <f t="shared" si="25"/>
        <v>0</v>
      </c>
      <c r="AH1213" s="207" t="str">
        <f t="shared" si="24"/>
        <v>#DIV/0!</v>
      </c>
      <c r="AI1213" s="125"/>
      <c r="AJ1213" s="125"/>
    </row>
    <row r="1214" hidden="1">
      <c r="A1214" s="125"/>
      <c r="B1214" s="125"/>
      <c r="C1214" s="125"/>
      <c r="D1214" s="125"/>
      <c r="E1214" s="125"/>
      <c r="F1214" s="125"/>
      <c r="G1214" s="125"/>
      <c r="H1214" s="125"/>
      <c r="I1214" s="125"/>
      <c r="J1214" s="125"/>
      <c r="K1214" s="125"/>
      <c r="L1214" s="125"/>
      <c r="M1214" s="125"/>
      <c r="N1214" s="125"/>
      <c r="O1214" s="125"/>
      <c r="P1214" s="125"/>
      <c r="Q1214" s="125"/>
      <c r="R1214" s="125"/>
      <c r="S1214" s="125"/>
      <c r="T1214" s="125"/>
      <c r="U1214" s="125"/>
      <c r="V1214" s="197" t="s">
        <v>83</v>
      </c>
      <c r="W1214" s="203" t="str">
        <f>IFERROR(__xludf.DUMMYFUNCTION("""COMPUTED_VALUE"""),"Drugo")</f>
        <v>Drugo</v>
      </c>
      <c r="X1214" s="204"/>
      <c r="Y1214" s="205"/>
      <c r="Z1214" s="205">
        <f>IFERROR(__xludf.DUMMYFUNCTION("""COMPUTED_VALUE"""),0.0)</f>
        <v>0</v>
      </c>
      <c r="AA1214" s="206"/>
      <c r="AB1214" s="125"/>
      <c r="AC1214" s="209" t="s">
        <v>83</v>
      </c>
      <c r="AD1214" s="203" t="str">
        <f t="shared" si="22"/>
        <v>Drugo</v>
      </c>
      <c r="AE1214" s="203"/>
      <c r="AF1214" s="203"/>
      <c r="AG1214" s="206">
        <f t="shared" si="25"/>
        <v>0</v>
      </c>
      <c r="AH1214" s="207" t="str">
        <f t="shared" si="24"/>
        <v>#DIV/0!</v>
      </c>
      <c r="AI1214" s="125"/>
      <c r="AJ1214" s="125"/>
    </row>
    <row r="1215" hidden="1">
      <c r="A1215" s="125"/>
      <c r="B1215" s="125"/>
      <c r="C1215" s="125"/>
      <c r="D1215" s="125"/>
      <c r="E1215" s="125"/>
      <c r="F1215" s="125"/>
      <c r="G1215" s="125"/>
      <c r="H1215" s="125"/>
      <c r="I1215" s="125"/>
      <c r="J1215" s="125"/>
      <c r="K1215" s="125"/>
      <c r="L1215" s="125"/>
      <c r="M1215" s="125"/>
      <c r="N1215" s="125"/>
      <c r="O1215" s="125"/>
      <c r="P1215" s="125"/>
      <c r="Q1215" s="125"/>
      <c r="R1215" s="125"/>
      <c r="S1215" s="125"/>
      <c r="T1215" s="125"/>
      <c r="U1215" s="125"/>
      <c r="V1215" s="197" t="s">
        <v>84</v>
      </c>
      <c r="W1215" s="203" t="str">
        <f>IFERROR(__xludf.DUMMYFUNCTION("""COMPUTED_VALUE"""),"Drugo")</f>
        <v>Drugo</v>
      </c>
      <c r="X1215" s="204"/>
      <c r="Y1215" s="205"/>
      <c r="Z1215" s="205">
        <f>IFERROR(__xludf.DUMMYFUNCTION("""COMPUTED_VALUE"""),0.0)</f>
        <v>0</v>
      </c>
      <c r="AA1215" s="206"/>
      <c r="AB1215" s="125"/>
      <c r="AC1215" s="209" t="s">
        <v>84</v>
      </c>
      <c r="AD1215" s="203" t="str">
        <f t="shared" si="22"/>
        <v>Drugo</v>
      </c>
      <c r="AE1215" s="203"/>
      <c r="AF1215" s="203"/>
      <c r="AG1215" s="206">
        <f t="shared" si="25"/>
        <v>0</v>
      </c>
      <c r="AH1215" s="207" t="str">
        <f t="shared" si="24"/>
        <v>#DIV/0!</v>
      </c>
      <c r="AI1215" s="125"/>
      <c r="AJ1215" s="125"/>
    </row>
    <row r="1216" hidden="1">
      <c r="A1216" s="125"/>
      <c r="B1216" s="125"/>
      <c r="C1216" s="125"/>
      <c r="D1216" s="125"/>
      <c r="E1216" s="125"/>
      <c r="F1216" s="125"/>
      <c r="G1216" s="125"/>
      <c r="H1216" s="125"/>
      <c r="I1216" s="125"/>
      <c r="J1216" s="125"/>
      <c r="K1216" s="125"/>
      <c r="L1216" s="125"/>
      <c r="M1216" s="125"/>
      <c r="N1216" s="125"/>
      <c r="O1216" s="125"/>
      <c r="P1216" s="125"/>
      <c r="Q1216" s="125"/>
      <c r="R1216" s="125"/>
      <c r="S1216" s="125"/>
      <c r="T1216" s="125"/>
      <c r="U1216" s="125"/>
      <c r="V1216" s="197" t="s">
        <v>85</v>
      </c>
      <c r="W1216" s="203" t="str">
        <f>IFERROR(__xludf.DUMMYFUNCTION("""COMPUTED_VALUE"""),"Drugo")</f>
        <v>Drugo</v>
      </c>
      <c r="X1216" s="204"/>
      <c r="Y1216" s="205"/>
      <c r="Z1216" s="205">
        <f>IFERROR(__xludf.DUMMYFUNCTION("""COMPUTED_VALUE"""),0.0)</f>
        <v>0</v>
      </c>
      <c r="AA1216" s="206"/>
      <c r="AB1216" s="125"/>
      <c r="AC1216" s="209" t="s">
        <v>85</v>
      </c>
      <c r="AD1216" s="203" t="str">
        <f t="shared" si="22"/>
        <v>Drugo</v>
      </c>
      <c r="AE1216" s="203"/>
      <c r="AF1216" s="203"/>
      <c r="AG1216" s="206">
        <f t="shared" si="25"/>
        <v>0</v>
      </c>
      <c r="AH1216" s="207" t="str">
        <f t="shared" si="24"/>
        <v>#DIV/0!</v>
      </c>
      <c r="AI1216" s="125"/>
      <c r="AJ1216" s="125"/>
    </row>
    <row r="1217" hidden="1">
      <c r="A1217" s="125"/>
      <c r="B1217" s="125"/>
      <c r="C1217" s="125"/>
      <c r="D1217" s="125"/>
      <c r="E1217" s="125"/>
      <c r="F1217" s="125"/>
      <c r="G1217" s="125"/>
      <c r="H1217" s="125"/>
      <c r="I1217" s="125"/>
      <c r="J1217" s="125"/>
      <c r="K1217" s="125"/>
      <c r="L1217" s="125"/>
      <c r="M1217" s="125"/>
      <c r="N1217" s="125"/>
      <c r="O1217" s="125"/>
      <c r="P1217" s="125"/>
      <c r="Q1217" s="125"/>
      <c r="R1217" s="125"/>
      <c r="S1217" s="125"/>
      <c r="T1217" s="125"/>
      <c r="U1217" s="125"/>
      <c r="V1217" s="197" t="s">
        <v>86</v>
      </c>
      <c r="W1217" s="203" t="str">
        <f>IFERROR(__xludf.DUMMYFUNCTION("""COMPUTED_VALUE"""),"Drugo")</f>
        <v>Drugo</v>
      </c>
      <c r="X1217" s="204"/>
      <c r="Y1217" s="205"/>
      <c r="Z1217" s="205">
        <f>IFERROR(__xludf.DUMMYFUNCTION("""COMPUTED_VALUE"""),0.0)</f>
        <v>0</v>
      </c>
      <c r="AA1217" s="206"/>
      <c r="AB1217" s="125"/>
      <c r="AC1217" s="209" t="s">
        <v>86</v>
      </c>
      <c r="AD1217" s="203" t="str">
        <f t="shared" si="22"/>
        <v>Drugo</v>
      </c>
      <c r="AE1217" s="203"/>
      <c r="AF1217" s="203"/>
      <c r="AG1217" s="206">
        <f t="shared" si="25"/>
        <v>0</v>
      </c>
      <c r="AH1217" s="207" t="str">
        <f t="shared" si="24"/>
        <v>#DIV/0!</v>
      </c>
      <c r="AI1217" s="125"/>
      <c r="AJ1217" s="125"/>
    </row>
    <row r="1218" hidden="1">
      <c r="A1218" s="125"/>
      <c r="B1218" s="125"/>
      <c r="C1218" s="125"/>
      <c r="D1218" s="125"/>
      <c r="E1218" s="125"/>
      <c r="F1218" s="125"/>
      <c r="G1218" s="125"/>
      <c r="H1218" s="125"/>
      <c r="I1218" s="125"/>
      <c r="J1218" s="125"/>
      <c r="K1218" s="125"/>
      <c r="L1218" s="125"/>
      <c r="M1218" s="125"/>
      <c r="N1218" s="125"/>
      <c r="O1218" s="125"/>
      <c r="P1218" s="125"/>
      <c r="Q1218" s="125"/>
      <c r="R1218" s="125"/>
      <c r="S1218" s="125"/>
      <c r="T1218" s="125"/>
      <c r="U1218" s="125"/>
      <c r="V1218" s="197" t="s">
        <v>87</v>
      </c>
      <c r="W1218" s="203" t="str">
        <f>IFERROR(__xludf.DUMMYFUNCTION("""COMPUTED_VALUE"""),"Drugo")</f>
        <v>Drugo</v>
      </c>
      <c r="X1218" s="204"/>
      <c r="Y1218" s="205"/>
      <c r="Z1218" s="205">
        <f>IFERROR(__xludf.DUMMYFUNCTION("""COMPUTED_VALUE"""),0.0)</f>
        <v>0</v>
      </c>
      <c r="AA1218" s="206"/>
      <c r="AB1218" s="125"/>
      <c r="AC1218" s="209" t="s">
        <v>87</v>
      </c>
      <c r="AD1218" s="203" t="str">
        <f t="shared" si="22"/>
        <v>Drugo</v>
      </c>
      <c r="AE1218" s="203"/>
      <c r="AF1218" s="203"/>
      <c r="AG1218" s="206">
        <f t="shared" si="25"/>
        <v>0</v>
      </c>
      <c r="AH1218" s="207" t="str">
        <f t="shared" si="24"/>
        <v>#DIV/0!</v>
      </c>
      <c r="AI1218" s="125"/>
      <c r="AJ1218" s="125"/>
    </row>
    <row r="1219" hidden="1">
      <c r="A1219" s="125"/>
      <c r="B1219" s="125"/>
      <c r="C1219" s="125"/>
      <c r="D1219" s="125"/>
      <c r="E1219" s="125"/>
      <c r="F1219" s="125"/>
      <c r="G1219" s="125"/>
      <c r="H1219" s="125"/>
      <c r="I1219" s="125"/>
      <c r="J1219" s="125"/>
      <c r="K1219" s="125"/>
      <c r="L1219" s="125"/>
      <c r="M1219" s="125"/>
      <c r="N1219" s="125"/>
      <c r="O1219" s="125"/>
      <c r="P1219" s="125"/>
      <c r="Q1219" s="125"/>
      <c r="R1219" s="125"/>
      <c r="S1219" s="125"/>
      <c r="T1219" s="125"/>
      <c r="U1219" s="125"/>
      <c r="V1219" s="197" t="s">
        <v>88</v>
      </c>
      <c r="W1219" s="203"/>
      <c r="X1219" s="204"/>
      <c r="Y1219" s="205"/>
      <c r="Z1219" s="205"/>
      <c r="AA1219" s="206"/>
      <c r="AB1219" s="125"/>
      <c r="AC1219" s="209" t="s">
        <v>88</v>
      </c>
      <c r="AD1219" s="203" t="str">
        <f t="shared" si="22"/>
        <v/>
      </c>
      <c r="AE1219" s="203"/>
      <c r="AF1219" s="203"/>
      <c r="AG1219" s="206" t="str">
        <f t="shared" si="25"/>
        <v/>
      </c>
      <c r="AH1219" s="207" t="str">
        <f t="shared" si="24"/>
        <v>#DIV/0!</v>
      </c>
      <c r="AI1219" s="125"/>
      <c r="AJ1219" s="125"/>
    </row>
    <row r="1220" hidden="1">
      <c r="A1220" s="125"/>
      <c r="B1220" s="125"/>
      <c r="C1220" s="125"/>
      <c r="D1220" s="125"/>
      <c r="E1220" s="125"/>
      <c r="F1220" s="125"/>
      <c r="G1220" s="125"/>
      <c r="H1220" s="125"/>
      <c r="I1220" s="125"/>
      <c r="J1220" s="125"/>
      <c r="K1220" s="125"/>
      <c r="L1220" s="125"/>
      <c r="M1220" s="125"/>
      <c r="N1220" s="125"/>
      <c r="O1220" s="125"/>
      <c r="P1220" s="125"/>
      <c r="Q1220" s="125"/>
      <c r="R1220" s="125"/>
      <c r="S1220" s="125"/>
      <c r="T1220" s="125"/>
      <c r="U1220" s="125"/>
      <c r="V1220" s="197" t="s">
        <v>89</v>
      </c>
      <c r="W1220" s="203"/>
      <c r="X1220" s="204"/>
      <c r="Y1220" s="205"/>
      <c r="Z1220" s="205"/>
      <c r="AA1220" s="206"/>
      <c r="AB1220" s="125"/>
      <c r="AC1220" s="209" t="s">
        <v>89</v>
      </c>
      <c r="AD1220" s="203" t="str">
        <f t="shared" si="22"/>
        <v/>
      </c>
      <c r="AE1220" s="203"/>
      <c r="AF1220" s="203"/>
      <c r="AG1220" s="206" t="str">
        <f t="shared" si="25"/>
        <v/>
      </c>
      <c r="AH1220" s="207" t="str">
        <f t="shared" si="24"/>
        <v>#DIV/0!</v>
      </c>
      <c r="AI1220" s="125"/>
      <c r="AJ1220" s="125"/>
    </row>
    <row r="1221" hidden="1">
      <c r="A1221" s="125"/>
      <c r="B1221" s="125"/>
      <c r="C1221" s="125"/>
      <c r="D1221" s="125"/>
      <c r="E1221" s="125"/>
      <c r="F1221" s="125"/>
      <c r="G1221" s="125"/>
      <c r="H1221" s="125"/>
      <c r="I1221" s="125"/>
      <c r="J1221" s="125"/>
      <c r="K1221" s="125"/>
      <c r="L1221" s="125"/>
      <c r="M1221" s="125"/>
      <c r="N1221" s="125"/>
      <c r="O1221" s="125"/>
      <c r="P1221" s="125"/>
      <c r="Q1221" s="125"/>
      <c r="R1221" s="125"/>
      <c r="S1221" s="125"/>
      <c r="T1221" s="125"/>
      <c r="U1221" s="125"/>
      <c r="V1221" s="197" t="s">
        <v>90</v>
      </c>
      <c r="W1221" s="203"/>
      <c r="X1221" s="204"/>
      <c r="Y1221" s="205"/>
      <c r="Z1221" s="205"/>
      <c r="AA1221" s="206"/>
      <c r="AB1221" s="125"/>
      <c r="AC1221" s="209" t="s">
        <v>90</v>
      </c>
      <c r="AD1221" s="203" t="str">
        <f t="shared" si="22"/>
        <v/>
      </c>
      <c r="AE1221" s="203"/>
      <c r="AF1221" s="203"/>
      <c r="AG1221" s="206" t="str">
        <f t="shared" si="25"/>
        <v/>
      </c>
      <c r="AH1221" s="207" t="str">
        <f t="shared" si="24"/>
        <v>#DIV/0!</v>
      </c>
      <c r="AI1221" s="125"/>
      <c r="AJ1221" s="125"/>
    </row>
    <row r="1222" hidden="1">
      <c r="A1222" s="125"/>
      <c r="B1222" s="125"/>
      <c r="C1222" s="125"/>
      <c r="D1222" s="125"/>
      <c r="E1222" s="125"/>
      <c r="F1222" s="125"/>
      <c r="G1222" s="125"/>
      <c r="H1222" s="125"/>
      <c r="I1222" s="125"/>
      <c r="J1222" s="125"/>
      <c r="K1222" s="125"/>
      <c r="L1222" s="125"/>
      <c r="M1222" s="125"/>
      <c r="N1222" s="125"/>
      <c r="O1222" s="125"/>
      <c r="P1222" s="125"/>
      <c r="Q1222" s="125"/>
      <c r="R1222" s="125"/>
      <c r="S1222" s="125"/>
      <c r="T1222" s="125"/>
      <c r="U1222" s="125"/>
      <c r="V1222" s="197" t="s">
        <v>91</v>
      </c>
      <c r="W1222" s="203"/>
      <c r="X1222" s="204"/>
      <c r="Y1222" s="205"/>
      <c r="Z1222" s="205"/>
      <c r="AA1222" s="206"/>
      <c r="AB1222" s="125"/>
      <c r="AC1222" s="209" t="s">
        <v>91</v>
      </c>
      <c r="AD1222" s="203" t="str">
        <f t="shared" si="22"/>
        <v/>
      </c>
      <c r="AE1222" s="203"/>
      <c r="AF1222" s="203"/>
      <c r="AG1222" s="206" t="str">
        <f t="shared" si="25"/>
        <v/>
      </c>
      <c r="AH1222" s="207" t="str">
        <f t="shared" si="24"/>
        <v>#DIV/0!</v>
      </c>
      <c r="AI1222" s="125"/>
      <c r="AJ1222" s="125"/>
    </row>
    <row r="1223" hidden="1">
      <c r="A1223" s="125"/>
      <c r="B1223" s="125"/>
      <c r="C1223" s="125"/>
      <c r="D1223" s="125"/>
      <c r="E1223" s="125"/>
      <c r="F1223" s="125"/>
      <c r="G1223" s="125"/>
      <c r="H1223" s="125"/>
      <c r="I1223" s="125"/>
      <c r="J1223" s="125"/>
      <c r="K1223" s="125"/>
      <c r="L1223" s="125"/>
      <c r="M1223" s="125"/>
      <c r="N1223" s="125"/>
      <c r="O1223" s="125"/>
      <c r="P1223" s="125"/>
      <c r="Q1223" s="125"/>
      <c r="R1223" s="125"/>
      <c r="S1223" s="125"/>
      <c r="T1223" s="125"/>
      <c r="U1223" s="125"/>
      <c r="V1223" s="197" t="s">
        <v>92</v>
      </c>
      <c r="W1223" s="203"/>
      <c r="X1223" s="204"/>
      <c r="Y1223" s="205"/>
      <c r="Z1223" s="205"/>
      <c r="AA1223" s="206"/>
      <c r="AB1223" s="125"/>
      <c r="AC1223" s="209" t="s">
        <v>92</v>
      </c>
      <c r="AD1223" s="203" t="str">
        <f t="shared" si="22"/>
        <v/>
      </c>
      <c r="AE1223" s="203"/>
      <c r="AF1223" s="203"/>
      <c r="AG1223" s="206" t="str">
        <f t="shared" si="25"/>
        <v/>
      </c>
      <c r="AH1223" s="207" t="str">
        <f t="shared" si="24"/>
        <v>#DIV/0!</v>
      </c>
      <c r="AI1223" s="125"/>
      <c r="AJ1223" s="125"/>
    </row>
    <row r="1224" hidden="1">
      <c r="A1224" s="125"/>
      <c r="B1224" s="125"/>
      <c r="C1224" s="125"/>
      <c r="D1224" s="125"/>
      <c r="E1224" s="125"/>
      <c r="F1224" s="125"/>
      <c r="G1224" s="125"/>
      <c r="H1224" s="125"/>
      <c r="I1224" s="125"/>
      <c r="J1224" s="125"/>
      <c r="K1224" s="125"/>
      <c r="L1224" s="125"/>
      <c r="M1224" s="125"/>
      <c r="N1224" s="125"/>
      <c r="O1224" s="125"/>
      <c r="P1224" s="125"/>
      <c r="Q1224" s="125"/>
      <c r="R1224" s="125"/>
      <c r="S1224" s="125"/>
      <c r="T1224" s="125"/>
      <c r="U1224" s="125"/>
      <c r="V1224" s="197" t="s">
        <v>93</v>
      </c>
      <c r="W1224" s="203"/>
      <c r="X1224" s="204"/>
      <c r="Y1224" s="205"/>
      <c r="Z1224" s="205"/>
      <c r="AA1224" s="206"/>
      <c r="AB1224" s="125"/>
      <c r="AC1224" s="209" t="s">
        <v>93</v>
      </c>
      <c r="AD1224" s="203" t="str">
        <f t="shared" si="22"/>
        <v/>
      </c>
      <c r="AE1224" s="203"/>
      <c r="AF1224" s="203"/>
      <c r="AG1224" s="206" t="str">
        <f t="shared" si="25"/>
        <v/>
      </c>
      <c r="AH1224" s="207" t="str">
        <f t="shared" si="24"/>
        <v>#DIV/0!</v>
      </c>
      <c r="AI1224" s="125"/>
      <c r="AJ1224" s="125"/>
    </row>
    <row r="1225" hidden="1">
      <c r="A1225" s="125"/>
      <c r="B1225" s="125"/>
      <c r="C1225" s="125"/>
      <c r="D1225" s="125"/>
      <c r="E1225" s="125"/>
      <c r="F1225" s="125"/>
      <c r="G1225" s="125"/>
      <c r="H1225" s="125"/>
      <c r="I1225" s="125"/>
      <c r="J1225" s="125"/>
      <c r="K1225" s="125"/>
      <c r="L1225" s="125"/>
      <c r="M1225" s="125"/>
      <c r="N1225" s="125"/>
      <c r="O1225" s="125"/>
      <c r="P1225" s="125"/>
      <c r="Q1225" s="125"/>
      <c r="R1225" s="125"/>
      <c r="S1225" s="125"/>
      <c r="T1225" s="125"/>
      <c r="U1225" s="125"/>
      <c r="V1225" s="197" t="s">
        <v>94</v>
      </c>
      <c r="W1225" s="203"/>
      <c r="X1225" s="204"/>
      <c r="Y1225" s="205"/>
      <c r="Z1225" s="205"/>
      <c r="AA1225" s="206"/>
      <c r="AB1225" s="125"/>
      <c r="AC1225" s="209" t="s">
        <v>94</v>
      </c>
      <c r="AD1225" s="203" t="str">
        <f t="shared" si="22"/>
        <v/>
      </c>
      <c r="AE1225" s="203"/>
      <c r="AF1225" s="203"/>
      <c r="AG1225" s="206" t="str">
        <f t="shared" si="25"/>
        <v/>
      </c>
      <c r="AH1225" s="207" t="str">
        <f t="shared" si="24"/>
        <v>#DIV/0!</v>
      </c>
      <c r="AI1225" s="125"/>
      <c r="AJ1225" s="125"/>
    </row>
    <row r="1226" hidden="1">
      <c r="A1226" s="125"/>
      <c r="B1226" s="125"/>
      <c r="C1226" s="125"/>
      <c r="D1226" s="125"/>
      <c r="E1226" s="125"/>
      <c r="F1226" s="125"/>
      <c r="G1226" s="125"/>
      <c r="H1226" s="125"/>
      <c r="I1226" s="125"/>
      <c r="J1226" s="125"/>
      <c r="K1226" s="125"/>
      <c r="L1226" s="125"/>
      <c r="M1226" s="125"/>
      <c r="N1226" s="125"/>
      <c r="O1226" s="125"/>
      <c r="P1226" s="125"/>
      <c r="Q1226" s="125"/>
      <c r="R1226" s="125"/>
      <c r="S1226" s="125"/>
      <c r="T1226" s="125"/>
      <c r="U1226" s="125"/>
      <c r="V1226" s="197" t="s">
        <v>95</v>
      </c>
      <c r="W1226" s="203"/>
      <c r="X1226" s="204"/>
      <c r="Y1226" s="205"/>
      <c r="Z1226" s="205"/>
      <c r="AA1226" s="206"/>
      <c r="AB1226" s="125"/>
      <c r="AC1226" s="209" t="s">
        <v>95</v>
      </c>
      <c r="AD1226" s="203" t="str">
        <f t="shared" si="22"/>
        <v/>
      </c>
      <c r="AE1226" s="203"/>
      <c r="AF1226" s="203"/>
      <c r="AG1226" s="206" t="str">
        <f t="shared" si="25"/>
        <v/>
      </c>
      <c r="AH1226" s="207" t="str">
        <f t="shared" si="24"/>
        <v>#DIV/0!</v>
      </c>
      <c r="AI1226" s="125"/>
      <c r="AJ1226" s="125"/>
    </row>
    <row r="1227" hidden="1">
      <c r="A1227" s="125"/>
      <c r="B1227" s="125"/>
      <c r="C1227" s="125"/>
      <c r="D1227" s="125"/>
      <c r="E1227" s="125"/>
      <c r="F1227" s="125"/>
      <c r="G1227" s="125"/>
      <c r="H1227" s="125"/>
      <c r="I1227" s="125"/>
      <c r="J1227" s="125"/>
      <c r="K1227" s="125"/>
      <c r="L1227" s="125"/>
      <c r="M1227" s="125"/>
      <c r="N1227" s="125"/>
      <c r="O1227" s="125"/>
      <c r="P1227" s="125"/>
      <c r="Q1227" s="125"/>
      <c r="R1227" s="125"/>
      <c r="S1227" s="125"/>
      <c r="T1227" s="125"/>
      <c r="U1227" s="125"/>
      <c r="V1227" s="197" t="s">
        <v>96</v>
      </c>
      <c r="W1227" s="203"/>
      <c r="X1227" s="204"/>
      <c r="Y1227" s="205"/>
      <c r="Z1227" s="205"/>
      <c r="AA1227" s="206"/>
      <c r="AB1227" s="125"/>
      <c r="AC1227" s="209" t="s">
        <v>96</v>
      </c>
      <c r="AD1227" s="203" t="str">
        <f t="shared" si="22"/>
        <v/>
      </c>
      <c r="AE1227" s="203"/>
      <c r="AF1227" s="203"/>
      <c r="AG1227" s="206" t="str">
        <f t="shared" si="25"/>
        <v/>
      </c>
      <c r="AH1227" s="207" t="str">
        <f t="shared" si="24"/>
        <v>#DIV/0!</v>
      </c>
      <c r="AI1227" s="125"/>
      <c r="AJ1227" s="125"/>
    </row>
    <row r="1228" hidden="1">
      <c r="A1228" s="125"/>
      <c r="B1228" s="125"/>
      <c r="C1228" s="125"/>
      <c r="D1228" s="125"/>
      <c r="E1228" s="125"/>
      <c r="F1228" s="125"/>
      <c r="G1228" s="125"/>
      <c r="H1228" s="125"/>
      <c r="I1228" s="125"/>
      <c r="J1228" s="125"/>
      <c r="K1228" s="125"/>
      <c r="L1228" s="125"/>
      <c r="M1228" s="125"/>
      <c r="N1228" s="125"/>
      <c r="O1228" s="125"/>
      <c r="P1228" s="125"/>
      <c r="Q1228" s="125"/>
      <c r="R1228" s="125"/>
      <c r="S1228" s="125"/>
      <c r="T1228" s="125"/>
      <c r="U1228" s="125"/>
      <c r="V1228" s="197" t="s">
        <v>97</v>
      </c>
      <c r="W1228" s="203"/>
      <c r="X1228" s="204"/>
      <c r="Y1228" s="205"/>
      <c r="Z1228" s="205"/>
      <c r="AA1228" s="206"/>
      <c r="AB1228" s="125"/>
      <c r="AC1228" s="209" t="s">
        <v>97</v>
      </c>
      <c r="AD1228" s="203" t="str">
        <f t="shared" si="22"/>
        <v/>
      </c>
      <c r="AE1228" s="203"/>
      <c r="AF1228" s="203"/>
      <c r="AG1228" s="206" t="str">
        <f t="shared" si="25"/>
        <v/>
      </c>
      <c r="AH1228" s="207" t="str">
        <f t="shared" si="24"/>
        <v>#DIV/0!</v>
      </c>
      <c r="AI1228" s="125"/>
      <c r="AJ1228" s="125"/>
    </row>
    <row r="1229" hidden="1">
      <c r="A1229" s="125"/>
      <c r="B1229" s="125"/>
      <c r="C1229" s="125"/>
      <c r="D1229" s="125"/>
      <c r="E1229" s="125"/>
      <c r="F1229" s="125"/>
      <c r="G1229" s="125"/>
      <c r="H1229" s="125"/>
      <c r="I1229" s="125"/>
      <c r="J1229" s="125"/>
      <c r="K1229" s="125"/>
      <c r="L1229" s="125"/>
      <c r="M1229" s="125"/>
      <c r="N1229" s="125"/>
      <c r="O1229" s="125"/>
      <c r="P1229" s="125"/>
      <c r="Q1229" s="125"/>
      <c r="R1229" s="125"/>
      <c r="S1229" s="125"/>
      <c r="T1229" s="125"/>
      <c r="U1229" s="125"/>
      <c r="V1229" s="197" t="s">
        <v>98</v>
      </c>
      <c r="W1229" s="203"/>
      <c r="X1229" s="204"/>
      <c r="Y1229" s="205"/>
      <c r="Z1229" s="205"/>
      <c r="AA1229" s="206"/>
      <c r="AB1229" s="125"/>
      <c r="AC1229" s="209" t="s">
        <v>98</v>
      </c>
      <c r="AD1229" s="203" t="str">
        <f t="shared" si="22"/>
        <v/>
      </c>
      <c r="AE1229" s="203"/>
      <c r="AF1229" s="203"/>
      <c r="AG1229" s="206" t="str">
        <f t="shared" si="25"/>
        <v/>
      </c>
      <c r="AH1229" s="207" t="str">
        <f t="shared" si="24"/>
        <v>#DIV/0!</v>
      </c>
      <c r="AI1229" s="125"/>
      <c r="AJ1229" s="125"/>
    </row>
    <row r="1230" hidden="1">
      <c r="A1230" s="125"/>
      <c r="B1230" s="125"/>
      <c r="C1230" s="125"/>
      <c r="D1230" s="125"/>
      <c r="E1230" s="125"/>
      <c r="F1230" s="125"/>
      <c r="G1230" s="125"/>
      <c r="H1230" s="125"/>
      <c r="I1230" s="125"/>
      <c r="J1230" s="125"/>
      <c r="K1230" s="125"/>
      <c r="L1230" s="125"/>
      <c r="M1230" s="125"/>
      <c r="N1230" s="125"/>
      <c r="O1230" s="125"/>
      <c r="P1230" s="125"/>
      <c r="Q1230" s="125"/>
      <c r="R1230" s="125"/>
      <c r="S1230" s="125"/>
      <c r="T1230" s="125"/>
      <c r="U1230" s="125"/>
      <c r="V1230" s="197" t="s">
        <v>99</v>
      </c>
      <c r="W1230" s="203"/>
      <c r="X1230" s="204"/>
      <c r="Y1230" s="205"/>
      <c r="Z1230" s="205"/>
      <c r="AA1230" s="206"/>
      <c r="AB1230" s="125"/>
      <c r="AC1230" s="209" t="s">
        <v>99</v>
      </c>
      <c r="AD1230" s="203" t="str">
        <f t="shared" si="22"/>
        <v/>
      </c>
      <c r="AE1230" s="203"/>
      <c r="AF1230" s="203"/>
      <c r="AG1230" s="206" t="str">
        <f t="shared" si="25"/>
        <v/>
      </c>
      <c r="AH1230" s="207" t="str">
        <f t="shared" si="24"/>
        <v>#DIV/0!</v>
      </c>
      <c r="AI1230" s="125"/>
      <c r="AJ1230" s="125"/>
    </row>
    <row r="1231" hidden="1">
      <c r="A1231" s="125"/>
      <c r="B1231" s="125"/>
      <c r="C1231" s="125"/>
      <c r="D1231" s="125"/>
      <c r="E1231" s="125"/>
      <c r="F1231" s="125"/>
      <c r="G1231" s="125"/>
      <c r="H1231" s="125"/>
      <c r="I1231" s="125"/>
      <c r="J1231" s="125"/>
      <c r="K1231" s="125"/>
      <c r="L1231" s="125"/>
      <c r="M1231" s="125"/>
      <c r="N1231" s="125"/>
      <c r="O1231" s="125"/>
      <c r="P1231" s="125"/>
      <c r="Q1231" s="125"/>
      <c r="R1231" s="125"/>
      <c r="S1231" s="125"/>
      <c r="T1231" s="125"/>
      <c r="U1231" s="125"/>
      <c r="V1231" s="197" t="s">
        <v>100</v>
      </c>
      <c r="W1231" s="203"/>
      <c r="X1231" s="204"/>
      <c r="Y1231" s="205"/>
      <c r="Z1231" s="205"/>
      <c r="AA1231" s="206"/>
      <c r="AB1231" s="125"/>
      <c r="AC1231" s="209" t="s">
        <v>100</v>
      </c>
      <c r="AD1231" s="203" t="str">
        <f t="shared" si="22"/>
        <v/>
      </c>
      <c r="AE1231" s="203"/>
      <c r="AF1231" s="203"/>
      <c r="AG1231" s="206" t="str">
        <f t="shared" si="25"/>
        <v/>
      </c>
      <c r="AH1231" s="207" t="str">
        <f t="shared" si="24"/>
        <v>#DIV/0!</v>
      </c>
      <c r="AI1231" s="125"/>
      <c r="AJ1231" s="125"/>
    </row>
    <row r="1232" hidden="1">
      <c r="A1232" s="125"/>
      <c r="B1232" s="125"/>
      <c r="C1232" s="125"/>
      <c r="D1232" s="125"/>
      <c r="E1232" s="125"/>
      <c r="F1232" s="125"/>
      <c r="G1232" s="125"/>
      <c r="H1232" s="125"/>
      <c r="I1232" s="125"/>
      <c r="J1232" s="125"/>
      <c r="K1232" s="125"/>
      <c r="L1232" s="125"/>
      <c r="M1232" s="125"/>
      <c r="N1232" s="125"/>
      <c r="O1232" s="125"/>
      <c r="P1232" s="125"/>
      <c r="Q1232" s="125"/>
      <c r="R1232" s="125"/>
      <c r="S1232" s="125"/>
      <c r="T1232" s="125"/>
      <c r="U1232" s="125"/>
      <c r="V1232" s="197" t="s">
        <v>101</v>
      </c>
      <c r="W1232" s="203"/>
      <c r="X1232" s="204"/>
      <c r="Y1232" s="205"/>
      <c r="Z1232" s="205"/>
      <c r="AA1232" s="206"/>
      <c r="AB1232" s="125"/>
      <c r="AC1232" s="209" t="s">
        <v>101</v>
      </c>
      <c r="AD1232" s="203" t="str">
        <f t="shared" si="22"/>
        <v/>
      </c>
      <c r="AE1232" s="203"/>
      <c r="AF1232" s="203"/>
      <c r="AG1232" s="206" t="str">
        <f t="shared" si="25"/>
        <v/>
      </c>
      <c r="AH1232" s="207" t="str">
        <f t="shared" si="24"/>
        <v>#DIV/0!</v>
      </c>
      <c r="AI1232" s="125"/>
      <c r="AJ1232" s="125"/>
    </row>
    <row r="1233" hidden="1">
      <c r="A1233" s="125"/>
      <c r="B1233" s="125"/>
      <c r="C1233" s="125"/>
      <c r="D1233" s="125"/>
      <c r="E1233" s="125"/>
      <c r="F1233" s="125"/>
      <c r="G1233" s="125"/>
      <c r="H1233" s="125"/>
      <c r="I1233" s="125"/>
      <c r="J1233" s="125"/>
      <c r="K1233" s="125"/>
      <c r="L1233" s="125"/>
      <c r="M1233" s="125"/>
      <c r="N1233" s="125"/>
      <c r="O1233" s="125"/>
      <c r="P1233" s="125"/>
      <c r="Q1233" s="125"/>
      <c r="R1233" s="125"/>
      <c r="S1233" s="125"/>
      <c r="T1233" s="125"/>
      <c r="U1233" s="125"/>
      <c r="V1233" s="197" t="s">
        <v>102</v>
      </c>
      <c r="W1233" s="203"/>
      <c r="X1233" s="204"/>
      <c r="Y1233" s="205"/>
      <c r="Z1233" s="205"/>
      <c r="AA1233" s="206"/>
      <c r="AB1233" s="125"/>
      <c r="AC1233" s="209" t="s">
        <v>102</v>
      </c>
      <c r="AD1233" s="203" t="str">
        <f t="shared" si="22"/>
        <v/>
      </c>
      <c r="AE1233" s="203"/>
      <c r="AF1233" s="203"/>
      <c r="AG1233" s="206" t="str">
        <f t="shared" si="25"/>
        <v/>
      </c>
      <c r="AH1233" s="207" t="str">
        <f t="shared" si="24"/>
        <v>#DIV/0!</v>
      </c>
      <c r="AI1233" s="125"/>
      <c r="AJ1233" s="125"/>
    </row>
    <row r="1234" hidden="1">
      <c r="A1234" s="125"/>
      <c r="B1234" s="125"/>
      <c r="C1234" s="125"/>
      <c r="D1234" s="125"/>
      <c r="E1234" s="125"/>
      <c r="F1234" s="125"/>
      <c r="G1234" s="125"/>
      <c r="H1234" s="125"/>
      <c r="I1234" s="125"/>
      <c r="J1234" s="125"/>
      <c r="K1234" s="125"/>
      <c r="L1234" s="125"/>
      <c r="M1234" s="125"/>
      <c r="N1234" s="125"/>
      <c r="O1234" s="125"/>
      <c r="P1234" s="125"/>
      <c r="Q1234" s="125"/>
      <c r="R1234" s="125"/>
      <c r="S1234" s="125"/>
      <c r="T1234" s="125"/>
      <c r="U1234" s="125"/>
      <c r="V1234" s="197" t="s">
        <v>103</v>
      </c>
      <c r="W1234" s="203"/>
      <c r="X1234" s="204"/>
      <c r="Y1234" s="205"/>
      <c r="Z1234" s="205"/>
      <c r="AA1234" s="206"/>
      <c r="AB1234" s="125"/>
      <c r="AC1234" s="209" t="s">
        <v>103</v>
      </c>
      <c r="AD1234" s="203" t="str">
        <f t="shared" si="22"/>
        <v/>
      </c>
      <c r="AE1234" s="203"/>
      <c r="AF1234" s="203"/>
      <c r="AG1234" s="206" t="str">
        <f t="shared" si="25"/>
        <v/>
      </c>
      <c r="AH1234" s="207" t="str">
        <f t="shared" si="24"/>
        <v>#DIV/0!</v>
      </c>
      <c r="AI1234" s="125"/>
      <c r="AJ1234" s="125"/>
    </row>
    <row r="1235" hidden="1">
      <c r="A1235" s="125"/>
      <c r="B1235" s="125"/>
      <c r="C1235" s="125"/>
      <c r="D1235" s="125"/>
      <c r="E1235" s="125"/>
      <c r="F1235" s="125"/>
      <c r="G1235" s="125"/>
      <c r="H1235" s="125"/>
      <c r="I1235" s="125"/>
      <c r="J1235" s="125"/>
      <c r="K1235" s="125"/>
      <c r="L1235" s="125"/>
      <c r="M1235" s="125"/>
      <c r="N1235" s="125"/>
      <c r="O1235" s="125"/>
      <c r="P1235" s="125"/>
      <c r="Q1235" s="125"/>
      <c r="R1235" s="125"/>
      <c r="S1235" s="125"/>
      <c r="T1235" s="125"/>
      <c r="U1235" s="125"/>
      <c r="V1235" s="197" t="s">
        <v>104</v>
      </c>
      <c r="W1235" s="203"/>
      <c r="X1235" s="204"/>
      <c r="Y1235" s="205"/>
      <c r="Z1235" s="205"/>
      <c r="AA1235" s="206"/>
      <c r="AB1235" s="125"/>
      <c r="AC1235" s="209" t="s">
        <v>104</v>
      </c>
      <c r="AD1235" s="203" t="str">
        <f t="shared" si="22"/>
        <v/>
      </c>
      <c r="AE1235" s="203"/>
      <c r="AF1235" s="203"/>
      <c r="AG1235" s="206" t="str">
        <f t="shared" si="25"/>
        <v/>
      </c>
      <c r="AH1235" s="207" t="str">
        <f t="shared" si="24"/>
        <v>#DIV/0!</v>
      </c>
      <c r="AI1235" s="125"/>
      <c r="AJ1235" s="125"/>
    </row>
    <row r="1236" hidden="1">
      <c r="A1236" s="125"/>
      <c r="B1236" s="125"/>
      <c r="C1236" s="125"/>
      <c r="D1236" s="125"/>
      <c r="E1236" s="125"/>
      <c r="F1236" s="125"/>
      <c r="G1236" s="125"/>
      <c r="H1236" s="125"/>
      <c r="I1236" s="125"/>
      <c r="J1236" s="125"/>
      <c r="K1236" s="125"/>
      <c r="L1236" s="125"/>
      <c r="M1236" s="125"/>
      <c r="N1236" s="125"/>
      <c r="O1236" s="125"/>
      <c r="P1236" s="125"/>
      <c r="Q1236" s="125"/>
      <c r="R1236" s="125"/>
      <c r="S1236" s="125"/>
      <c r="T1236" s="125"/>
      <c r="U1236" s="125"/>
      <c r="V1236" s="197" t="s">
        <v>105</v>
      </c>
      <c r="W1236" s="203"/>
      <c r="X1236" s="204"/>
      <c r="Y1236" s="205"/>
      <c r="Z1236" s="205"/>
      <c r="AA1236" s="206"/>
      <c r="AB1236" s="125"/>
      <c r="AC1236" s="209" t="s">
        <v>105</v>
      </c>
      <c r="AD1236" s="203" t="str">
        <f t="shared" si="22"/>
        <v/>
      </c>
      <c r="AE1236" s="203"/>
      <c r="AF1236" s="203"/>
      <c r="AG1236" s="206" t="str">
        <f t="shared" si="25"/>
        <v/>
      </c>
      <c r="AH1236" s="207" t="str">
        <f t="shared" si="24"/>
        <v>#DIV/0!</v>
      </c>
      <c r="AI1236" s="125"/>
      <c r="AJ1236" s="125"/>
    </row>
    <row r="1237" hidden="1">
      <c r="A1237" s="125"/>
      <c r="B1237" s="125"/>
      <c r="C1237" s="125"/>
      <c r="D1237" s="125"/>
      <c r="E1237" s="125"/>
      <c r="F1237" s="125"/>
      <c r="G1237" s="125"/>
      <c r="H1237" s="125"/>
      <c r="I1237" s="125"/>
      <c r="J1237" s="125"/>
      <c r="K1237" s="125"/>
      <c r="L1237" s="125"/>
      <c r="M1237" s="125"/>
      <c r="N1237" s="125"/>
      <c r="O1237" s="125"/>
      <c r="P1237" s="125"/>
      <c r="Q1237" s="125"/>
      <c r="R1237" s="125"/>
      <c r="S1237" s="125"/>
      <c r="T1237" s="125"/>
      <c r="U1237" s="125"/>
      <c r="V1237" s="197" t="s">
        <v>106</v>
      </c>
      <c r="W1237" s="203"/>
      <c r="X1237" s="204"/>
      <c r="Y1237" s="205"/>
      <c r="Z1237" s="205"/>
      <c r="AA1237" s="206"/>
      <c r="AB1237" s="125"/>
      <c r="AC1237" s="209" t="s">
        <v>106</v>
      </c>
      <c r="AD1237" s="203" t="str">
        <f t="shared" si="22"/>
        <v/>
      </c>
      <c r="AE1237" s="203"/>
      <c r="AF1237" s="203"/>
      <c r="AG1237" s="206" t="str">
        <f t="shared" si="25"/>
        <v/>
      </c>
      <c r="AH1237" s="207" t="str">
        <f t="shared" si="24"/>
        <v>#DIV/0!</v>
      </c>
      <c r="AI1237" s="125"/>
      <c r="AJ1237" s="125"/>
    </row>
    <row r="1238" hidden="1">
      <c r="A1238" s="125"/>
      <c r="B1238" s="125"/>
      <c r="C1238" s="125"/>
      <c r="D1238" s="125"/>
      <c r="E1238" s="125"/>
      <c r="F1238" s="125"/>
      <c r="G1238" s="125"/>
      <c r="H1238" s="125"/>
      <c r="I1238" s="125"/>
      <c r="J1238" s="125"/>
      <c r="K1238" s="125"/>
      <c r="L1238" s="125"/>
      <c r="M1238" s="125"/>
      <c r="N1238" s="125"/>
      <c r="O1238" s="125"/>
      <c r="P1238" s="125"/>
      <c r="Q1238" s="125"/>
      <c r="R1238" s="125"/>
      <c r="S1238" s="125"/>
      <c r="T1238" s="125"/>
      <c r="U1238" s="125"/>
      <c r="V1238" s="197" t="s">
        <v>107</v>
      </c>
      <c r="W1238" s="203"/>
      <c r="X1238" s="204"/>
      <c r="Y1238" s="205"/>
      <c r="Z1238" s="205"/>
      <c r="AA1238" s="206"/>
      <c r="AB1238" s="125"/>
      <c r="AC1238" s="209" t="s">
        <v>107</v>
      </c>
      <c r="AD1238" s="203" t="str">
        <f t="shared" si="22"/>
        <v/>
      </c>
      <c r="AE1238" s="203"/>
      <c r="AF1238" s="203"/>
      <c r="AG1238" s="206" t="str">
        <f t="shared" si="25"/>
        <v/>
      </c>
      <c r="AH1238" s="207" t="str">
        <f t="shared" si="24"/>
        <v>#DIV/0!</v>
      </c>
      <c r="AI1238" s="125"/>
      <c r="AJ1238" s="125"/>
    </row>
    <row r="1239" hidden="1">
      <c r="A1239" s="125"/>
      <c r="B1239" s="125"/>
      <c r="C1239" s="125"/>
      <c r="D1239" s="125"/>
      <c r="E1239" s="125"/>
      <c r="F1239" s="125"/>
      <c r="G1239" s="125"/>
      <c r="H1239" s="125"/>
      <c r="I1239" s="125"/>
      <c r="J1239" s="125"/>
      <c r="K1239" s="125"/>
      <c r="L1239" s="125"/>
      <c r="M1239" s="125"/>
      <c r="N1239" s="125"/>
      <c r="O1239" s="125"/>
      <c r="P1239" s="125"/>
      <c r="Q1239" s="125"/>
      <c r="R1239" s="125"/>
      <c r="S1239" s="125"/>
      <c r="T1239" s="125"/>
      <c r="U1239" s="125"/>
      <c r="V1239" s="197" t="s">
        <v>108</v>
      </c>
      <c r="W1239" s="203"/>
      <c r="X1239" s="204"/>
      <c r="Y1239" s="205"/>
      <c r="Z1239" s="205"/>
      <c r="AA1239" s="206"/>
      <c r="AB1239" s="125"/>
      <c r="AC1239" s="209" t="s">
        <v>108</v>
      </c>
      <c r="AD1239" s="203" t="str">
        <f t="shared" si="22"/>
        <v/>
      </c>
      <c r="AE1239" s="203"/>
      <c r="AF1239" s="203"/>
      <c r="AG1239" s="206" t="str">
        <f t="shared" si="25"/>
        <v/>
      </c>
      <c r="AH1239" s="207" t="str">
        <f t="shared" si="24"/>
        <v>#DIV/0!</v>
      </c>
      <c r="AI1239" s="125"/>
      <c r="AJ1239" s="125"/>
    </row>
    <row r="1240" hidden="1">
      <c r="A1240" s="125"/>
      <c r="B1240" s="125"/>
      <c r="C1240" s="125"/>
      <c r="D1240" s="125"/>
      <c r="E1240" s="125"/>
      <c r="F1240" s="125"/>
      <c r="G1240" s="125"/>
      <c r="H1240" s="125"/>
      <c r="I1240" s="125"/>
      <c r="J1240" s="125"/>
      <c r="K1240" s="125"/>
      <c r="L1240" s="125"/>
      <c r="M1240" s="125"/>
      <c r="N1240" s="125"/>
      <c r="O1240" s="125"/>
      <c r="P1240" s="125"/>
      <c r="Q1240" s="125"/>
      <c r="R1240" s="125"/>
      <c r="S1240" s="125"/>
      <c r="T1240" s="125"/>
      <c r="U1240" s="125"/>
      <c r="V1240" s="197" t="s">
        <v>109</v>
      </c>
      <c r="W1240" s="203"/>
      <c r="X1240" s="204"/>
      <c r="Y1240" s="205"/>
      <c r="Z1240" s="205"/>
      <c r="AA1240" s="206"/>
      <c r="AB1240" s="125"/>
      <c r="AC1240" s="209" t="s">
        <v>109</v>
      </c>
      <c r="AD1240" s="203" t="str">
        <f t="shared" si="22"/>
        <v/>
      </c>
      <c r="AE1240" s="203"/>
      <c r="AF1240" s="203"/>
      <c r="AG1240" s="206" t="str">
        <f t="shared" si="25"/>
        <v/>
      </c>
      <c r="AH1240" s="207" t="str">
        <f t="shared" si="24"/>
        <v>#DIV/0!</v>
      </c>
      <c r="AI1240" s="125"/>
      <c r="AJ1240" s="125"/>
    </row>
    <row r="1241" hidden="1">
      <c r="A1241" s="125"/>
      <c r="B1241" s="125"/>
      <c r="C1241" s="125"/>
      <c r="D1241" s="125"/>
      <c r="E1241" s="125"/>
      <c r="F1241" s="125"/>
      <c r="G1241" s="125"/>
      <c r="H1241" s="125"/>
      <c r="I1241" s="125"/>
      <c r="J1241" s="125"/>
      <c r="K1241" s="125"/>
      <c r="L1241" s="125"/>
      <c r="M1241" s="125"/>
      <c r="N1241" s="125"/>
      <c r="O1241" s="125"/>
      <c r="P1241" s="125"/>
      <c r="Q1241" s="125"/>
      <c r="R1241" s="125"/>
      <c r="S1241" s="125"/>
      <c r="T1241" s="125"/>
      <c r="U1241" s="125"/>
      <c r="V1241" s="197" t="s">
        <v>110</v>
      </c>
      <c r="W1241" s="203"/>
      <c r="X1241" s="204"/>
      <c r="Y1241" s="205"/>
      <c r="Z1241" s="205"/>
      <c r="AA1241" s="206"/>
      <c r="AB1241" s="125"/>
      <c r="AC1241" s="209" t="s">
        <v>110</v>
      </c>
      <c r="AD1241" s="203" t="str">
        <f t="shared" si="22"/>
        <v/>
      </c>
      <c r="AE1241" s="203"/>
      <c r="AF1241" s="203"/>
      <c r="AG1241" s="206" t="str">
        <f t="shared" si="25"/>
        <v/>
      </c>
      <c r="AH1241" s="207" t="str">
        <f t="shared" si="24"/>
        <v>#DIV/0!</v>
      </c>
      <c r="AI1241" s="125"/>
      <c r="AJ1241" s="125"/>
    </row>
    <row r="1242" hidden="1">
      <c r="A1242" s="125"/>
      <c r="B1242" s="125"/>
      <c r="C1242" s="125"/>
      <c r="D1242" s="125"/>
      <c r="E1242" s="125"/>
      <c r="F1242" s="125"/>
      <c r="G1242" s="125"/>
      <c r="H1242" s="125"/>
      <c r="I1242" s="125"/>
      <c r="J1242" s="125"/>
      <c r="K1242" s="125"/>
      <c r="L1242" s="125"/>
      <c r="M1242" s="125"/>
      <c r="N1242" s="125"/>
      <c r="O1242" s="125"/>
      <c r="P1242" s="125"/>
      <c r="Q1242" s="125"/>
      <c r="R1242" s="125"/>
      <c r="S1242" s="125"/>
      <c r="T1242" s="125"/>
      <c r="U1242" s="125"/>
      <c r="V1242" s="197" t="s">
        <v>111</v>
      </c>
      <c r="W1242" s="203"/>
      <c r="X1242" s="204"/>
      <c r="Y1242" s="205"/>
      <c r="Z1242" s="205"/>
      <c r="AA1242" s="206"/>
      <c r="AB1242" s="125"/>
      <c r="AC1242" s="209" t="s">
        <v>111</v>
      </c>
      <c r="AD1242" s="203" t="str">
        <f t="shared" si="22"/>
        <v/>
      </c>
      <c r="AE1242" s="203"/>
      <c r="AF1242" s="203"/>
      <c r="AG1242" s="206" t="str">
        <f t="shared" si="25"/>
        <v/>
      </c>
      <c r="AH1242" s="207" t="str">
        <f t="shared" si="24"/>
        <v>#DIV/0!</v>
      </c>
      <c r="AI1242" s="125"/>
      <c r="AJ1242" s="125"/>
    </row>
    <row r="1243" hidden="1">
      <c r="A1243" s="125"/>
      <c r="B1243" s="125"/>
      <c r="C1243" s="125"/>
      <c r="D1243" s="125"/>
      <c r="E1243" s="125"/>
      <c r="F1243" s="125"/>
      <c r="G1243" s="125"/>
      <c r="H1243" s="125"/>
      <c r="I1243" s="125"/>
      <c r="J1243" s="125"/>
      <c r="K1243" s="125"/>
      <c r="L1243" s="125"/>
      <c r="M1243" s="125"/>
      <c r="N1243" s="125"/>
      <c r="O1243" s="125"/>
      <c r="P1243" s="125"/>
      <c r="Q1243" s="125"/>
      <c r="R1243" s="125"/>
      <c r="S1243" s="125"/>
      <c r="T1243" s="125"/>
      <c r="U1243" s="125"/>
      <c r="V1243" s="197" t="s">
        <v>112</v>
      </c>
      <c r="W1243" s="203"/>
      <c r="X1243" s="204"/>
      <c r="Y1243" s="205"/>
      <c r="Z1243" s="205"/>
      <c r="AA1243" s="206"/>
      <c r="AB1243" s="125"/>
      <c r="AC1243" s="209" t="s">
        <v>112</v>
      </c>
      <c r="AD1243" s="203" t="str">
        <f t="shared" si="22"/>
        <v/>
      </c>
      <c r="AE1243" s="203"/>
      <c r="AF1243" s="203"/>
      <c r="AG1243" s="206" t="str">
        <f t="shared" si="25"/>
        <v/>
      </c>
      <c r="AH1243" s="207" t="str">
        <f t="shared" si="24"/>
        <v>#DIV/0!</v>
      </c>
      <c r="AI1243" s="125"/>
      <c r="AJ1243" s="125"/>
    </row>
    <row r="1244" hidden="1">
      <c r="A1244" s="125"/>
      <c r="B1244" s="125"/>
      <c r="C1244" s="125"/>
      <c r="D1244" s="125"/>
      <c r="E1244" s="125"/>
      <c r="F1244" s="125"/>
      <c r="G1244" s="125"/>
      <c r="H1244" s="125"/>
      <c r="I1244" s="125"/>
      <c r="J1244" s="125"/>
      <c r="K1244" s="125"/>
      <c r="L1244" s="125"/>
      <c r="M1244" s="125"/>
      <c r="N1244" s="125"/>
      <c r="O1244" s="125"/>
      <c r="P1244" s="125"/>
      <c r="Q1244" s="125"/>
      <c r="R1244" s="125"/>
      <c r="S1244" s="125"/>
      <c r="T1244" s="125"/>
      <c r="U1244" s="125"/>
      <c r="V1244" s="197" t="s">
        <v>113</v>
      </c>
      <c r="W1244" s="203"/>
      <c r="X1244" s="204"/>
      <c r="Y1244" s="205"/>
      <c r="Z1244" s="205"/>
      <c r="AA1244" s="206"/>
      <c r="AB1244" s="125"/>
      <c r="AC1244" s="209" t="s">
        <v>113</v>
      </c>
      <c r="AD1244" s="203" t="str">
        <f t="shared" si="22"/>
        <v/>
      </c>
      <c r="AE1244" s="203"/>
      <c r="AF1244" s="203"/>
      <c r="AG1244" s="206" t="str">
        <f t="shared" si="25"/>
        <v/>
      </c>
      <c r="AH1244" s="207" t="str">
        <f t="shared" si="24"/>
        <v>#DIV/0!</v>
      </c>
      <c r="AI1244" s="125"/>
      <c r="AJ1244" s="125"/>
    </row>
    <row r="1245" hidden="1">
      <c r="A1245" s="125"/>
      <c r="B1245" s="125"/>
      <c r="C1245" s="125"/>
      <c r="D1245" s="125"/>
      <c r="E1245" s="125"/>
      <c r="F1245" s="125"/>
      <c r="G1245" s="125"/>
      <c r="H1245" s="125"/>
      <c r="I1245" s="125"/>
      <c r="J1245" s="125"/>
      <c r="K1245" s="125"/>
      <c r="L1245" s="125"/>
      <c r="M1245" s="125"/>
      <c r="N1245" s="125"/>
      <c r="O1245" s="125"/>
      <c r="P1245" s="125"/>
      <c r="Q1245" s="125"/>
      <c r="R1245" s="125"/>
      <c r="S1245" s="125"/>
      <c r="T1245" s="125"/>
      <c r="U1245" s="125"/>
      <c r="V1245" s="197" t="s">
        <v>114</v>
      </c>
      <c r="W1245" s="203"/>
      <c r="X1245" s="204"/>
      <c r="Y1245" s="205"/>
      <c r="Z1245" s="205"/>
      <c r="AA1245" s="206"/>
      <c r="AB1245" s="125"/>
      <c r="AC1245" s="209" t="s">
        <v>114</v>
      </c>
      <c r="AD1245" s="203" t="str">
        <f t="shared" si="22"/>
        <v/>
      </c>
      <c r="AE1245" s="203"/>
      <c r="AF1245" s="203"/>
      <c r="AG1245" s="206" t="str">
        <f t="shared" si="25"/>
        <v/>
      </c>
      <c r="AH1245" s="207" t="str">
        <f t="shared" si="24"/>
        <v>#DIV/0!</v>
      </c>
      <c r="AI1245" s="125"/>
      <c r="AJ1245" s="125"/>
    </row>
    <row r="1246" hidden="1">
      <c r="A1246" s="125"/>
      <c r="B1246" s="125"/>
      <c r="C1246" s="125"/>
      <c r="D1246" s="125"/>
      <c r="E1246" s="125"/>
      <c r="F1246" s="125"/>
      <c r="G1246" s="125"/>
      <c r="H1246" s="125"/>
      <c r="I1246" s="125"/>
      <c r="J1246" s="125"/>
      <c r="K1246" s="125"/>
      <c r="L1246" s="125"/>
      <c r="M1246" s="125"/>
      <c r="N1246" s="125"/>
      <c r="O1246" s="125"/>
      <c r="P1246" s="125"/>
      <c r="Q1246" s="125"/>
      <c r="R1246" s="125"/>
      <c r="S1246" s="125"/>
      <c r="T1246" s="125"/>
      <c r="U1246" s="125"/>
      <c r="V1246" s="197" t="s">
        <v>115</v>
      </c>
      <c r="W1246" s="203"/>
      <c r="X1246" s="204"/>
      <c r="Y1246" s="205"/>
      <c r="Z1246" s="205"/>
      <c r="AA1246" s="206"/>
      <c r="AB1246" s="125"/>
      <c r="AC1246" s="209" t="s">
        <v>115</v>
      </c>
      <c r="AD1246" s="203" t="str">
        <f t="shared" si="22"/>
        <v/>
      </c>
      <c r="AE1246" s="203"/>
      <c r="AF1246" s="203"/>
      <c r="AG1246" s="206" t="str">
        <f t="shared" si="25"/>
        <v/>
      </c>
      <c r="AH1246" s="207" t="str">
        <f t="shared" si="24"/>
        <v>#DIV/0!</v>
      </c>
      <c r="AI1246" s="125"/>
      <c r="AJ1246" s="125"/>
    </row>
    <row r="1247" hidden="1">
      <c r="A1247" s="125"/>
      <c r="B1247" s="125"/>
      <c r="C1247" s="125"/>
      <c r="D1247" s="125"/>
      <c r="E1247" s="125"/>
      <c r="F1247" s="125"/>
      <c r="G1247" s="125"/>
      <c r="H1247" s="125"/>
      <c r="I1247" s="125"/>
      <c r="J1247" s="125"/>
      <c r="K1247" s="125"/>
      <c r="L1247" s="125"/>
      <c r="M1247" s="125"/>
      <c r="N1247" s="125"/>
      <c r="O1247" s="125"/>
      <c r="P1247" s="125"/>
      <c r="Q1247" s="125"/>
      <c r="R1247" s="125"/>
      <c r="S1247" s="125"/>
      <c r="T1247" s="125"/>
      <c r="U1247" s="125"/>
      <c r="V1247" s="197" t="s">
        <v>116</v>
      </c>
      <c r="W1247" s="203"/>
      <c r="X1247" s="204"/>
      <c r="Y1247" s="205"/>
      <c r="Z1247" s="205"/>
      <c r="AA1247" s="206"/>
      <c r="AB1247" s="125"/>
      <c r="AC1247" s="209" t="s">
        <v>116</v>
      </c>
      <c r="AD1247" s="203" t="str">
        <f t="shared" si="22"/>
        <v/>
      </c>
      <c r="AE1247" s="203"/>
      <c r="AF1247" s="203"/>
      <c r="AG1247" s="206" t="str">
        <f t="shared" si="25"/>
        <v/>
      </c>
      <c r="AH1247" s="207" t="str">
        <f t="shared" si="24"/>
        <v>#DIV/0!</v>
      </c>
      <c r="AI1247" s="125"/>
      <c r="AJ1247" s="125"/>
    </row>
    <row r="1248" hidden="1">
      <c r="A1248" s="125"/>
      <c r="B1248" s="125"/>
      <c r="C1248" s="125"/>
      <c r="D1248" s="125"/>
      <c r="E1248" s="125"/>
      <c r="F1248" s="125"/>
      <c r="G1248" s="125"/>
      <c r="H1248" s="125"/>
      <c r="I1248" s="125"/>
      <c r="J1248" s="125"/>
      <c r="K1248" s="125"/>
      <c r="L1248" s="125"/>
      <c r="M1248" s="125"/>
      <c r="N1248" s="125"/>
      <c r="O1248" s="125"/>
      <c r="P1248" s="125"/>
      <c r="Q1248" s="125"/>
      <c r="R1248" s="125"/>
      <c r="S1248" s="125"/>
      <c r="T1248" s="125"/>
      <c r="U1248" s="125"/>
      <c r="V1248" s="197" t="s">
        <v>117</v>
      </c>
      <c r="W1248" s="203"/>
      <c r="X1248" s="204"/>
      <c r="Y1248" s="205"/>
      <c r="Z1248" s="205"/>
      <c r="AA1248" s="206"/>
      <c r="AB1248" s="125"/>
      <c r="AC1248" s="209" t="s">
        <v>117</v>
      </c>
      <c r="AD1248" s="203" t="str">
        <f t="shared" si="22"/>
        <v/>
      </c>
      <c r="AE1248" s="203"/>
      <c r="AF1248" s="203"/>
      <c r="AG1248" s="206" t="str">
        <f t="shared" si="25"/>
        <v/>
      </c>
      <c r="AH1248" s="207" t="str">
        <f t="shared" si="24"/>
        <v>#DIV/0!</v>
      </c>
      <c r="AI1248" s="125"/>
      <c r="AJ1248" s="125"/>
    </row>
    <row r="1249" hidden="1">
      <c r="A1249" s="125"/>
      <c r="B1249" s="125"/>
      <c r="C1249" s="125"/>
      <c r="D1249" s="125"/>
      <c r="E1249" s="125"/>
      <c r="F1249" s="125"/>
      <c r="G1249" s="125"/>
      <c r="H1249" s="125"/>
      <c r="I1249" s="125"/>
      <c r="J1249" s="125"/>
      <c r="K1249" s="125"/>
      <c r="L1249" s="125"/>
      <c r="M1249" s="125"/>
      <c r="N1249" s="125"/>
      <c r="O1249" s="125"/>
      <c r="P1249" s="125"/>
      <c r="Q1249" s="125"/>
      <c r="R1249" s="125"/>
      <c r="S1249" s="125"/>
      <c r="T1249" s="125"/>
      <c r="U1249" s="125"/>
      <c r="V1249" s="197" t="s">
        <v>118</v>
      </c>
      <c r="W1249" s="203"/>
      <c r="X1249" s="204"/>
      <c r="Y1249" s="205"/>
      <c r="Z1249" s="205"/>
      <c r="AA1249" s="206"/>
      <c r="AB1249" s="125"/>
      <c r="AC1249" s="209" t="s">
        <v>118</v>
      </c>
      <c r="AD1249" s="203" t="str">
        <f t="shared" si="22"/>
        <v/>
      </c>
      <c r="AE1249" s="203"/>
      <c r="AF1249" s="203"/>
      <c r="AG1249" s="206" t="str">
        <f t="shared" si="25"/>
        <v/>
      </c>
      <c r="AH1249" s="207" t="str">
        <f t="shared" si="24"/>
        <v>#DIV/0!</v>
      </c>
      <c r="AI1249" s="125"/>
      <c r="AJ1249" s="125"/>
    </row>
    <row r="1250" hidden="1">
      <c r="A1250" s="125"/>
      <c r="B1250" s="125"/>
      <c r="C1250" s="125"/>
      <c r="D1250" s="125"/>
      <c r="E1250" s="125"/>
      <c r="F1250" s="125"/>
      <c r="G1250" s="125"/>
      <c r="H1250" s="125"/>
      <c r="I1250" s="125"/>
      <c r="J1250" s="125"/>
      <c r="K1250" s="125"/>
      <c r="L1250" s="125"/>
      <c r="M1250" s="125"/>
      <c r="N1250" s="125"/>
      <c r="O1250" s="125"/>
      <c r="P1250" s="125"/>
      <c r="Q1250" s="125"/>
      <c r="R1250" s="125"/>
      <c r="S1250" s="125"/>
      <c r="T1250" s="125"/>
      <c r="U1250" s="125"/>
      <c r="V1250" s="197" t="s">
        <v>119</v>
      </c>
      <c r="W1250" s="203"/>
      <c r="X1250" s="204"/>
      <c r="Y1250" s="205"/>
      <c r="Z1250" s="205"/>
      <c r="AA1250" s="206"/>
      <c r="AB1250" s="125"/>
      <c r="AC1250" s="209" t="s">
        <v>119</v>
      </c>
      <c r="AD1250" s="203" t="str">
        <f t="shared" si="22"/>
        <v/>
      </c>
      <c r="AE1250" s="203"/>
      <c r="AF1250" s="203"/>
      <c r="AG1250" s="206" t="str">
        <f t="shared" si="25"/>
        <v/>
      </c>
      <c r="AH1250" s="207" t="str">
        <f t="shared" si="24"/>
        <v>#DIV/0!</v>
      </c>
      <c r="AI1250" s="125"/>
      <c r="AJ1250" s="125"/>
    </row>
    <row r="1251" hidden="1">
      <c r="A1251" s="125"/>
      <c r="B1251" s="125"/>
      <c r="C1251" s="125"/>
      <c r="D1251" s="125"/>
      <c r="E1251" s="125"/>
      <c r="F1251" s="125"/>
      <c r="G1251" s="125"/>
      <c r="H1251" s="125"/>
      <c r="I1251" s="125"/>
      <c r="J1251" s="125"/>
      <c r="K1251" s="125"/>
      <c r="L1251" s="125"/>
      <c r="M1251" s="125"/>
      <c r="N1251" s="125"/>
      <c r="O1251" s="125"/>
      <c r="P1251" s="125"/>
      <c r="Q1251" s="125"/>
      <c r="R1251" s="125"/>
      <c r="S1251" s="125"/>
      <c r="T1251" s="125"/>
      <c r="U1251" s="125"/>
      <c r="V1251" s="197" t="s">
        <v>120</v>
      </c>
      <c r="W1251" s="203"/>
      <c r="X1251" s="204"/>
      <c r="Y1251" s="205"/>
      <c r="Z1251" s="205"/>
      <c r="AA1251" s="206"/>
      <c r="AB1251" s="125"/>
      <c r="AC1251" s="209" t="s">
        <v>120</v>
      </c>
      <c r="AD1251" s="203" t="str">
        <f t="shared" si="22"/>
        <v/>
      </c>
      <c r="AE1251" s="203"/>
      <c r="AF1251" s="203"/>
      <c r="AG1251" s="206" t="str">
        <f t="shared" si="25"/>
        <v/>
      </c>
      <c r="AH1251" s="207" t="str">
        <f t="shared" si="24"/>
        <v>#DIV/0!</v>
      </c>
      <c r="AI1251" s="125"/>
      <c r="AJ1251" s="125"/>
    </row>
    <row r="1252" hidden="1">
      <c r="A1252" s="125"/>
      <c r="B1252" s="125"/>
      <c r="C1252" s="125"/>
      <c r="D1252" s="125"/>
      <c r="E1252" s="125"/>
      <c r="F1252" s="125"/>
      <c r="G1252" s="125"/>
      <c r="H1252" s="125"/>
      <c r="I1252" s="125"/>
      <c r="J1252" s="125"/>
      <c r="K1252" s="125"/>
      <c r="L1252" s="125"/>
      <c r="M1252" s="125"/>
      <c r="N1252" s="125"/>
      <c r="O1252" s="125"/>
      <c r="P1252" s="125"/>
      <c r="Q1252" s="125"/>
      <c r="R1252" s="125"/>
      <c r="S1252" s="125"/>
      <c r="T1252" s="125"/>
      <c r="U1252" s="125"/>
      <c r="V1252" s="197" t="s">
        <v>121</v>
      </c>
      <c r="W1252" s="203"/>
      <c r="X1252" s="204"/>
      <c r="Y1252" s="205"/>
      <c r="Z1252" s="205"/>
      <c r="AA1252" s="206"/>
      <c r="AB1252" s="125"/>
      <c r="AC1252" s="209" t="s">
        <v>121</v>
      </c>
      <c r="AD1252" s="203" t="str">
        <f t="shared" si="22"/>
        <v/>
      </c>
      <c r="AE1252" s="203"/>
      <c r="AF1252" s="203"/>
      <c r="AG1252" s="206" t="str">
        <f t="shared" si="25"/>
        <v/>
      </c>
      <c r="AH1252" s="207" t="str">
        <f t="shared" si="24"/>
        <v>#DIV/0!</v>
      </c>
      <c r="AI1252" s="125"/>
      <c r="AJ1252" s="125"/>
    </row>
    <row r="1253" hidden="1">
      <c r="A1253" s="125"/>
      <c r="B1253" s="125"/>
      <c r="C1253" s="125"/>
      <c r="D1253" s="125"/>
      <c r="E1253" s="125"/>
      <c r="F1253" s="125"/>
      <c r="G1253" s="125"/>
      <c r="H1253" s="125"/>
      <c r="I1253" s="125"/>
      <c r="J1253" s="125"/>
      <c r="K1253" s="125"/>
      <c r="L1253" s="125"/>
      <c r="M1253" s="125"/>
      <c r="N1253" s="125"/>
      <c r="O1253" s="125"/>
      <c r="P1253" s="125"/>
      <c r="Q1253" s="125"/>
      <c r="R1253" s="125"/>
      <c r="S1253" s="125"/>
      <c r="T1253" s="125"/>
      <c r="U1253" s="125"/>
      <c r="V1253" s="197" t="s">
        <v>122</v>
      </c>
      <c r="W1253" s="203"/>
      <c r="X1253" s="204"/>
      <c r="Y1253" s="205"/>
      <c r="Z1253" s="205"/>
      <c r="AA1253" s="206"/>
      <c r="AB1253" s="125"/>
      <c r="AC1253" s="209" t="s">
        <v>122</v>
      </c>
      <c r="AD1253" s="203" t="str">
        <f t="shared" si="22"/>
        <v/>
      </c>
      <c r="AE1253" s="203"/>
      <c r="AF1253" s="203"/>
      <c r="AG1253" s="206" t="str">
        <f t="shared" si="25"/>
        <v/>
      </c>
      <c r="AH1253" s="207" t="str">
        <f t="shared" si="24"/>
        <v>#DIV/0!</v>
      </c>
      <c r="AI1253" s="125"/>
      <c r="AJ1253" s="125"/>
    </row>
    <row r="1254" hidden="1">
      <c r="A1254" s="125"/>
      <c r="B1254" s="125"/>
      <c r="C1254" s="125"/>
      <c r="D1254" s="125"/>
      <c r="E1254" s="125"/>
      <c r="F1254" s="125"/>
      <c r="G1254" s="125"/>
      <c r="H1254" s="125"/>
      <c r="I1254" s="125"/>
      <c r="J1254" s="125"/>
      <c r="K1254" s="125"/>
      <c r="L1254" s="125"/>
      <c r="M1254" s="125"/>
      <c r="N1254" s="125"/>
      <c r="O1254" s="125"/>
      <c r="P1254" s="125"/>
      <c r="Q1254" s="125"/>
      <c r="R1254" s="125"/>
      <c r="S1254" s="125"/>
      <c r="T1254" s="125"/>
      <c r="U1254" s="125"/>
      <c r="V1254" s="197" t="s">
        <v>123</v>
      </c>
      <c r="W1254" s="203"/>
      <c r="X1254" s="204"/>
      <c r="Y1254" s="205"/>
      <c r="Z1254" s="205"/>
      <c r="AA1254" s="206"/>
      <c r="AB1254" s="125"/>
      <c r="AC1254" s="209" t="s">
        <v>123</v>
      </c>
      <c r="AD1254" s="203" t="str">
        <f t="shared" si="22"/>
        <v/>
      </c>
      <c r="AE1254" s="203"/>
      <c r="AF1254" s="203"/>
      <c r="AG1254" s="206" t="str">
        <f t="shared" si="25"/>
        <v/>
      </c>
      <c r="AH1254" s="207" t="str">
        <f t="shared" si="24"/>
        <v>#DIV/0!</v>
      </c>
      <c r="AI1254" s="125"/>
      <c r="AJ1254" s="125"/>
    </row>
    <row r="1255" hidden="1">
      <c r="A1255" s="125"/>
      <c r="B1255" s="125"/>
      <c r="C1255" s="125"/>
      <c r="D1255" s="125"/>
      <c r="E1255" s="125"/>
      <c r="F1255" s="125"/>
      <c r="G1255" s="125"/>
      <c r="H1255" s="125"/>
      <c r="I1255" s="125"/>
      <c r="J1255" s="125"/>
      <c r="K1255" s="125"/>
      <c r="L1255" s="125"/>
      <c r="M1255" s="125"/>
      <c r="N1255" s="125"/>
      <c r="O1255" s="125"/>
      <c r="P1255" s="125"/>
      <c r="Q1255" s="125"/>
      <c r="R1255" s="125"/>
      <c r="S1255" s="125"/>
      <c r="T1255" s="125"/>
      <c r="U1255" s="125"/>
      <c r="V1255" s="197" t="s">
        <v>124</v>
      </c>
      <c r="W1255" s="203"/>
      <c r="X1255" s="204"/>
      <c r="Y1255" s="205"/>
      <c r="Z1255" s="205"/>
      <c r="AA1255" s="206"/>
      <c r="AB1255" s="125"/>
      <c r="AC1255" s="209" t="s">
        <v>124</v>
      </c>
      <c r="AD1255" s="203" t="str">
        <f t="shared" si="22"/>
        <v/>
      </c>
      <c r="AE1255" s="203"/>
      <c r="AF1255" s="203"/>
      <c r="AG1255" s="206" t="str">
        <f t="shared" si="25"/>
        <v/>
      </c>
      <c r="AH1255" s="207" t="str">
        <f t="shared" si="24"/>
        <v>#DIV/0!</v>
      </c>
      <c r="AI1255" s="125"/>
      <c r="AJ1255" s="125"/>
    </row>
    <row r="1256" hidden="1">
      <c r="A1256" s="125"/>
      <c r="B1256" s="125"/>
      <c r="C1256" s="125"/>
      <c r="D1256" s="125"/>
      <c r="E1256" s="125"/>
      <c r="F1256" s="125"/>
      <c r="G1256" s="125"/>
      <c r="H1256" s="125"/>
      <c r="I1256" s="125"/>
      <c r="J1256" s="125"/>
      <c r="K1256" s="125"/>
      <c r="L1256" s="125"/>
      <c r="M1256" s="125"/>
      <c r="N1256" s="125"/>
      <c r="O1256" s="125"/>
      <c r="P1256" s="125"/>
      <c r="Q1256" s="125"/>
      <c r="R1256" s="125"/>
      <c r="S1256" s="125"/>
      <c r="T1256" s="125"/>
      <c r="U1256" s="125"/>
      <c r="V1256" s="197" t="s">
        <v>125</v>
      </c>
      <c r="W1256" s="203"/>
      <c r="X1256" s="204"/>
      <c r="Y1256" s="205"/>
      <c r="Z1256" s="205"/>
      <c r="AA1256" s="206"/>
      <c r="AB1256" s="125"/>
      <c r="AC1256" s="209" t="s">
        <v>125</v>
      </c>
      <c r="AD1256" s="203" t="str">
        <f t="shared" si="22"/>
        <v/>
      </c>
      <c r="AE1256" s="203"/>
      <c r="AF1256" s="203"/>
      <c r="AG1256" s="206" t="str">
        <f t="shared" si="25"/>
        <v/>
      </c>
      <c r="AH1256" s="207" t="str">
        <f t="shared" si="24"/>
        <v>#DIV/0!</v>
      </c>
      <c r="AI1256" s="125"/>
      <c r="AJ1256" s="125"/>
    </row>
    <row r="1257" hidden="1">
      <c r="A1257" s="125"/>
      <c r="B1257" s="125"/>
      <c r="C1257" s="125"/>
      <c r="D1257" s="125"/>
      <c r="E1257" s="125"/>
      <c r="F1257" s="125"/>
      <c r="G1257" s="125"/>
      <c r="H1257" s="125"/>
      <c r="I1257" s="125"/>
      <c r="J1257" s="125"/>
      <c r="K1257" s="125"/>
      <c r="L1257" s="125"/>
      <c r="M1257" s="125"/>
      <c r="N1257" s="125"/>
      <c r="O1257" s="125"/>
      <c r="P1257" s="125"/>
      <c r="Q1257" s="125"/>
      <c r="R1257" s="125"/>
      <c r="S1257" s="125"/>
      <c r="T1257" s="125"/>
      <c r="U1257" s="125"/>
      <c r="V1257" s="197" t="s">
        <v>126</v>
      </c>
      <c r="W1257" s="203"/>
      <c r="X1257" s="204"/>
      <c r="Y1257" s="205"/>
      <c r="Z1257" s="205"/>
      <c r="AA1257" s="206"/>
      <c r="AB1257" s="125"/>
      <c r="AC1257" s="209" t="s">
        <v>126</v>
      </c>
      <c r="AD1257" s="203" t="str">
        <f t="shared" si="22"/>
        <v/>
      </c>
      <c r="AE1257" s="203"/>
      <c r="AF1257" s="203"/>
      <c r="AG1257" s="206" t="str">
        <f t="shared" si="25"/>
        <v/>
      </c>
      <c r="AH1257" s="207" t="str">
        <f t="shared" si="24"/>
        <v>#DIV/0!</v>
      </c>
      <c r="AI1257" s="125"/>
      <c r="AJ1257" s="125"/>
    </row>
    <row r="1258" hidden="1">
      <c r="A1258" s="125"/>
      <c r="B1258" s="125"/>
      <c r="C1258" s="125"/>
      <c r="D1258" s="125"/>
      <c r="E1258" s="125"/>
      <c r="F1258" s="125"/>
      <c r="G1258" s="125"/>
      <c r="H1258" s="125"/>
      <c r="I1258" s="125"/>
      <c r="J1258" s="125"/>
      <c r="K1258" s="125"/>
      <c r="L1258" s="125"/>
      <c r="M1258" s="125"/>
      <c r="N1258" s="125"/>
      <c r="O1258" s="125"/>
      <c r="P1258" s="125"/>
      <c r="Q1258" s="125"/>
      <c r="R1258" s="125"/>
      <c r="S1258" s="125"/>
      <c r="T1258" s="125"/>
      <c r="U1258" s="125"/>
      <c r="V1258" s="197" t="s">
        <v>127</v>
      </c>
      <c r="W1258" s="203"/>
      <c r="X1258" s="204"/>
      <c r="Y1258" s="205"/>
      <c r="Z1258" s="205"/>
      <c r="AA1258" s="206"/>
      <c r="AB1258" s="125"/>
      <c r="AC1258" s="209" t="s">
        <v>127</v>
      </c>
      <c r="AD1258" s="203" t="str">
        <f t="shared" si="22"/>
        <v/>
      </c>
      <c r="AE1258" s="203"/>
      <c r="AF1258" s="203"/>
      <c r="AG1258" s="206" t="str">
        <f t="shared" si="25"/>
        <v/>
      </c>
      <c r="AH1258" s="207" t="str">
        <f t="shared" si="24"/>
        <v>#DIV/0!</v>
      </c>
      <c r="AI1258" s="125"/>
      <c r="AJ1258" s="125"/>
    </row>
    <row r="1259" hidden="1">
      <c r="A1259" s="125"/>
      <c r="B1259" s="125"/>
      <c r="C1259" s="125"/>
      <c r="D1259" s="125"/>
      <c r="E1259" s="125"/>
      <c r="F1259" s="125"/>
      <c r="G1259" s="125"/>
      <c r="H1259" s="125"/>
      <c r="I1259" s="125"/>
      <c r="J1259" s="125"/>
      <c r="K1259" s="125"/>
      <c r="L1259" s="125"/>
      <c r="M1259" s="125"/>
      <c r="N1259" s="125"/>
      <c r="O1259" s="125"/>
      <c r="P1259" s="125"/>
      <c r="Q1259" s="125"/>
      <c r="R1259" s="125"/>
      <c r="S1259" s="125"/>
      <c r="T1259" s="125"/>
      <c r="U1259" s="125"/>
      <c r="V1259" s="197" t="s">
        <v>128</v>
      </c>
      <c r="W1259" s="203"/>
      <c r="X1259" s="204"/>
      <c r="Y1259" s="205"/>
      <c r="Z1259" s="205"/>
      <c r="AA1259" s="206"/>
      <c r="AB1259" s="125"/>
      <c r="AC1259" s="209" t="s">
        <v>128</v>
      </c>
      <c r="AD1259" s="203" t="str">
        <f t="shared" si="22"/>
        <v/>
      </c>
      <c r="AE1259" s="203"/>
      <c r="AF1259" s="203"/>
      <c r="AG1259" s="206" t="str">
        <f t="shared" si="25"/>
        <v/>
      </c>
      <c r="AH1259" s="207" t="str">
        <f t="shared" si="24"/>
        <v>#DIV/0!</v>
      </c>
      <c r="AI1259" s="125"/>
      <c r="AJ1259" s="125"/>
    </row>
    <row r="1260" hidden="1">
      <c r="A1260" s="125"/>
      <c r="B1260" s="125"/>
      <c r="C1260" s="125"/>
      <c r="D1260" s="125"/>
      <c r="E1260" s="125"/>
      <c r="F1260" s="125"/>
      <c r="G1260" s="125"/>
      <c r="H1260" s="125"/>
      <c r="I1260" s="125"/>
      <c r="J1260" s="125"/>
      <c r="K1260" s="125"/>
      <c r="L1260" s="125"/>
      <c r="M1260" s="125"/>
      <c r="N1260" s="125"/>
      <c r="O1260" s="125"/>
      <c r="P1260" s="125"/>
      <c r="Q1260" s="125"/>
      <c r="R1260" s="125"/>
      <c r="S1260" s="125"/>
      <c r="T1260" s="125"/>
      <c r="U1260" s="125"/>
      <c r="V1260" s="197" t="s">
        <v>129</v>
      </c>
      <c r="W1260" s="203"/>
      <c r="X1260" s="204"/>
      <c r="Y1260" s="205"/>
      <c r="Z1260" s="205"/>
      <c r="AA1260" s="206"/>
      <c r="AB1260" s="125"/>
      <c r="AC1260" s="209" t="s">
        <v>129</v>
      </c>
      <c r="AD1260" s="203" t="str">
        <f t="shared" si="22"/>
        <v/>
      </c>
      <c r="AE1260" s="203"/>
      <c r="AF1260" s="203"/>
      <c r="AG1260" s="206" t="str">
        <f t="shared" si="25"/>
        <v/>
      </c>
      <c r="AH1260" s="207" t="str">
        <f t="shared" si="24"/>
        <v>#DIV/0!</v>
      </c>
      <c r="AI1260" s="125"/>
      <c r="AJ1260" s="125"/>
    </row>
    <row r="1261" hidden="1">
      <c r="A1261" s="125"/>
      <c r="B1261" s="125"/>
      <c r="C1261" s="125"/>
      <c r="D1261" s="125"/>
      <c r="E1261" s="125"/>
      <c r="F1261" s="125"/>
      <c r="G1261" s="125"/>
      <c r="H1261" s="125"/>
      <c r="I1261" s="125"/>
      <c r="J1261" s="125"/>
      <c r="K1261" s="125"/>
      <c r="L1261" s="125"/>
      <c r="M1261" s="125"/>
      <c r="N1261" s="125"/>
      <c r="O1261" s="125"/>
      <c r="P1261" s="125"/>
      <c r="Q1261" s="125"/>
      <c r="R1261" s="125"/>
      <c r="S1261" s="125"/>
      <c r="T1261" s="125"/>
      <c r="U1261" s="125"/>
      <c r="V1261" s="197" t="s">
        <v>130</v>
      </c>
      <c r="W1261" s="203"/>
      <c r="X1261" s="204"/>
      <c r="Y1261" s="205"/>
      <c r="Z1261" s="205"/>
      <c r="AA1261" s="206"/>
      <c r="AB1261" s="125"/>
      <c r="AC1261" s="209" t="s">
        <v>130</v>
      </c>
      <c r="AD1261" s="203" t="str">
        <f t="shared" si="22"/>
        <v/>
      </c>
      <c r="AE1261" s="203"/>
      <c r="AF1261" s="203"/>
      <c r="AG1261" s="206" t="str">
        <f t="shared" si="25"/>
        <v/>
      </c>
      <c r="AH1261" s="207" t="str">
        <f t="shared" si="24"/>
        <v>#DIV/0!</v>
      </c>
      <c r="AI1261" s="125"/>
      <c r="AJ1261" s="125"/>
    </row>
    <row r="1262" hidden="1">
      <c r="A1262" s="125"/>
      <c r="B1262" s="125"/>
      <c r="C1262" s="125"/>
      <c r="D1262" s="125"/>
      <c r="E1262" s="125"/>
      <c r="F1262" s="125"/>
      <c r="G1262" s="125"/>
      <c r="H1262" s="125"/>
      <c r="I1262" s="125"/>
      <c r="J1262" s="125"/>
      <c r="K1262" s="125"/>
      <c r="L1262" s="125"/>
      <c r="M1262" s="125"/>
      <c r="N1262" s="125"/>
      <c r="O1262" s="125"/>
      <c r="P1262" s="125"/>
      <c r="Q1262" s="125"/>
      <c r="R1262" s="125"/>
      <c r="S1262" s="125"/>
      <c r="T1262" s="125"/>
      <c r="U1262" s="125"/>
      <c r="V1262" s="197" t="s">
        <v>131</v>
      </c>
      <c r="W1262" s="203"/>
      <c r="X1262" s="204"/>
      <c r="Y1262" s="205"/>
      <c r="Z1262" s="205"/>
      <c r="AA1262" s="206"/>
      <c r="AB1262" s="125"/>
      <c r="AC1262" s="209" t="s">
        <v>131</v>
      </c>
      <c r="AD1262" s="203" t="str">
        <f t="shared" si="22"/>
        <v/>
      </c>
      <c r="AE1262" s="203"/>
      <c r="AF1262" s="203"/>
      <c r="AG1262" s="206" t="str">
        <f t="shared" si="25"/>
        <v/>
      </c>
      <c r="AH1262" s="207" t="str">
        <f t="shared" si="24"/>
        <v>#DIV/0!</v>
      </c>
      <c r="AI1262" s="125"/>
      <c r="AJ1262" s="125"/>
    </row>
    <row r="1263" hidden="1">
      <c r="A1263" s="125"/>
      <c r="B1263" s="125"/>
      <c r="C1263" s="125"/>
      <c r="D1263" s="125"/>
      <c r="E1263" s="125"/>
      <c r="F1263" s="125"/>
      <c r="G1263" s="125"/>
      <c r="H1263" s="125"/>
      <c r="I1263" s="125"/>
      <c r="J1263" s="125"/>
      <c r="K1263" s="125"/>
      <c r="L1263" s="125"/>
      <c r="M1263" s="125"/>
      <c r="N1263" s="125"/>
      <c r="O1263" s="125"/>
      <c r="P1263" s="125"/>
      <c r="Q1263" s="125"/>
      <c r="R1263" s="125"/>
      <c r="S1263" s="125"/>
      <c r="T1263" s="125"/>
      <c r="U1263" s="125"/>
      <c r="V1263" s="197" t="s">
        <v>132</v>
      </c>
      <c r="W1263" s="203"/>
      <c r="X1263" s="204"/>
      <c r="Y1263" s="205"/>
      <c r="Z1263" s="205"/>
      <c r="AA1263" s="206"/>
      <c r="AB1263" s="125"/>
      <c r="AC1263" s="209" t="s">
        <v>132</v>
      </c>
      <c r="AD1263" s="203" t="str">
        <f t="shared" si="22"/>
        <v/>
      </c>
      <c r="AE1263" s="203"/>
      <c r="AF1263" s="203"/>
      <c r="AG1263" s="206" t="str">
        <f t="shared" si="25"/>
        <v/>
      </c>
      <c r="AH1263" s="207" t="str">
        <f t="shared" si="24"/>
        <v>#DIV/0!</v>
      </c>
      <c r="AI1263" s="125"/>
      <c r="AJ1263" s="125"/>
    </row>
    <row r="1264" hidden="1">
      <c r="A1264" s="125"/>
      <c r="B1264" s="125"/>
      <c r="C1264" s="125"/>
      <c r="D1264" s="125"/>
      <c r="E1264" s="125"/>
      <c r="F1264" s="125"/>
      <c r="G1264" s="125"/>
      <c r="H1264" s="125"/>
      <c r="I1264" s="125"/>
      <c r="J1264" s="125"/>
      <c r="K1264" s="125"/>
      <c r="L1264" s="125"/>
      <c r="M1264" s="125"/>
      <c r="N1264" s="125"/>
      <c r="O1264" s="125"/>
      <c r="P1264" s="125"/>
      <c r="Q1264" s="125"/>
      <c r="R1264" s="125"/>
      <c r="S1264" s="125"/>
      <c r="T1264" s="125"/>
      <c r="U1264" s="125"/>
      <c r="V1264" s="197" t="s">
        <v>133</v>
      </c>
      <c r="W1264" s="203"/>
      <c r="X1264" s="204"/>
      <c r="Y1264" s="205"/>
      <c r="Z1264" s="205"/>
      <c r="AA1264" s="206"/>
      <c r="AB1264" s="125"/>
      <c r="AC1264" s="209" t="s">
        <v>133</v>
      </c>
      <c r="AD1264" s="203" t="str">
        <f t="shared" si="22"/>
        <v/>
      </c>
      <c r="AE1264" s="203"/>
      <c r="AF1264" s="203"/>
      <c r="AG1264" s="206" t="str">
        <f t="shared" si="25"/>
        <v/>
      </c>
      <c r="AH1264" s="207" t="str">
        <f t="shared" si="24"/>
        <v>#DIV/0!</v>
      </c>
      <c r="AI1264" s="125"/>
      <c r="AJ1264" s="125"/>
    </row>
    <row r="1265" hidden="1">
      <c r="A1265" s="125"/>
      <c r="B1265" s="125"/>
      <c r="C1265" s="125"/>
      <c r="D1265" s="125"/>
      <c r="E1265" s="125"/>
      <c r="F1265" s="125"/>
      <c r="G1265" s="125"/>
      <c r="H1265" s="125"/>
      <c r="I1265" s="125"/>
      <c r="J1265" s="125"/>
      <c r="K1265" s="125"/>
      <c r="L1265" s="125"/>
      <c r="M1265" s="125"/>
      <c r="N1265" s="125"/>
      <c r="O1265" s="125"/>
      <c r="P1265" s="125"/>
      <c r="Q1265" s="125"/>
      <c r="R1265" s="125"/>
      <c r="S1265" s="125"/>
      <c r="T1265" s="125"/>
      <c r="U1265" s="125"/>
      <c r="V1265" s="197" t="s">
        <v>134</v>
      </c>
      <c r="W1265" s="203"/>
      <c r="X1265" s="204"/>
      <c r="Y1265" s="205"/>
      <c r="Z1265" s="205"/>
      <c r="AA1265" s="206"/>
      <c r="AB1265" s="125"/>
      <c r="AC1265" s="209" t="s">
        <v>134</v>
      </c>
      <c r="AD1265" s="203" t="str">
        <f t="shared" si="22"/>
        <v/>
      </c>
      <c r="AE1265" s="203"/>
      <c r="AF1265" s="203"/>
      <c r="AG1265" s="206" t="str">
        <f t="shared" si="25"/>
        <v/>
      </c>
      <c r="AH1265" s="207" t="str">
        <f t="shared" si="24"/>
        <v>#DIV/0!</v>
      </c>
      <c r="AI1265" s="125"/>
      <c r="AJ1265" s="125"/>
    </row>
    <row r="1266" hidden="1">
      <c r="A1266" s="125"/>
      <c r="B1266" s="125"/>
      <c r="C1266" s="125"/>
      <c r="D1266" s="125"/>
      <c r="E1266" s="125"/>
      <c r="F1266" s="125"/>
      <c r="G1266" s="125"/>
      <c r="H1266" s="125"/>
      <c r="I1266" s="125"/>
      <c r="J1266" s="125"/>
      <c r="K1266" s="125"/>
      <c r="L1266" s="125"/>
      <c r="M1266" s="125"/>
      <c r="N1266" s="125"/>
      <c r="O1266" s="125"/>
      <c r="P1266" s="125"/>
      <c r="Q1266" s="125"/>
      <c r="R1266" s="125"/>
      <c r="S1266" s="125"/>
      <c r="T1266" s="125"/>
      <c r="U1266" s="125"/>
      <c r="V1266" s="197" t="s">
        <v>135</v>
      </c>
      <c r="W1266" s="203"/>
      <c r="X1266" s="204"/>
      <c r="Y1266" s="205"/>
      <c r="Z1266" s="205"/>
      <c r="AA1266" s="206"/>
      <c r="AB1266" s="125"/>
      <c r="AC1266" s="209" t="s">
        <v>135</v>
      </c>
      <c r="AD1266" s="203" t="str">
        <f t="shared" si="22"/>
        <v/>
      </c>
      <c r="AE1266" s="203"/>
      <c r="AF1266" s="203"/>
      <c r="AG1266" s="206" t="str">
        <f t="shared" si="25"/>
        <v/>
      </c>
      <c r="AH1266" s="207" t="str">
        <f t="shared" si="24"/>
        <v>#DIV/0!</v>
      </c>
      <c r="AI1266" s="125"/>
      <c r="AJ1266" s="125"/>
    </row>
    <row r="1267" hidden="1">
      <c r="A1267" s="125"/>
      <c r="B1267" s="125"/>
      <c r="C1267" s="125"/>
      <c r="D1267" s="125"/>
      <c r="E1267" s="125"/>
      <c r="F1267" s="125"/>
      <c r="G1267" s="125"/>
      <c r="H1267" s="125"/>
      <c r="I1267" s="125"/>
      <c r="J1267" s="125"/>
      <c r="K1267" s="125"/>
      <c r="L1267" s="125"/>
      <c r="M1267" s="125"/>
      <c r="N1267" s="125"/>
      <c r="O1267" s="125"/>
      <c r="P1267" s="125"/>
      <c r="Q1267" s="125"/>
      <c r="R1267" s="125"/>
      <c r="S1267" s="125"/>
      <c r="T1267" s="125"/>
      <c r="U1267" s="125"/>
      <c r="V1267" s="197" t="s">
        <v>136</v>
      </c>
      <c r="W1267" s="203"/>
      <c r="X1267" s="204"/>
      <c r="Y1267" s="205"/>
      <c r="Z1267" s="205"/>
      <c r="AA1267" s="206"/>
      <c r="AB1267" s="125"/>
      <c r="AC1267" s="209" t="s">
        <v>136</v>
      </c>
      <c r="AD1267" s="203" t="str">
        <f t="shared" si="22"/>
        <v/>
      </c>
      <c r="AE1267" s="203"/>
      <c r="AF1267" s="203"/>
      <c r="AG1267" s="206" t="str">
        <f t="shared" si="25"/>
        <v/>
      </c>
      <c r="AH1267" s="207" t="str">
        <f t="shared" si="24"/>
        <v>#DIV/0!</v>
      </c>
      <c r="AI1267" s="125"/>
      <c r="AJ1267" s="125"/>
    </row>
    <row r="1268" hidden="1">
      <c r="A1268" s="125"/>
      <c r="B1268" s="125"/>
      <c r="C1268" s="125"/>
      <c r="D1268" s="125"/>
      <c r="E1268" s="125"/>
      <c r="F1268" s="125"/>
      <c r="G1268" s="125"/>
      <c r="H1268" s="125"/>
      <c r="I1268" s="125"/>
      <c r="J1268" s="125"/>
      <c r="K1268" s="125"/>
      <c r="L1268" s="125"/>
      <c r="M1268" s="125"/>
      <c r="N1268" s="125"/>
      <c r="O1268" s="125"/>
      <c r="P1268" s="125"/>
      <c r="Q1268" s="125"/>
      <c r="R1268" s="125"/>
      <c r="S1268" s="125"/>
      <c r="T1268" s="125"/>
      <c r="U1268" s="125"/>
      <c r="V1268" s="197" t="s">
        <v>137</v>
      </c>
      <c r="W1268" s="203"/>
      <c r="X1268" s="204"/>
      <c r="Y1268" s="205"/>
      <c r="Z1268" s="205"/>
      <c r="AA1268" s="206"/>
      <c r="AB1268" s="125"/>
      <c r="AC1268" s="209" t="s">
        <v>137</v>
      </c>
      <c r="AD1268" s="203" t="str">
        <f t="shared" si="22"/>
        <v/>
      </c>
      <c r="AE1268" s="203"/>
      <c r="AF1268" s="203"/>
      <c r="AG1268" s="206" t="str">
        <f t="shared" si="25"/>
        <v/>
      </c>
      <c r="AH1268" s="207" t="str">
        <f t="shared" si="24"/>
        <v>#DIV/0!</v>
      </c>
      <c r="AI1268" s="125"/>
      <c r="AJ1268" s="125"/>
    </row>
    <row r="1269" hidden="1">
      <c r="A1269" s="125"/>
      <c r="B1269" s="125"/>
      <c r="C1269" s="125"/>
      <c r="D1269" s="125"/>
      <c r="E1269" s="125"/>
      <c r="F1269" s="125"/>
      <c r="G1269" s="125"/>
      <c r="H1269" s="125"/>
      <c r="I1269" s="125"/>
      <c r="J1269" s="125"/>
      <c r="K1269" s="125"/>
      <c r="L1269" s="125"/>
      <c r="M1269" s="125"/>
      <c r="N1269" s="125"/>
      <c r="O1269" s="125"/>
      <c r="P1269" s="125"/>
      <c r="Q1269" s="125"/>
      <c r="R1269" s="125"/>
      <c r="S1269" s="125"/>
      <c r="T1269" s="125"/>
      <c r="U1269" s="125"/>
      <c r="V1269" s="197" t="s">
        <v>138</v>
      </c>
      <c r="W1269" s="203"/>
      <c r="X1269" s="204"/>
      <c r="Y1269" s="205"/>
      <c r="Z1269" s="205"/>
      <c r="AA1269" s="206"/>
      <c r="AB1269" s="125"/>
      <c r="AC1269" s="209" t="s">
        <v>138</v>
      </c>
      <c r="AD1269" s="203" t="str">
        <f t="shared" si="22"/>
        <v/>
      </c>
      <c r="AE1269" s="203"/>
      <c r="AF1269" s="203"/>
      <c r="AG1269" s="206" t="str">
        <f t="shared" si="25"/>
        <v/>
      </c>
      <c r="AH1269" s="207" t="str">
        <f t="shared" si="24"/>
        <v>#DIV/0!</v>
      </c>
      <c r="AI1269" s="125"/>
      <c r="AJ1269" s="125"/>
    </row>
    <row r="1270" hidden="1">
      <c r="A1270" s="125"/>
      <c r="B1270" s="125"/>
      <c r="C1270" s="125"/>
      <c r="D1270" s="125"/>
      <c r="E1270" s="125"/>
      <c r="F1270" s="125"/>
      <c r="G1270" s="125"/>
      <c r="H1270" s="125"/>
      <c r="I1270" s="125"/>
      <c r="J1270" s="125"/>
      <c r="K1270" s="125"/>
      <c r="L1270" s="125"/>
      <c r="M1270" s="125"/>
      <c r="N1270" s="125"/>
      <c r="O1270" s="125"/>
      <c r="P1270" s="125"/>
      <c r="Q1270" s="125"/>
      <c r="R1270" s="125"/>
      <c r="S1270" s="125"/>
      <c r="T1270" s="125"/>
      <c r="U1270" s="125"/>
      <c r="V1270" s="197" t="s">
        <v>139</v>
      </c>
      <c r="W1270" s="203"/>
      <c r="X1270" s="204"/>
      <c r="Y1270" s="205"/>
      <c r="Z1270" s="205"/>
      <c r="AA1270" s="206"/>
      <c r="AB1270" s="125"/>
      <c r="AC1270" s="209" t="s">
        <v>139</v>
      </c>
      <c r="AD1270" s="203" t="str">
        <f t="shared" si="22"/>
        <v/>
      </c>
      <c r="AE1270" s="203"/>
      <c r="AF1270" s="203"/>
      <c r="AG1270" s="206" t="str">
        <f t="shared" si="25"/>
        <v/>
      </c>
      <c r="AH1270" s="207" t="str">
        <f t="shared" si="24"/>
        <v>#DIV/0!</v>
      </c>
      <c r="AI1270" s="125"/>
      <c r="AJ1270" s="125"/>
    </row>
    <row r="1271" hidden="1">
      <c r="A1271" s="125"/>
      <c r="B1271" s="125"/>
      <c r="C1271" s="125"/>
      <c r="D1271" s="125"/>
      <c r="E1271" s="125"/>
      <c r="F1271" s="125"/>
      <c r="G1271" s="125"/>
      <c r="H1271" s="125"/>
      <c r="I1271" s="125"/>
      <c r="J1271" s="125"/>
      <c r="K1271" s="125"/>
      <c r="L1271" s="125"/>
      <c r="M1271" s="125"/>
      <c r="N1271" s="125"/>
      <c r="O1271" s="125"/>
      <c r="P1271" s="125"/>
      <c r="Q1271" s="125"/>
      <c r="R1271" s="125"/>
      <c r="S1271" s="125"/>
      <c r="T1271" s="125"/>
      <c r="U1271" s="125"/>
      <c r="V1271" s="197" t="s">
        <v>140</v>
      </c>
      <c r="W1271" s="203"/>
      <c r="X1271" s="204"/>
      <c r="Y1271" s="205"/>
      <c r="Z1271" s="205"/>
      <c r="AA1271" s="206"/>
      <c r="AB1271" s="125"/>
      <c r="AC1271" s="209" t="s">
        <v>140</v>
      </c>
      <c r="AD1271" s="203" t="str">
        <f t="shared" si="22"/>
        <v/>
      </c>
      <c r="AE1271" s="203"/>
      <c r="AF1271" s="203"/>
      <c r="AG1271" s="206" t="str">
        <f t="shared" si="25"/>
        <v/>
      </c>
      <c r="AH1271" s="207" t="str">
        <f t="shared" si="24"/>
        <v>#DIV/0!</v>
      </c>
      <c r="AI1271" s="125"/>
      <c r="AJ1271" s="125"/>
    </row>
    <row r="1272" hidden="1">
      <c r="A1272" s="125"/>
      <c r="B1272" s="125"/>
      <c r="C1272" s="125"/>
      <c r="D1272" s="125"/>
      <c r="E1272" s="125"/>
      <c r="F1272" s="125"/>
      <c r="G1272" s="125"/>
      <c r="H1272" s="125"/>
      <c r="I1272" s="125"/>
      <c r="J1272" s="125"/>
      <c r="K1272" s="125"/>
      <c r="L1272" s="125"/>
      <c r="M1272" s="125"/>
      <c r="N1272" s="125"/>
      <c r="O1272" s="125"/>
      <c r="P1272" s="125"/>
      <c r="Q1272" s="125"/>
      <c r="R1272" s="125"/>
      <c r="S1272" s="125"/>
      <c r="T1272" s="125"/>
      <c r="U1272" s="125"/>
      <c r="V1272" s="197" t="s">
        <v>141</v>
      </c>
      <c r="W1272" s="203"/>
      <c r="X1272" s="204"/>
      <c r="Y1272" s="205"/>
      <c r="Z1272" s="205"/>
      <c r="AA1272" s="206"/>
      <c r="AB1272" s="125"/>
      <c r="AC1272" s="209" t="s">
        <v>141</v>
      </c>
      <c r="AD1272" s="203" t="str">
        <f t="shared" si="22"/>
        <v/>
      </c>
      <c r="AE1272" s="203"/>
      <c r="AF1272" s="203"/>
      <c r="AG1272" s="206" t="str">
        <f t="shared" si="25"/>
        <v/>
      </c>
      <c r="AH1272" s="207" t="str">
        <f t="shared" si="24"/>
        <v>#DIV/0!</v>
      </c>
      <c r="AI1272" s="125"/>
      <c r="AJ1272" s="125"/>
    </row>
    <row r="1273" hidden="1">
      <c r="A1273" s="125"/>
      <c r="B1273" s="125"/>
      <c r="C1273" s="125"/>
      <c r="D1273" s="125"/>
      <c r="E1273" s="125"/>
      <c r="F1273" s="125"/>
      <c r="G1273" s="125"/>
      <c r="H1273" s="125"/>
      <c r="I1273" s="125"/>
      <c r="J1273" s="125"/>
      <c r="K1273" s="125"/>
      <c r="L1273" s="125"/>
      <c r="M1273" s="125"/>
      <c r="N1273" s="125"/>
      <c r="O1273" s="125"/>
      <c r="P1273" s="125"/>
      <c r="Q1273" s="125"/>
      <c r="R1273" s="125"/>
      <c r="S1273" s="125"/>
      <c r="T1273" s="125"/>
      <c r="U1273" s="125"/>
      <c r="V1273" s="197" t="s">
        <v>142</v>
      </c>
      <c r="W1273" s="203"/>
      <c r="X1273" s="204"/>
      <c r="Y1273" s="205"/>
      <c r="Z1273" s="205"/>
      <c r="AA1273" s="206"/>
      <c r="AB1273" s="125"/>
      <c r="AC1273" s="209" t="s">
        <v>142</v>
      </c>
      <c r="AD1273" s="203" t="str">
        <f t="shared" si="22"/>
        <v/>
      </c>
      <c r="AE1273" s="203"/>
      <c r="AF1273" s="203"/>
      <c r="AG1273" s="206" t="str">
        <f t="shared" si="25"/>
        <v/>
      </c>
      <c r="AH1273" s="207" t="str">
        <f t="shared" si="24"/>
        <v>#DIV/0!</v>
      </c>
      <c r="AI1273" s="125"/>
      <c r="AJ1273" s="125"/>
    </row>
    <row r="1274" hidden="1">
      <c r="A1274" s="125"/>
      <c r="B1274" s="125"/>
      <c r="C1274" s="125"/>
      <c r="D1274" s="125"/>
      <c r="E1274" s="125"/>
      <c r="F1274" s="125"/>
      <c r="G1274" s="125"/>
      <c r="H1274" s="125"/>
      <c r="I1274" s="125"/>
      <c r="J1274" s="125"/>
      <c r="K1274" s="125"/>
      <c r="L1274" s="125"/>
      <c r="M1274" s="125"/>
      <c r="N1274" s="125"/>
      <c r="O1274" s="125"/>
      <c r="P1274" s="125"/>
      <c r="Q1274" s="125"/>
      <c r="R1274" s="125"/>
      <c r="S1274" s="125"/>
      <c r="T1274" s="125"/>
      <c r="U1274" s="125"/>
      <c r="V1274" s="197" t="s">
        <v>143</v>
      </c>
      <c r="W1274" s="203"/>
      <c r="X1274" s="204"/>
      <c r="Y1274" s="205"/>
      <c r="Z1274" s="205"/>
      <c r="AA1274" s="206"/>
      <c r="AB1274" s="125"/>
      <c r="AC1274" s="209" t="s">
        <v>143</v>
      </c>
      <c r="AD1274" s="203" t="str">
        <f t="shared" si="22"/>
        <v/>
      </c>
      <c r="AE1274" s="203"/>
      <c r="AF1274" s="203"/>
      <c r="AG1274" s="206" t="str">
        <f t="shared" si="25"/>
        <v/>
      </c>
      <c r="AH1274" s="207" t="str">
        <f t="shared" si="24"/>
        <v>#DIV/0!</v>
      </c>
      <c r="AI1274" s="125"/>
      <c r="AJ1274" s="125"/>
    </row>
    <row r="1275" hidden="1">
      <c r="A1275" s="125"/>
      <c r="B1275" s="125"/>
      <c r="C1275" s="125"/>
      <c r="D1275" s="125"/>
      <c r="E1275" s="125"/>
      <c r="F1275" s="125"/>
      <c r="G1275" s="125"/>
      <c r="H1275" s="125"/>
      <c r="I1275" s="125"/>
      <c r="J1275" s="125"/>
      <c r="K1275" s="125"/>
      <c r="L1275" s="125"/>
      <c r="M1275" s="125"/>
      <c r="N1275" s="125"/>
      <c r="O1275" s="125"/>
      <c r="P1275" s="125"/>
      <c r="Q1275" s="125"/>
      <c r="R1275" s="125"/>
      <c r="S1275" s="125"/>
      <c r="T1275" s="125"/>
      <c r="U1275" s="125"/>
      <c r="V1275" s="197" t="s">
        <v>144</v>
      </c>
      <c r="W1275" s="203"/>
      <c r="X1275" s="204"/>
      <c r="Y1275" s="205"/>
      <c r="Z1275" s="205"/>
      <c r="AA1275" s="206"/>
      <c r="AB1275" s="125"/>
      <c r="AC1275" s="209" t="s">
        <v>144</v>
      </c>
      <c r="AD1275" s="203" t="str">
        <f t="shared" si="22"/>
        <v/>
      </c>
      <c r="AE1275" s="203"/>
      <c r="AF1275" s="203"/>
      <c r="AG1275" s="206" t="str">
        <f t="shared" si="25"/>
        <v/>
      </c>
      <c r="AH1275" s="207" t="str">
        <f t="shared" si="24"/>
        <v>#DIV/0!</v>
      </c>
      <c r="AI1275" s="125"/>
      <c r="AJ1275" s="125"/>
    </row>
    <row r="1276" hidden="1">
      <c r="A1276" s="125"/>
      <c r="B1276" s="125"/>
      <c r="C1276" s="125"/>
      <c r="D1276" s="125"/>
      <c r="E1276" s="125"/>
      <c r="F1276" s="125"/>
      <c r="G1276" s="125"/>
      <c r="H1276" s="125"/>
      <c r="I1276" s="125"/>
      <c r="J1276" s="125"/>
      <c r="K1276" s="125"/>
      <c r="L1276" s="125"/>
      <c r="M1276" s="125"/>
      <c r="N1276" s="125"/>
      <c r="O1276" s="125"/>
      <c r="P1276" s="125"/>
      <c r="Q1276" s="125"/>
      <c r="R1276" s="125"/>
      <c r="S1276" s="125"/>
      <c r="T1276" s="125"/>
      <c r="U1276" s="125"/>
      <c r="V1276" s="197" t="s">
        <v>145</v>
      </c>
      <c r="W1276" s="203"/>
      <c r="X1276" s="204"/>
      <c r="Y1276" s="205"/>
      <c r="Z1276" s="205"/>
      <c r="AA1276" s="206"/>
      <c r="AB1276" s="125"/>
      <c r="AC1276" s="209" t="s">
        <v>145</v>
      </c>
      <c r="AD1276" s="203" t="str">
        <f t="shared" si="22"/>
        <v/>
      </c>
      <c r="AE1276" s="203"/>
      <c r="AF1276" s="203"/>
      <c r="AG1276" s="206" t="str">
        <f t="shared" si="25"/>
        <v/>
      </c>
      <c r="AH1276" s="207" t="str">
        <f t="shared" si="24"/>
        <v>#DIV/0!</v>
      </c>
      <c r="AI1276" s="125"/>
      <c r="AJ1276" s="125"/>
    </row>
    <row r="1277" hidden="1">
      <c r="A1277" s="125"/>
      <c r="B1277" s="125"/>
      <c r="C1277" s="125"/>
      <c r="D1277" s="125"/>
      <c r="E1277" s="125"/>
      <c r="F1277" s="125"/>
      <c r="G1277" s="125"/>
      <c r="H1277" s="125"/>
      <c r="I1277" s="125"/>
      <c r="J1277" s="125"/>
      <c r="K1277" s="125"/>
      <c r="L1277" s="125"/>
      <c r="M1277" s="125"/>
      <c r="N1277" s="125"/>
      <c r="O1277" s="125"/>
      <c r="P1277" s="125"/>
      <c r="Q1277" s="125"/>
      <c r="R1277" s="125"/>
      <c r="S1277" s="125"/>
      <c r="T1277" s="125"/>
      <c r="U1277" s="125"/>
      <c r="V1277" s="197" t="s">
        <v>146</v>
      </c>
      <c r="W1277" s="203"/>
      <c r="X1277" s="204"/>
      <c r="Y1277" s="205"/>
      <c r="Z1277" s="205"/>
      <c r="AA1277" s="206"/>
      <c r="AB1277" s="125"/>
      <c r="AC1277" s="209" t="s">
        <v>146</v>
      </c>
      <c r="AD1277" s="203" t="str">
        <f t="shared" si="22"/>
        <v/>
      </c>
      <c r="AE1277" s="203"/>
      <c r="AF1277" s="203"/>
      <c r="AG1277" s="206" t="str">
        <f t="shared" si="25"/>
        <v/>
      </c>
      <c r="AH1277" s="207" t="str">
        <f t="shared" si="24"/>
        <v>#DIV/0!</v>
      </c>
      <c r="AI1277" s="125"/>
      <c r="AJ1277" s="125"/>
    </row>
    <row r="1278" hidden="1">
      <c r="A1278" s="125"/>
      <c r="B1278" s="125"/>
      <c r="C1278" s="125"/>
      <c r="D1278" s="125"/>
      <c r="E1278" s="125"/>
      <c r="F1278" s="125"/>
      <c r="G1278" s="125"/>
      <c r="H1278" s="125"/>
      <c r="I1278" s="125"/>
      <c r="J1278" s="125"/>
      <c r="K1278" s="125"/>
      <c r="L1278" s="125"/>
      <c r="M1278" s="125"/>
      <c r="N1278" s="125"/>
      <c r="O1278" s="125"/>
      <c r="P1278" s="125"/>
      <c r="Q1278" s="125"/>
      <c r="R1278" s="125"/>
      <c r="S1278" s="125"/>
      <c r="T1278" s="125"/>
      <c r="U1278" s="125"/>
      <c r="V1278" s="197" t="s">
        <v>147</v>
      </c>
      <c r="W1278" s="203"/>
      <c r="X1278" s="204"/>
      <c r="Y1278" s="205"/>
      <c r="Z1278" s="205"/>
      <c r="AA1278" s="206"/>
      <c r="AB1278" s="125"/>
      <c r="AC1278" s="209" t="s">
        <v>147</v>
      </c>
      <c r="AD1278" s="203" t="str">
        <f t="shared" si="22"/>
        <v/>
      </c>
      <c r="AE1278" s="203"/>
      <c r="AF1278" s="203"/>
      <c r="AG1278" s="206" t="str">
        <f t="shared" si="25"/>
        <v/>
      </c>
      <c r="AH1278" s="207" t="str">
        <f t="shared" si="24"/>
        <v>#DIV/0!</v>
      </c>
      <c r="AI1278" s="125"/>
      <c r="AJ1278" s="125"/>
    </row>
    <row r="1279" hidden="1">
      <c r="A1279" s="125"/>
      <c r="B1279" s="125"/>
      <c r="C1279" s="125"/>
      <c r="D1279" s="125"/>
      <c r="E1279" s="125"/>
      <c r="F1279" s="125"/>
      <c r="G1279" s="125"/>
      <c r="H1279" s="125"/>
      <c r="I1279" s="125"/>
      <c r="J1279" s="125"/>
      <c r="K1279" s="125"/>
      <c r="L1279" s="125"/>
      <c r="M1279" s="125"/>
      <c r="N1279" s="125"/>
      <c r="O1279" s="125"/>
      <c r="P1279" s="125"/>
      <c r="Q1279" s="125"/>
      <c r="R1279" s="125"/>
      <c r="S1279" s="125"/>
      <c r="T1279" s="125"/>
      <c r="U1279" s="125"/>
      <c r="V1279" s="197" t="s">
        <v>148</v>
      </c>
      <c r="W1279" s="203"/>
      <c r="X1279" s="204"/>
      <c r="Y1279" s="205"/>
      <c r="Z1279" s="205"/>
      <c r="AA1279" s="206"/>
      <c r="AB1279" s="125"/>
      <c r="AC1279" s="209" t="s">
        <v>148</v>
      </c>
      <c r="AD1279" s="203" t="str">
        <f t="shared" si="22"/>
        <v/>
      </c>
      <c r="AE1279" s="203"/>
      <c r="AF1279" s="203"/>
      <c r="AG1279" s="206" t="str">
        <f t="shared" si="25"/>
        <v/>
      </c>
      <c r="AH1279" s="207" t="str">
        <f t="shared" si="24"/>
        <v>#DIV/0!</v>
      </c>
      <c r="AI1279" s="125"/>
      <c r="AJ1279" s="125"/>
    </row>
    <row r="1280" hidden="1">
      <c r="A1280" s="125"/>
      <c r="B1280" s="125"/>
      <c r="C1280" s="125"/>
      <c r="D1280" s="125"/>
      <c r="E1280" s="125"/>
      <c r="F1280" s="125"/>
      <c r="G1280" s="125"/>
      <c r="H1280" s="125"/>
      <c r="I1280" s="125"/>
      <c r="J1280" s="125"/>
      <c r="K1280" s="125"/>
      <c r="L1280" s="125"/>
      <c r="M1280" s="125"/>
      <c r="N1280" s="125"/>
      <c r="O1280" s="125"/>
      <c r="P1280" s="125"/>
      <c r="Q1280" s="125"/>
      <c r="R1280" s="125"/>
      <c r="S1280" s="125"/>
      <c r="T1280" s="125"/>
      <c r="U1280" s="125"/>
      <c r="V1280" s="197" t="s">
        <v>149</v>
      </c>
      <c r="W1280" s="203"/>
      <c r="X1280" s="204"/>
      <c r="Y1280" s="205"/>
      <c r="Z1280" s="205"/>
      <c r="AA1280" s="206"/>
      <c r="AB1280" s="125"/>
      <c r="AC1280" s="209" t="s">
        <v>149</v>
      </c>
      <c r="AD1280" s="203" t="str">
        <f t="shared" si="22"/>
        <v/>
      </c>
      <c r="AE1280" s="203"/>
      <c r="AF1280" s="203"/>
      <c r="AG1280" s="206" t="str">
        <f t="shared" si="25"/>
        <v/>
      </c>
      <c r="AH1280" s="207" t="str">
        <f t="shared" si="24"/>
        <v>#DIV/0!</v>
      </c>
      <c r="AI1280" s="125"/>
      <c r="AJ1280" s="125"/>
    </row>
    <row r="1281" hidden="1">
      <c r="A1281" s="125"/>
      <c r="B1281" s="125"/>
      <c r="C1281" s="125"/>
      <c r="D1281" s="125"/>
      <c r="E1281" s="125"/>
      <c r="F1281" s="125"/>
      <c r="G1281" s="125"/>
      <c r="H1281" s="125"/>
      <c r="I1281" s="125"/>
      <c r="J1281" s="125"/>
      <c r="K1281" s="125"/>
      <c r="L1281" s="125"/>
      <c r="M1281" s="125"/>
      <c r="N1281" s="125"/>
      <c r="O1281" s="125"/>
      <c r="P1281" s="125"/>
      <c r="Q1281" s="125"/>
      <c r="R1281" s="125"/>
      <c r="S1281" s="125"/>
      <c r="T1281" s="125"/>
      <c r="U1281" s="125"/>
      <c r="V1281" s="197" t="s">
        <v>150</v>
      </c>
      <c r="W1281" s="203"/>
      <c r="X1281" s="204"/>
      <c r="Y1281" s="205"/>
      <c r="Z1281" s="205"/>
      <c r="AA1281" s="206"/>
      <c r="AB1281" s="125"/>
      <c r="AC1281" s="209" t="s">
        <v>150</v>
      </c>
      <c r="AD1281" s="203" t="str">
        <f t="shared" si="22"/>
        <v/>
      </c>
      <c r="AE1281" s="203"/>
      <c r="AF1281" s="203"/>
      <c r="AG1281" s="206" t="str">
        <f t="shared" si="25"/>
        <v/>
      </c>
      <c r="AH1281" s="207" t="str">
        <f t="shared" si="24"/>
        <v>#DIV/0!</v>
      </c>
      <c r="AI1281" s="125"/>
      <c r="AJ1281" s="125"/>
    </row>
    <row r="1282" hidden="1">
      <c r="A1282" s="125"/>
      <c r="B1282" s="125"/>
      <c r="C1282" s="125"/>
      <c r="D1282" s="125"/>
      <c r="E1282" s="125"/>
      <c r="F1282" s="125"/>
      <c r="G1282" s="125"/>
      <c r="H1282" s="125"/>
      <c r="I1282" s="125"/>
      <c r="J1282" s="125"/>
      <c r="K1282" s="125"/>
      <c r="L1282" s="125"/>
      <c r="M1282" s="125"/>
      <c r="N1282" s="125"/>
      <c r="O1282" s="125"/>
      <c r="P1282" s="125"/>
      <c r="Q1282" s="125"/>
      <c r="R1282" s="125"/>
      <c r="S1282" s="125"/>
      <c r="T1282" s="125"/>
      <c r="U1282" s="125"/>
      <c r="V1282" s="197" t="s">
        <v>151</v>
      </c>
      <c r="W1282" s="203"/>
      <c r="X1282" s="204"/>
      <c r="Y1282" s="205"/>
      <c r="Z1282" s="205"/>
      <c r="AA1282" s="206"/>
      <c r="AB1282" s="125"/>
      <c r="AC1282" s="209" t="s">
        <v>151</v>
      </c>
      <c r="AD1282" s="203" t="str">
        <f t="shared" si="22"/>
        <v/>
      </c>
      <c r="AE1282" s="203"/>
      <c r="AF1282" s="203"/>
      <c r="AG1282" s="206" t="str">
        <f t="shared" si="25"/>
        <v/>
      </c>
      <c r="AH1282" s="207" t="str">
        <f t="shared" si="24"/>
        <v>#DIV/0!</v>
      </c>
      <c r="AI1282" s="125"/>
      <c r="AJ1282" s="125"/>
    </row>
    <row r="1283" hidden="1">
      <c r="A1283" s="125"/>
      <c r="B1283" s="125"/>
      <c r="C1283" s="125"/>
      <c r="D1283" s="125"/>
      <c r="E1283" s="125"/>
      <c r="F1283" s="125"/>
      <c r="G1283" s="125"/>
      <c r="H1283" s="125"/>
      <c r="I1283" s="125"/>
      <c r="J1283" s="125"/>
      <c r="K1283" s="125"/>
      <c r="L1283" s="125"/>
      <c r="M1283" s="125"/>
      <c r="N1283" s="125"/>
      <c r="O1283" s="125"/>
      <c r="P1283" s="125"/>
      <c r="Q1283" s="125"/>
      <c r="R1283" s="125"/>
      <c r="S1283" s="125"/>
      <c r="T1283" s="125"/>
      <c r="U1283" s="125"/>
      <c r="V1283" s="197" t="s">
        <v>152</v>
      </c>
      <c r="W1283" s="203"/>
      <c r="X1283" s="204"/>
      <c r="Y1283" s="205"/>
      <c r="Z1283" s="205"/>
      <c r="AA1283" s="206"/>
      <c r="AB1283" s="125"/>
      <c r="AC1283" s="209" t="s">
        <v>152</v>
      </c>
      <c r="AD1283" s="203" t="str">
        <f t="shared" si="22"/>
        <v/>
      </c>
      <c r="AE1283" s="203"/>
      <c r="AF1283" s="203"/>
      <c r="AG1283" s="206" t="str">
        <f t="shared" si="25"/>
        <v/>
      </c>
      <c r="AH1283" s="207" t="str">
        <f t="shared" si="24"/>
        <v>#DIV/0!</v>
      </c>
      <c r="AI1283" s="125"/>
      <c r="AJ1283" s="125"/>
    </row>
    <row r="1284" hidden="1">
      <c r="A1284" s="125"/>
      <c r="B1284" s="125"/>
      <c r="C1284" s="125"/>
      <c r="D1284" s="125"/>
      <c r="E1284" s="125"/>
      <c r="F1284" s="125"/>
      <c r="G1284" s="125"/>
      <c r="H1284" s="125"/>
      <c r="I1284" s="125"/>
      <c r="J1284" s="125"/>
      <c r="K1284" s="125"/>
      <c r="L1284" s="125"/>
      <c r="M1284" s="125"/>
      <c r="N1284" s="125"/>
      <c r="O1284" s="125"/>
      <c r="P1284" s="125"/>
      <c r="Q1284" s="125"/>
      <c r="R1284" s="125"/>
      <c r="S1284" s="125"/>
      <c r="T1284" s="125"/>
      <c r="U1284" s="125"/>
      <c r="V1284" s="197" t="s">
        <v>153</v>
      </c>
      <c r="W1284" s="203"/>
      <c r="X1284" s="204"/>
      <c r="Y1284" s="205"/>
      <c r="Z1284" s="205"/>
      <c r="AA1284" s="206"/>
      <c r="AB1284" s="125"/>
      <c r="AC1284" s="209" t="s">
        <v>153</v>
      </c>
      <c r="AD1284" s="203" t="str">
        <f t="shared" si="22"/>
        <v/>
      </c>
      <c r="AE1284" s="203"/>
      <c r="AF1284" s="203"/>
      <c r="AG1284" s="206" t="str">
        <f t="shared" si="25"/>
        <v/>
      </c>
      <c r="AH1284" s="207" t="str">
        <f t="shared" si="24"/>
        <v>#DIV/0!</v>
      </c>
      <c r="AI1284" s="125"/>
      <c r="AJ1284" s="125"/>
    </row>
    <row r="1285" hidden="1">
      <c r="A1285" s="125"/>
      <c r="B1285" s="125"/>
      <c r="C1285" s="125"/>
      <c r="D1285" s="125"/>
      <c r="E1285" s="125"/>
      <c r="F1285" s="125"/>
      <c r="G1285" s="125"/>
      <c r="H1285" s="125"/>
      <c r="I1285" s="125"/>
      <c r="J1285" s="125"/>
      <c r="K1285" s="125"/>
      <c r="L1285" s="125"/>
      <c r="M1285" s="125"/>
      <c r="N1285" s="125"/>
      <c r="O1285" s="125"/>
      <c r="P1285" s="125"/>
      <c r="Q1285" s="125"/>
      <c r="R1285" s="125"/>
      <c r="S1285" s="125"/>
      <c r="T1285" s="125"/>
      <c r="U1285" s="125"/>
      <c r="V1285" s="197" t="s">
        <v>154</v>
      </c>
      <c r="W1285" s="203"/>
      <c r="X1285" s="204"/>
      <c r="Y1285" s="205"/>
      <c r="Z1285" s="205"/>
      <c r="AA1285" s="206"/>
      <c r="AB1285" s="125"/>
      <c r="AC1285" s="209" t="s">
        <v>154</v>
      </c>
      <c r="AD1285" s="203" t="str">
        <f t="shared" si="22"/>
        <v/>
      </c>
      <c r="AE1285" s="203"/>
      <c r="AF1285" s="203"/>
      <c r="AG1285" s="206" t="str">
        <f t="shared" si="25"/>
        <v/>
      </c>
      <c r="AH1285" s="207" t="str">
        <f t="shared" si="24"/>
        <v>#DIV/0!</v>
      </c>
      <c r="AI1285" s="125"/>
      <c r="AJ1285" s="125"/>
    </row>
    <row r="1286" hidden="1">
      <c r="A1286" s="125"/>
      <c r="B1286" s="125"/>
      <c r="C1286" s="125"/>
      <c r="D1286" s="125"/>
      <c r="E1286" s="125"/>
      <c r="F1286" s="125"/>
      <c r="G1286" s="125"/>
      <c r="H1286" s="125"/>
      <c r="I1286" s="125"/>
      <c r="J1286" s="125"/>
      <c r="K1286" s="125"/>
      <c r="L1286" s="125"/>
      <c r="M1286" s="125"/>
      <c r="N1286" s="125"/>
      <c r="O1286" s="125"/>
      <c r="P1286" s="125"/>
      <c r="Q1286" s="125"/>
      <c r="R1286" s="125"/>
      <c r="S1286" s="125"/>
      <c r="T1286" s="125"/>
      <c r="U1286" s="125"/>
      <c r="V1286" s="197" t="s">
        <v>155</v>
      </c>
      <c r="W1286" s="203"/>
      <c r="X1286" s="204"/>
      <c r="Y1286" s="205"/>
      <c r="Z1286" s="205"/>
      <c r="AA1286" s="206"/>
      <c r="AB1286" s="125"/>
      <c r="AC1286" s="209" t="s">
        <v>155</v>
      </c>
      <c r="AD1286" s="203" t="str">
        <f t="shared" si="22"/>
        <v/>
      </c>
      <c r="AE1286" s="203"/>
      <c r="AF1286" s="203"/>
      <c r="AG1286" s="206" t="str">
        <f t="shared" si="25"/>
        <v/>
      </c>
      <c r="AH1286" s="207" t="str">
        <f t="shared" si="24"/>
        <v>#DIV/0!</v>
      </c>
      <c r="AI1286" s="125"/>
      <c r="AJ1286" s="125"/>
    </row>
    <row r="1287" hidden="1">
      <c r="A1287" s="125"/>
      <c r="B1287" s="125"/>
      <c r="C1287" s="125"/>
      <c r="D1287" s="125"/>
      <c r="E1287" s="125"/>
      <c r="F1287" s="125"/>
      <c r="G1287" s="125"/>
      <c r="H1287" s="125"/>
      <c r="I1287" s="125"/>
      <c r="J1287" s="125"/>
      <c r="K1287" s="125"/>
      <c r="L1287" s="125"/>
      <c r="M1287" s="125"/>
      <c r="N1287" s="125"/>
      <c r="O1287" s="125"/>
      <c r="P1287" s="125"/>
      <c r="Q1287" s="125"/>
      <c r="R1287" s="125"/>
      <c r="S1287" s="125"/>
      <c r="T1287" s="125"/>
      <c r="U1287" s="125"/>
      <c r="V1287" s="197" t="s">
        <v>156</v>
      </c>
      <c r="W1287" s="203"/>
      <c r="X1287" s="204"/>
      <c r="Y1287" s="205"/>
      <c r="Z1287" s="205"/>
      <c r="AA1287" s="206"/>
      <c r="AB1287" s="125"/>
      <c r="AC1287" s="209" t="s">
        <v>156</v>
      </c>
      <c r="AD1287" s="203" t="str">
        <f t="shared" si="22"/>
        <v/>
      </c>
      <c r="AE1287" s="203"/>
      <c r="AF1287" s="203"/>
      <c r="AG1287" s="206" t="str">
        <f t="shared" si="25"/>
        <v/>
      </c>
      <c r="AH1287" s="207" t="str">
        <f t="shared" si="24"/>
        <v>#DIV/0!</v>
      </c>
      <c r="AI1287" s="125"/>
      <c r="AJ1287" s="125"/>
    </row>
    <row r="1288" hidden="1">
      <c r="A1288" s="125"/>
      <c r="B1288" s="125"/>
      <c r="C1288" s="125"/>
      <c r="D1288" s="125"/>
      <c r="E1288" s="125"/>
      <c r="F1288" s="125"/>
      <c r="G1288" s="125"/>
      <c r="H1288" s="125"/>
      <c r="I1288" s="125"/>
      <c r="J1288" s="125"/>
      <c r="K1288" s="125"/>
      <c r="L1288" s="125"/>
      <c r="M1288" s="125"/>
      <c r="N1288" s="125"/>
      <c r="O1288" s="125"/>
      <c r="P1288" s="125"/>
      <c r="Q1288" s="125"/>
      <c r="R1288" s="125"/>
      <c r="S1288" s="125"/>
      <c r="T1288" s="125"/>
      <c r="U1288" s="125"/>
      <c r="V1288" s="197" t="s">
        <v>157</v>
      </c>
      <c r="W1288" s="203"/>
      <c r="X1288" s="204"/>
      <c r="Y1288" s="205"/>
      <c r="Z1288" s="205"/>
      <c r="AA1288" s="206"/>
      <c r="AB1288" s="125"/>
      <c r="AC1288" s="209" t="s">
        <v>157</v>
      </c>
      <c r="AD1288" s="203" t="str">
        <f t="shared" si="22"/>
        <v/>
      </c>
      <c r="AE1288" s="203"/>
      <c r="AF1288" s="203"/>
      <c r="AG1288" s="206" t="str">
        <f t="shared" si="25"/>
        <v/>
      </c>
      <c r="AH1288" s="207" t="str">
        <f t="shared" si="24"/>
        <v>#DIV/0!</v>
      </c>
      <c r="AI1288" s="125"/>
      <c r="AJ1288" s="125"/>
    </row>
    <row r="1289" hidden="1">
      <c r="A1289" s="125"/>
      <c r="B1289" s="125"/>
      <c r="C1289" s="125"/>
      <c r="D1289" s="125"/>
      <c r="E1289" s="125"/>
      <c r="F1289" s="125"/>
      <c r="G1289" s="125"/>
      <c r="H1289" s="125"/>
      <c r="I1289" s="125"/>
      <c r="J1289" s="125"/>
      <c r="K1289" s="125"/>
      <c r="L1289" s="125"/>
      <c r="M1289" s="125"/>
      <c r="N1289" s="125"/>
      <c r="O1289" s="125"/>
      <c r="P1289" s="125"/>
      <c r="Q1289" s="125"/>
      <c r="R1289" s="125"/>
      <c r="S1289" s="125"/>
      <c r="T1289" s="125"/>
      <c r="U1289" s="125"/>
      <c r="V1289" s="197" t="s">
        <v>158</v>
      </c>
      <c r="W1289" s="203"/>
      <c r="X1289" s="204"/>
      <c r="Y1289" s="205"/>
      <c r="Z1289" s="205"/>
      <c r="AA1289" s="206"/>
      <c r="AB1289" s="125"/>
      <c r="AC1289" s="209" t="s">
        <v>158</v>
      </c>
      <c r="AD1289" s="203" t="str">
        <f t="shared" si="22"/>
        <v/>
      </c>
      <c r="AE1289" s="203"/>
      <c r="AF1289" s="203"/>
      <c r="AG1289" s="206" t="str">
        <f t="shared" si="25"/>
        <v/>
      </c>
      <c r="AH1289" s="207" t="str">
        <f t="shared" si="24"/>
        <v>#DIV/0!</v>
      </c>
      <c r="AI1289" s="125"/>
      <c r="AJ1289" s="125"/>
    </row>
    <row r="1290" hidden="1">
      <c r="A1290" s="125"/>
      <c r="B1290" s="125"/>
      <c r="C1290" s="125"/>
      <c r="D1290" s="125"/>
      <c r="E1290" s="125"/>
      <c r="F1290" s="125"/>
      <c r="G1290" s="125"/>
      <c r="H1290" s="125"/>
      <c r="I1290" s="125"/>
      <c r="J1290" s="125"/>
      <c r="K1290" s="125"/>
      <c r="L1290" s="125"/>
      <c r="M1290" s="125"/>
      <c r="N1290" s="125"/>
      <c r="O1290" s="125"/>
      <c r="P1290" s="125"/>
      <c r="Q1290" s="125"/>
      <c r="R1290" s="125"/>
      <c r="S1290" s="125"/>
      <c r="T1290" s="125"/>
      <c r="U1290" s="125"/>
      <c r="V1290" s="197" t="s">
        <v>159</v>
      </c>
      <c r="W1290" s="203"/>
      <c r="X1290" s="204"/>
      <c r="Y1290" s="205"/>
      <c r="Z1290" s="205"/>
      <c r="AA1290" s="206"/>
      <c r="AB1290" s="125"/>
      <c r="AC1290" s="209" t="s">
        <v>159</v>
      </c>
      <c r="AD1290" s="203" t="str">
        <f t="shared" si="22"/>
        <v/>
      </c>
      <c r="AE1290" s="203"/>
      <c r="AF1290" s="203"/>
      <c r="AG1290" s="206" t="str">
        <f t="shared" si="25"/>
        <v/>
      </c>
      <c r="AH1290" s="207" t="str">
        <f t="shared" si="24"/>
        <v>#DIV/0!</v>
      </c>
      <c r="AI1290" s="125"/>
      <c r="AJ1290" s="125"/>
    </row>
    <row r="1291" hidden="1">
      <c r="A1291" s="125"/>
      <c r="B1291" s="125"/>
      <c r="C1291" s="125"/>
      <c r="D1291" s="125"/>
      <c r="E1291" s="125"/>
      <c r="F1291" s="125"/>
      <c r="G1291" s="125"/>
      <c r="H1291" s="125"/>
      <c r="I1291" s="125"/>
      <c r="J1291" s="125"/>
      <c r="K1291" s="125"/>
      <c r="L1291" s="125"/>
      <c r="M1291" s="125"/>
      <c r="N1291" s="125"/>
      <c r="O1291" s="125"/>
      <c r="P1291" s="125"/>
      <c r="Q1291" s="125"/>
      <c r="R1291" s="125"/>
      <c r="S1291" s="125"/>
      <c r="T1291" s="125"/>
      <c r="U1291" s="125"/>
      <c r="V1291" s="197" t="s">
        <v>160</v>
      </c>
      <c r="W1291" s="203"/>
      <c r="X1291" s="204"/>
      <c r="Y1291" s="205"/>
      <c r="Z1291" s="205"/>
      <c r="AA1291" s="206"/>
      <c r="AB1291" s="125"/>
      <c r="AC1291" s="209" t="s">
        <v>160</v>
      </c>
      <c r="AD1291" s="203" t="str">
        <f t="shared" si="22"/>
        <v/>
      </c>
      <c r="AE1291" s="203"/>
      <c r="AF1291" s="203"/>
      <c r="AG1291" s="206" t="str">
        <f t="shared" si="25"/>
        <v/>
      </c>
      <c r="AH1291" s="207" t="str">
        <f t="shared" si="24"/>
        <v>#DIV/0!</v>
      </c>
      <c r="AI1291" s="125"/>
      <c r="AJ1291" s="125"/>
    </row>
    <row r="1292" hidden="1">
      <c r="A1292" s="125"/>
      <c r="B1292" s="125"/>
      <c r="C1292" s="125"/>
      <c r="D1292" s="125"/>
      <c r="E1292" s="125"/>
      <c r="F1292" s="125"/>
      <c r="G1292" s="125"/>
      <c r="H1292" s="125"/>
      <c r="I1292" s="125"/>
      <c r="J1292" s="125"/>
      <c r="K1292" s="125"/>
      <c r="L1292" s="125"/>
      <c r="M1292" s="125"/>
      <c r="N1292" s="125"/>
      <c r="O1292" s="125"/>
      <c r="P1292" s="125"/>
      <c r="Q1292" s="125"/>
      <c r="R1292" s="125"/>
      <c r="S1292" s="125"/>
      <c r="T1292" s="125"/>
      <c r="U1292" s="125"/>
      <c r="V1292" s="197" t="s">
        <v>161</v>
      </c>
      <c r="W1292" s="203"/>
      <c r="X1292" s="204"/>
      <c r="Y1292" s="205"/>
      <c r="Z1292" s="205"/>
      <c r="AA1292" s="206"/>
      <c r="AB1292" s="125"/>
      <c r="AC1292" s="209" t="s">
        <v>161</v>
      </c>
      <c r="AD1292" s="203" t="str">
        <f t="shared" si="22"/>
        <v/>
      </c>
      <c r="AE1292" s="203"/>
      <c r="AF1292" s="203"/>
      <c r="AG1292" s="206" t="str">
        <f t="shared" si="25"/>
        <v/>
      </c>
      <c r="AH1292" s="207" t="str">
        <f t="shared" si="24"/>
        <v>#DIV/0!</v>
      </c>
      <c r="AI1292" s="125"/>
      <c r="AJ1292" s="125"/>
    </row>
    <row r="1293" hidden="1">
      <c r="A1293" s="125"/>
      <c r="B1293" s="125"/>
      <c r="C1293" s="125"/>
      <c r="D1293" s="125"/>
      <c r="E1293" s="125"/>
      <c r="F1293" s="125"/>
      <c r="G1293" s="125"/>
      <c r="H1293" s="125"/>
      <c r="I1293" s="125"/>
      <c r="J1293" s="125"/>
      <c r="K1293" s="125"/>
      <c r="L1293" s="125"/>
      <c r="M1293" s="125"/>
      <c r="N1293" s="125"/>
      <c r="O1293" s="125"/>
      <c r="P1293" s="125"/>
      <c r="Q1293" s="125"/>
      <c r="R1293" s="125"/>
      <c r="S1293" s="125"/>
      <c r="T1293" s="125"/>
      <c r="U1293" s="125"/>
      <c r="V1293" s="197" t="s">
        <v>162</v>
      </c>
      <c r="W1293" s="203"/>
      <c r="X1293" s="204"/>
      <c r="Y1293" s="205"/>
      <c r="Z1293" s="205"/>
      <c r="AA1293" s="206"/>
      <c r="AB1293" s="125"/>
      <c r="AC1293" s="209" t="s">
        <v>162</v>
      </c>
      <c r="AD1293" s="203" t="str">
        <f t="shared" si="22"/>
        <v/>
      </c>
      <c r="AE1293" s="203"/>
      <c r="AF1293" s="203"/>
      <c r="AG1293" s="206" t="str">
        <f t="shared" si="25"/>
        <v/>
      </c>
      <c r="AH1293" s="207" t="str">
        <f t="shared" si="24"/>
        <v>#DIV/0!</v>
      </c>
      <c r="AI1293" s="125"/>
      <c r="AJ1293" s="125"/>
    </row>
    <row r="1294" hidden="1">
      <c r="A1294" s="125"/>
      <c r="B1294" s="125"/>
      <c r="C1294" s="125"/>
      <c r="D1294" s="125"/>
      <c r="E1294" s="125"/>
      <c r="F1294" s="125"/>
      <c r="G1294" s="125"/>
      <c r="H1294" s="125"/>
      <c r="I1294" s="125"/>
      <c r="J1294" s="125"/>
      <c r="K1294" s="125"/>
      <c r="L1294" s="125"/>
      <c r="M1294" s="125"/>
      <c r="N1294" s="125"/>
      <c r="O1294" s="125"/>
      <c r="P1294" s="125"/>
      <c r="Q1294" s="125"/>
      <c r="R1294" s="125"/>
      <c r="S1294" s="125"/>
      <c r="T1294" s="125"/>
      <c r="U1294" s="125"/>
      <c r="V1294" s="197" t="s">
        <v>163</v>
      </c>
      <c r="W1294" s="203"/>
      <c r="X1294" s="204"/>
      <c r="Y1294" s="205"/>
      <c r="Z1294" s="205"/>
      <c r="AA1294" s="206"/>
      <c r="AB1294" s="125"/>
      <c r="AC1294" s="209" t="s">
        <v>163</v>
      </c>
      <c r="AD1294" s="203" t="str">
        <f t="shared" si="22"/>
        <v/>
      </c>
      <c r="AE1294" s="203"/>
      <c r="AF1294" s="203"/>
      <c r="AG1294" s="206" t="str">
        <f t="shared" si="25"/>
        <v/>
      </c>
      <c r="AH1294" s="207" t="str">
        <f t="shared" si="24"/>
        <v>#DIV/0!</v>
      </c>
      <c r="AI1294" s="125"/>
      <c r="AJ1294" s="125"/>
    </row>
    <row r="1295" hidden="1">
      <c r="A1295" s="125"/>
      <c r="B1295" s="125"/>
      <c r="C1295" s="125"/>
      <c r="D1295" s="125"/>
      <c r="E1295" s="125"/>
      <c r="F1295" s="125"/>
      <c r="G1295" s="125"/>
      <c r="H1295" s="125"/>
      <c r="I1295" s="125"/>
      <c r="J1295" s="125"/>
      <c r="K1295" s="125"/>
      <c r="L1295" s="125"/>
      <c r="M1295" s="125"/>
      <c r="N1295" s="125"/>
      <c r="O1295" s="125"/>
      <c r="P1295" s="125"/>
      <c r="Q1295" s="125"/>
      <c r="R1295" s="125"/>
      <c r="S1295" s="125"/>
      <c r="T1295" s="125"/>
      <c r="U1295" s="125"/>
      <c r="V1295" s="197" t="s">
        <v>164</v>
      </c>
      <c r="W1295" s="203"/>
      <c r="X1295" s="204"/>
      <c r="Y1295" s="205"/>
      <c r="Z1295" s="205"/>
      <c r="AA1295" s="206"/>
      <c r="AB1295" s="125"/>
      <c r="AC1295" s="209" t="s">
        <v>164</v>
      </c>
      <c r="AD1295" s="203" t="str">
        <f t="shared" si="22"/>
        <v/>
      </c>
      <c r="AE1295" s="203"/>
      <c r="AF1295" s="203"/>
      <c r="AG1295" s="206" t="str">
        <f t="shared" si="25"/>
        <v/>
      </c>
      <c r="AH1295" s="207" t="str">
        <f t="shared" si="24"/>
        <v>#DIV/0!</v>
      </c>
      <c r="AI1295" s="125"/>
      <c r="AJ1295" s="125"/>
    </row>
    <row r="1296" hidden="1">
      <c r="A1296" s="125"/>
      <c r="B1296" s="125"/>
      <c r="C1296" s="125"/>
      <c r="D1296" s="125"/>
      <c r="E1296" s="125"/>
      <c r="F1296" s="125"/>
      <c r="G1296" s="125"/>
      <c r="H1296" s="125"/>
      <c r="I1296" s="125"/>
      <c r="J1296" s="125"/>
      <c r="K1296" s="125"/>
      <c r="L1296" s="125"/>
      <c r="M1296" s="125"/>
      <c r="N1296" s="125"/>
      <c r="O1296" s="125"/>
      <c r="P1296" s="125"/>
      <c r="Q1296" s="125"/>
      <c r="R1296" s="125"/>
      <c r="S1296" s="125"/>
      <c r="T1296" s="125"/>
      <c r="U1296" s="125"/>
      <c r="V1296" s="197" t="s">
        <v>165</v>
      </c>
      <c r="W1296" s="203"/>
      <c r="X1296" s="204"/>
      <c r="Y1296" s="205"/>
      <c r="Z1296" s="205"/>
      <c r="AA1296" s="206"/>
      <c r="AB1296" s="125"/>
      <c r="AC1296" s="209" t="s">
        <v>165</v>
      </c>
      <c r="AD1296" s="203" t="str">
        <f t="shared" si="22"/>
        <v/>
      </c>
      <c r="AE1296" s="203"/>
      <c r="AF1296" s="203"/>
      <c r="AG1296" s="206" t="str">
        <f t="shared" si="25"/>
        <v/>
      </c>
      <c r="AH1296" s="207" t="str">
        <f t="shared" si="24"/>
        <v>#DIV/0!</v>
      </c>
      <c r="AI1296" s="125"/>
      <c r="AJ1296" s="125"/>
    </row>
    <row r="1297" hidden="1">
      <c r="A1297" s="125"/>
      <c r="B1297" s="125"/>
      <c r="C1297" s="125"/>
      <c r="D1297" s="125"/>
      <c r="E1297" s="125"/>
      <c r="F1297" s="125"/>
      <c r="G1297" s="125"/>
      <c r="H1297" s="125"/>
      <c r="I1297" s="125"/>
      <c r="J1297" s="125"/>
      <c r="K1297" s="125"/>
      <c r="L1297" s="125"/>
      <c r="M1297" s="125"/>
      <c r="N1297" s="125"/>
      <c r="O1297" s="125"/>
      <c r="P1297" s="125"/>
      <c r="Q1297" s="125"/>
      <c r="R1297" s="125"/>
      <c r="S1297" s="125"/>
      <c r="T1297" s="125"/>
      <c r="U1297" s="125"/>
      <c r="V1297" s="197" t="s">
        <v>166</v>
      </c>
      <c r="W1297" s="203"/>
      <c r="X1297" s="204"/>
      <c r="Y1297" s="205"/>
      <c r="Z1297" s="205"/>
      <c r="AA1297" s="206"/>
      <c r="AB1297" s="125"/>
      <c r="AC1297" s="209" t="s">
        <v>166</v>
      </c>
      <c r="AD1297" s="203" t="str">
        <f t="shared" si="22"/>
        <v/>
      </c>
      <c r="AE1297" s="203"/>
      <c r="AF1297" s="203"/>
      <c r="AG1297" s="206" t="str">
        <f t="shared" si="25"/>
        <v/>
      </c>
      <c r="AH1297" s="207" t="str">
        <f t="shared" si="24"/>
        <v>#DIV/0!</v>
      </c>
      <c r="AI1297" s="125"/>
      <c r="AJ1297" s="125"/>
    </row>
    <row r="1298" hidden="1">
      <c r="A1298" s="125"/>
      <c r="B1298" s="125"/>
      <c r="C1298" s="125"/>
      <c r="D1298" s="125"/>
      <c r="E1298" s="125"/>
      <c r="F1298" s="125"/>
      <c r="G1298" s="125"/>
      <c r="H1298" s="125"/>
      <c r="I1298" s="125"/>
      <c r="J1298" s="125"/>
      <c r="K1298" s="125"/>
      <c r="L1298" s="125"/>
      <c r="M1298" s="125"/>
      <c r="N1298" s="125"/>
      <c r="O1298" s="125"/>
      <c r="P1298" s="125"/>
      <c r="Q1298" s="125"/>
      <c r="R1298" s="125"/>
      <c r="S1298" s="125"/>
      <c r="T1298" s="125"/>
      <c r="U1298" s="125"/>
      <c r="V1298" s="197" t="s">
        <v>167</v>
      </c>
      <c r="W1298" s="203"/>
      <c r="X1298" s="204"/>
      <c r="Y1298" s="205"/>
      <c r="Z1298" s="205"/>
      <c r="AA1298" s="206"/>
      <c r="AB1298" s="125"/>
      <c r="AC1298" s="209" t="s">
        <v>167</v>
      </c>
      <c r="AD1298" s="203" t="str">
        <f t="shared" si="22"/>
        <v/>
      </c>
      <c r="AE1298" s="203"/>
      <c r="AF1298" s="203"/>
      <c r="AG1298" s="206" t="str">
        <f t="shared" si="25"/>
        <v/>
      </c>
      <c r="AH1298" s="207" t="str">
        <f t="shared" si="24"/>
        <v>#DIV/0!</v>
      </c>
      <c r="AI1298" s="125"/>
      <c r="AJ1298" s="125"/>
    </row>
    <row r="1299" hidden="1">
      <c r="A1299" s="125"/>
      <c r="B1299" s="125"/>
      <c r="C1299" s="125"/>
      <c r="D1299" s="125"/>
      <c r="E1299" s="125"/>
      <c r="F1299" s="125"/>
      <c r="G1299" s="125"/>
      <c r="H1299" s="125"/>
      <c r="I1299" s="125"/>
      <c r="J1299" s="125"/>
      <c r="K1299" s="125"/>
      <c r="L1299" s="125"/>
      <c r="M1299" s="125"/>
      <c r="N1299" s="125"/>
      <c r="O1299" s="125"/>
      <c r="P1299" s="125"/>
      <c r="Q1299" s="125"/>
      <c r="R1299" s="125"/>
      <c r="S1299" s="125"/>
      <c r="T1299" s="125"/>
      <c r="U1299" s="125"/>
      <c r="V1299" s="197" t="s">
        <v>168</v>
      </c>
      <c r="W1299" s="203"/>
      <c r="X1299" s="204"/>
      <c r="Y1299" s="205"/>
      <c r="Z1299" s="205"/>
      <c r="AA1299" s="206"/>
      <c r="AB1299" s="125"/>
      <c r="AC1299" s="209" t="s">
        <v>168</v>
      </c>
      <c r="AD1299" s="203" t="str">
        <f t="shared" si="22"/>
        <v/>
      </c>
      <c r="AE1299" s="203"/>
      <c r="AF1299" s="203"/>
      <c r="AG1299" s="206" t="str">
        <f t="shared" si="25"/>
        <v/>
      </c>
      <c r="AH1299" s="207" t="str">
        <f t="shared" si="24"/>
        <v>#DIV/0!</v>
      </c>
      <c r="AI1299" s="125"/>
      <c r="AJ1299" s="125"/>
    </row>
    <row r="1300" hidden="1">
      <c r="A1300" s="125"/>
      <c r="B1300" s="125"/>
      <c r="C1300" s="125"/>
      <c r="D1300" s="125"/>
      <c r="E1300" s="125"/>
      <c r="F1300" s="125"/>
      <c r="G1300" s="125"/>
      <c r="H1300" s="125"/>
      <c r="I1300" s="125"/>
      <c r="J1300" s="125"/>
      <c r="K1300" s="125"/>
      <c r="L1300" s="125"/>
      <c r="M1300" s="125"/>
      <c r="N1300" s="125"/>
      <c r="O1300" s="125"/>
      <c r="P1300" s="125"/>
      <c r="Q1300" s="125"/>
      <c r="R1300" s="125"/>
      <c r="S1300" s="125"/>
      <c r="T1300" s="125"/>
      <c r="U1300" s="125"/>
      <c r="V1300" s="197" t="s">
        <v>169</v>
      </c>
      <c r="W1300" s="203"/>
      <c r="X1300" s="204"/>
      <c r="Y1300" s="205"/>
      <c r="Z1300" s="205"/>
      <c r="AA1300" s="206"/>
      <c r="AB1300" s="125"/>
      <c r="AC1300" s="209" t="s">
        <v>169</v>
      </c>
      <c r="AD1300" s="203" t="str">
        <f t="shared" si="22"/>
        <v/>
      </c>
      <c r="AE1300" s="203"/>
      <c r="AF1300" s="203"/>
      <c r="AG1300" s="206" t="str">
        <f t="shared" si="25"/>
        <v/>
      </c>
      <c r="AH1300" s="207" t="str">
        <f t="shared" si="24"/>
        <v>#DIV/0!</v>
      </c>
      <c r="AI1300" s="125"/>
      <c r="AJ1300" s="125"/>
    </row>
    <row r="1301" hidden="1">
      <c r="A1301" s="125"/>
      <c r="B1301" s="125"/>
      <c r="C1301" s="125"/>
      <c r="D1301" s="125"/>
      <c r="E1301" s="125"/>
      <c r="F1301" s="125"/>
      <c r="G1301" s="125"/>
      <c r="H1301" s="125"/>
      <c r="I1301" s="125"/>
      <c r="J1301" s="125"/>
      <c r="K1301" s="125"/>
      <c r="L1301" s="125"/>
      <c r="M1301" s="125"/>
      <c r="N1301" s="125"/>
      <c r="O1301" s="125"/>
      <c r="P1301" s="125"/>
      <c r="Q1301" s="125"/>
      <c r="R1301" s="125"/>
      <c r="S1301" s="125"/>
      <c r="T1301" s="125"/>
      <c r="U1301" s="125"/>
      <c r="V1301" s="197" t="s">
        <v>170</v>
      </c>
      <c r="W1301" s="203"/>
      <c r="X1301" s="204"/>
      <c r="Y1301" s="205"/>
      <c r="Z1301" s="205"/>
      <c r="AA1301" s="206"/>
      <c r="AB1301" s="125"/>
      <c r="AC1301" s="209" t="s">
        <v>170</v>
      </c>
      <c r="AD1301" s="203" t="str">
        <f t="shared" si="22"/>
        <v/>
      </c>
      <c r="AE1301" s="203"/>
      <c r="AF1301" s="203"/>
      <c r="AG1301" s="206" t="str">
        <f t="shared" si="25"/>
        <v/>
      </c>
      <c r="AH1301" s="207" t="str">
        <f t="shared" si="24"/>
        <v>#DIV/0!</v>
      </c>
      <c r="AI1301" s="125"/>
      <c r="AJ1301" s="125"/>
    </row>
    <row r="1302" hidden="1">
      <c r="A1302" s="125"/>
      <c r="B1302" s="125"/>
      <c r="C1302" s="125"/>
      <c r="D1302" s="125"/>
      <c r="E1302" s="125"/>
      <c r="F1302" s="125"/>
      <c r="G1302" s="125"/>
      <c r="H1302" s="125"/>
      <c r="I1302" s="125"/>
      <c r="J1302" s="125"/>
      <c r="K1302" s="125"/>
      <c r="L1302" s="125"/>
      <c r="M1302" s="125"/>
      <c r="N1302" s="125"/>
      <c r="O1302" s="125"/>
      <c r="P1302" s="125"/>
      <c r="Q1302" s="125"/>
      <c r="R1302" s="125"/>
      <c r="S1302" s="125"/>
      <c r="T1302" s="125"/>
      <c r="U1302" s="125"/>
      <c r="V1302" s="208" t="s">
        <v>171</v>
      </c>
      <c r="W1302" s="203"/>
      <c r="X1302" s="204"/>
      <c r="Y1302" s="205"/>
      <c r="Z1302" s="205"/>
      <c r="AA1302" s="206"/>
      <c r="AB1302" s="125"/>
      <c r="AC1302" s="210" t="s">
        <v>171</v>
      </c>
      <c r="AD1302" s="203" t="str">
        <f t="shared" si="22"/>
        <v/>
      </c>
      <c r="AE1302" s="203"/>
      <c r="AF1302" s="203"/>
      <c r="AG1302" s="206" t="str">
        <f t="shared" si="25"/>
        <v/>
      </c>
      <c r="AH1302" s="207" t="str">
        <f t="shared" si="24"/>
        <v>#DIV/0!</v>
      </c>
      <c r="AI1302" s="125"/>
      <c r="AJ1302" s="125"/>
    </row>
    <row r="1303" hidden="1">
      <c r="A1303" s="125"/>
      <c r="B1303" s="125"/>
      <c r="C1303" s="125"/>
      <c r="D1303" s="125"/>
      <c r="E1303" s="125"/>
      <c r="F1303" s="125"/>
      <c r="G1303" s="125"/>
      <c r="H1303" s="125"/>
      <c r="I1303" s="125"/>
      <c r="J1303" s="125"/>
      <c r="K1303" s="125"/>
      <c r="L1303" s="125"/>
      <c r="M1303" s="125"/>
      <c r="N1303" s="125"/>
      <c r="O1303" s="125"/>
      <c r="P1303" s="125"/>
      <c r="Q1303" s="125"/>
      <c r="R1303" s="125"/>
      <c r="S1303" s="125"/>
      <c r="T1303" s="125"/>
      <c r="U1303" s="125"/>
      <c r="V1303" s="197" t="s">
        <v>72</v>
      </c>
      <c r="W1303" s="203" t="str">
        <f>IFERROR(__xludf.DUMMYFUNCTION("SORTN((FILTER(P20:S25, NOT(ISBLANK(P20:P25)))),100,3,3,FALSE)"),"#N/A")</f>
        <v>#N/A</v>
      </c>
      <c r="X1303" s="204"/>
      <c r="Y1303" s="205"/>
      <c r="Z1303" s="205"/>
      <c r="AA1303" s="206"/>
      <c r="AB1303" s="125"/>
      <c r="AC1303" s="209" t="s">
        <v>72</v>
      </c>
      <c r="AD1303" s="203" t="str">
        <f t="shared" si="22"/>
        <v/>
      </c>
      <c r="AE1303" s="203"/>
      <c r="AF1303" s="203"/>
      <c r="AG1303" s="206" t="str">
        <f t="shared" si="25"/>
        <v/>
      </c>
      <c r="AH1303" s="207" t="str">
        <f t="shared" si="24"/>
        <v>#DIV/0!</v>
      </c>
      <c r="AI1303" s="125"/>
      <c r="AJ1303" s="125"/>
    </row>
    <row r="1304" hidden="1">
      <c r="A1304" s="125"/>
      <c r="B1304" s="125"/>
      <c r="C1304" s="125"/>
      <c r="D1304" s="125"/>
      <c r="E1304" s="125"/>
      <c r="F1304" s="125"/>
      <c r="G1304" s="125"/>
      <c r="H1304" s="125"/>
      <c r="I1304" s="125"/>
      <c r="J1304" s="125"/>
      <c r="K1304" s="125"/>
      <c r="L1304" s="125"/>
      <c r="M1304" s="125"/>
      <c r="N1304" s="125"/>
      <c r="O1304" s="125"/>
      <c r="P1304" s="125"/>
      <c r="Q1304" s="125"/>
      <c r="R1304" s="125"/>
      <c r="S1304" s="125"/>
      <c r="T1304" s="125"/>
      <c r="U1304" s="125"/>
      <c r="V1304" s="197" t="s">
        <v>73</v>
      </c>
      <c r="W1304" s="203"/>
      <c r="X1304" s="204"/>
      <c r="Y1304" s="205"/>
      <c r="Z1304" s="205"/>
      <c r="AA1304" s="206"/>
      <c r="AB1304" s="125"/>
      <c r="AC1304" s="209" t="s">
        <v>73</v>
      </c>
      <c r="AD1304" s="203" t="str">
        <f t="shared" si="22"/>
        <v/>
      </c>
      <c r="AE1304" s="203"/>
      <c r="AF1304" s="203"/>
      <c r="AG1304" s="206" t="str">
        <f t="shared" si="25"/>
        <v/>
      </c>
      <c r="AH1304" s="207" t="str">
        <f t="shared" si="24"/>
        <v>#DIV/0!</v>
      </c>
      <c r="AI1304" s="125"/>
      <c r="AJ1304" s="125"/>
    </row>
    <row r="1305" hidden="1">
      <c r="A1305" s="125"/>
      <c r="B1305" s="125"/>
      <c r="C1305" s="125"/>
      <c r="D1305" s="125"/>
      <c r="E1305" s="125"/>
      <c r="F1305" s="125"/>
      <c r="G1305" s="125"/>
      <c r="H1305" s="125"/>
      <c r="I1305" s="125"/>
      <c r="J1305" s="125"/>
      <c r="K1305" s="125"/>
      <c r="L1305" s="125"/>
      <c r="M1305" s="125"/>
      <c r="N1305" s="125"/>
      <c r="O1305" s="125"/>
      <c r="P1305" s="125"/>
      <c r="Q1305" s="125"/>
      <c r="R1305" s="125"/>
      <c r="S1305" s="125"/>
      <c r="T1305" s="125"/>
      <c r="U1305" s="125"/>
      <c r="V1305" s="197" t="s">
        <v>74</v>
      </c>
      <c r="W1305" s="203"/>
      <c r="X1305" s="204"/>
      <c r="Y1305" s="205"/>
      <c r="Z1305" s="205"/>
      <c r="AA1305" s="206"/>
      <c r="AB1305" s="125"/>
      <c r="AC1305" s="209" t="s">
        <v>74</v>
      </c>
      <c r="AD1305" s="203" t="str">
        <f t="shared" si="22"/>
        <v/>
      </c>
      <c r="AE1305" s="203"/>
      <c r="AF1305" s="203"/>
      <c r="AG1305" s="206" t="str">
        <f t="shared" si="25"/>
        <v/>
      </c>
      <c r="AH1305" s="207" t="str">
        <f t="shared" si="24"/>
        <v>#DIV/0!</v>
      </c>
      <c r="AI1305" s="125"/>
      <c r="AJ1305" s="125"/>
    </row>
    <row r="1306" hidden="1">
      <c r="A1306" s="125"/>
      <c r="B1306" s="125"/>
      <c r="C1306" s="125"/>
      <c r="D1306" s="125"/>
      <c r="E1306" s="125"/>
      <c r="F1306" s="125"/>
      <c r="G1306" s="125"/>
      <c r="H1306" s="125"/>
      <c r="I1306" s="125"/>
      <c r="J1306" s="125"/>
      <c r="K1306" s="125"/>
      <c r="L1306" s="125"/>
      <c r="M1306" s="125"/>
      <c r="N1306" s="125"/>
      <c r="O1306" s="125"/>
      <c r="P1306" s="125"/>
      <c r="Q1306" s="125"/>
      <c r="R1306" s="125"/>
      <c r="S1306" s="125"/>
      <c r="T1306" s="125"/>
      <c r="U1306" s="125"/>
      <c r="V1306" s="197" t="s">
        <v>75</v>
      </c>
      <c r="W1306" s="203"/>
      <c r="X1306" s="204"/>
      <c r="Y1306" s="205"/>
      <c r="Z1306" s="205"/>
      <c r="AA1306" s="206"/>
      <c r="AB1306" s="125"/>
      <c r="AC1306" s="209" t="s">
        <v>75</v>
      </c>
      <c r="AD1306" s="203" t="str">
        <f t="shared" si="22"/>
        <v/>
      </c>
      <c r="AE1306" s="203"/>
      <c r="AF1306" s="203"/>
      <c r="AG1306" s="206" t="str">
        <f t="shared" si="25"/>
        <v/>
      </c>
      <c r="AH1306" s="207" t="str">
        <f t="shared" si="24"/>
        <v>#DIV/0!</v>
      </c>
      <c r="AI1306" s="125"/>
      <c r="AJ1306" s="125"/>
    </row>
    <row r="1307" hidden="1">
      <c r="A1307" s="125"/>
      <c r="B1307" s="125"/>
      <c r="C1307" s="125"/>
      <c r="D1307" s="125"/>
      <c r="E1307" s="125"/>
      <c r="F1307" s="125"/>
      <c r="G1307" s="125"/>
      <c r="H1307" s="125"/>
      <c r="I1307" s="125"/>
      <c r="J1307" s="125"/>
      <c r="K1307" s="125"/>
      <c r="L1307" s="125"/>
      <c r="M1307" s="125"/>
      <c r="N1307" s="125"/>
      <c r="O1307" s="125"/>
      <c r="P1307" s="125"/>
      <c r="Q1307" s="125"/>
      <c r="R1307" s="125"/>
      <c r="S1307" s="125"/>
      <c r="T1307" s="125"/>
      <c r="U1307" s="125"/>
      <c r="V1307" s="197" t="s">
        <v>76</v>
      </c>
      <c r="W1307" s="203"/>
      <c r="X1307" s="204"/>
      <c r="Y1307" s="205"/>
      <c r="Z1307" s="205"/>
      <c r="AA1307" s="206"/>
      <c r="AB1307" s="125"/>
      <c r="AC1307" s="209" t="s">
        <v>76</v>
      </c>
      <c r="AD1307" s="203" t="str">
        <f t="shared" si="22"/>
        <v/>
      </c>
      <c r="AE1307" s="203"/>
      <c r="AF1307" s="203"/>
      <c r="AG1307" s="206" t="str">
        <f t="shared" si="25"/>
        <v/>
      </c>
      <c r="AH1307" s="207" t="str">
        <f t="shared" si="24"/>
        <v>#DIV/0!</v>
      </c>
      <c r="AI1307" s="125"/>
      <c r="AJ1307" s="125"/>
    </row>
    <row r="1308" hidden="1">
      <c r="A1308" s="125"/>
      <c r="B1308" s="125"/>
      <c r="C1308" s="125"/>
      <c r="D1308" s="125"/>
      <c r="E1308" s="125"/>
      <c r="F1308" s="125"/>
      <c r="G1308" s="125"/>
      <c r="H1308" s="125"/>
      <c r="I1308" s="125"/>
      <c r="J1308" s="125"/>
      <c r="K1308" s="125"/>
      <c r="L1308" s="125"/>
      <c r="M1308" s="125"/>
      <c r="N1308" s="125"/>
      <c r="O1308" s="125"/>
      <c r="P1308" s="125"/>
      <c r="Q1308" s="125"/>
      <c r="R1308" s="125"/>
      <c r="S1308" s="125"/>
      <c r="T1308" s="125"/>
      <c r="U1308" s="125"/>
      <c r="V1308" s="197" t="s">
        <v>77</v>
      </c>
      <c r="W1308" s="203"/>
      <c r="X1308" s="204"/>
      <c r="Y1308" s="205"/>
      <c r="Z1308" s="205"/>
      <c r="AA1308" s="206"/>
      <c r="AB1308" s="125"/>
      <c r="AC1308" s="209" t="s">
        <v>77</v>
      </c>
      <c r="AD1308" s="203" t="str">
        <f t="shared" si="22"/>
        <v/>
      </c>
      <c r="AE1308" s="203"/>
      <c r="AF1308" s="203"/>
      <c r="AG1308" s="206" t="str">
        <f t="shared" si="25"/>
        <v/>
      </c>
      <c r="AH1308" s="207" t="str">
        <f t="shared" si="24"/>
        <v>#DIV/0!</v>
      </c>
      <c r="AI1308" s="125"/>
      <c r="AJ1308" s="125"/>
    </row>
    <row r="1309" hidden="1">
      <c r="A1309" s="125"/>
      <c r="B1309" s="125"/>
      <c r="C1309" s="125"/>
      <c r="D1309" s="125"/>
      <c r="E1309" s="125"/>
      <c r="F1309" s="125"/>
      <c r="G1309" s="125"/>
      <c r="H1309" s="125"/>
      <c r="I1309" s="125"/>
      <c r="J1309" s="125"/>
      <c r="K1309" s="125"/>
      <c r="L1309" s="125"/>
      <c r="M1309" s="125"/>
      <c r="N1309" s="125"/>
      <c r="O1309" s="125"/>
      <c r="P1309" s="125"/>
      <c r="Q1309" s="125"/>
      <c r="R1309" s="125"/>
      <c r="S1309" s="125"/>
      <c r="T1309" s="125"/>
      <c r="U1309" s="125"/>
      <c r="V1309" s="197" t="s">
        <v>78</v>
      </c>
      <c r="W1309" s="203"/>
      <c r="X1309" s="204"/>
      <c r="Y1309" s="205"/>
      <c r="Z1309" s="205"/>
      <c r="AA1309" s="206"/>
      <c r="AB1309" s="125"/>
      <c r="AC1309" s="209" t="s">
        <v>78</v>
      </c>
      <c r="AD1309" s="203" t="str">
        <f t="shared" si="22"/>
        <v/>
      </c>
      <c r="AE1309" s="203"/>
      <c r="AF1309" s="203"/>
      <c r="AG1309" s="206" t="str">
        <f t="shared" si="25"/>
        <v/>
      </c>
      <c r="AH1309" s="207" t="str">
        <f t="shared" si="24"/>
        <v>#DIV/0!</v>
      </c>
      <c r="AI1309" s="125"/>
      <c r="AJ1309" s="125"/>
    </row>
    <row r="1310" hidden="1">
      <c r="A1310" s="125"/>
      <c r="B1310" s="125"/>
      <c r="C1310" s="125"/>
      <c r="D1310" s="125"/>
      <c r="E1310" s="125"/>
      <c r="F1310" s="125"/>
      <c r="G1310" s="125"/>
      <c r="H1310" s="125"/>
      <c r="I1310" s="125"/>
      <c r="J1310" s="125"/>
      <c r="K1310" s="125"/>
      <c r="L1310" s="125"/>
      <c r="M1310" s="125"/>
      <c r="N1310" s="125"/>
      <c r="O1310" s="125"/>
      <c r="P1310" s="125"/>
      <c r="Q1310" s="125"/>
      <c r="R1310" s="125"/>
      <c r="S1310" s="125"/>
      <c r="T1310" s="125"/>
      <c r="U1310" s="125"/>
      <c r="V1310" s="197" t="s">
        <v>79</v>
      </c>
      <c r="W1310" s="203"/>
      <c r="X1310" s="204"/>
      <c r="Y1310" s="205"/>
      <c r="Z1310" s="205"/>
      <c r="AA1310" s="206"/>
      <c r="AB1310" s="125"/>
      <c r="AC1310" s="209" t="s">
        <v>79</v>
      </c>
      <c r="AD1310" s="203" t="str">
        <f t="shared" si="22"/>
        <v/>
      </c>
      <c r="AE1310" s="203"/>
      <c r="AF1310" s="203"/>
      <c r="AG1310" s="206" t="str">
        <f t="shared" si="25"/>
        <v/>
      </c>
      <c r="AH1310" s="207" t="str">
        <f t="shared" si="24"/>
        <v>#DIV/0!</v>
      </c>
      <c r="AI1310" s="125"/>
      <c r="AJ1310" s="125"/>
    </row>
    <row r="1311" hidden="1">
      <c r="A1311" s="125"/>
      <c r="B1311" s="125"/>
      <c r="C1311" s="125"/>
      <c r="D1311" s="125"/>
      <c r="E1311" s="125"/>
      <c r="F1311" s="125"/>
      <c r="G1311" s="125"/>
      <c r="H1311" s="125"/>
      <c r="I1311" s="125"/>
      <c r="J1311" s="125"/>
      <c r="K1311" s="125"/>
      <c r="L1311" s="125"/>
      <c r="M1311" s="125"/>
      <c r="N1311" s="125"/>
      <c r="O1311" s="125"/>
      <c r="P1311" s="125"/>
      <c r="Q1311" s="125"/>
      <c r="R1311" s="125"/>
      <c r="S1311" s="125"/>
      <c r="T1311" s="125"/>
      <c r="U1311" s="125"/>
      <c r="V1311" s="197" t="s">
        <v>80</v>
      </c>
      <c r="W1311" s="203"/>
      <c r="X1311" s="204"/>
      <c r="Y1311" s="205"/>
      <c r="Z1311" s="205"/>
      <c r="AA1311" s="206"/>
      <c r="AB1311" s="125"/>
      <c r="AC1311" s="209" t="s">
        <v>80</v>
      </c>
      <c r="AD1311" s="203" t="str">
        <f t="shared" si="22"/>
        <v/>
      </c>
      <c r="AE1311" s="203"/>
      <c r="AF1311" s="203"/>
      <c r="AG1311" s="206" t="str">
        <f t="shared" si="25"/>
        <v/>
      </c>
      <c r="AH1311" s="207" t="str">
        <f t="shared" si="24"/>
        <v>#DIV/0!</v>
      </c>
      <c r="AI1311" s="125"/>
      <c r="AJ1311" s="125"/>
    </row>
    <row r="1312" hidden="1">
      <c r="A1312" s="125"/>
      <c r="B1312" s="125"/>
      <c r="C1312" s="125"/>
      <c r="D1312" s="125"/>
      <c r="E1312" s="125"/>
      <c r="F1312" s="125"/>
      <c r="G1312" s="125"/>
      <c r="H1312" s="125"/>
      <c r="I1312" s="125"/>
      <c r="J1312" s="125"/>
      <c r="K1312" s="125"/>
      <c r="L1312" s="125"/>
      <c r="M1312" s="125"/>
      <c r="N1312" s="125"/>
      <c r="O1312" s="125"/>
      <c r="P1312" s="125"/>
      <c r="Q1312" s="125"/>
      <c r="R1312" s="125"/>
      <c r="S1312" s="125"/>
      <c r="T1312" s="125"/>
      <c r="U1312" s="125"/>
      <c r="V1312" s="197" t="s">
        <v>81</v>
      </c>
      <c r="W1312" s="203"/>
      <c r="X1312" s="204"/>
      <c r="Y1312" s="205"/>
      <c r="Z1312" s="205"/>
      <c r="AA1312" s="206"/>
      <c r="AB1312" s="125"/>
      <c r="AC1312" s="209" t="s">
        <v>81</v>
      </c>
      <c r="AD1312" s="203" t="str">
        <f t="shared" si="22"/>
        <v/>
      </c>
      <c r="AE1312" s="203"/>
      <c r="AF1312" s="203"/>
      <c r="AG1312" s="206" t="str">
        <f t="shared" si="25"/>
        <v/>
      </c>
      <c r="AH1312" s="207" t="str">
        <f t="shared" si="24"/>
        <v>#DIV/0!</v>
      </c>
      <c r="AI1312" s="125"/>
      <c r="AJ1312" s="125"/>
    </row>
    <row r="1313" hidden="1">
      <c r="A1313" s="125"/>
      <c r="B1313" s="125"/>
      <c r="C1313" s="125"/>
      <c r="D1313" s="125"/>
      <c r="E1313" s="125"/>
      <c r="F1313" s="125"/>
      <c r="G1313" s="125"/>
      <c r="H1313" s="125"/>
      <c r="I1313" s="125"/>
      <c r="J1313" s="125"/>
      <c r="K1313" s="125"/>
      <c r="L1313" s="125"/>
      <c r="M1313" s="125"/>
      <c r="N1313" s="125"/>
      <c r="O1313" s="125"/>
      <c r="P1313" s="125"/>
      <c r="Q1313" s="125"/>
      <c r="R1313" s="125"/>
      <c r="S1313" s="125"/>
      <c r="T1313" s="125"/>
      <c r="U1313" s="125"/>
      <c r="V1313" s="197" t="s">
        <v>82</v>
      </c>
      <c r="W1313" s="203"/>
      <c r="X1313" s="204"/>
      <c r="Y1313" s="205"/>
      <c r="Z1313" s="205"/>
      <c r="AA1313" s="206"/>
      <c r="AB1313" s="125"/>
      <c r="AC1313" s="209" t="s">
        <v>82</v>
      </c>
      <c r="AD1313" s="203" t="str">
        <f t="shared" si="22"/>
        <v/>
      </c>
      <c r="AE1313" s="203"/>
      <c r="AF1313" s="203"/>
      <c r="AG1313" s="206" t="str">
        <f t="shared" si="25"/>
        <v/>
      </c>
      <c r="AH1313" s="207" t="str">
        <f t="shared" si="24"/>
        <v>#DIV/0!</v>
      </c>
      <c r="AI1313" s="125"/>
      <c r="AJ1313" s="125"/>
    </row>
    <row r="1314" hidden="1">
      <c r="A1314" s="125"/>
      <c r="B1314" s="125"/>
      <c r="C1314" s="125"/>
      <c r="D1314" s="125"/>
      <c r="E1314" s="125"/>
      <c r="F1314" s="125"/>
      <c r="G1314" s="125"/>
      <c r="H1314" s="125"/>
      <c r="I1314" s="125"/>
      <c r="J1314" s="125"/>
      <c r="K1314" s="125"/>
      <c r="L1314" s="125"/>
      <c r="M1314" s="125"/>
      <c r="N1314" s="125"/>
      <c r="O1314" s="125"/>
      <c r="P1314" s="125"/>
      <c r="Q1314" s="125"/>
      <c r="R1314" s="125"/>
      <c r="S1314" s="125"/>
      <c r="T1314" s="125"/>
      <c r="U1314" s="125"/>
      <c r="V1314" s="197" t="s">
        <v>83</v>
      </c>
      <c r="W1314" s="203"/>
      <c r="X1314" s="204"/>
      <c r="Y1314" s="205"/>
      <c r="Z1314" s="205"/>
      <c r="AA1314" s="206"/>
      <c r="AB1314" s="125"/>
      <c r="AC1314" s="209" t="s">
        <v>83</v>
      </c>
      <c r="AD1314" s="203" t="str">
        <f t="shared" si="22"/>
        <v/>
      </c>
      <c r="AE1314" s="203"/>
      <c r="AF1314" s="203"/>
      <c r="AG1314" s="206" t="str">
        <f t="shared" si="25"/>
        <v/>
      </c>
      <c r="AH1314" s="207" t="str">
        <f t="shared" si="24"/>
        <v>#DIV/0!</v>
      </c>
      <c r="AI1314" s="125"/>
      <c r="AJ1314" s="125"/>
    </row>
    <row r="1315" hidden="1">
      <c r="A1315" s="125"/>
      <c r="B1315" s="125"/>
      <c r="C1315" s="125"/>
      <c r="D1315" s="125"/>
      <c r="E1315" s="125"/>
      <c r="F1315" s="125"/>
      <c r="G1315" s="125"/>
      <c r="H1315" s="125"/>
      <c r="I1315" s="125"/>
      <c r="J1315" s="125"/>
      <c r="K1315" s="125"/>
      <c r="L1315" s="125"/>
      <c r="M1315" s="125"/>
      <c r="N1315" s="125"/>
      <c r="O1315" s="125"/>
      <c r="P1315" s="125"/>
      <c r="Q1315" s="125"/>
      <c r="R1315" s="125"/>
      <c r="S1315" s="125"/>
      <c r="T1315" s="125"/>
      <c r="U1315" s="125"/>
      <c r="V1315" s="197" t="s">
        <v>84</v>
      </c>
      <c r="W1315" s="203"/>
      <c r="X1315" s="204"/>
      <c r="Y1315" s="205"/>
      <c r="Z1315" s="205"/>
      <c r="AA1315" s="206"/>
      <c r="AB1315" s="125"/>
      <c r="AC1315" s="209" t="s">
        <v>84</v>
      </c>
      <c r="AD1315" s="203" t="str">
        <f t="shared" si="22"/>
        <v/>
      </c>
      <c r="AE1315" s="203"/>
      <c r="AF1315" s="203"/>
      <c r="AG1315" s="206" t="str">
        <f t="shared" si="25"/>
        <v/>
      </c>
      <c r="AH1315" s="207" t="str">
        <f t="shared" si="24"/>
        <v>#DIV/0!</v>
      </c>
      <c r="AI1315" s="125"/>
      <c r="AJ1315" s="125"/>
    </row>
    <row r="1316" hidden="1">
      <c r="A1316" s="125"/>
      <c r="B1316" s="125"/>
      <c r="C1316" s="125"/>
      <c r="D1316" s="125"/>
      <c r="E1316" s="125"/>
      <c r="F1316" s="125"/>
      <c r="G1316" s="125"/>
      <c r="H1316" s="125"/>
      <c r="I1316" s="125"/>
      <c r="J1316" s="125"/>
      <c r="K1316" s="125"/>
      <c r="L1316" s="125"/>
      <c r="M1316" s="125"/>
      <c r="N1316" s="125"/>
      <c r="O1316" s="125"/>
      <c r="P1316" s="125"/>
      <c r="Q1316" s="125"/>
      <c r="R1316" s="125"/>
      <c r="S1316" s="125"/>
      <c r="T1316" s="125"/>
      <c r="U1316" s="125"/>
      <c r="V1316" s="197" t="s">
        <v>85</v>
      </c>
      <c r="W1316" s="203"/>
      <c r="X1316" s="204"/>
      <c r="Y1316" s="205"/>
      <c r="Z1316" s="205"/>
      <c r="AA1316" s="206"/>
      <c r="AB1316" s="125"/>
      <c r="AC1316" s="209" t="s">
        <v>85</v>
      </c>
      <c r="AD1316" s="203" t="str">
        <f t="shared" si="22"/>
        <v/>
      </c>
      <c r="AE1316" s="203"/>
      <c r="AF1316" s="203"/>
      <c r="AG1316" s="206" t="str">
        <f t="shared" si="25"/>
        <v/>
      </c>
      <c r="AH1316" s="207" t="str">
        <f t="shared" si="24"/>
        <v>#DIV/0!</v>
      </c>
      <c r="AI1316" s="125"/>
      <c r="AJ1316" s="125"/>
    </row>
    <row r="1317" hidden="1">
      <c r="A1317" s="125"/>
      <c r="B1317" s="125"/>
      <c r="C1317" s="125"/>
      <c r="D1317" s="125"/>
      <c r="E1317" s="125"/>
      <c r="F1317" s="125"/>
      <c r="G1317" s="125"/>
      <c r="H1317" s="125"/>
      <c r="I1317" s="125"/>
      <c r="J1317" s="125"/>
      <c r="K1317" s="125"/>
      <c r="L1317" s="125"/>
      <c r="M1317" s="125"/>
      <c r="N1317" s="125"/>
      <c r="O1317" s="125"/>
      <c r="P1317" s="125"/>
      <c r="Q1317" s="125"/>
      <c r="R1317" s="125"/>
      <c r="S1317" s="125"/>
      <c r="T1317" s="125"/>
      <c r="U1317" s="125"/>
      <c r="V1317" s="197" t="s">
        <v>86</v>
      </c>
      <c r="W1317" s="203"/>
      <c r="X1317" s="204"/>
      <c r="Y1317" s="205"/>
      <c r="Z1317" s="205"/>
      <c r="AA1317" s="206"/>
      <c r="AB1317" s="125"/>
      <c r="AC1317" s="209" t="s">
        <v>86</v>
      </c>
      <c r="AD1317" s="203" t="str">
        <f t="shared" si="22"/>
        <v/>
      </c>
      <c r="AE1317" s="203"/>
      <c r="AF1317" s="203"/>
      <c r="AG1317" s="206" t="str">
        <f t="shared" si="25"/>
        <v/>
      </c>
      <c r="AH1317" s="207" t="str">
        <f t="shared" si="24"/>
        <v>#DIV/0!</v>
      </c>
      <c r="AI1317" s="125"/>
      <c r="AJ1317" s="125"/>
    </row>
    <row r="1318" hidden="1">
      <c r="A1318" s="125"/>
      <c r="B1318" s="125"/>
      <c r="C1318" s="125"/>
      <c r="D1318" s="125"/>
      <c r="E1318" s="125"/>
      <c r="F1318" s="125"/>
      <c r="G1318" s="125"/>
      <c r="H1318" s="125"/>
      <c r="I1318" s="125"/>
      <c r="J1318" s="125"/>
      <c r="K1318" s="125"/>
      <c r="L1318" s="125"/>
      <c r="M1318" s="125"/>
      <c r="N1318" s="125"/>
      <c r="O1318" s="125"/>
      <c r="P1318" s="125"/>
      <c r="Q1318" s="125"/>
      <c r="R1318" s="125"/>
      <c r="S1318" s="125"/>
      <c r="T1318" s="125"/>
      <c r="U1318" s="125"/>
      <c r="V1318" s="197" t="s">
        <v>87</v>
      </c>
      <c r="W1318" s="203"/>
      <c r="X1318" s="204"/>
      <c r="Y1318" s="205"/>
      <c r="Z1318" s="205"/>
      <c r="AA1318" s="206"/>
      <c r="AB1318" s="125"/>
      <c r="AC1318" s="209" t="s">
        <v>87</v>
      </c>
      <c r="AD1318" s="203" t="str">
        <f t="shared" si="22"/>
        <v/>
      </c>
      <c r="AE1318" s="203"/>
      <c r="AF1318" s="203"/>
      <c r="AG1318" s="206" t="str">
        <f t="shared" si="25"/>
        <v/>
      </c>
      <c r="AH1318" s="207" t="str">
        <f t="shared" si="24"/>
        <v>#DIV/0!</v>
      </c>
      <c r="AI1318" s="125"/>
      <c r="AJ1318" s="125"/>
    </row>
    <row r="1319" hidden="1">
      <c r="A1319" s="125"/>
      <c r="B1319" s="125"/>
      <c r="C1319" s="125"/>
      <c r="D1319" s="125"/>
      <c r="E1319" s="125"/>
      <c r="F1319" s="125"/>
      <c r="G1319" s="125"/>
      <c r="H1319" s="125"/>
      <c r="I1319" s="125"/>
      <c r="J1319" s="125"/>
      <c r="K1319" s="125"/>
      <c r="L1319" s="125"/>
      <c r="M1319" s="125"/>
      <c r="N1319" s="125"/>
      <c r="O1319" s="125"/>
      <c r="P1319" s="125"/>
      <c r="Q1319" s="125"/>
      <c r="R1319" s="125"/>
      <c r="S1319" s="125"/>
      <c r="T1319" s="125"/>
      <c r="U1319" s="125"/>
      <c r="V1319" s="197" t="s">
        <v>88</v>
      </c>
      <c r="W1319" s="203"/>
      <c r="X1319" s="204"/>
      <c r="Y1319" s="205"/>
      <c r="Z1319" s="205"/>
      <c r="AA1319" s="206"/>
      <c r="AB1319" s="125"/>
      <c r="AC1319" s="209" t="s">
        <v>88</v>
      </c>
      <c r="AD1319" s="203" t="str">
        <f t="shared" si="22"/>
        <v/>
      </c>
      <c r="AE1319" s="203"/>
      <c r="AF1319" s="203"/>
      <c r="AG1319" s="206" t="str">
        <f t="shared" si="25"/>
        <v/>
      </c>
      <c r="AH1319" s="207" t="str">
        <f t="shared" si="24"/>
        <v>#DIV/0!</v>
      </c>
      <c r="AI1319" s="125"/>
      <c r="AJ1319" s="125"/>
    </row>
    <row r="1320" hidden="1">
      <c r="A1320" s="125"/>
      <c r="B1320" s="125"/>
      <c r="C1320" s="125"/>
      <c r="D1320" s="125"/>
      <c r="E1320" s="125"/>
      <c r="F1320" s="125"/>
      <c r="G1320" s="125"/>
      <c r="H1320" s="125"/>
      <c r="I1320" s="125"/>
      <c r="J1320" s="125"/>
      <c r="K1320" s="125"/>
      <c r="L1320" s="125"/>
      <c r="M1320" s="125"/>
      <c r="N1320" s="125"/>
      <c r="O1320" s="125"/>
      <c r="P1320" s="125"/>
      <c r="Q1320" s="125"/>
      <c r="R1320" s="125"/>
      <c r="S1320" s="125"/>
      <c r="T1320" s="125"/>
      <c r="U1320" s="125"/>
      <c r="V1320" s="197" t="s">
        <v>89</v>
      </c>
      <c r="W1320" s="203"/>
      <c r="X1320" s="204"/>
      <c r="Y1320" s="205"/>
      <c r="Z1320" s="205"/>
      <c r="AA1320" s="206"/>
      <c r="AB1320" s="125"/>
      <c r="AC1320" s="209" t="s">
        <v>89</v>
      </c>
      <c r="AD1320" s="203" t="str">
        <f t="shared" si="22"/>
        <v/>
      </c>
      <c r="AE1320" s="203"/>
      <c r="AF1320" s="203"/>
      <c r="AG1320" s="206" t="str">
        <f t="shared" si="25"/>
        <v/>
      </c>
      <c r="AH1320" s="207" t="str">
        <f t="shared" si="24"/>
        <v>#DIV/0!</v>
      </c>
      <c r="AI1320" s="125"/>
      <c r="AJ1320" s="125"/>
    </row>
    <row r="1321" hidden="1">
      <c r="A1321" s="125"/>
      <c r="B1321" s="125"/>
      <c r="C1321" s="125"/>
      <c r="D1321" s="125"/>
      <c r="E1321" s="125"/>
      <c r="F1321" s="125"/>
      <c r="G1321" s="125"/>
      <c r="H1321" s="125"/>
      <c r="I1321" s="125"/>
      <c r="J1321" s="125"/>
      <c r="K1321" s="125"/>
      <c r="L1321" s="125"/>
      <c r="M1321" s="125"/>
      <c r="N1321" s="125"/>
      <c r="O1321" s="125"/>
      <c r="P1321" s="125"/>
      <c r="Q1321" s="125"/>
      <c r="R1321" s="125"/>
      <c r="S1321" s="125"/>
      <c r="T1321" s="125"/>
      <c r="U1321" s="125"/>
      <c r="V1321" s="197" t="s">
        <v>90</v>
      </c>
      <c r="W1321" s="203"/>
      <c r="X1321" s="204"/>
      <c r="Y1321" s="205"/>
      <c r="Z1321" s="205"/>
      <c r="AA1321" s="206"/>
      <c r="AB1321" s="125"/>
      <c r="AC1321" s="209" t="s">
        <v>90</v>
      </c>
      <c r="AD1321" s="203" t="str">
        <f t="shared" si="22"/>
        <v/>
      </c>
      <c r="AE1321" s="203"/>
      <c r="AF1321" s="203"/>
      <c r="AG1321" s="206" t="str">
        <f t="shared" si="25"/>
        <v/>
      </c>
      <c r="AH1321" s="207" t="str">
        <f t="shared" si="24"/>
        <v>#DIV/0!</v>
      </c>
      <c r="AI1321" s="125"/>
      <c r="AJ1321" s="125"/>
    </row>
    <row r="1322" hidden="1">
      <c r="A1322" s="125"/>
      <c r="B1322" s="125"/>
      <c r="C1322" s="125"/>
      <c r="D1322" s="125"/>
      <c r="E1322" s="125"/>
      <c r="F1322" s="125"/>
      <c r="G1322" s="125"/>
      <c r="H1322" s="125"/>
      <c r="I1322" s="125"/>
      <c r="J1322" s="125"/>
      <c r="K1322" s="125"/>
      <c r="L1322" s="125"/>
      <c r="M1322" s="125"/>
      <c r="N1322" s="125"/>
      <c r="O1322" s="125"/>
      <c r="P1322" s="125"/>
      <c r="Q1322" s="125"/>
      <c r="R1322" s="125"/>
      <c r="S1322" s="125"/>
      <c r="T1322" s="125"/>
      <c r="U1322" s="125"/>
      <c r="V1322" s="197" t="s">
        <v>91</v>
      </c>
      <c r="W1322" s="203"/>
      <c r="X1322" s="204"/>
      <c r="Y1322" s="205"/>
      <c r="Z1322" s="205"/>
      <c r="AA1322" s="206"/>
      <c r="AB1322" s="125"/>
      <c r="AC1322" s="209" t="s">
        <v>91</v>
      </c>
      <c r="AD1322" s="203" t="str">
        <f t="shared" si="22"/>
        <v/>
      </c>
      <c r="AE1322" s="203"/>
      <c r="AF1322" s="203"/>
      <c r="AG1322" s="206" t="str">
        <f t="shared" si="25"/>
        <v/>
      </c>
      <c r="AH1322" s="207" t="str">
        <f t="shared" si="24"/>
        <v>#DIV/0!</v>
      </c>
      <c r="AI1322" s="125"/>
      <c r="AJ1322" s="125"/>
    </row>
    <row r="1323" hidden="1">
      <c r="A1323" s="125"/>
      <c r="B1323" s="125"/>
      <c r="C1323" s="125"/>
      <c r="D1323" s="125"/>
      <c r="E1323" s="125"/>
      <c r="F1323" s="125"/>
      <c r="G1323" s="125"/>
      <c r="H1323" s="125"/>
      <c r="I1323" s="125"/>
      <c r="J1323" s="125"/>
      <c r="K1323" s="125"/>
      <c r="L1323" s="125"/>
      <c r="M1323" s="125"/>
      <c r="N1323" s="125"/>
      <c r="O1323" s="125"/>
      <c r="P1323" s="125"/>
      <c r="Q1323" s="125"/>
      <c r="R1323" s="125"/>
      <c r="S1323" s="125"/>
      <c r="T1323" s="125"/>
      <c r="U1323" s="125"/>
      <c r="V1323" s="197" t="s">
        <v>92</v>
      </c>
      <c r="W1323" s="203"/>
      <c r="X1323" s="204"/>
      <c r="Y1323" s="205"/>
      <c r="Z1323" s="205"/>
      <c r="AA1323" s="206"/>
      <c r="AB1323" s="125"/>
      <c r="AC1323" s="209" t="s">
        <v>92</v>
      </c>
      <c r="AD1323" s="203" t="str">
        <f t="shared" si="22"/>
        <v/>
      </c>
      <c r="AE1323" s="203"/>
      <c r="AF1323" s="203"/>
      <c r="AG1323" s="206" t="str">
        <f t="shared" si="25"/>
        <v/>
      </c>
      <c r="AH1323" s="207" t="str">
        <f t="shared" si="24"/>
        <v>#DIV/0!</v>
      </c>
      <c r="AI1323" s="125"/>
      <c r="AJ1323" s="125"/>
    </row>
    <row r="1324" hidden="1">
      <c r="A1324" s="125"/>
      <c r="B1324" s="125"/>
      <c r="C1324" s="125"/>
      <c r="D1324" s="125"/>
      <c r="E1324" s="125"/>
      <c r="F1324" s="125"/>
      <c r="G1324" s="125"/>
      <c r="H1324" s="125"/>
      <c r="I1324" s="125"/>
      <c r="J1324" s="125"/>
      <c r="K1324" s="125"/>
      <c r="L1324" s="125"/>
      <c r="M1324" s="125"/>
      <c r="N1324" s="125"/>
      <c r="O1324" s="125"/>
      <c r="P1324" s="125"/>
      <c r="Q1324" s="125"/>
      <c r="R1324" s="125"/>
      <c r="S1324" s="125"/>
      <c r="T1324" s="125"/>
      <c r="U1324" s="125"/>
      <c r="V1324" s="197" t="s">
        <v>93</v>
      </c>
      <c r="W1324" s="203"/>
      <c r="X1324" s="204"/>
      <c r="Y1324" s="205"/>
      <c r="Z1324" s="205"/>
      <c r="AA1324" s="206"/>
      <c r="AB1324" s="125"/>
      <c r="AC1324" s="209" t="s">
        <v>93</v>
      </c>
      <c r="AD1324" s="203" t="str">
        <f t="shared" si="22"/>
        <v/>
      </c>
      <c r="AE1324" s="203"/>
      <c r="AF1324" s="203"/>
      <c r="AG1324" s="206" t="str">
        <f t="shared" si="25"/>
        <v/>
      </c>
      <c r="AH1324" s="207" t="str">
        <f t="shared" si="24"/>
        <v>#DIV/0!</v>
      </c>
      <c r="AI1324" s="125"/>
      <c r="AJ1324" s="125"/>
    </row>
    <row r="1325" hidden="1">
      <c r="A1325" s="125"/>
      <c r="B1325" s="125"/>
      <c r="C1325" s="125"/>
      <c r="D1325" s="125"/>
      <c r="E1325" s="125"/>
      <c r="F1325" s="125"/>
      <c r="G1325" s="125"/>
      <c r="H1325" s="125"/>
      <c r="I1325" s="125"/>
      <c r="J1325" s="125"/>
      <c r="K1325" s="125"/>
      <c r="L1325" s="125"/>
      <c r="M1325" s="125"/>
      <c r="N1325" s="125"/>
      <c r="O1325" s="125"/>
      <c r="P1325" s="125"/>
      <c r="Q1325" s="125"/>
      <c r="R1325" s="125"/>
      <c r="S1325" s="125"/>
      <c r="T1325" s="125"/>
      <c r="U1325" s="125"/>
      <c r="V1325" s="197" t="s">
        <v>94</v>
      </c>
      <c r="W1325" s="203"/>
      <c r="X1325" s="204"/>
      <c r="Y1325" s="205"/>
      <c r="Z1325" s="205"/>
      <c r="AA1325" s="206"/>
      <c r="AB1325" s="125"/>
      <c r="AC1325" s="209" t="s">
        <v>94</v>
      </c>
      <c r="AD1325" s="203" t="str">
        <f t="shared" si="22"/>
        <v/>
      </c>
      <c r="AE1325" s="203"/>
      <c r="AF1325" s="203"/>
      <c r="AG1325" s="206" t="str">
        <f t="shared" si="25"/>
        <v/>
      </c>
      <c r="AH1325" s="207" t="str">
        <f t="shared" si="24"/>
        <v>#DIV/0!</v>
      </c>
      <c r="AI1325" s="125"/>
      <c r="AJ1325" s="125"/>
    </row>
    <row r="1326" hidden="1">
      <c r="A1326" s="125"/>
      <c r="B1326" s="125"/>
      <c r="C1326" s="125"/>
      <c r="D1326" s="125"/>
      <c r="E1326" s="125"/>
      <c r="F1326" s="125"/>
      <c r="G1326" s="125"/>
      <c r="H1326" s="125"/>
      <c r="I1326" s="125"/>
      <c r="J1326" s="125"/>
      <c r="K1326" s="125"/>
      <c r="L1326" s="125"/>
      <c r="M1326" s="125"/>
      <c r="N1326" s="125"/>
      <c r="O1326" s="125"/>
      <c r="P1326" s="125"/>
      <c r="Q1326" s="125"/>
      <c r="R1326" s="125"/>
      <c r="S1326" s="125"/>
      <c r="T1326" s="125"/>
      <c r="U1326" s="125"/>
      <c r="V1326" s="197" t="s">
        <v>95</v>
      </c>
      <c r="W1326" s="203"/>
      <c r="X1326" s="204"/>
      <c r="Y1326" s="205"/>
      <c r="Z1326" s="205"/>
      <c r="AA1326" s="206"/>
      <c r="AB1326" s="125"/>
      <c r="AC1326" s="209" t="s">
        <v>95</v>
      </c>
      <c r="AD1326" s="203" t="str">
        <f t="shared" si="22"/>
        <v/>
      </c>
      <c r="AE1326" s="203"/>
      <c r="AF1326" s="203"/>
      <c r="AG1326" s="206" t="str">
        <f t="shared" si="25"/>
        <v/>
      </c>
      <c r="AH1326" s="207" t="str">
        <f t="shared" si="24"/>
        <v>#DIV/0!</v>
      </c>
      <c r="AI1326" s="125"/>
      <c r="AJ1326" s="125"/>
    </row>
    <row r="1327" hidden="1">
      <c r="A1327" s="125"/>
      <c r="B1327" s="125"/>
      <c r="C1327" s="125"/>
      <c r="D1327" s="125"/>
      <c r="E1327" s="125"/>
      <c r="F1327" s="125"/>
      <c r="G1327" s="125"/>
      <c r="H1327" s="125"/>
      <c r="I1327" s="125"/>
      <c r="J1327" s="125"/>
      <c r="K1327" s="125"/>
      <c r="L1327" s="125"/>
      <c r="M1327" s="125"/>
      <c r="N1327" s="125"/>
      <c r="O1327" s="125"/>
      <c r="P1327" s="125"/>
      <c r="Q1327" s="125"/>
      <c r="R1327" s="125"/>
      <c r="S1327" s="125"/>
      <c r="T1327" s="125"/>
      <c r="U1327" s="125"/>
      <c r="V1327" s="197" t="s">
        <v>96</v>
      </c>
      <c r="W1327" s="203"/>
      <c r="X1327" s="204"/>
      <c r="Y1327" s="205"/>
      <c r="Z1327" s="205"/>
      <c r="AA1327" s="206"/>
      <c r="AB1327" s="125"/>
      <c r="AC1327" s="209" t="s">
        <v>96</v>
      </c>
      <c r="AD1327" s="203" t="str">
        <f t="shared" si="22"/>
        <v/>
      </c>
      <c r="AE1327" s="203"/>
      <c r="AF1327" s="203"/>
      <c r="AG1327" s="206" t="str">
        <f t="shared" si="25"/>
        <v/>
      </c>
      <c r="AH1327" s="207" t="str">
        <f t="shared" si="24"/>
        <v>#DIV/0!</v>
      </c>
      <c r="AI1327" s="125"/>
      <c r="AJ1327" s="125"/>
    </row>
    <row r="1328" hidden="1">
      <c r="A1328" s="125"/>
      <c r="B1328" s="125"/>
      <c r="C1328" s="125"/>
      <c r="D1328" s="125"/>
      <c r="E1328" s="125"/>
      <c r="F1328" s="125"/>
      <c r="G1328" s="125"/>
      <c r="H1328" s="125"/>
      <c r="I1328" s="125"/>
      <c r="J1328" s="125"/>
      <c r="K1328" s="125"/>
      <c r="L1328" s="125"/>
      <c r="M1328" s="125"/>
      <c r="N1328" s="125"/>
      <c r="O1328" s="125"/>
      <c r="P1328" s="125"/>
      <c r="Q1328" s="125"/>
      <c r="R1328" s="125"/>
      <c r="S1328" s="125"/>
      <c r="T1328" s="125"/>
      <c r="U1328" s="125"/>
      <c r="V1328" s="197" t="s">
        <v>97</v>
      </c>
      <c r="W1328" s="203"/>
      <c r="X1328" s="204"/>
      <c r="Y1328" s="205"/>
      <c r="Z1328" s="205"/>
      <c r="AA1328" s="206"/>
      <c r="AB1328" s="125"/>
      <c r="AC1328" s="209" t="s">
        <v>97</v>
      </c>
      <c r="AD1328" s="203" t="str">
        <f t="shared" si="22"/>
        <v/>
      </c>
      <c r="AE1328" s="203"/>
      <c r="AF1328" s="203"/>
      <c r="AG1328" s="206" t="str">
        <f t="shared" si="25"/>
        <v/>
      </c>
      <c r="AH1328" s="207" t="str">
        <f t="shared" si="24"/>
        <v>#DIV/0!</v>
      </c>
      <c r="AI1328" s="125"/>
      <c r="AJ1328" s="125"/>
    </row>
    <row r="1329" hidden="1">
      <c r="A1329" s="125"/>
      <c r="B1329" s="125"/>
      <c r="C1329" s="125"/>
      <c r="D1329" s="125"/>
      <c r="E1329" s="125"/>
      <c r="F1329" s="125"/>
      <c r="G1329" s="125"/>
      <c r="H1329" s="125"/>
      <c r="I1329" s="125"/>
      <c r="J1329" s="125"/>
      <c r="K1329" s="125"/>
      <c r="L1329" s="125"/>
      <c r="M1329" s="125"/>
      <c r="N1329" s="125"/>
      <c r="O1329" s="125"/>
      <c r="P1329" s="125"/>
      <c r="Q1329" s="125"/>
      <c r="R1329" s="125"/>
      <c r="S1329" s="125"/>
      <c r="T1329" s="125"/>
      <c r="U1329" s="125"/>
      <c r="V1329" s="197" t="s">
        <v>98</v>
      </c>
      <c r="W1329" s="203"/>
      <c r="X1329" s="204"/>
      <c r="Y1329" s="205"/>
      <c r="Z1329" s="205"/>
      <c r="AA1329" s="206"/>
      <c r="AB1329" s="125"/>
      <c r="AC1329" s="209" t="s">
        <v>98</v>
      </c>
      <c r="AD1329" s="203" t="str">
        <f t="shared" si="22"/>
        <v/>
      </c>
      <c r="AE1329" s="203"/>
      <c r="AF1329" s="203"/>
      <c r="AG1329" s="206" t="str">
        <f t="shared" si="25"/>
        <v/>
      </c>
      <c r="AH1329" s="207" t="str">
        <f t="shared" si="24"/>
        <v>#DIV/0!</v>
      </c>
      <c r="AI1329" s="125"/>
      <c r="AJ1329" s="125"/>
    </row>
    <row r="1330" hidden="1">
      <c r="A1330" s="125"/>
      <c r="B1330" s="125"/>
      <c r="C1330" s="125"/>
      <c r="D1330" s="125"/>
      <c r="E1330" s="125"/>
      <c r="F1330" s="125"/>
      <c r="G1330" s="125"/>
      <c r="H1330" s="125"/>
      <c r="I1330" s="125"/>
      <c r="J1330" s="125"/>
      <c r="K1330" s="125"/>
      <c r="L1330" s="125"/>
      <c r="M1330" s="125"/>
      <c r="N1330" s="125"/>
      <c r="O1330" s="125"/>
      <c r="P1330" s="125"/>
      <c r="Q1330" s="125"/>
      <c r="R1330" s="125"/>
      <c r="S1330" s="125"/>
      <c r="T1330" s="125"/>
      <c r="U1330" s="125"/>
      <c r="V1330" s="197" t="s">
        <v>99</v>
      </c>
      <c r="W1330" s="203"/>
      <c r="X1330" s="204"/>
      <c r="Y1330" s="205"/>
      <c r="Z1330" s="205"/>
      <c r="AA1330" s="206"/>
      <c r="AB1330" s="125"/>
      <c r="AC1330" s="209" t="s">
        <v>99</v>
      </c>
      <c r="AD1330" s="203" t="str">
        <f t="shared" si="22"/>
        <v/>
      </c>
      <c r="AE1330" s="203"/>
      <c r="AF1330" s="203"/>
      <c r="AG1330" s="206" t="str">
        <f t="shared" si="25"/>
        <v/>
      </c>
      <c r="AH1330" s="207" t="str">
        <f t="shared" si="24"/>
        <v>#DIV/0!</v>
      </c>
      <c r="AI1330" s="125"/>
      <c r="AJ1330" s="125"/>
    </row>
    <row r="1331" hidden="1">
      <c r="A1331" s="125"/>
      <c r="B1331" s="125"/>
      <c r="C1331" s="125"/>
      <c r="D1331" s="125"/>
      <c r="E1331" s="125"/>
      <c r="F1331" s="125"/>
      <c r="G1331" s="125"/>
      <c r="H1331" s="125"/>
      <c r="I1331" s="125"/>
      <c r="J1331" s="125"/>
      <c r="K1331" s="125"/>
      <c r="L1331" s="125"/>
      <c r="M1331" s="125"/>
      <c r="N1331" s="125"/>
      <c r="O1331" s="125"/>
      <c r="P1331" s="125"/>
      <c r="Q1331" s="125"/>
      <c r="R1331" s="125"/>
      <c r="S1331" s="125"/>
      <c r="T1331" s="125"/>
      <c r="U1331" s="125"/>
      <c r="V1331" s="197" t="s">
        <v>100</v>
      </c>
      <c r="W1331" s="203"/>
      <c r="X1331" s="204"/>
      <c r="Y1331" s="205"/>
      <c r="Z1331" s="205"/>
      <c r="AA1331" s="206"/>
      <c r="AB1331" s="125"/>
      <c r="AC1331" s="209" t="s">
        <v>100</v>
      </c>
      <c r="AD1331" s="203" t="str">
        <f t="shared" si="22"/>
        <v/>
      </c>
      <c r="AE1331" s="203"/>
      <c r="AF1331" s="203"/>
      <c r="AG1331" s="206" t="str">
        <f t="shared" si="25"/>
        <v/>
      </c>
      <c r="AH1331" s="207" t="str">
        <f t="shared" si="24"/>
        <v>#DIV/0!</v>
      </c>
      <c r="AI1331" s="125"/>
      <c r="AJ1331" s="125"/>
    </row>
    <row r="1332" hidden="1">
      <c r="A1332" s="125"/>
      <c r="B1332" s="125"/>
      <c r="C1332" s="125"/>
      <c r="D1332" s="125"/>
      <c r="E1332" s="125"/>
      <c r="F1332" s="125"/>
      <c r="G1332" s="125"/>
      <c r="H1332" s="125"/>
      <c r="I1332" s="125"/>
      <c r="J1332" s="125"/>
      <c r="K1332" s="125"/>
      <c r="L1332" s="125"/>
      <c r="M1332" s="125"/>
      <c r="N1332" s="125"/>
      <c r="O1332" s="125"/>
      <c r="P1332" s="125"/>
      <c r="Q1332" s="125"/>
      <c r="R1332" s="125"/>
      <c r="S1332" s="125"/>
      <c r="T1332" s="125"/>
      <c r="U1332" s="125"/>
      <c r="V1332" s="197" t="s">
        <v>101</v>
      </c>
      <c r="W1332" s="203"/>
      <c r="X1332" s="204"/>
      <c r="Y1332" s="205"/>
      <c r="Z1332" s="205"/>
      <c r="AA1332" s="206"/>
      <c r="AB1332" s="125"/>
      <c r="AC1332" s="209" t="s">
        <v>101</v>
      </c>
      <c r="AD1332" s="203" t="str">
        <f t="shared" si="22"/>
        <v/>
      </c>
      <c r="AE1332" s="203"/>
      <c r="AF1332" s="203"/>
      <c r="AG1332" s="206" t="str">
        <f t="shared" si="25"/>
        <v/>
      </c>
      <c r="AH1332" s="207" t="str">
        <f t="shared" si="24"/>
        <v>#DIV/0!</v>
      </c>
      <c r="AI1332" s="125"/>
      <c r="AJ1332" s="125"/>
    </row>
    <row r="1333" hidden="1">
      <c r="A1333" s="125"/>
      <c r="B1333" s="125"/>
      <c r="C1333" s="125"/>
      <c r="D1333" s="125"/>
      <c r="E1333" s="125"/>
      <c r="F1333" s="125"/>
      <c r="G1333" s="125"/>
      <c r="H1333" s="125"/>
      <c r="I1333" s="125"/>
      <c r="J1333" s="125"/>
      <c r="K1333" s="125"/>
      <c r="L1333" s="125"/>
      <c r="M1333" s="125"/>
      <c r="N1333" s="125"/>
      <c r="O1333" s="125"/>
      <c r="P1333" s="125"/>
      <c r="Q1333" s="125"/>
      <c r="R1333" s="125"/>
      <c r="S1333" s="125"/>
      <c r="T1333" s="125"/>
      <c r="U1333" s="125"/>
      <c r="V1333" s="197" t="s">
        <v>102</v>
      </c>
      <c r="W1333" s="203"/>
      <c r="X1333" s="204"/>
      <c r="Y1333" s="205"/>
      <c r="Z1333" s="205"/>
      <c r="AA1333" s="206"/>
      <c r="AB1333" s="125"/>
      <c r="AC1333" s="209" t="s">
        <v>102</v>
      </c>
      <c r="AD1333" s="203" t="str">
        <f t="shared" si="22"/>
        <v/>
      </c>
      <c r="AE1333" s="203"/>
      <c r="AF1333" s="203"/>
      <c r="AG1333" s="206" t="str">
        <f t="shared" si="25"/>
        <v/>
      </c>
      <c r="AH1333" s="207" t="str">
        <f t="shared" si="24"/>
        <v>#DIV/0!</v>
      </c>
      <c r="AI1333" s="125"/>
      <c r="AJ1333" s="125"/>
    </row>
    <row r="1334" hidden="1">
      <c r="A1334" s="125"/>
      <c r="B1334" s="125"/>
      <c r="C1334" s="125"/>
      <c r="D1334" s="125"/>
      <c r="E1334" s="125"/>
      <c r="F1334" s="125"/>
      <c r="G1334" s="125"/>
      <c r="H1334" s="125"/>
      <c r="I1334" s="125"/>
      <c r="J1334" s="125"/>
      <c r="K1334" s="125"/>
      <c r="L1334" s="125"/>
      <c r="M1334" s="125"/>
      <c r="N1334" s="125"/>
      <c r="O1334" s="125"/>
      <c r="P1334" s="125"/>
      <c r="Q1334" s="125"/>
      <c r="R1334" s="125"/>
      <c r="S1334" s="125"/>
      <c r="T1334" s="125"/>
      <c r="U1334" s="125"/>
      <c r="V1334" s="197" t="s">
        <v>103</v>
      </c>
      <c r="W1334" s="203"/>
      <c r="X1334" s="204"/>
      <c r="Y1334" s="205"/>
      <c r="Z1334" s="205"/>
      <c r="AA1334" s="206"/>
      <c r="AB1334" s="125"/>
      <c r="AC1334" s="209" t="s">
        <v>103</v>
      </c>
      <c r="AD1334" s="203" t="str">
        <f t="shared" si="22"/>
        <v/>
      </c>
      <c r="AE1334" s="203"/>
      <c r="AF1334" s="203"/>
      <c r="AG1334" s="206" t="str">
        <f t="shared" si="25"/>
        <v/>
      </c>
      <c r="AH1334" s="207" t="str">
        <f t="shared" si="24"/>
        <v>#DIV/0!</v>
      </c>
      <c r="AI1334" s="125"/>
      <c r="AJ1334" s="125"/>
    </row>
    <row r="1335" hidden="1">
      <c r="A1335" s="125"/>
      <c r="B1335" s="125"/>
      <c r="C1335" s="125"/>
      <c r="D1335" s="125"/>
      <c r="E1335" s="125"/>
      <c r="F1335" s="125"/>
      <c r="G1335" s="125"/>
      <c r="H1335" s="125"/>
      <c r="I1335" s="125"/>
      <c r="J1335" s="125"/>
      <c r="K1335" s="125"/>
      <c r="L1335" s="125"/>
      <c r="M1335" s="125"/>
      <c r="N1335" s="125"/>
      <c r="O1335" s="125"/>
      <c r="P1335" s="125"/>
      <c r="Q1335" s="125"/>
      <c r="R1335" s="125"/>
      <c r="S1335" s="125"/>
      <c r="T1335" s="125"/>
      <c r="U1335" s="125"/>
      <c r="V1335" s="197" t="s">
        <v>104</v>
      </c>
      <c r="W1335" s="203"/>
      <c r="X1335" s="204"/>
      <c r="Y1335" s="205"/>
      <c r="Z1335" s="205"/>
      <c r="AA1335" s="206"/>
      <c r="AB1335" s="125"/>
      <c r="AC1335" s="209" t="s">
        <v>104</v>
      </c>
      <c r="AD1335" s="203" t="str">
        <f t="shared" si="22"/>
        <v/>
      </c>
      <c r="AE1335" s="203"/>
      <c r="AF1335" s="203"/>
      <c r="AG1335" s="206" t="str">
        <f t="shared" si="25"/>
        <v/>
      </c>
      <c r="AH1335" s="207" t="str">
        <f t="shared" si="24"/>
        <v>#DIV/0!</v>
      </c>
      <c r="AI1335" s="125"/>
      <c r="AJ1335" s="125"/>
    </row>
    <row r="1336" hidden="1">
      <c r="A1336" s="125"/>
      <c r="B1336" s="125"/>
      <c r="C1336" s="125"/>
      <c r="D1336" s="125"/>
      <c r="E1336" s="125"/>
      <c r="F1336" s="125"/>
      <c r="G1336" s="125"/>
      <c r="H1336" s="125"/>
      <c r="I1336" s="125"/>
      <c r="J1336" s="125"/>
      <c r="K1336" s="125"/>
      <c r="L1336" s="125"/>
      <c r="M1336" s="125"/>
      <c r="N1336" s="125"/>
      <c r="O1336" s="125"/>
      <c r="P1336" s="125"/>
      <c r="Q1336" s="125"/>
      <c r="R1336" s="125"/>
      <c r="S1336" s="125"/>
      <c r="T1336" s="125"/>
      <c r="U1336" s="125"/>
      <c r="V1336" s="197" t="s">
        <v>105</v>
      </c>
      <c r="W1336" s="203"/>
      <c r="X1336" s="204"/>
      <c r="Y1336" s="205"/>
      <c r="Z1336" s="205"/>
      <c r="AA1336" s="206"/>
      <c r="AB1336" s="125"/>
      <c r="AC1336" s="209" t="s">
        <v>105</v>
      </c>
      <c r="AD1336" s="203" t="str">
        <f t="shared" si="22"/>
        <v/>
      </c>
      <c r="AE1336" s="203"/>
      <c r="AF1336" s="203"/>
      <c r="AG1336" s="206" t="str">
        <f t="shared" si="25"/>
        <v/>
      </c>
      <c r="AH1336" s="207" t="str">
        <f t="shared" si="24"/>
        <v>#DIV/0!</v>
      </c>
      <c r="AI1336" s="125"/>
      <c r="AJ1336" s="125"/>
    </row>
    <row r="1337" hidden="1">
      <c r="A1337" s="125"/>
      <c r="B1337" s="125"/>
      <c r="C1337" s="125"/>
      <c r="D1337" s="125"/>
      <c r="E1337" s="125"/>
      <c r="F1337" s="125"/>
      <c r="G1337" s="125"/>
      <c r="H1337" s="125"/>
      <c r="I1337" s="125"/>
      <c r="J1337" s="125"/>
      <c r="K1337" s="125"/>
      <c r="L1337" s="125"/>
      <c r="M1337" s="125"/>
      <c r="N1337" s="125"/>
      <c r="O1337" s="125"/>
      <c r="P1337" s="125"/>
      <c r="Q1337" s="125"/>
      <c r="R1337" s="125"/>
      <c r="S1337" s="125"/>
      <c r="T1337" s="125"/>
      <c r="U1337" s="125"/>
      <c r="V1337" s="197" t="s">
        <v>106</v>
      </c>
      <c r="W1337" s="203"/>
      <c r="X1337" s="204"/>
      <c r="Y1337" s="205"/>
      <c r="Z1337" s="205"/>
      <c r="AA1337" s="206"/>
      <c r="AB1337" s="125"/>
      <c r="AC1337" s="209" t="s">
        <v>106</v>
      </c>
      <c r="AD1337" s="203" t="str">
        <f t="shared" si="22"/>
        <v/>
      </c>
      <c r="AE1337" s="203"/>
      <c r="AF1337" s="203"/>
      <c r="AG1337" s="206" t="str">
        <f t="shared" si="25"/>
        <v/>
      </c>
      <c r="AH1337" s="207" t="str">
        <f t="shared" si="24"/>
        <v>#DIV/0!</v>
      </c>
      <c r="AI1337" s="125"/>
      <c r="AJ1337" s="125"/>
    </row>
    <row r="1338" hidden="1">
      <c r="A1338" s="125"/>
      <c r="B1338" s="125"/>
      <c r="C1338" s="125"/>
      <c r="D1338" s="125"/>
      <c r="E1338" s="125"/>
      <c r="F1338" s="125"/>
      <c r="G1338" s="125"/>
      <c r="H1338" s="125"/>
      <c r="I1338" s="125"/>
      <c r="J1338" s="125"/>
      <c r="K1338" s="125"/>
      <c r="L1338" s="125"/>
      <c r="M1338" s="125"/>
      <c r="N1338" s="125"/>
      <c r="O1338" s="125"/>
      <c r="P1338" s="125"/>
      <c r="Q1338" s="125"/>
      <c r="R1338" s="125"/>
      <c r="S1338" s="125"/>
      <c r="T1338" s="125"/>
      <c r="U1338" s="125"/>
      <c r="V1338" s="197" t="s">
        <v>107</v>
      </c>
      <c r="W1338" s="203"/>
      <c r="X1338" s="204"/>
      <c r="Y1338" s="205"/>
      <c r="Z1338" s="205"/>
      <c r="AA1338" s="206"/>
      <c r="AB1338" s="125"/>
      <c r="AC1338" s="209" t="s">
        <v>107</v>
      </c>
      <c r="AD1338" s="203" t="str">
        <f t="shared" si="22"/>
        <v/>
      </c>
      <c r="AE1338" s="203"/>
      <c r="AF1338" s="203"/>
      <c r="AG1338" s="206" t="str">
        <f t="shared" si="25"/>
        <v/>
      </c>
      <c r="AH1338" s="207" t="str">
        <f t="shared" si="24"/>
        <v>#DIV/0!</v>
      </c>
      <c r="AI1338" s="125"/>
      <c r="AJ1338" s="125"/>
    </row>
    <row r="1339" hidden="1">
      <c r="A1339" s="125"/>
      <c r="B1339" s="125"/>
      <c r="C1339" s="125"/>
      <c r="D1339" s="125"/>
      <c r="E1339" s="125"/>
      <c r="F1339" s="125"/>
      <c r="G1339" s="125"/>
      <c r="H1339" s="125"/>
      <c r="I1339" s="125"/>
      <c r="J1339" s="125"/>
      <c r="K1339" s="125"/>
      <c r="L1339" s="125"/>
      <c r="M1339" s="125"/>
      <c r="N1339" s="125"/>
      <c r="O1339" s="125"/>
      <c r="P1339" s="125"/>
      <c r="Q1339" s="125"/>
      <c r="R1339" s="125"/>
      <c r="S1339" s="125"/>
      <c r="T1339" s="125"/>
      <c r="U1339" s="125"/>
      <c r="V1339" s="197" t="s">
        <v>108</v>
      </c>
      <c r="W1339" s="203"/>
      <c r="X1339" s="204"/>
      <c r="Y1339" s="205"/>
      <c r="Z1339" s="205"/>
      <c r="AA1339" s="206"/>
      <c r="AB1339" s="125"/>
      <c r="AC1339" s="209" t="s">
        <v>108</v>
      </c>
      <c r="AD1339" s="203" t="str">
        <f t="shared" si="22"/>
        <v/>
      </c>
      <c r="AE1339" s="203"/>
      <c r="AF1339" s="203"/>
      <c r="AG1339" s="206" t="str">
        <f t="shared" si="25"/>
        <v/>
      </c>
      <c r="AH1339" s="207" t="str">
        <f t="shared" si="24"/>
        <v>#DIV/0!</v>
      </c>
      <c r="AI1339" s="125"/>
      <c r="AJ1339" s="125"/>
    </row>
    <row r="1340" hidden="1">
      <c r="A1340" s="125"/>
      <c r="B1340" s="125"/>
      <c r="C1340" s="125"/>
      <c r="D1340" s="125"/>
      <c r="E1340" s="125"/>
      <c r="F1340" s="125"/>
      <c r="G1340" s="125"/>
      <c r="H1340" s="125"/>
      <c r="I1340" s="125"/>
      <c r="J1340" s="125"/>
      <c r="K1340" s="125"/>
      <c r="L1340" s="125"/>
      <c r="M1340" s="125"/>
      <c r="N1340" s="125"/>
      <c r="O1340" s="125"/>
      <c r="P1340" s="125"/>
      <c r="Q1340" s="125"/>
      <c r="R1340" s="125"/>
      <c r="S1340" s="125"/>
      <c r="T1340" s="125"/>
      <c r="U1340" s="125"/>
      <c r="V1340" s="197" t="s">
        <v>109</v>
      </c>
      <c r="W1340" s="203"/>
      <c r="X1340" s="204"/>
      <c r="Y1340" s="205"/>
      <c r="Z1340" s="205"/>
      <c r="AA1340" s="206"/>
      <c r="AB1340" s="125"/>
      <c r="AC1340" s="209" t="s">
        <v>109</v>
      </c>
      <c r="AD1340" s="203" t="str">
        <f t="shared" si="22"/>
        <v/>
      </c>
      <c r="AE1340" s="203"/>
      <c r="AF1340" s="203"/>
      <c r="AG1340" s="206" t="str">
        <f t="shared" si="25"/>
        <v/>
      </c>
      <c r="AH1340" s="207" t="str">
        <f t="shared" si="24"/>
        <v>#DIV/0!</v>
      </c>
      <c r="AI1340" s="125"/>
      <c r="AJ1340" s="125"/>
    </row>
    <row r="1341" hidden="1">
      <c r="A1341" s="125"/>
      <c r="B1341" s="125"/>
      <c r="C1341" s="125"/>
      <c r="D1341" s="125"/>
      <c r="E1341" s="125"/>
      <c r="F1341" s="125"/>
      <c r="G1341" s="125"/>
      <c r="H1341" s="125"/>
      <c r="I1341" s="125"/>
      <c r="J1341" s="125"/>
      <c r="K1341" s="125"/>
      <c r="L1341" s="125"/>
      <c r="M1341" s="125"/>
      <c r="N1341" s="125"/>
      <c r="O1341" s="125"/>
      <c r="P1341" s="125"/>
      <c r="Q1341" s="125"/>
      <c r="R1341" s="125"/>
      <c r="S1341" s="125"/>
      <c r="T1341" s="125"/>
      <c r="U1341" s="125"/>
      <c r="V1341" s="197" t="s">
        <v>110</v>
      </c>
      <c r="W1341" s="203"/>
      <c r="X1341" s="204"/>
      <c r="Y1341" s="205"/>
      <c r="Z1341" s="205"/>
      <c r="AA1341" s="206"/>
      <c r="AB1341" s="125"/>
      <c r="AC1341" s="209" t="s">
        <v>110</v>
      </c>
      <c r="AD1341" s="203" t="str">
        <f t="shared" si="22"/>
        <v/>
      </c>
      <c r="AE1341" s="203"/>
      <c r="AF1341" s="203"/>
      <c r="AG1341" s="206" t="str">
        <f t="shared" si="25"/>
        <v/>
      </c>
      <c r="AH1341" s="207" t="str">
        <f t="shared" si="24"/>
        <v>#DIV/0!</v>
      </c>
      <c r="AI1341" s="125"/>
      <c r="AJ1341" s="125"/>
    </row>
    <row r="1342" hidden="1">
      <c r="A1342" s="125"/>
      <c r="B1342" s="125"/>
      <c r="C1342" s="125"/>
      <c r="D1342" s="125"/>
      <c r="E1342" s="125"/>
      <c r="F1342" s="125"/>
      <c r="G1342" s="125"/>
      <c r="H1342" s="125"/>
      <c r="I1342" s="125"/>
      <c r="J1342" s="125"/>
      <c r="K1342" s="125"/>
      <c r="L1342" s="125"/>
      <c r="M1342" s="125"/>
      <c r="N1342" s="125"/>
      <c r="O1342" s="125"/>
      <c r="P1342" s="125"/>
      <c r="Q1342" s="125"/>
      <c r="R1342" s="125"/>
      <c r="S1342" s="125"/>
      <c r="T1342" s="125"/>
      <c r="U1342" s="125"/>
      <c r="V1342" s="197" t="s">
        <v>111</v>
      </c>
      <c r="W1342" s="203"/>
      <c r="X1342" s="204"/>
      <c r="Y1342" s="205"/>
      <c r="Z1342" s="205"/>
      <c r="AA1342" s="206"/>
      <c r="AB1342" s="125"/>
      <c r="AC1342" s="209" t="s">
        <v>111</v>
      </c>
      <c r="AD1342" s="203" t="str">
        <f t="shared" si="22"/>
        <v/>
      </c>
      <c r="AE1342" s="203"/>
      <c r="AF1342" s="203"/>
      <c r="AG1342" s="206" t="str">
        <f t="shared" si="25"/>
        <v/>
      </c>
      <c r="AH1342" s="207" t="str">
        <f t="shared" si="24"/>
        <v>#DIV/0!</v>
      </c>
      <c r="AI1342" s="125"/>
      <c r="AJ1342" s="125"/>
    </row>
    <row r="1343" hidden="1">
      <c r="A1343" s="125"/>
      <c r="B1343" s="125"/>
      <c r="C1343" s="125"/>
      <c r="D1343" s="125"/>
      <c r="E1343" s="125"/>
      <c r="F1343" s="125"/>
      <c r="G1343" s="125"/>
      <c r="H1343" s="125"/>
      <c r="I1343" s="125"/>
      <c r="J1343" s="125"/>
      <c r="K1343" s="125"/>
      <c r="L1343" s="125"/>
      <c r="M1343" s="125"/>
      <c r="N1343" s="125"/>
      <c r="O1343" s="125"/>
      <c r="P1343" s="125"/>
      <c r="Q1343" s="125"/>
      <c r="R1343" s="125"/>
      <c r="S1343" s="125"/>
      <c r="T1343" s="125"/>
      <c r="U1343" s="125"/>
      <c r="V1343" s="197" t="s">
        <v>112</v>
      </c>
      <c r="W1343" s="203"/>
      <c r="X1343" s="204"/>
      <c r="Y1343" s="205"/>
      <c r="Z1343" s="205"/>
      <c r="AA1343" s="206"/>
      <c r="AB1343" s="125"/>
      <c r="AC1343" s="209" t="s">
        <v>112</v>
      </c>
      <c r="AD1343" s="203" t="str">
        <f t="shared" si="22"/>
        <v/>
      </c>
      <c r="AE1343" s="203"/>
      <c r="AF1343" s="203"/>
      <c r="AG1343" s="206" t="str">
        <f t="shared" si="25"/>
        <v/>
      </c>
      <c r="AH1343" s="207" t="str">
        <f t="shared" si="24"/>
        <v>#DIV/0!</v>
      </c>
      <c r="AI1343" s="125"/>
      <c r="AJ1343" s="125"/>
    </row>
    <row r="1344" hidden="1">
      <c r="A1344" s="125"/>
      <c r="B1344" s="125"/>
      <c r="C1344" s="125"/>
      <c r="D1344" s="125"/>
      <c r="E1344" s="125"/>
      <c r="F1344" s="125"/>
      <c r="G1344" s="125"/>
      <c r="H1344" s="125"/>
      <c r="I1344" s="125"/>
      <c r="J1344" s="125"/>
      <c r="K1344" s="125"/>
      <c r="L1344" s="125"/>
      <c r="M1344" s="125"/>
      <c r="N1344" s="125"/>
      <c r="O1344" s="125"/>
      <c r="P1344" s="125"/>
      <c r="Q1344" s="125"/>
      <c r="R1344" s="125"/>
      <c r="S1344" s="125"/>
      <c r="T1344" s="125"/>
      <c r="U1344" s="125"/>
      <c r="V1344" s="197" t="s">
        <v>113</v>
      </c>
      <c r="W1344" s="203"/>
      <c r="X1344" s="204"/>
      <c r="Y1344" s="205"/>
      <c r="Z1344" s="205"/>
      <c r="AA1344" s="206"/>
      <c r="AB1344" s="125"/>
      <c r="AC1344" s="209" t="s">
        <v>113</v>
      </c>
      <c r="AD1344" s="203" t="str">
        <f t="shared" si="22"/>
        <v/>
      </c>
      <c r="AE1344" s="203"/>
      <c r="AF1344" s="203"/>
      <c r="AG1344" s="206" t="str">
        <f t="shared" si="25"/>
        <v/>
      </c>
      <c r="AH1344" s="207" t="str">
        <f t="shared" si="24"/>
        <v>#DIV/0!</v>
      </c>
      <c r="AI1344" s="125"/>
      <c r="AJ1344" s="125"/>
    </row>
    <row r="1345" hidden="1">
      <c r="A1345" s="125"/>
      <c r="B1345" s="125"/>
      <c r="C1345" s="125"/>
      <c r="D1345" s="125"/>
      <c r="E1345" s="125"/>
      <c r="F1345" s="125"/>
      <c r="G1345" s="125"/>
      <c r="H1345" s="125"/>
      <c r="I1345" s="125"/>
      <c r="J1345" s="125"/>
      <c r="K1345" s="125"/>
      <c r="L1345" s="125"/>
      <c r="M1345" s="125"/>
      <c r="N1345" s="125"/>
      <c r="O1345" s="125"/>
      <c r="P1345" s="125"/>
      <c r="Q1345" s="125"/>
      <c r="R1345" s="125"/>
      <c r="S1345" s="125"/>
      <c r="T1345" s="125"/>
      <c r="U1345" s="125"/>
      <c r="V1345" s="197" t="s">
        <v>114</v>
      </c>
      <c r="W1345" s="203"/>
      <c r="X1345" s="204"/>
      <c r="Y1345" s="205"/>
      <c r="Z1345" s="205"/>
      <c r="AA1345" s="206"/>
      <c r="AB1345" s="125"/>
      <c r="AC1345" s="209" t="s">
        <v>114</v>
      </c>
      <c r="AD1345" s="203" t="str">
        <f t="shared" si="22"/>
        <v/>
      </c>
      <c r="AE1345" s="203"/>
      <c r="AF1345" s="203"/>
      <c r="AG1345" s="206" t="str">
        <f t="shared" si="25"/>
        <v/>
      </c>
      <c r="AH1345" s="207" t="str">
        <f t="shared" si="24"/>
        <v>#DIV/0!</v>
      </c>
      <c r="AI1345" s="125"/>
      <c r="AJ1345" s="125"/>
    </row>
    <row r="1346" hidden="1">
      <c r="A1346" s="125"/>
      <c r="B1346" s="125"/>
      <c r="C1346" s="125"/>
      <c r="D1346" s="125"/>
      <c r="E1346" s="125"/>
      <c r="F1346" s="125"/>
      <c r="G1346" s="125"/>
      <c r="H1346" s="125"/>
      <c r="I1346" s="125"/>
      <c r="J1346" s="125"/>
      <c r="K1346" s="125"/>
      <c r="L1346" s="125"/>
      <c r="M1346" s="125"/>
      <c r="N1346" s="125"/>
      <c r="O1346" s="125"/>
      <c r="P1346" s="125"/>
      <c r="Q1346" s="125"/>
      <c r="R1346" s="125"/>
      <c r="S1346" s="125"/>
      <c r="T1346" s="125"/>
      <c r="U1346" s="125"/>
      <c r="V1346" s="197" t="s">
        <v>115</v>
      </c>
      <c r="W1346" s="203"/>
      <c r="X1346" s="204"/>
      <c r="Y1346" s="205"/>
      <c r="Z1346" s="205"/>
      <c r="AA1346" s="206"/>
      <c r="AB1346" s="125"/>
      <c r="AC1346" s="209" t="s">
        <v>115</v>
      </c>
      <c r="AD1346" s="203" t="str">
        <f t="shared" si="22"/>
        <v/>
      </c>
      <c r="AE1346" s="203"/>
      <c r="AF1346" s="203"/>
      <c r="AG1346" s="206" t="str">
        <f t="shared" si="25"/>
        <v/>
      </c>
      <c r="AH1346" s="207" t="str">
        <f t="shared" si="24"/>
        <v>#DIV/0!</v>
      </c>
      <c r="AI1346" s="125"/>
      <c r="AJ1346" s="125"/>
    </row>
    <row r="1347" hidden="1">
      <c r="A1347" s="125"/>
      <c r="B1347" s="125"/>
      <c r="C1347" s="125"/>
      <c r="D1347" s="125"/>
      <c r="E1347" s="125"/>
      <c r="F1347" s="125"/>
      <c r="G1347" s="125"/>
      <c r="H1347" s="125"/>
      <c r="I1347" s="125"/>
      <c r="J1347" s="125"/>
      <c r="K1347" s="125"/>
      <c r="L1347" s="125"/>
      <c r="M1347" s="125"/>
      <c r="N1347" s="125"/>
      <c r="O1347" s="125"/>
      <c r="P1347" s="125"/>
      <c r="Q1347" s="125"/>
      <c r="R1347" s="125"/>
      <c r="S1347" s="125"/>
      <c r="T1347" s="125"/>
      <c r="U1347" s="125"/>
      <c r="V1347" s="197" t="s">
        <v>116</v>
      </c>
      <c r="W1347" s="203"/>
      <c r="X1347" s="204"/>
      <c r="Y1347" s="205"/>
      <c r="Z1347" s="205"/>
      <c r="AA1347" s="206"/>
      <c r="AB1347" s="125"/>
      <c r="AC1347" s="209" t="s">
        <v>116</v>
      </c>
      <c r="AD1347" s="203" t="str">
        <f t="shared" si="22"/>
        <v/>
      </c>
      <c r="AE1347" s="203"/>
      <c r="AF1347" s="203"/>
      <c r="AG1347" s="206" t="str">
        <f t="shared" si="25"/>
        <v/>
      </c>
      <c r="AH1347" s="207" t="str">
        <f t="shared" si="24"/>
        <v>#DIV/0!</v>
      </c>
      <c r="AI1347" s="125"/>
      <c r="AJ1347" s="125"/>
    </row>
    <row r="1348" hidden="1">
      <c r="A1348" s="125"/>
      <c r="B1348" s="125"/>
      <c r="C1348" s="125"/>
      <c r="D1348" s="125"/>
      <c r="E1348" s="125"/>
      <c r="F1348" s="125"/>
      <c r="G1348" s="125"/>
      <c r="H1348" s="125"/>
      <c r="I1348" s="125"/>
      <c r="J1348" s="125"/>
      <c r="K1348" s="125"/>
      <c r="L1348" s="125"/>
      <c r="M1348" s="125"/>
      <c r="N1348" s="125"/>
      <c r="O1348" s="125"/>
      <c r="P1348" s="125"/>
      <c r="Q1348" s="125"/>
      <c r="R1348" s="125"/>
      <c r="S1348" s="125"/>
      <c r="T1348" s="125"/>
      <c r="U1348" s="125"/>
      <c r="V1348" s="197" t="s">
        <v>117</v>
      </c>
      <c r="W1348" s="203"/>
      <c r="X1348" s="204"/>
      <c r="Y1348" s="205"/>
      <c r="Z1348" s="205"/>
      <c r="AA1348" s="206"/>
      <c r="AB1348" s="125"/>
      <c r="AC1348" s="209" t="s">
        <v>117</v>
      </c>
      <c r="AD1348" s="203" t="str">
        <f t="shared" si="22"/>
        <v/>
      </c>
      <c r="AE1348" s="203"/>
      <c r="AF1348" s="203"/>
      <c r="AG1348" s="206" t="str">
        <f t="shared" si="25"/>
        <v/>
      </c>
      <c r="AH1348" s="207" t="str">
        <f t="shared" si="24"/>
        <v>#DIV/0!</v>
      </c>
      <c r="AI1348" s="125"/>
      <c r="AJ1348" s="125"/>
    </row>
    <row r="1349" hidden="1">
      <c r="A1349" s="125"/>
      <c r="B1349" s="125"/>
      <c r="C1349" s="125"/>
      <c r="D1349" s="125"/>
      <c r="E1349" s="125"/>
      <c r="F1349" s="125"/>
      <c r="G1349" s="125"/>
      <c r="H1349" s="125"/>
      <c r="I1349" s="125"/>
      <c r="J1349" s="125"/>
      <c r="K1349" s="125"/>
      <c r="L1349" s="125"/>
      <c r="M1349" s="125"/>
      <c r="N1349" s="125"/>
      <c r="O1349" s="125"/>
      <c r="P1349" s="125"/>
      <c r="Q1349" s="125"/>
      <c r="R1349" s="125"/>
      <c r="S1349" s="125"/>
      <c r="T1349" s="125"/>
      <c r="U1349" s="125"/>
      <c r="V1349" s="197" t="s">
        <v>118</v>
      </c>
      <c r="W1349" s="203"/>
      <c r="X1349" s="204"/>
      <c r="Y1349" s="205"/>
      <c r="Z1349" s="205"/>
      <c r="AA1349" s="206"/>
      <c r="AB1349" s="125"/>
      <c r="AC1349" s="209" t="s">
        <v>118</v>
      </c>
      <c r="AD1349" s="203" t="str">
        <f t="shared" si="22"/>
        <v/>
      </c>
      <c r="AE1349" s="203"/>
      <c r="AF1349" s="203"/>
      <c r="AG1349" s="206" t="str">
        <f t="shared" si="25"/>
        <v/>
      </c>
      <c r="AH1349" s="207" t="str">
        <f t="shared" si="24"/>
        <v>#DIV/0!</v>
      </c>
      <c r="AI1349" s="125"/>
      <c r="AJ1349" s="125"/>
    </row>
    <row r="1350" hidden="1">
      <c r="A1350" s="125"/>
      <c r="B1350" s="125"/>
      <c r="C1350" s="125"/>
      <c r="D1350" s="125"/>
      <c r="E1350" s="125"/>
      <c r="F1350" s="125"/>
      <c r="G1350" s="125"/>
      <c r="H1350" s="125"/>
      <c r="I1350" s="125"/>
      <c r="J1350" s="125"/>
      <c r="K1350" s="125"/>
      <c r="L1350" s="125"/>
      <c r="M1350" s="125"/>
      <c r="N1350" s="125"/>
      <c r="O1350" s="125"/>
      <c r="P1350" s="125"/>
      <c r="Q1350" s="125"/>
      <c r="R1350" s="125"/>
      <c r="S1350" s="125"/>
      <c r="T1350" s="125"/>
      <c r="U1350" s="125"/>
      <c r="V1350" s="197" t="s">
        <v>119</v>
      </c>
      <c r="W1350" s="203"/>
      <c r="X1350" s="204"/>
      <c r="Y1350" s="205"/>
      <c r="Z1350" s="205"/>
      <c r="AA1350" s="206"/>
      <c r="AB1350" s="125"/>
      <c r="AC1350" s="209" t="s">
        <v>119</v>
      </c>
      <c r="AD1350" s="203" t="str">
        <f t="shared" si="22"/>
        <v/>
      </c>
      <c r="AE1350" s="203"/>
      <c r="AF1350" s="203"/>
      <c r="AG1350" s="206" t="str">
        <f t="shared" si="25"/>
        <v/>
      </c>
      <c r="AH1350" s="207" t="str">
        <f t="shared" si="24"/>
        <v>#DIV/0!</v>
      </c>
      <c r="AI1350" s="125"/>
      <c r="AJ1350" s="125"/>
    </row>
    <row r="1351" hidden="1">
      <c r="A1351" s="125"/>
      <c r="B1351" s="125"/>
      <c r="C1351" s="125"/>
      <c r="D1351" s="125"/>
      <c r="E1351" s="125"/>
      <c r="F1351" s="125"/>
      <c r="G1351" s="125"/>
      <c r="H1351" s="125"/>
      <c r="I1351" s="125"/>
      <c r="J1351" s="125"/>
      <c r="K1351" s="125"/>
      <c r="L1351" s="125"/>
      <c r="M1351" s="125"/>
      <c r="N1351" s="125"/>
      <c r="O1351" s="125"/>
      <c r="P1351" s="125"/>
      <c r="Q1351" s="125"/>
      <c r="R1351" s="125"/>
      <c r="S1351" s="125"/>
      <c r="T1351" s="125"/>
      <c r="U1351" s="125"/>
      <c r="V1351" s="197" t="s">
        <v>120</v>
      </c>
      <c r="W1351" s="203"/>
      <c r="X1351" s="204"/>
      <c r="Y1351" s="205"/>
      <c r="Z1351" s="205"/>
      <c r="AA1351" s="206"/>
      <c r="AB1351" s="125"/>
      <c r="AC1351" s="209" t="s">
        <v>120</v>
      </c>
      <c r="AD1351" s="203" t="str">
        <f t="shared" si="22"/>
        <v/>
      </c>
      <c r="AE1351" s="203"/>
      <c r="AF1351" s="203"/>
      <c r="AG1351" s="206" t="str">
        <f t="shared" si="25"/>
        <v/>
      </c>
      <c r="AH1351" s="207" t="str">
        <f t="shared" si="24"/>
        <v>#DIV/0!</v>
      </c>
      <c r="AI1351" s="125"/>
      <c r="AJ1351" s="125"/>
    </row>
    <row r="1352" hidden="1">
      <c r="A1352" s="125"/>
      <c r="B1352" s="125"/>
      <c r="C1352" s="125"/>
      <c r="D1352" s="125"/>
      <c r="E1352" s="125"/>
      <c r="F1352" s="125"/>
      <c r="G1352" s="125"/>
      <c r="H1352" s="125"/>
      <c r="I1352" s="125"/>
      <c r="J1352" s="125"/>
      <c r="K1352" s="125"/>
      <c r="L1352" s="125"/>
      <c r="M1352" s="125"/>
      <c r="N1352" s="125"/>
      <c r="O1352" s="125"/>
      <c r="P1352" s="125"/>
      <c r="Q1352" s="125"/>
      <c r="R1352" s="125"/>
      <c r="S1352" s="125"/>
      <c r="T1352" s="125"/>
      <c r="U1352" s="125"/>
      <c r="V1352" s="197" t="s">
        <v>121</v>
      </c>
      <c r="W1352" s="203"/>
      <c r="X1352" s="204"/>
      <c r="Y1352" s="205"/>
      <c r="Z1352" s="205"/>
      <c r="AA1352" s="206"/>
      <c r="AB1352" s="125"/>
      <c r="AC1352" s="209" t="s">
        <v>121</v>
      </c>
      <c r="AD1352" s="203" t="str">
        <f t="shared" si="22"/>
        <v/>
      </c>
      <c r="AE1352" s="203"/>
      <c r="AF1352" s="203"/>
      <c r="AG1352" s="206" t="str">
        <f t="shared" si="25"/>
        <v/>
      </c>
      <c r="AH1352" s="207" t="str">
        <f t="shared" si="24"/>
        <v>#DIV/0!</v>
      </c>
      <c r="AI1352" s="125"/>
      <c r="AJ1352" s="125"/>
    </row>
    <row r="1353" hidden="1">
      <c r="A1353" s="125"/>
      <c r="B1353" s="125"/>
      <c r="C1353" s="125"/>
      <c r="D1353" s="125"/>
      <c r="E1353" s="125"/>
      <c r="F1353" s="125"/>
      <c r="G1353" s="125"/>
      <c r="H1353" s="125"/>
      <c r="I1353" s="125"/>
      <c r="J1353" s="125"/>
      <c r="K1353" s="125"/>
      <c r="L1353" s="125"/>
      <c r="M1353" s="125"/>
      <c r="N1353" s="125"/>
      <c r="O1353" s="125"/>
      <c r="P1353" s="125"/>
      <c r="Q1353" s="125"/>
      <c r="R1353" s="125"/>
      <c r="S1353" s="125"/>
      <c r="T1353" s="125"/>
      <c r="U1353" s="125"/>
      <c r="V1353" s="197" t="s">
        <v>122</v>
      </c>
      <c r="W1353" s="203"/>
      <c r="X1353" s="204"/>
      <c r="Y1353" s="205"/>
      <c r="Z1353" s="205"/>
      <c r="AA1353" s="206"/>
      <c r="AB1353" s="125"/>
      <c r="AC1353" s="209" t="s">
        <v>122</v>
      </c>
      <c r="AD1353" s="203" t="str">
        <f t="shared" si="22"/>
        <v/>
      </c>
      <c r="AE1353" s="203"/>
      <c r="AF1353" s="203"/>
      <c r="AG1353" s="206" t="str">
        <f t="shared" si="25"/>
        <v/>
      </c>
      <c r="AH1353" s="207" t="str">
        <f t="shared" si="24"/>
        <v>#DIV/0!</v>
      </c>
      <c r="AI1353" s="125"/>
      <c r="AJ1353" s="125"/>
    </row>
    <row r="1354" hidden="1">
      <c r="A1354" s="125"/>
      <c r="B1354" s="125"/>
      <c r="C1354" s="125"/>
      <c r="D1354" s="125"/>
      <c r="E1354" s="125"/>
      <c r="F1354" s="125"/>
      <c r="G1354" s="125"/>
      <c r="H1354" s="125"/>
      <c r="I1354" s="125"/>
      <c r="J1354" s="125"/>
      <c r="K1354" s="125"/>
      <c r="L1354" s="125"/>
      <c r="M1354" s="125"/>
      <c r="N1354" s="125"/>
      <c r="O1354" s="125"/>
      <c r="P1354" s="125"/>
      <c r="Q1354" s="125"/>
      <c r="R1354" s="125"/>
      <c r="S1354" s="125"/>
      <c r="T1354" s="125"/>
      <c r="U1354" s="125"/>
      <c r="V1354" s="197" t="s">
        <v>123</v>
      </c>
      <c r="W1354" s="203"/>
      <c r="X1354" s="204"/>
      <c r="Y1354" s="205"/>
      <c r="Z1354" s="205"/>
      <c r="AA1354" s="206"/>
      <c r="AB1354" s="125"/>
      <c r="AC1354" s="209" t="s">
        <v>123</v>
      </c>
      <c r="AD1354" s="203" t="str">
        <f t="shared" si="22"/>
        <v/>
      </c>
      <c r="AE1354" s="203"/>
      <c r="AF1354" s="203"/>
      <c r="AG1354" s="206" t="str">
        <f t="shared" si="25"/>
        <v/>
      </c>
      <c r="AH1354" s="207" t="str">
        <f t="shared" si="24"/>
        <v>#DIV/0!</v>
      </c>
      <c r="AI1354" s="125"/>
      <c r="AJ1354" s="125"/>
    </row>
    <row r="1355" hidden="1">
      <c r="A1355" s="125"/>
      <c r="B1355" s="125"/>
      <c r="C1355" s="125"/>
      <c r="D1355" s="125"/>
      <c r="E1355" s="125"/>
      <c r="F1355" s="125"/>
      <c r="G1355" s="125"/>
      <c r="H1355" s="125"/>
      <c r="I1355" s="125"/>
      <c r="J1355" s="125"/>
      <c r="K1355" s="125"/>
      <c r="L1355" s="125"/>
      <c r="M1355" s="125"/>
      <c r="N1355" s="125"/>
      <c r="O1355" s="125"/>
      <c r="P1355" s="125"/>
      <c r="Q1355" s="125"/>
      <c r="R1355" s="125"/>
      <c r="S1355" s="125"/>
      <c r="T1355" s="125"/>
      <c r="U1355" s="125"/>
      <c r="V1355" s="197" t="s">
        <v>124</v>
      </c>
      <c r="W1355" s="203"/>
      <c r="X1355" s="204"/>
      <c r="Y1355" s="205"/>
      <c r="Z1355" s="205"/>
      <c r="AA1355" s="206"/>
      <c r="AB1355" s="125"/>
      <c r="AC1355" s="209" t="s">
        <v>124</v>
      </c>
      <c r="AD1355" s="203" t="str">
        <f t="shared" si="22"/>
        <v/>
      </c>
      <c r="AE1355" s="203"/>
      <c r="AF1355" s="203"/>
      <c r="AG1355" s="206" t="str">
        <f t="shared" si="25"/>
        <v/>
      </c>
      <c r="AH1355" s="207" t="str">
        <f t="shared" si="24"/>
        <v>#DIV/0!</v>
      </c>
      <c r="AI1355" s="125"/>
      <c r="AJ1355" s="125"/>
    </row>
    <row r="1356" hidden="1">
      <c r="A1356" s="125"/>
      <c r="B1356" s="125"/>
      <c r="C1356" s="125"/>
      <c r="D1356" s="125"/>
      <c r="E1356" s="125"/>
      <c r="F1356" s="125"/>
      <c r="G1356" s="125"/>
      <c r="H1356" s="125"/>
      <c r="I1356" s="125"/>
      <c r="J1356" s="125"/>
      <c r="K1356" s="125"/>
      <c r="L1356" s="125"/>
      <c r="M1356" s="125"/>
      <c r="N1356" s="125"/>
      <c r="O1356" s="125"/>
      <c r="P1356" s="125"/>
      <c r="Q1356" s="125"/>
      <c r="R1356" s="125"/>
      <c r="S1356" s="125"/>
      <c r="T1356" s="125"/>
      <c r="U1356" s="125"/>
      <c r="V1356" s="197" t="s">
        <v>125</v>
      </c>
      <c r="W1356" s="203"/>
      <c r="X1356" s="204"/>
      <c r="Y1356" s="205"/>
      <c r="Z1356" s="205"/>
      <c r="AA1356" s="206"/>
      <c r="AB1356" s="125"/>
      <c r="AC1356" s="209" t="s">
        <v>125</v>
      </c>
      <c r="AD1356" s="203" t="str">
        <f t="shared" si="22"/>
        <v/>
      </c>
      <c r="AE1356" s="203"/>
      <c r="AF1356" s="203"/>
      <c r="AG1356" s="206" t="str">
        <f t="shared" si="25"/>
        <v/>
      </c>
      <c r="AH1356" s="207" t="str">
        <f t="shared" si="24"/>
        <v>#DIV/0!</v>
      </c>
      <c r="AI1356" s="125"/>
      <c r="AJ1356" s="125"/>
    </row>
    <row r="1357" hidden="1">
      <c r="A1357" s="125"/>
      <c r="B1357" s="125"/>
      <c r="C1357" s="125"/>
      <c r="D1357" s="125"/>
      <c r="E1357" s="125"/>
      <c r="F1357" s="125"/>
      <c r="G1357" s="125"/>
      <c r="H1357" s="125"/>
      <c r="I1357" s="125"/>
      <c r="J1357" s="125"/>
      <c r="K1357" s="125"/>
      <c r="L1357" s="125"/>
      <c r="M1357" s="125"/>
      <c r="N1357" s="125"/>
      <c r="O1357" s="125"/>
      <c r="P1357" s="125"/>
      <c r="Q1357" s="125"/>
      <c r="R1357" s="125"/>
      <c r="S1357" s="125"/>
      <c r="T1357" s="125"/>
      <c r="U1357" s="125"/>
      <c r="V1357" s="197" t="s">
        <v>126</v>
      </c>
      <c r="W1357" s="203"/>
      <c r="X1357" s="204"/>
      <c r="Y1357" s="205"/>
      <c r="Z1357" s="205"/>
      <c r="AA1357" s="206"/>
      <c r="AB1357" s="125"/>
      <c r="AC1357" s="209" t="s">
        <v>126</v>
      </c>
      <c r="AD1357" s="203" t="str">
        <f t="shared" si="22"/>
        <v/>
      </c>
      <c r="AE1357" s="203"/>
      <c r="AF1357" s="203"/>
      <c r="AG1357" s="206" t="str">
        <f t="shared" si="25"/>
        <v/>
      </c>
      <c r="AH1357" s="207" t="str">
        <f t="shared" si="24"/>
        <v>#DIV/0!</v>
      </c>
      <c r="AI1357" s="125"/>
      <c r="AJ1357" s="125"/>
    </row>
    <row r="1358" hidden="1">
      <c r="A1358" s="125"/>
      <c r="B1358" s="125"/>
      <c r="C1358" s="125"/>
      <c r="D1358" s="125"/>
      <c r="E1358" s="125"/>
      <c r="F1358" s="125"/>
      <c r="G1358" s="125"/>
      <c r="H1358" s="125"/>
      <c r="I1358" s="125"/>
      <c r="J1358" s="125"/>
      <c r="K1358" s="125"/>
      <c r="L1358" s="125"/>
      <c r="M1358" s="125"/>
      <c r="N1358" s="125"/>
      <c r="O1358" s="125"/>
      <c r="P1358" s="125"/>
      <c r="Q1358" s="125"/>
      <c r="R1358" s="125"/>
      <c r="S1358" s="125"/>
      <c r="T1358" s="125"/>
      <c r="U1358" s="125"/>
      <c r="V1358" s="197" t="s">
        <v>127</v>
      </c>
      <c r="W1358" s="203"/>
      <c r="X1358" s="204"/>
      <c r="Y1358" s="205"/>
      <c r="Z1358" s="205"/>
      <c r="AA1358" s="206"/>
      <c r="AB1358" s="125"/>
      <c r="AC1358" s="209" t="s">
        <v>127</v>
      </c>
      <c r="AD1358" s="203" t="str">
        <f t="shared" si="22"/>
        <v/>
      </c>
      <c r="AE1358" s="203"/>
      <c r="AF1358" s="203"/>
      <c r="AG1358" s="206" t="str">
        <f t="shared" si="25"/>
        <v/>
      </c>
      <c r="AH1358" s="207" t="str">
        <f t="shared" si="24"/>
        <v>#DIV/0!</v>
      </c>
      <c r="AI1358" s="125"/>
      <c r="AJ1358" s="125"/>
    </row>
    <row r="1359" hidden="1">
      <c r="A1359" s="125"/>
      <c r="B1359" s="125"/>
      <c r="C1359" s="125"/>
      <c r="D1359" s="125"/>
      <c r="E1359" s="125"/>
      <c r="F1359" s="125"/>
      <c r="G1359" s="125"/>
      <c r="H1359" s="125"/>
      <c r="I1359" s="125"/>
      <c r="J1359" s="125"/>
      <c r="K1359" s="125"/>
      <c r="L1359" s="125"/>
      <c r="M1359" s="125"/>
      <c r="N1359" s="125"/>
      <c r="O1359" s="125"/>
      <c r="P1359" s="125"/>
      <c r="Q1359" s="125"/>
      <c r="R1359" s="125"/>
      <c r="S1359" s="125"/>
      <c r="T1359" s="125"/>
      <c r="U1359" s="125"/>
      <c r="V1359" s="197" t="s">
        <v>128</v>
      </c>
      <c r="W1359" s="203"/>
      <c r="X1359" s="204"/>
      <c r="Y1359" s="205"/>
      <c r="Z1359" s="205"/>
      <c r="AA1359" s="206"/>
      <c r="AB1359" s="125"/>
      <c r="AC1359" s="209" t="s">
        <v>128</v>
      </c>
      <c r="AD1359" s="203" t="str">
        <f t="shared" si="22"/>
        <v/>
      </c>
      <c r="AE1359" s="203"/>
      <c r="AF1359" s="203"/>
      <c r="AG1359" s="206" t="str">
        <f t="shared" si="25"/>
        <v/>
      </c>
      <c r="AH1359" s="207" t="str">
        <f t="shared" si="24"/>
        <v>#DIV/0!</v>
      </c>
      <c r="AI1359" s="125"/>
      <c r="AJ1359" s="125"/>
    </row>
    <row r="1360" hidden="1">
      <c r="A1360" s="125"/>
      <c r="B1360" s="125"/>
      <c r="C1360" s="125"/>
      <c r="D1360" s="125"/>
      <c r="E1360" s="125"/>
      <c r="F1360" s="125"/>
      <c r="G1360" s="125"/>
      <c r="H1360" s="125"/>
      <c r="I1360" s="125"/>
      <c r="J1360" s="125"/>
      <c r="K1360" s="125"/>
      <c r="L1360" s="125"/>
      <c r="M1360" s="125"/>
      <c r="N1360" s="125"/>
      <c r="O1360" s="125"/>
      <c r="P1360" s="125"/>
      <c r="Q1360" s="125"/>
      <c r="R1360" s="125"/>
      <c r="S1360" s="125"/>
      <c r="T1360" s="125"/>
      <c r="U1360" s="125"/>
      <c r="V1360" s="197" t="s">
        <v>129</v>
      </c>
      <c r="W1360" s="203"/>
      <c r="X1360" s="204"/>
      <c r="Y1360" s="205"/>
      <c r="Z1360" s="205"/>
      <c r="AA1360" s="206"/>
      <c r="AB1360" s="125"/>
      <c r="AC1360" s="209" t="s">
        <v>129</v>
      </c>
      <c r="AD1360" s="203" t="str">
        <f t="shared" si="22"/>
        <v/>
      </c>
      <c r="AE1360" s="203"/>
      <c r="AF1360" s="203"/>
      <c r="AG1360" s="206" t="str">
        <f t="shared" si="25"/>
        <v/>
      </c>
      <c r="AH1360" s="207" t="str">
        <f t="shared" si="24"/>
        <v>#DIV/0!</v>
      </c>
      <c r="AI1360" s="125"/>
      <c r="AJ1360" s="125"/>
    </row>
    <row r="1361" hidden="1">
      <c r="A1361" s="125"/>
      <c r="B1361" s="125"/>
      <c r="C1361" s="125"/>
      <c r="D1361" s="125"/>
      <c r="E1361" s="125"/>
      <c r="F1361" s="125"/>
      <c r="G1361" s="125"/>
      <c r="H1361" s="125"/>
      <c r="I1361" s="125"/>
      <c r="J1361" s="125"/>
      <c r="K1361" s="125"/>
      <c r="L1361" s="125"/>
      <c r="M1361" s="125"/>
      <c r="N1361" s="125"/>
      <c r="O1361" s="125"/>
      <c r="P1361" s="125"/>
      <c r="Q1361" s="125"/>
      <c r="R1361" s="125"/>
      <c r="S1361" s="125"/>
      <c r="T1361" s="125"/>
      <c r="U1361" s="125"/>
      <c r="V1361" s="197" t="s">
        <v>130</v>
      </c>
      <c r="W1361" s="203"/>
      <c r="X1361" s="204"/>
      <c r="Y1361" s="205"/>
      <c r="Z1361" s="205"/>
      <c r="AA1361" s="206"/>
      <c r="AB1361" s="125"/>
      <c r="AC1361" s="209" t="s">
        <v>130</v>
      </c>
      <c r="AD1361" s="203" t="str">
        <f t="shared" si="22"/>
        <v/>
      </c>
      <c r="AE1361" s="203"/>
      <c r="AF1361" s="203"/>
      <c r="AG1361" s="206" t="str">
        <f t="shared" si="25"/>
        <v/>
      </c>
      <c r="AH1361" s="207" t="str">
        <f t="shared" si="24"/>
        <v>#DIV/0!</v>
      </c>
      <c r="AI1361" s="125"/>
      <c r="AJ1361" s="125"/>
    </row>
    <row r="1362" hidden="1">
      <c r="A1362" s="125"/>
      <c r="B1362" s="125"/>
      <c r="C1362" s="125"/>
      <c r="D1362" s="125"/>
      <c r="E1362" s="125"/>
      <c r="F1362" s="125"/>
      <c r="G1362" s="125"/>
      <c r="H1362" s="125"/>
      <c r="I1362" s="125"/>
      <c r="J1362" s="125"/>
      <c r="K1362" s="125"/>
      <c r="L1362" s="125"/>
      <c r="M1362" s="125"/>
      <c r="N1362" s="125"/>
      <c r="O1362" s="125"/>
      <c r="P1362" s="125"/>
      <c r="Q1362" s="125"/>
      <c r="R1362" s="125"/>
      <c r="S1362" s="125"/>
      <c r="T1362" s="125"/>
      <c r="U1362" s="125"/>
      <c r="V1362" s="197" t="s">
        <v>131</v>
      </c>
      <c r="W1362" s="203"/>
      <c r="X1362" s="204"/>
      <c r="Y1362" s="205"/>
      <c r="Z1362" s="205"/>
      <c r="AA1362" s="206"/>
      <c r="AB1362" s="125"/>
      <c r="AC1362" s="209" t="s">
        <v>131</v>
      </c>
      <c r="AD1362" s="203" t="str">
        <f t="shared" si="22"/>
        <v/>
      </c>
      <c r="AE1362" s="203"/>
      <c r="AF1362" s="203"/>
      <c r="AG1362" s="206" t="str">
        <f t="shared" si="25"/>
        <v/>
      </c>
      <c r="AH1362" s="207" t="str">
        <f t="shared" si="24"/>
        <v>#DIV/0!</v>
      </c>
      <c r="AI1362" s="125"/>
      <c r="AJ1362" s="125"/>
    </row>
    <row r="1363" hidden="1">
      <c r="A1363" s="125"/>
      <c r="B1363" s="125"/>
      <c r="C1363" s="125"/>
      <c r="D1363" s="125"/>
      <c r="E1363" s="125"/>
      <c r="F1363" s="125"/>
      <c r="G1363" s="125"/>
      <c r="H1363" s="125"/>
      <c r="I1363" s="125"/>
      <c r="J1363" s="125"/>
      <c r="K1363" s="125"/>
      <c r="L1363" s="125"/>
      <c r="M1363" s="125"/>
      <c r="N1363" s="125"/>
      <c r="O1363" s="125"/>
      <c r="P1363" s="125"/>
      <c r="Q1363" s="125"/>
      <c r="R1363" s="125"/>
      <c r="S1363" s="125"/>
      <c r="T1363" s="125"/>
      <c r="U1363" s="125"/>
      <c r="V1363" s="197" t="s">
        <v>132</v>
      </c>
      <c r="W1363" s="203"/>
      <c r="X1363" s="204"/>
      <c r="Y1363" s="205"/>
      <c r="Z1363" s="205"/>
      <c r="AA1363" s="206"/>
      <c r="AB1363" s="125"/>
      <c r="AC1363" s="209" t="s">
        <v>132</v>
      </c>
      <c r="AD1363" s="203" t="str">
        <f t="shared" si="22"/>
        <v/>
      </c>
      <c r="AE1363" s="203"/>
      <c r="AF1363" s="203"/>
      <c r="AG1363" s="206" t="str">
        <f t="shared" si="25"/>
        <v/>
      </c>
      <c r="AH1363" s="207" t="str">
        <f t="shared" si="24"/>
        <v>#DIV/0!</v>
      </c>
      <c r="AI1363" s="125"/>
      <c r="AJ1363" s="125"/>
    </row>
    <row r="1364" hidden="1">
      <c r="A1364" s="125"/>
      <c r="B1364" s="125"/>
      <c r="C1364" s="125"/>
      <c r="D1364" s="125"/>
      <c r="E1364" s="125"/>
      <c r="F1364" s="125"/>
      <c r="G1364" s="125"/>
      <c r="H1364" s="125"/>
      <c r="I1364" s="125"/>
      <c r="J1364" s="125"/>
      <c r="K1364" s="125"/>
      <c r="L1364" s="125"/>
      <c r="M1364" s="125"/>
      <c r="N1364" s="125"/>
      <c r="O1364" s="125"/>
      <c r="P1364" s="125"/>
      <c r="Q1364" s="125"/>
      <c r="R1364" s="125"/>
      <c r="S1364" s="125"/>
      <c r="T1364" s="125"/>
      <c r="U1364" s="125"/>
      <c r="V1364" s="197" t="s">
        <v>133</v>
      </c>
      <c r="W1364" s="203"/>
      <c r="X1364" s="204"/>
      <c r="Y1364" s="205"/>
      <c r="Z1364" s="205"/>
      <c r="AA1364" s="206"/>
      <c r="AB1364" s="125"/>
      <c r="AC1364" s="209" t="s">
        <v>133</v>
      </c>
      <c r="AD1364" s="203" t="str">
        <f t="shared" si="22"/>
        <v/>
      </c>
      <c r="AE1364" s="203"/>
      <c r="AF1364" s="203"/>
      <c r="AG1364" s="206" t="str">
        <f t="shared" si="25"/>
        <v/>
      </c>
      <c r="AH1364" s="207" t="str">
        <f t="shared" si="24"/>
        <v>#DIV/0!</v>
      </c>
      <c r="AI1364" s="125"/>
      <c r="AJ1364" s="125"/>
    </row>
    <row r="1365" hidden="1">
      <c r="A1365" s="125"/>
      <c r="B1365" s="125"/>
      <c r="C1365" s="125"/>
      <c r="D1365" s="125"/>
      <c r="E1365" s="125"/>
      <c r="F1365" s="125"/>
      <c r="G1365" s="125"/>
      <c r="H1365" s="125"/>
      <c r="I1365" s="125"/>
      <c r="J1365" s="125"/>
      <c r="K1365" s="125"/>
      <c r="L1365" s="125"/>
      <c r="M1365" s="125"/>
      <c r="N1365" s="125"/>
      <c r="O1365" s="125"/>
      <c r="P1365" s="125"/>
      <c r="Q1365" s="125"/>
      <c r="R1365" s="125"/>
      <c r="S1365" s="125"/>
      <c r="T1365" s="125"/>
      <c r="U1365" s="125"/>
      <c r="V1365" s="197" t="s">
        <v>134</v>
      </c>
      <c r="W1365" s="203"/>
      <c r="X1365" s="204"/>
      <c r="Y1365" s="205"/>
      <c r="Z1365" s="205"/>
      <c r="AA1365" s="206"/>
      <c r="AB1365" s="125"/>
      <c r="AC1365" s="209" t="s">
        <v>134</v>
      </c>
      <c r="AD1365" s="203" t="str">
        <f t="shared" si="22"/>
        <v/>
      </c>
      <c r="AE1365" s="203"/>
      <c r="AF1365" s="203"/>
      <c r="AG1365" s="206" t="str">
        <f t="shared" si="25"/>
        <v/>
      </c>
      <c r="AH1365" s="207" t="str">
        <f t="shared" si="24"/>
        <v>#DIV/0!</v>
      </c>
      <c r="AI1365" s="125"/>
      <c r="AJ1365" s="125"/>
    </row>
    <row r="1366" hidden="1">
      <c r="A1366" s="125"/>
      <c r="B1366" s="125"/>
      <c r="C1366" s="125"/>
      <c r="D1366" s="125"/>
      <c r="E1366" s="125"/>
      <c r="F1366" s="125"/>
      <c r="G1366" s="125"/>
      <c r="H1366" s="125"/>
      <c r="I1366" s="125"/>
      <c r="J1366" s="125"/>
      <c r="K1366" s="125"/>
      <c r="L1366" s="125"/>
      <c r="M1366" s="125"/>
      <c r="N1366" s="125"/>
      <c r="O1366" s="125"/>
      <c r="P1366" s="125"/>
      <c r="Q1366" s="125"/>
      <c r="R1366" s="125"/>
      <c r="S1366" s="125"/>
      <c r="T1366" s="125"/>
      <c r="U1366" s="125"/>
      <c r="V1366" s="197" t="s">
        <v>135</v>
      </c>
      <c r="W1366" s="203"/>
      <c r="X1366" s="204"/>
      <c r="Y1366" s="205"/>
      <c r="Z1366" s="205"/>
      <c r="AA1366" s="206"/>
      <c r="AB1366" s="125"/>
      <c r="AC1366" s="209" t="s">
        <v>135</v>
      </c>
      <c r="AD1366" s="203" t="str">
        <f t="shared" si="22"/>
        <v/>
      </c>
      <c r="AE1366" s="203"/>
      <c r="AF1366" s="203"/>
      <c r="AG1366" s="206" t="str">
        <f t="shared" si="25"/>
        <v/>
      </c>
      <c r="AH1366" s="207" t="str">
        <f t="shared" si="24"/>
        <v>#DIV/0!</v>
      </c>
      <c r="AI1366" s="125"/>
      <c r="AJ1366" s="125"/>
    </row>
    <row r="1367" hidden="1">
      <c r="A1367" s="125"/>
      <c r="B1367" s="125"/>
      <c r="C1367" s="125"/>
      <c r="D1367" s="125"/>
      <c r="E1367" s="125"/>
      <c r="F1367" s="125"/>
      <c r="G1367" s="125"/>
      <c r="H1367" s="125"/>
      <c r="I1367" s="125"/>
      <c r="J1367" s="125"/>
      <c r="K1367" s="125"/>
      <c r="L1367" s="125"/>
      <c r="M1367" s="125"/>
      <c r="N1367" s="125"/>
      <c r="O1367" s="125"/>
      <c r="P1367" s="125"/>
      <c r="Q1367" s="125"/>
      <c r="R1367" s="125"/>
      <c r="S1367" s="125"/>
      <c r="T1367" s="125"/>
      <c r="U1367" s="125"/>
      <c r="V1367" s="197" t="s">
        <v>136</v>
      </c>
      <c r="W1367" s="203"/>
      <c r="X1367" s="204"/>
      <c r="Y1367" s="205"/>
      <c r="Z1367" s="205"/>
      <c r="AA1367" s="206"/>
      <c r="AB1367" s="125"/>
      <c r="AC1367" s="209" t="s">
        <v>136</v>
      </c>
      <c r="AD1367" s="203" t="str">
        <f t="shared" si="22"/>
        <v/>
      </c>
      <c r="AE1367" s="203"/>
      <c r="AF1367" s="203"/>
      <c r="AG1367" s="206" t="str">
        <f t="shared" si="25"/>
        <v/>
      </c>
      <c r="AH1367" s="207" t="str">
        <f t="shared" si="24"/>
        <v>#DIV/0!</v>
      </c>
      <c r="AI1367" s="125"/>
      <c r="AJ1367" s="125"/>
    </row>
    <row r="1368" hidden="1">
      <c r="A1368" s="125"/>
      <c r="B1368" s="125"/>
      <c r="C1368" s="125"/>
      <c r="D1368" s="125"/>
      <c r="E1368" s="125"/>
      <c r="F1368" s="125"/>
      <c r="G1368" s="125"/>
      <c r="H1368" s="125"/>
      <c r="I1368" s="125"/>
      <c r="J1368" s="125"/>
      <c r="K1368" s="125"/>
      <c r="L1368" s="125"/>
      <c r="M1368" s="125"/>
      <c r="N1368" s="125"/>
      <c r="O1368" s="125"/>
      <c r="P1368" s="125"/>
      <c r="Q1368" s="125"/>
      <c r="R1368" s="125"/>
      <c r="S1368" s="125"/>
      <c r="T1368" s="125"/>
      <c r="U1368" s="125"/>
      <c r="V1368" s="197" t="s">
        <v>137</v>
      </c>
      <c r="W1368" s="203"/>
      <c r="X1368" s="204"/>
      <c r="Y1368" s="205"/>
      <c r="Z1368" s="205"/>
      <c r="AA1368" s="206"/>
      <c r="AB1368" s="125"/>
      <c r="AC1368" s="209" t="s">
        <v>137</v>
      </c>
      <c r="AD1368" s="203" t="str">
        <f t="shared" si="22"/>
        <v/>
      </c>
      <c r="AE1368" s="203"/>
      <c r="AF1368" s="203"/>
      <c r="AG1368" s="206" t="str">
        <f t="shared" si="25"/>
        <v/>
      </c>
      <c r="AH1368" s="207" t="str">
        <f t="shared" si="24"/>
        <v>#DIV/0!</v>
      </c>
      <c r="AI1368" s="125"/>
      <c r="AJ1368" s="125"/>
    </row>
    <row r="1369" hidden="1">
      <c r="A1369" s="125"/>
      <c r="B1369" s="125"/>
      <c r="C1369" s="125"/>
      <c r="D1369" s="125"/>
      <c r="E1369" s="125"/>
      <c r="F1369" s="125"/>
      <c r="G1369" s="125"/>
      <c r="H1369" s="125"/>
      <c r="I1369" s="125"/>
      <c r="J1369" s="125"/>
      <c r="K1369" s="125"/>
      <c r="L1369" s="125"/>
      <c r="M1369" s="125"/>
      <c r="N1369" s="125"/>
      <c r="O1369" s="125"/>
      <c r="P1369" s="125"/>
      <c r="Q1369" s="125"/>
      <c r="R1369" s="125"/>
      <c r="S1369" s="125"/>
      <c r="T1369" s="125"/>
      <c r="U1369" s="125"/>
      <c r="V1369" s="197" t="s">
        <v>138</v>
      </c>
      <c r="W1369" s="203"/>
      <c r="X1369" s="204"/>
      <c r="Y1369" s="205"/>
      <c r="Z1369" s="205"/>
      <c r="AA1369" s="206"/>
      <c r="AB1369" s="125"/>
      <c r="AC1369" s="209" t="s">
        <v>138</v>
      </c>
      <c r="AD1369" s="203" t="str">
        <f t="shared" si="22"/>
        <v/>
      </c>
      <c r="AE1369" s="203"/>
      <c r="AF1369" s="203"/>
      <c r="AG1369" s="206" t="str">
        <f t="shared" si="25"/>
        <v/>
      </c>
      <c r="AH1369" s="207" t="str">
        <f t="shared" si="24"/>
        <v>#DIV/0!</v>
      </c>
      <c r="AI1369" s="125"/>
      <c r="AJ1369" s="125"/>
    </row>
    <row r="1370" hidden="1">
      <c r="A1370" s="125"/>
      <c r="B1370" s="125"/>
      <c r="C1370" s="125"/>
      <c r="D1370" s="125"/>
      <c r="E1370" s="125"/>
      <c r="F1370" s="125"/>
      <c r="G1370" s="125"/>
      <c r="H1370" s="125"/>
      <c r="I1370" s="125"/>
      <c r="J1370" s="125"/>
      <c r="K1370" s="125"/>
      <c r="L1370" s="125"/>
      <c r="M1370" s="125"/>
      <c r="N1370" s="125"/>
      <c r="O1370" s="125"/>
      <c r="P1370" s="125"/>
      <c r="Q1370" s="125"/>
      <c r="R1370" s="125"/>
      <c r="S1370" s="125"/>
      <c r="T1370" s="125"/>
      <c r="U1370" s="125"/>
      <c r="V1370" s="197" t="s">
        <v>139</v>
      </c>
      <c r="W1370" s="203"/>
      <c r="X1370" s="204"/>
      <c r="Y1370" s="205"/>
      <c r="Z1370" s="205"/>
      <c r="AA1370" s="206"/>
      <c r="AB1370" s="125"/>
      <c r="AC1370" s="209" t="s">
        <v>139</v>
      </c>
      <c r="AD1370" s="203" t="str">
        <f t="shared" si="22"/>
        <v/>
      </c>
      <c r="AE1370" s="203"/>
      <c r="AF1370" s="203"/>
      <c r="AG1370" s="206" t="str">
        <f t="shared" si="25"/>
        <v/>
      </c>
      <c r="AH1370" s="207" t="str">
        <f t="shared" si="24"/>
        <v>#DIV/0!</v>
      </c>
      <c r="AI1370" s="125"/>
      <c r="AJ1370" s="125"/>
    </row>
    <row r="1371" hidden="1">
      <c r="A1371" s="125"/>
      <c r="B1371" s="125"/>
      <c r="C1371" s="125"/>
      <c r="D1371" s="125"/>
      <c r="E1371" s="125"/>
      <c r="F1371" s="125"/>
      <c r="G1371" s="125"/>
      <c r="H1371" s="125"/>
      <c r="I1371" s="125"/>
      <c r="J1371" s="125"/>
      <c r="K1371" s="125"/>
      <c r="L1371" s="125"/>
      <c r="M1371" s="125"/>
      <c r="N1371" s="125"/>
      <c r="O1371" s="125"/>
      <c r="P1371" s="125"/>
      <c r="Q1371" s="125"/>
      <c r="R1371" s="125"/>
      <c r="S1371" s="125"/>
      <c r="T1371" s="125"/>
      <c r="U1371" s="125"/>
      <c r="V1371" s="197" t="s">
        <v>140</v>
      </c>
      <c r="W1371" s="203"/>
      <c r="X1371" s="204"/>
      <c r="Y1371" s="205"/>
      <c r="Z1371" s="205"/>
      <c r="AA1371" s="206"/>
      <c r="AB1371" s="125"/>
      <c r="AC1371" s="209" t="s">
        <v>140</v>
      </c>
      <c r="AD1371" s="203" t="str">
        <f t="shared" si="22"/>
        <v/>
      </c>
      <c r="AE1371" s="203"/>
      <c r="AF1371" s="203"/>
      <c r="AG1371" s="206" t="str">
        <f t="shared" si="25"/>
        <v/>
      </c>
      <c r="AH1371" s="207" t="str">
        <f t="shared" si="24"/>
        <v>#DIV/0!</v>
      </c>
      <c r="AI1371" s="125"/>
      <c r="AJ1371" s="125"/>
    </row>
    <row r="1372" hidden="1">
      <c r="A1372" s="125"/>
      <c r="B1372" s="125"/>
      <c r="C1372" s="125"/>
      <c r="D1372" s="125"/>
      <c r="E1372" s="125"/>
      <c r="F1372" s="125"/>
      <c r="G1372" s="125"/>
      <c r="H1372" s="125"/>
      <c r="I1372" s="125"/>
      <c r="J1372" s="125"/>
      <c r="K1372" s="125"/>
      <c r="L1372" s="125"/>
      <c r="M1372" s="125"/>
      <c r="N1372" s="125"/>
      <c r="O1372" s="125"/>
      <c r="P1372" s="125"/>
      <c r="Q1372" s="125"/>
      <c r="R1372" s="125"/>
      <c r="S1372" s="125"/>
      <c r="T1372" s="125"/>
      <c r="U1372" s="125"/>
      <c r="V1372" s="197" t="s">
        <v>141</v>
      </c>
      <c r="W1372" s="203"/>
      <c r="X1372" s="204"/>
      <c r="Y1372" s="205"/>
      <c r="Z1372" s="205"/>
      <c r="AA1372" s="206"/>
      <c r="AB1372" s="125"/>
      <c r="AC1372" s="209" t="s">
        <v>141</v>
      </c>
      <c r="AD1372" s="203" t="str">
        <f t="shared" si="22"/>
        <v/>
      </c>
      <c r="AE1372" s="203"/>
      <c r="AF1372" s="203"/>
      <c r="AG1372" s="206" t="str">
        <f t="shared" si="25"/>
        <v/>
      </c>
      <c r="AH1372" s="207" t="str">
        <f t="shared" si="24"/>
        <v>#DIV/0!</v>
      </c>
      <c r="AI1372" s="125"/>
      <c r="AJ1372" s="125"/>
    </row>
    <row r="1373" hidden="1">
      <c r="A1373" s="125"/>
      <c r="B1373" s="125"/>
      <c r="C1373" s="125"/>
      <c r="D1373" s="125"/>
      <c r="E1373" s="125"/>
      <c r="F1373" s="125"/>
      <c r="G1373" s="125"/>
      <c r="H1373" s="125"/>
      <c r="I1373" s="125"/>
      <c r="J1373" s="125"/>
      <c r="K1373" s="125"/>
      <c r="L1373" s="125"/>
      <c r="M1373" s="125"/>
      <c r="N1373" s="125"/>
      <c r="O1373" s="125"/>
      <c r="P1373" s="125"/>
      <c r="Q1373" s="125"/>
      <c r="R1373" s="125"/>
      <c r="S1373" s="125"/>
      <c r="T1373" s="125"/>
      <c r="U1373" s="125"/>
      <c r="V1373" s="197" t="s">
        <v>142</v>
      </c>
      <c r="W1373" s="203"/>
      <c r="X1373" s="204"/>
      <c r="Y1373" s="205"/>
      <c r="Z1373" s="205"/>
      <c r="AA1373" s="206"/>
      <c r="AB1373" s="125"/>
      <c r="AC1373" s="209" t="s">
        <v>142</v>
      </c>
      <c r="AD1373" s="203" t="str">
        <f t="shared" si="22"/>
        <v/>
      </c>
      <c r="AE1373" s="203"/>
      <c r="AF1373" s="203"/>
      <c r="AG1373" s="206" t="str">
        <f t="shared" si="25"/>
        <v/>
      </c>
      <c r="AH1373" s="207" t="str">
        <f t="shared" si="24"/>
        <v>#DIV/0!</v>
      </c>
      <c r="AI1373" s="125"/>
      <c r="AJ1373" s="125"/>
    </row>
    <row r="1374" hidden="1">
      <c r="A1374" s="125"/>
      <c r="B1374" s="125"/>
      <c r="C1374" s="125"/>
      <c r="D1374" s="125"/>
      <c r="E1374" s="125"/>
      <c r="F1374" s="125"/>
      <c r="G1374" s="125"/>
      <c r="H1374" s="125"/>
      <c r="I1374" s="125"/>
      <c r="J1374" s="125"/>
      <c r="K1374" s="125"/>
      <c r="L1374" s="125"/>
      <c r="M1374" s="125"/>
      <c r="N1374" s="125"/>
      <c r="O1374" s="125"/>
      <c r="P1374" s="125"/>
      <c r="Q1374" s="125"/>
      <c r="R1374" s="125"/>
      <c r="S1374" s="125"/>
      <c r="T1374" s="125"/>
      <c r="U1374" s="125"/>
      <c r="V1374" s="197" t="s">
        <v>143</v>
      </c>
      <c r="W1374" s="203"/>
      <c r="X1374" s="204"/>
      <c r="Y1374" s="205"/>
      <c r="Z1374" s="205"/>
      <c r="AA1374" s="206"/>
      <c r="AB1374" s="125"/>
      <c r="AC1374" s="209" t="s">
        <v>143</v>
      </c>
      <c r="AD1374" s="203" t="str">
        <f t="shared" si="22"/>
        <v/>
      </c>
      <c r="AE1374" s="203"/>
      <c r="AF1374" s="203"/>
      <c r="AG1374" s="206" t="str">
        <f t="shared" si="25"/>
        <v/>
      </c>
      <c r="AH1374" s="207" t="str">
        <f t="shared" si="24"/>
        <v>#DIV/0!</v>
      </c>
      <c r="AI1374" s="125"/>
      <c r="AJ1374" s="125"/>
    </row>
    <row r="1375" hidden="1">
      <c r="A1375" s="125"/>
      <c r="B1375" s="125"/>
      <c r="C1375" s="125"/>
      <c r="D1375" s="125"/>
      <c r="E1375" s="125"/>
      <c r="F1375" s="125"/>
      <c r="G1375" s="125"/>
      <c r="H1375" s="125"/>
      <c r="I1375" s="125"/>
      <c r="J1375" s="125"/>
      <c r="K1375" s="125"/>
      <c r="L1375" s="125"/>
      <c r="M1375" s="125"/>
      <c r="N1375" s="125"/>
      <c r="O1375" s="125"/>
      <c r="P1375" s="125"/>
      <c r="Q1375" s="125"/>
      <c r="R1375" s="125"/>
      <c r="S1375" s="125"/>
      <c r="T1375" s="125"/>
      <c r="U1375" s="125"/>
      <c r="V1375" s="197" t="s">
        <v>144</v>
      </c>
      <c r="W1375" s="203"/>
      <c r="X1375" s="204"/>
      <c r="Y1375" s="205"/>
      <c r="Z1375" s="205"/>
      <c r="AA1375" s="206"/>
      <c r="AB1375" s="125"/>
      <c r="AC1375" s="209" t="s">
        <v>144</v>
      </c>
      <c r="AD1375" s="203" t="str">
        <f t="shared" si="22"/>
        <v/>
      </c>
      <c r="AE1375" s="203"/>
      <c r="AF1375" s="203"/>
      <c r="AG1375" s="206" t="str">
        <f t="shared" si="25"/>
        <v/>
      </c>
      <c r="AH1375" s="207" t="str">
        <f t="shared" si="24"/>
        <v>#DIV/0!</v>
      </c>
      <c r="AI1375" s="125"/>
      <c r="AJ1375" s="125"/>
    </row>
    <row r="1376" hidden="1">
      <c r="A1376" s="125"/>
      <c r="B1376" s="125"/>
      <c r="C1376" s="125"/>
      <c r="D1376" s="125"/>
      <c r="E1376" s="125"/>
      <c r="F1376" s="125"/>
      <c r="G1376" s="125"/>
      <c r="H1376" s="125"/>
      <c r="I1376" s="125"/>
      <c r="J1376" s="125"/>
      <c r="K1376" s="125"/>
      <c r="L1376" s="125"/>
      <c r="M1376" s="125"/>
      <c r="N1376" s="125"/>
      <c r="O1376" s="125"/>
      <c r="P1376" s="125"/>
      <c r="Q1376" s="125"/>
      <c r="R1376" s="125"/>
      <c r="S1376" s="125"/>
      <c r="T1376" s="125"/>
      <c r="U1376" s="125"/>
      <c r="V1376" s="197" t="s">
        <v>145</v>
      </c>
      <c r="W1376" s="203"/>
      <c r="X1376" s="204"/>
      <c r="Y1376" s="205"/>
      <c r="Z1376" s="205"/>
      <c r="AA1376" s="206"/>
      <c r="AB1376" s="125"/>
      <c r="AC1376" s="209" t="s">
        <v>145</v>
      </c>
      <c r="AD1376" s="203" t="str">
        <f t="shared" si="22"/>
        <v/>
      </c>
      <c r="AE1376" s="203"/>
      <c r="AF1376" s="203"/>
      <c r="AG1376" s="206" t="str">
        <f t="shared" si="25"/>
        <v/>
      </c>
      <c r="AH1376" s="207" t="str">
        <f t="shared" si="24"/>
        <v>#DIV/0!</v>
      </c>
      <c r="AI1376" s="125"/>
      <c r="AJ1376" s="125"/>
    </row>
    <row r="1377" hidden="1">
      <c r="A1377" s="125"/>
      <c r="B1377" s="125"/>
      <c r="C1377" s="125"/>
      <c r="D1377" s="125"/>
      <c r="E1377" s="125"/>
      <c r="F1377" s="125"/>
      <c r="G1377" s="125"/>
      <c r="H1377" s="125"/>
      <c r="I1377" s="125"/>
      <c r="J1377" s="125"/>
      <c r="K1377" s="125"/>
      <c r="L1377" s="125"/>
      <c r="M1377" s="125"/>
      <c r="N1377" s="125"/>
      <c r="O1377" s="125"/>
      <c r="P1377" s="125"/>
      <c r="Q1377" s="125"/>
      <c r="R1377" s="125"/>
      <c r="S1377" s="125"/>
      <c r="T1377" s="125"/>
      <c r="U1377" s="125"/>
      <c r="V1377" s="197" t="s">
        <v>146</v>
      </c>
      <c r="W1377" s="203"/>
      <c r="X1377" s="204"/>
      <c r="Y1377" s="205"/>
      <c r="Z1377" s="205"/>
      <c r="AA1377" s="206"/>
      <c r="AB1377" s="125"/>
      <c r="AC1377" s="209" t="s">
        <v>146</v>
      </c>
      <c r="AD1377" s="203" t="str">
        <f t="shared" si="22"/>
        <v/>
      </c>
      <c r="AE1377" s="203"/>
      <c r="AF1377" s="203"/>
      <c r="AG1377" s="206" t="str">
        <f t="shared" si="25"/>
        <v/>
      </c>
      <c r="AH1377" s="207" t="str">
        <f t="shared" si="24"/>
        <v>#DIV/0!</v>
      </c>
      <c r="AI1377" s="125"/>
      <c r="AJ1377" s="125"/>
    </row>
    <row r="1378" hidden="1">
      <c r="A1378" s="125"/>
      <c r="B1378" s="125"/>
      <c r="C1378" s="125"/>
      <c r="D1378" s="125"/>
      <c r="E1378" s="125"/>
      <c r="F1378" s="125"/>
      <c r="G1378" s="125"/>
      <c r="H1378" s="125"/>
      <c r="I1378" s="125"/>
      <c r="J1378" s="125"/>
      <c r="K1378" s="125"/>
      <c r="L1378" s="125"/>
      <c r="M1378" s="125"/>
      <c r="N1378" s="125"/>
      <c r="O1378" s="125"/>
      <c r="P1378" s="125"/>
      <c r="Q1378" s="125"/>
      <c r="R1378" s="125"/>
      <c r="S1378" s="125"/>
      <c r="T1378" s="125"/>
      <c r="U1378" s="125"/>
      <c r="V1378" s="197" t="s">
        <v>147</v>
      </c>
      <c r="W1378" s="203"/>
      <c r="X1378" s="204"/>
      <c r="Y1378" s="205"/>
      <c r="Z1378" s="205"/>
      <c r="AA1378" s="206"/>
      <c r="AB1378" s="125"/>
      <c r="AC1378" s="209" t="s">
        <v>147</v>
      </c>
      <c r="AD1378" s="203" t="str">
        <f t="shared" si="22"/>
        <v/>
      </c>
      <c r="AE1378" s="203"/>
      <c r="AF1378" s="203"/>
      <c r="AG1378" s="206" t="str">
        <f t="shared" si="25"/>
        <v/>
      </c>
      <c r="AH1378" s="207" t="str">
        <f t="shared" si="24"/>
        <v>#DIV/0!</v>
      </c>
      <c r="AI1378" s="125"/>
      <c r="AJ1378" s="125"/>
    </row>
    <row r="1379" hidden="1">
      <c r="A1379" s="125"/>
      <c r="B1379" s="125"/>
      <c r="C1379" s="125"/>
      <c r="D1379" s="125"/>
      <c r="E1379" s="125"/>
      <c r="F1379" s="125"/>
      <c r="G1379" s="125"/>
      <c r="H1379" s="125"/>
      <c r="I1379" s="125"/>
      <c r="J1379" s="125"/>
      <c r="K1379" s="125"/>
      <c r="L1379" s="125"/>
      <c r="M1379" s="125"/>
      <c r="N1379" s="125"/>
      <c r="O1379" s="125"/>
      <c r="P1379" s="125"/>
      <c r="Q1379" s="125"/>
      <c r="R1379" s="125"/>
      <c r="S1379" s="125"/>
      <c r="T1379" s="125"/>
      <c r="U1379" s="125"/>
      <c r="V1379" s="197" t="s">
        <v>148</v>
      </c>
      <c r="W1379" s="203"/>
      <c r="X1379" s="204"/>
      <c r="Y1379" s="205"/>
      <c r="Z1379" s="205"/>
      <c r="AA1379" s="206"/>
      <c r="AB1379" s="125"/>
      <c r="AC1379" s="209" t="s">
        <v>148</v>
      </c>
      <c r="AD1379" s="203" t="str">
        <f t="shared" si="22"/>
        <v/>
      </c>
      <c r="AE1379" s="203"/>
      <c r="AF1379" s="203"/>
      <c r="AG1379" s="206" t="str">
        <f t="shared" si="25"/>
        <v/>
      </c>
      <c r="AH1379" s="207" t="str">
        <f t="shared" si="24"/>
        <v>#DIV/0!</v>
      </c>
      <c r="AI1379" s="125"/>
      <c r="AJ1379" s="125"/>
    </row>
    <row r="1380" hidden="1">
      <c r="A1380" s="125"/>
      <c r="B1380" s="125"/>
      <c r="C1380" s="125"/>
      <c r="D1380" s="125"/>
      <c r="E1380" s="125"/>
      <c r="F1380" s="125"/>
      <c r="G1380" s="125"/>
      <c r="H1380" s="125"/>
      <c r="I1380" s="125"/>
      <c r="J1380" s="125"/>
      <c r="K1380" s="125"/>
      <c r="L1380" s="125"/>
      <c r="M1380" s="125"/>
      <c r="N1380" s="125"/>
      <c r="O1380" s="125"/>
      <c r="P1380" s="125"/>
      <c r="Q1380" s="125"/>
      <c r="R1380" s="125"/>
      <c r="S1380" s="125"/>
      <c r="T1380" s="125"/>
      <c r="U1380" s="125"/>
      <c r="V1380" s="197" t="s">
        <v>149</v>
      </c>
      <c r="W1380" s="203"/>
      <c r="X1380" s="204"/>
      <c r="Y1380" s="205"/>
      <c r="Z1380" s="205"/>
      <c r="AA1380" s="206"/>
      <c r="AB1380" s="125"/>
      <c r="AC1380" s="209" t="s">
        <v>149</v>
      </c>
      <c r="AD1380" s="203" t="str">
        <f t="shared" si="22"/>
        <v/>
      </c>
      <c r="AE1380" s="203"/>
      <c r="AF1380" s="203"/>
      <c r="AG1380" s="206" t="str">
        <f t="shared" si="25"/>
        <v/>
      </c>
      <c r="AH1380" s="207" t="str">
        <f t="shared" si="24"/>
        <v>#DIV/0!</v>
      </c>
      <c r="AI1380" s="125"/>
      <c r="AJ1380" s="125"/>
    </row>
    <row r="1381" hidden="1">
      <c r="A1381" s="125"/>
      <c r="B1381" s="125"/>
      <c r="C1381" s="125"/>
      <c r="D1381" s="125"/>
      <c r="E1381" s="125"/>
      <c r="F1381" s="125"/>
      <c r="G1381" s="125"/>
      <c r="H1381" s="125"/>
      <c r="I1381" s="125"/>
      <c r="J1381" s="125"/>
      <c r="K1381" s="125"/>
      <c r="L1381" s="125"/>
      <c r="M1381" s="125"/>
      <c r="N1381" s="125"/>
      <c r="O1381" s="125"/>
      <c r="P1381" s="125"/>
      <c r="Q1381" s="125"/>
      <c r="R1381" s="125"/>
      <c r="S1381" s="125"/>
      <c r="T1381" s="125"/>
      <c r="U1381" s="125"/>
      <c r="V1381" s="197" t="s">
        <v>150</v>
      </c>
      <c r="W1381" s="203"/>
      <c r="X1381" s="204"/>
      <c r="Y1381" s="205"/>
      <c r="Z1381" s="205"/>
      <c r="AA1381" s="206"/>
      <c r="AB1381" s="125"/>
      <c r="AC1381" s="209" t="s">
        <v>150</v>
      </c>
      <c r="AD1381" s="203" t="str">
        <f t="shared" si="22"/>
        <v/>
      </c>
      <c r="AE1381" s="203"/>
      <c r="AF1381" s="203"/>
      <c r="AG1381" s="206" t="str">
        <f t="shared" si="25"/>
        <v/>
      </c>
      <c r="AH1381" s="207" t="str">
        <f t="shared" si="24"/>
        <v>#DIV/0!</v>
      </c>
      <c r="AI1381" s="125"/>
      <c r="AJ1381" s="125"/>
    </row>
    <row r="1382" hidden="1">
      <c r="A1382" s="125"/>
      <c r="B1382" s="125"/>
      <c r="C1382" s="125"/>
      <c r="D1382" s="125"/>
      <c r="E1382" s="125"/>
      <c r="F1382" s="125"/>
      <c r="G1382" s="125"/>
      <c r="H1382" s="125"/>
      <c r="I1382" s="125"/>
      <c r="J1382" s="125"/>
      <c r="K1382" s="125"/>
      <c r="L1382" s="125"/>
      <c r="M1382" s="125"/>
      <c r="N1382" s="125"/>
      <c r="O1382" s="125"/>
      <c r="P1382" s="125"/>
      <c r="Q1382" s="125"/>
      <c r="R1382" s="125"/>
      <c r="S1382" s="125"/>
      <c r="T1382" s="125"/>
      <c r="U1382" s="125"/>
      <c r="V1382" s="197" t="s">
        <v>151</v>
      </c>
      <c r="W1382" s="203"/>
      <c r="X1382" s="204"/>
      <c r="Y1382" s="205"/>
      <c r="Z1382" s="205"/>
      <c r="AA1382" s="206"/>
      <c r="AB1382" s="125"/>
      <c r="AC1382" s="209" t="s">
        <v>151</v>
      </c>
      <c r="AD1382" s="203" t="str">
        <f t="shared" si="22"/>
        <v/>
      </c>
      <c r="AE1382" s="203"/>
      <c r="AF1382" s="203"/>
      <c r="AG1382" s="206" t="str">
        <f t="shared" si="25"/>
        <v/>
      </c>
      <c r="AH1382" s="207" t="str">
        <f t="shared" si="24"/>
        <v>#DIV/0!</v>
      </c>
      <c r="AI1382" s="125"/>
      <c r="AJ1382" s="125"/>
    </row>
    <row r="1383" hidden="1">
      <c r="A1383" s="125"/>
      <c r="B1383" s="125"/>
      <c r="C1383" s="125"/>
      <c r="D1383" s="125"/>
      <c r="E1383" s="125"/>
      <c r="F1383" s="125"/>
      <c r="G1383" s="125"/>
      <c r="H1383" s="125"/>
      <c r="I1383" s="125"/>
      <c r="J1383" s="125"/>
      <c r="K1383" s="125"/>
      <c r="L1383" s="125"/>
      <c r="M1383" s="125"/>
      <c r="N1383" s="125"/>
      <c r="O1383" s="125"/>
      <c r="P1383" s="125"/>
      <c r="Q1383" s="125"/>
      <c r="R1383" s="125"/>
      <c r="S1383" s="125"/>
      <c r="T1383" s="125"/>
      <c r="U1383" s="125"/>
      <c r="V1383" s="197" t="s">
        <v>152</v>
      </c>
      <c r="W1383" s="203"/>
      <c r="X1383" s="204"/>
      <c r="Y1383" s="205"/>
      <c r="Z1383" s="205"/>
      <c r="AA1383" s="206"/>
      <c r="AB1383" s="125"/>
      <c r="AC1383" s="209" t="s">
        <v>152</v>
      </c>
      <c r="AD1383" s="203" t="str">
        <f t="shared" si="22"/>
        <v/>
      </c>
      <c r="AE1383" s="203"/>
      <c r="AF1383" s="203"/>
      <c r="AG1383" s="206" t="str">
        <f t="shared" si="25"/>
        <v/>
      </c>
      <c r="AH1383" s="207" t="str">
        <f t="shared" si="24"/>
        <v>#DIV/0!</v>
      </c>
      <c r="AI1383" s="125"/>
      <c r="AJ1383" s="125"/>
    </row>
    <row r="1384" hidden="1">
      <c r="A1384" s="125"/>
      <c r="B1384" s="125"/>
      <c r="C1384" s="125"/>
      <c r="D1384" s="125"/>
      <c r="E1384" s="125"/>
      <c r="F1384" s="125"/>
      <c r="G1384" s="125"/>
      <c r="H1384" s="125"/>
      <c r="I1384" s="125"/>
      <c r="J1384" s="125"/>
      <c r="K1384" s="125"/>
      <c r="L1384" s="125"/>
      <c r="M1384" s="125"/>
      <c r="N1384" s="125"/>
      <c r="O1384" s="125"/>
      <c r="P1384" s="125"/>
      <c r="Q1384" s="125"/>
      <c r="R1384" s="125"/>
      <c r="S1384" s="125"/>
      <c r="T1384" s="125"/>
      <c r="U1384" s="125"/>
      <c r="V1384" s="197" t="s">
        <v>153</v>
      </c>
      <c r="W1384" s="203"/>
      <c r="X1384" s="204"/>
      <c r="Y1384" s="205"/>
      <c r="Z1384" s="205"/>
      <c r="AA1384" s="206"/>
      <c r="AB1384" s="125"/>
      <c r="AC1384" s="209" t="s">
        <v>153</v>
      </c>
      <c r="AD1384" s="203" t="str">
        <f t="shared" si="22"/>
        <v/>
      </c>
      <c r="AE1384" s="203"/>
      <c r="AF1384" s="203"/>
      <c r="AG1384" s="206" t="str">
        <f t="shared" si="25"/>
        <v/>
      </c>
      <c r="AH1384" s="207" t="str">
        <f t="shared" si="24"/>
        <v>#DIV/0!</v>
      </c>
      <c r="AI1384" s="125"/>
      <c r="AJ1384" s="125"/>
    </row>
    <row r="1385" hidden="1">
      <c r="A1385" s="125"/>
      <c r="B1385" s="125"/>
      <c r="C1385" s="125"/>
      <c r="D1385" s="125"/>
      <c r="E1385" s="125"/>
      <c r="F1385" s="125"/>
      <c r="G1385" s="125"/>
      <c r="H1385" s="125"/>
      <c r="I1385" s="125"/>
      <c r="J1385" s="125"/>
      <c r="K1385" s="125"/>
      <c r="L1385" s="125"/>
      <c r="M1385" s="125"/>
      <c r="N1385" s="125"/>
      <c r="O1385" s="125"/>
      <c r="P1385" s="125"/>
      <c r="Q1385" s="125"/>
      <c r="R1385" s="125"/>
      <c r="S1385" s="125"/>
      <c r="T1385" s="125"/>
      <c r="U1385" s="125"/>
      <c r="V1385" s="197" t="s">
        <v>154</v>
      </c>
      <c r="W1385" s="203"/>
      <c r="X1385" s="204"/>
      <c r="Y1385" s="205"/>
      <c r="Z1385" s="205"/>
      <c r="AA1385" s="206"/>
      <c r="AB1385" s="125"/>
      <c r="AC1385" s="209" t="s">
        <v>154</v>
      </c>
      <c r="AD1385" s="203" t="str">
        <f t="shared" si="22"/>
        <v/>
      </c>
      <c r="AE1385" s="203"/>
      <c r="AF1385" s="203"/>
      <c r="AG1385" s="206" t="str">
        <f t="shared" si="25"/>
        <v/>
      </c>
      <c r="AH1385" s="207" t="str">
        <f t="shared" si="24"/>
        <v>#DIV/0!</v>
      </c>
      <c r="AI1385" s="125"/>
      <c r="AJ1385" s="125"/>
    </row>
    <row r="1386" hidden="1">
      <c r="A1386" s="125"/>
      <c r="B1386" s="125"/>
      <c r="C1386" s="125"/>
      <c r="D1386" s="125"/>
      <c r="E1386" s="125"/>
      <c r="F1386" s="125"/>
      <c r="G1386" s="125"/>
      <c r="H1386" s="125"/>
      <c r="I1386" s="125"/>
      <c r="J1386" s="125"/>
      <c r="K1386" s="125"/>
      <c r="L1386" s="125"/>
      <c r="M1386" s="125"/>
      <c r="N1386" s="125"/>
      <c r="O1386" s="125"/>
      <c r="P1386" s="125"/>
      <c r="Q1386" s="125"/>
      <c r="R1386" s="125"/>
      <c r="S1386" s="125"/>
      <c r="T1386" s="125"/>
      <c r="U1386" s="125"/>
      <c r="V1386" s="197" t="s">
        <v>155</v>
      </c>
      <c r="W1386" s="203"/>
      <c r="X1386" s="204"/>
      <c r="Y1386" s="205"/>
      <c r="Z1386" s="205"/>
      <c r="AA1386" s="206"/>
      <c r="AB1386" s="125"/>
      <c r="AC1386" s="209" t="s">
        <v>155</v>
      </c>
      <c r="AD1386" s="203" t="str">
        <f t="shared" si="22"/>
        <v/>
      </c>
      <c r="AE1386" s="203"/>
      <c r="AF1386" s="203"/>
      <c r="AG1386" s="206" t="str">
        <f t="shared" si="25"/>
        <v/>
      </c>
      <c r="AH1386" s="207" t="str">
        <f t="shared" si="24"/>
        <v>#DIV/0!</v>
      </c>
      <c r="AI1386" s="125"/>
      <c r="AJ1386" s="125"/>
    </row>
    <row r="1387" hidden="1">
      <c r="A1387" s="125"/>
      <c r="B1387" s="125"/>
      <c r="C1387" s="125"/>
      <c r="D1387" s="125"/>
      <c r="E1387" s="125"/>
      <c r="F1387" s="125"/>
      <c r="G1387" s="125"/>
      <c r="H1387" s="125"/>
      <c r="I1387" s="125"/>
      <c r="J1387" s="125"/>
      <c r="K1387" s="125"/>
      <c r="L1387" s="125"/>
      <c r="M1387" s="125"/>
      <c r="N1387" s="125"/>
      <c r="O1387" s="125"/>
      <c r="P1387" s="125"/>
      <c r="Q1387" s="125"/>
      <c r="R1387" s="125"/>
      <c r="S1387" s="125"/>
      <c r="T1387" s="125"/>
      <c r="U1387" s="125"/>
      <c r="V1387" s="197" t="s">
        <v>156</v>
      </c>
      <c r="W1387" s="203"/>
      <c r="X1387" s="204"/>
      <c r="Y1387" s="205"/>
      <c r="Z1387" s="205"/>
      <c r="AA1387" s="206"/>
      <c r="AB1387" s="125"/>
      <c r="AC1387" s="209" t="s">
        <v>156</v>
      </c>
      <c r="AD1387" s="203" t="str">
        <f t="shared" si="22"/>
        <v/>
      </c>
      <c r="AE1387" s="203"/>
      <c r="AF1387" s="203"/>
      <c r="AG1387" s="206" t="str">
        <f t="shared" si="25"/>
        <v/>
      </c>
      <c r="AH1387" s="207" t="str">
        <f t="shared" si="24"/>
        <v>#DIV/0!</v>
      </c>
      <c r="AI1387" s="125"/>
      <c r="AJ1387" s="125"/>
    </row>
    <row r="1388" hidden="1">
      <c r="A1388" s="125"/>
      <c r="B1388" s="125"/>
      <c r="C1388" s="125"/>
      <c r="D1388" s="125"/>
      <c r="E1388" s="125"/>
      <c r="F1388" s="125"/>
      <c r="G1388" s="125"/>
      <c r="H1388" s="125"/>
      <c r="I1388" s="125"/>
      <c r="J1388" s="125"/>
      <c r="K1388" s="125"/>
      <c r="L1388" s="125"/>
      <c r="M1388" s="125"/>
      <c r="N1388" s="125"/>
      <c r="O1388" s="125"/>
      <c r="P1388" s="125"/>
      <c r="Q1388" s="125"/>
      <c r="R1388" s="125"/>
      <c r="S1388" s="125"/>
      <c r="T1388" s="125"/>
      <c r="U1388" s="125"/>
      <c r="V1388" s="197" t="s">
        <v>157</v>
      </c>
      <c r="W1388" s="203"/>
      <c r="X1388" s="204"/>
      <c r="Y1388" s="205"/>
      <c r="Z1388" s="205"/>
      <c r="AA1388" s="206"/>
      <c r="AB1388" s="125"/>
      <c r="AC1388" s="209" t="s">
        <v>157</v>
      </c>
      <c r="AD1388" s="203" t="str">
        <f t="shared" si="22"/>
        <v/>
      </c>
      <c r="AE1388" s="203"/>
      <c r="AF1388" s="203"/>
      <c r="AG1388" s="206" t="str">
        <f t="shared" si="25"/>
        <v/>
      </c>
      <c r="AH1388" s="207" t="str">
        <f t="shared" si="24"/>
        <v>#DIV/0!</v>
      </c>
      <c r="AI1388" s="125"/>
      <c r="AJ1388" s="125"/>
    </row>
    <row r="1389" hidden="1">
      <c r="A1389" s="125"/>
      <c r="B1389" s="125"/>
      <c r="C1389" s="125"/>
      <c r="D1389" s="125"/>
      <c r="E1389" s="125"/>
      <c r="F1389" s="125"/>
      <c r="G1389" s="125"/>
      <c r="H1389" s="125"/>
      <c r="I1389" s="125"/>
      <c r="J1389" s="125"/>
      <c r="K1389" s="125"/>
      <c r="L1389" s="125"/>
      <c r="M1389" s="125"/>
      <c r="N1389" s="125"/>
      <c r="O1389" s="125"/>
      <c r="P1389" s="125"/>
      <c r="Q1389" s="125"/>
      <c r="R1389" s="125"/>
      <c r="S1389" s="125"/>
      <c r="T1389" s="125"/>
      <c r="U1389" s="125"/>
      <c r="V1389" s="197" t="s">
        <v>158</v>
      </c>
      <c r="W1389" s="203"/>
      <c r="X1389" s="204"/>
      <c r="Y1389" s="205"/>
      <c r="Z1389" s="205"/>
      <c r="AA1389" s="206"/>
      <c r="AB1389" s="125"/>
      <c r="AC1389" s="209" t="s">
        <v>158</v>
      </c>
      <c r="AD1389" s="203" t="str">
        <f t="shared" si="22"/>
        <v/>
      </c>
      <c r="AE1389" s="203"/>
      <c r="AF1389" s="203"/>
      <c r="AG1389" s="206" t="str">
        <f t="shared" si="25"/>
        <v/>
      </c>
      <c r="AH1389" s="207" t="str">
        <f t="shared" si="24"/>
        <v>#DIV/0!</v>
      </c>
      <c r="AI1389" s="125"/>
      <c r="AJ1389" s="125"/>
    </row>
    <row r="1390" hidden="1">
      <c r="A1390" s="125"/>
      <c r="B1390" s="125"/>
      <c r="C1390" s="125"/>
      <c r="D1390" s="125"/>
      <c r="E1390" s="125"/>
      <c r="F1390" s="125"/>
      <c r="G1390" s="125"/>
      <c r="H1390" s="125"/>
      <c r="I1390" s="125"/>
      <c r="J1390" s="125"/>
      <c r="K1390" s="125"/>
      <c r="L1390" s="125"/>
      <c r="M1390" s="125"/>
      <c r="N1390" s="125"/>
      <c r="O1390" s="125"/>
      <c r="P1390" s="125"/>
      <c r="Q1390" s="125"/>
      <c r="R1390" s="125"/>
      <c r="S1390" s="125"/>
      <c r="T1390" s="125"/>
      <c r="U1390" s="125"/>
      <c r="V1390" s="197" t="s">
        <v>159</v>
      </c>
      <c r="W1390" s="203"/>
      <c r="X1390" s="204"/>
      <c r="Y1390" s="205"/>
      <c r="Z1390" s="205"/>
      <c r="AA1390" s="206"/>
      <c r="AB1390" s="125"/>
      <c r="AC1390" s="209" t="s">
        <v>159</v>
      </c>
      <c r="AD1390" s="203" t="str">
        <f t="shared" si="22"/>
        <v/>
      </c>
      <c r="AE1390" s="203"/>
      <c r="AF1390" s="203"/>
      <c r="AG1390" s="206" t="str">
        <f t="shared" si="25"/>
        <v/>
      </c>
      <c r="AH1390" s="207" t="str">
        <f t="shared" si="24"/>
        <v>#DIV/0!</v>
      </c>
      <c r="AI1390" s="125"/>
      <c r="AJ1390" s="125"/>
    </row>
    <row r="1391" hidden="1">
      <c r="A1391" s="125"/>
      <c r="B1391" s="125"/>
      <c r="C1391" s="125"/>
      <c r="D1391" s="125"/>
      <c r="E1391" s="125"/>
      <c r="F1391" s="125"/>
      <c r="G1391" s="125"/>
      <c r="H1391" s="125"/>
      <c r="I1391" s="125"/>
      <c r="J1391" s="125"/>
      <c r="K1391" s="125"/>
      <c r="L1391" s="125"/>
      <c r="M1391" s="125"/>
      <c r="N1391" s="125"/>
      <c r="O1391" s="125"/>
      <c r="P1391" s="125"/>
      <c r="Q1391" s="125"/>
      <c r="R1391" s="125"/>
      <c r="S1391" s="125"/>
      <c r="T1391" s="125"/>
      <c r="U1391" s="125"/>
      <c r="V1391" s="197" t="s">
        <v>160</v>
      </c>
      <c r="W1391" s="203"/>
      <c r="X1391" s="204"/>
      <c r="Y1391" s="205"/>
      <c r="Z1391" s="205"/>
      <c r="AA1391" s="206"/>
      <c r="AB1391" s="125"/>
      <c r="AC1391" s="209" t="s">
        <v>160</v>
      </c>
      <c r="AD1391" s="203" t="str">
        <f t="shared" si="22"/>
        <v/>
      </c>
      <c r="AE1391" s="203"/>
      <c r="AF1391" s="203"/>
      <c r="AG1391" s="206" t="str">
        <f t="shared" si="25"/>
        <v/>
      </c>
      <c r="AH1391" s="207" t="str">
        <f t="shared" si="24"/>
        <v>#DIV/0!</v>
      </c>
      <c r="AI1391" s="125"/>
      <c r="AJ1391" s="125"/>
    </row>
    <row r="1392" hidden="1">
      <c r="A1392" s="125"/>
      <c r="B1392" s="125"/>
      <c r="C1392" s="125"/>
      <c r="D1392" s="125"/>
      <c r="E1392" s="125"/>
      <c r="F1392" s="125"/>
      <c r="G1392" s="125"/>
      <c r="H1392" s="125"/>
      <c r="I1392" s="125"/>
      <c r="J1392" s="125"/>
      <c r="K1392" s="125"/>
      <c r="L1392" s="125"/>
      <c r="M1392" s="125"/>
      <c r="N1392" s="125"/>
      <c r="O1392" s="125"/>
      <c r="P1392" s="125"/>
      <c r="Q1392" s="125"/>
      <c r="R1392" s="125"/>
      <c r="S1392" s="125"/>
      <c r="T1392" s="125"/>
      <c r="U1392" s="125"/>
      <c r="V1392" s="197" t="s">
        <v>161</v>
      </c>
      <c r="W1392" s="203"/>
      <c r="X1392" s="204"/>
      <c r="Y1392" s="205"/>
      <c r="Z1392" s="205"/>
      <c r="AA1392" s="206"/>
      <c r="AB1392" s="125"/>
      <c r="AC1392" s="209" t="s">
        <v>161</v>
      </c>
      <c r="AD1392" s="203" t="str">
        <f t="shared" si="22"/>
        <v/>
      </c>
      <c r="AE1392" s="203"/>
      <c r="AF1392" s="203"/>
      <c r="AG1392" s="206" t="str">
        <f t="shared" si="25"/>
        <v/>
      </c>
      <c r="AH1392" s="207" t="str">
        <f t="shared" si="24"/>
        <v>#DIV/0!</v>
      </c>
      <c r="AI1392" s="125"/>
      <c r="AJ1392" s="125"/>
    </row>
    <row r="1393" hidden="1">
      <c r="A1393" s="125"/>
      <c r="B1393" s="125"/>
      <c r="C1393" s="125"/>
      <c r="D1393" s="125"/>
      <c r="E1393" s="125"/>
      <c r="F1393" s="125"/>
      <c r="G1393" s="125"/>
      <c r="H1393" s="125"/>
      <c r="I1393" s="125"/>
      <c r="J1393" s="125"/>
      <c r="K1393" s="125"/>
      <c r="L1393" s="125"/>
      <c r="M1393" s="125"/>
      <c r="N1393" s="125"/>
      <c r="O1393" s="125"/>
      <c r="P1393" s="125"/>
      <c r="Q1393" s="125"/>
      <c r="R1393" s="125"/>
      <c r="S1393" s="125"/>
      <c r="T1393" s="125"/>
      <c r="U1393" s="125"/>
      <c r="V1393" s="197" t="s">
        <v>162</v>
      </c>
      <c r="W1393" s="203"/>
      <c r="X1393" s="204"/>
      <c r="Y1393" s="205"/>
      <c r="Z1393" s="205"/>
      <c r="AA1393" s="206"/>
      <c r="AB1393" s="125"/>
      <c r="AC1393" s="209" t="s">
        <v>162</v>
      </c>
      <c r="AD1393" s="203" t="str">
        <f t="shared" si="22"/>
        <v/>
      </c>
      <c r="AE1393" s="203"/>
      <c r="AF1393" s="203"/>
      <c r="AG1393" s="206" t="str">
        <f t="shared" si="25"/>
        <v/>
      </c>
      <c r="AH1393" s="207" t="str">
        <f t="shared" si="24"/>
        <v>#DIV/0!</v>
      </c>
      <c r="AI1393" s="125"/>
      <c r="AJ1393" s="125"/>
    </row>
    <row r="1394" hidden="1">
      <c r="A1394" s="125"/>
      <c r="B1394" s="125"/>
      <c r="C1394" s="125"/>
      <c r="D1394" s="125"/>
      <c r="E1394" s="125"/>
      <c r="F1394" s="125"/>
      <c r="G1394" s="125"/>
      <c r="H1394" s="125"/>
      <c r="I1394" s="125"/>
      <c r="J1394" s="125"/>
      <c r="K1394" s="125"/>
      <c r="L1394" s="125"/>
      <c r="M1394" s="125"/>
      <c r="N1394" s="125"/>
      <c r="O1394" s="125"/>
      <c r="P1394" s="125"/>
      <c r="Q1394" s="125"/>
      <c r="R1394" s="125"/>
      <c r="S1394" s="125"/>
      <c r="T1394" s="125"/>
      <c r="U1394" s="125"/>
      <c r="V1394" s="197" t="s">
        <v>163</v>
      </c>
      <c r="W1394" s="203"/>
      <c r="X1394" s="204"/>
      <c r="Y1394" s="205"/>
      <c r="Z1394" s="205"/>
      <c r="AA1394" s="206"/>
      <c r="AB1394" s="125"/>
      <c r="AC1394" s="209" t="s">
        <v>163</v>
      </c>
      <c r="AD1394" s="203" t="str">
        <f t="shared" si="22"/>
        <v/>
      </c>
      <c r="AE1394" s="203"/>
      <c r="AF1394" s="203"/>
      <c r="AG1394" s="206" t="str">
        <f t="shared" si="25"/>
        <v/>
      </c>
      <c r="AH1394" s="207" t="str">
        <f t="shared" si="24"/>
        <v>#DIV/0!</v>
      </c>
      <c r="AI1394" s="125"/>
      <c r="AJ1394" s="125"/>
    </row>
    <row r="1395" hidden="1">
      <c r="A1395" s="125"/>
      <c r="B1395" s="125"/>
      <c r="C1395" s="125"/>
      <c r="D1395" s="125"/>
      <c r="E1395" s="125"/>
      <c r="F1395" s="125"/>
      <c r="G1395" s="125"/>
      <c r="H1395" s="125"/>
      <c r="I1395" s="125"/>
      <c r="J1395" s="125"/>
      <c r="K1395" s="125"/>
      <c r="L1395" s="125"/>
      <c r="M1395" s="125"/>
      <c r="N1395" s="125"/>
      <c r="O1395" s="125"/>
      <c r="P1395" s="125"/>
      <c r="Q1395" s="125"/>
      <c r="R1395" s="125"/>
      <c r="S1395" s="125"/>
      <c r="T1395" s="125"/>
      <c r="U1395" s="125"/>
      <c r="V1395" s="197" t="s">
        <v>164</v>
      </c>
      <c r="W1395" s="203"/>
      <c r="X1395" s="204"/>
      <c r="Y1395" s="205"/>
      <c r="Z1395" s="205"/>
      <c r="AA1395" s="206"/>
      <c r="AB1395" s="125"/>
      <c r="AC1395" s="209" t="s">
        <v>164</v>
      </c>
      <c r="AD1395" s="203" t="str">
        <f t="shared" si="22"/>
        <v/>
      </c>
      <c r="AE1395" s="203"/>
      <c r="AF1395" s="203"/>
      <c r="AG1395" s="206" t="str">
        <f t="shared" si="25"/>
        <v/>
      </c>
      <c r="AH1395" s="207" t="str">
        <f t="shared" si="24"/>
        <v>#DIV/0!</v>
      </c>
      <c r="AI1395" s="125"/>
      <c r="AJ1395" s="125"/>
    </row>
    <row r="1396" hidden="1">
      <c r="A1396" s="125"/>
      <c r="B1396" s="125"/>
      <c r="C1396" s="125"/>
      <c r="D1396" s="125"/>
      <c r="E1396" s="125"/>
      <c r="F1396" s="125"/>
      <c r="G1396" s="125"/>
      <c r="H1396" s="125"/>
      <c r="I1396" s="125"/>
      <c r="J1396" s="125"/>
      <c r="K1396" s="125"/>
      <c r="L1396" s="125"/>
      <c r="M1396" s="125"/>
      <c r="N1396" s="125"/>
      <c r="O1396" s="125"/>
      <c r="P1396" s="125"/>
      <c r="Q1396" s="125"/>
      <c r="R1396" s="125"/>
      <c r="S1396" s="125"/>
      <c r="T1396" s="125"/>
      <c r="U1396" s="125"/>
      <c r="V1396" s="197" t="s">
        <v>165</v>
      </c>
      <c r="W1396" s="203"/>
      <c r="X1396" s="204"/>
      <c r="Y1396" s="205"/>
      <c r="Z1396" s="205"/>
      <c r="AA1396" s="206"/>
      <c r="AB1396" s="125"/>
      <c r="AC1396" s="209" t="s">
        <v>165</v>
      </c>
      <c r="AD1396" s="203" t="str">
        <f t="shared" si="22"/>
        <v/>
      </c>
      <c r="AE1396" s="203"/>
      <c r="AF1396" s="203"/>
      <c r="AG1396" s="206" t="str">
        <f t="shared" si="25"/>
        <v/>
      </c>
      <c r="AH1396" s="207" t="str">
        <f t="shared" si="24"/>
        <v>#DIV/0!</v>
      </c>
      <c r="AI1396" s="125"/>
      <c r="AJ1396" s="125"/>
    </row>
    <row r="1397" hidden="1">
      <c r="A1397" s="125"/>
      <c r="B1397" s="125"/>
      <c r="C1397" s="125"/>
      <c r="D1397" s="125"/>
      <c r="E1397" s="125"/>
      <c r="F1397" s="125"/>
      <c r="G1397" s="125"/>
      <c r="H1397" s="125"/>
      <c r="I1397" s="125"/>
      <c r="J1397" s="125"/>
      <c r="K1397" s="125"/>
      <c r="L1397" s="125"/>
      <c r="M1397" s="125"/>
      <c r="N1397" s="125"/>
      <c r="O1397" s="125"/>
      <c r="P1397" s="125"/>
      <c r="Q1397" s="125"/>
      <c r="R1397" s="125"/>
      <c r="S1397" s="125"/>
      <c r="T1397" s="125"/>
      <c r="U1397" s="125"/>
      <c r="V1397" s="197" t="s">
        <v>166</v>
      </c>
      <c r="W1397" s="203"/>
      <c r="X1397" s="204"/>
      <c r="Y1397" s="205"/>
      <c r="Z1397" s="205"/>
      <c r="AA1397" s="206"/>
      <c r="AB1397" s="125"/>
      <c r="AC1397" s="209" t="s">
        <v>166</v>
      </c>
      <c r="AD1397" s="203" t="str">
        <f t="shared" si="22"/>
        <v/>
      </c>
      <c r="AE1397" s="203"/>
      <c r="AF1397" s="203"/>
      <c r="AG1397" s="206" t="str">
        <f t="shared" si="25"/>
        <v/>
      </c>
      <c r="AH1397" s="207" t="str">
        <f t="shared" si="24"/>
        <v>#DIV/0!</v>
      </c>
      <c r="AI1397" s="125"/>
      <c r="AJ1397" s="125"/>
    </row>
    <row r="1398" hidden="1">
      <c r="A1398" s="125"/>
      <c r="B1398" s="125"/>
      <c r="C1398" s="125"/>
      <c r="D1398" s="125"/>
      <c r="E1398" s="125"/>
      <c r="F1398" s="125"/>
      <c r="G1398" s="125"/>
      <c r="H1398" s="125"/>
      <c r="I1398" s="125"/>
      <c r="J1398" s="125"/>
      <c r="K1398" s="125"/>
      <c r="L1398" s="125"/>
      <c r="M1398" s="125"/>
      <c r="N1398" s="125"/>
      <c r="O1398" s="125"/>
      <c r="P1398" s="125"/>
      <c r="Q1398" s="125"/>
      <c r="R1398" s="125"/>
      <c r="S1398" s="125"/>
      <c r="T1398" s="125"/>
      <c r="U1398" s="125"/>
      <c r="V1398" s="197" t="s">
        <v>167</v>
      </c>
      <c r="W1398" s="203"/>
      <c r="X1398" s="204"/>
      <c r="Y1398" s="205"/>
      <c r="Z1398" s="205"/>
      <c r="AA1398" s="206"/>
      <c r="AB1398" s="125"/>
      <c r="AC1398" s="209" t="s">
        <v>167</v>
      </c>
      <c r="AD1398" s="203" t="str">
        <f t="shared" si="22"/>
        <v/>
      </c>
      <c r="AE1398" s="203"/>
      <c r="AF1398" s="203"/>
      <c r="AG1398" s="206" t="str">
        <f t="shared" si="25"/>
        <v/>
      </c>
      <c r="AH1398" s="207" t="str">
        <f t="shared" si="24"/>
        <v>#DIV/0!</v>
      </c>
      <c r="AI1398" s="125"/>
      <c r="AJ1398" s="125"/>
    </row>
    <row r="1399" hidden="1">
      <c r="A1399" s="125"/>
      <c r="B1399" s="125"/>
      <c r="C1399" s="125"/>
      <c r="D1399" s="125"/>
      <c r="E1399" s="125"/>
      <c r="F1399" s="125"/>
      <c r="G1399" s="125"/>
      <c r="H1399" s="125"/>
      <c r="I1399" s="125"/>
      <c r="J1399" s="125"/>
      <c r="K1399" s="125"/>
      <c r="L1399" s="125"/>
      <c r="M1399" s="125"/>
      <c r="N1399" s="125"/>
      <c r="O1399" s="125"/>
      <c r="P1399" s="125"/>
      <c r="Q1399" s="125"/>
      <c r="R1399" s="125"/>
      <c r="S1399" s="125"/>
      <c r="T1399" s="125"/>
      <c r="U1399" s="125"/>
      <c r="V1399" s="197" t="s">
        <v>168</v>
      </c>
      <c r="W1399" s="203"/>
      <c r="X1399" s="204"/>
      <c r="Y1399" s="205"/>
      <c r="Z1399" s="205"/>
      <c r="AA1399" s="206"/>
      <c r="AB1399" s="125"/>
      <c r="AC1399" s="209" t="s">
        <v>168</v>
      </c>
      <c r="AD1399" s="203" t="str">
        <f t="shared" si="22"/>
        <v/>
      </c>
      <c r="AE1399" s="203"/>
      <c r="AF1399" s="203"/>
      <c r="AG1399" s="206" t="str">
        <f t="shared" si="25"/>
        <v/>
      </c>
      <c r="AH1399" s="207" t="str">
        <f t="shared" si="24"/>
        <v>#DIV/0!</v>
      </c>
      <c r="AI1399" s="125"/>
      <c r="AJ1399" s="125"/>
    </row>
    <row r="1400" hidden="1">
      <c r="A1400" s="125"/>
      <c r="B1400" s="125"/>
      <c r="C1400" s="125"/>
      <c r="D1400" s="125"/>
      <c r="E1400" s="125"/>
      <c r="F1400" s="125"/>
      <c r="G1400" s="125"/>
      <c r="H1400" s="125"/>
      <c r="I1400" s="125"/>
      <c r="J1400" s="125"/>
      <c r="K1400" s="125"/>
      <c r="L1400" s="125"/>
      <c r="M1400" s="125"/>
      <c r="N1400" s="125"/>
      <c r="O1400" s="125"/>
      <c r="P1400" s="125"/>
      <c r="Q1400" s="125"/>
      <c r="R1400" s="125"/>
      <c r="S1400" s="125"/>
      <c r="T1400" s="125"/>
      <c r="U1400" s="125"/>
      <c r="V1400" s="197" t="s">
        <v>169</v>
      </c>
      <c r="W1400" s="203"/>
      <c r="X1400" s="204"/>
      <c r="Y1400" s="205"/>
      <c r="Z1400" s="205"/>
      <c r="AA1400" s="206"/>
      <c r="AB1400" s="125"/>
      <c r="AC1400" s="209" t="s">
        <v>169</v>
      </c>
      <c r="AD1400" s="203" t="str">
        <f t="shared" si="22"/>
        <v/>
      </c>
      <c r="AE1400" s="203"/>
      <c r="AF1400" s="203"/>
      <c r="AG1400" s="206" t="str">
        <f t="shared" si="25"/>
        <v/>
      </c>
      <c r="AH1400" s="207" t="str">
        <f t="shared" si="24"/>
        <v>#DIV/0!</v>
      </c>
      <c r="AI1400" s="125"/>
      <c r="AJ1400" s="125"/>
    </row>
    <row r="1401" hidden="1">
      <c r="A1401" s="125"/>
      <c r="B1401" s="125"/>
      <c r="C1401" s="125"/>
      <c r="D1401" s="125"/>
      <c r="E1401" s="125"/>
      <c r="F1401" s="125"/>
      <c r="G1401" s="125"/>
      <c r="H1401" s="125"/>
      <c r="I1401" s="125"/>
      <c r="J1401" s="125"/>
      <c r="K1401" s="125"/>
      <c r="L1401" s="125"/>
      <c r="M1401" s="125"/>
      <c r="N1401" s="125"/>
      <c r="O1401" s="125"/>
      <c r="P1401" s="125"/>
      <c r="Q1401" s="125"/>
      <c r="R1401" s="125"/>
      <c r="S1401" s="125"/>
      <c r="T1401" s="125"/>
      <c r="U1401" s="125"/>
      <c r="V1401" s="197" t="s">
        <v>170</v>
      </c>
      <c r="W1401" s="203"/>
      <c r="X1401" s="204"/>
      <c r="Y1401" s="205"/>
      <c r="Z1401" s="205"/>
      <c r="AA1401" s="206"/>
      <c r="AB1401" s="125"/>
      <c r="AC1401" s="209" t="s">
        <v>170</v>
      </c>
      <c r="AD1401" s="203" t="str">
        <f t="shared" si="22"/>
        <v/>
      </c>
      <c r="AE1401" s="203"/>
      <c r="AF1401" s="203"/>
      <c r="AG1401" s="206" t="str">
        <f t="shared" si="25"/>
        <v/>
      </c>
      <c r="AH1401" s="207" t="str">
        <f t="shared" si="24"/>
        <v>#DIV/0!</v>
      </c>
      <c r="AI1401" s="125"/>
      <c r="AJ1401" s="125"/>
    </row>
    <row r="1402" hidden="1">
      <c r="A1402" s="125"/>
      <c r="B1402" s="125"/>
      <c r="C1402" s="125"/>
      <c r="D1402" s="125"/>
      <c r="E1402" s="125"/>
      <c r="F1402" s="125"/>
      <c r="G1402" s="125"/>
      <c r="H1402" s="125"/>
      <c r="I1402" s="125"/>
      <c r="J1402" s="125"/>
      <c r="K1402" s="125"/>
      <c r="L1402" s="125"/>
      <c r="M1402" s="125"/>
      <c r="N1402" s="125"/>
      <c r="O1402" s="125"/>
      <c r="P1402" s="125"/>
      <c r="Q1402" s="125"/>
      <c r="R1402" s="125"/>
      <c r="S1402" s="125"/>
      <c r="T1402" s="125"/>
      <c r="U1402" s="125"/>
      <c r="V1402" s="208" t="s">
        <v>171</v>
      </c>
      <c r="W1402" s="203"/>
      <c r="X1402" s="204"/>
      <c r="Y1402" s="205"/>
      <c r="Z1402" s="205"/>
      <c r="AA1402" s="206"/>
      <c r="AB1402" s="125"/>
      <c r="AC1402" s="210" t="s">
        <v>171</v>
      </c>
      <c r="AD1402" s="203" t="str">
        <f t="shared" si="22"/>
        <v/>
      </c>
      <c r="AE1402" s="203"/>
      <c r="AF1402" s="203"/>
      <c r="AG1402" s="206" t="str">
        <f t="shared" si="25"/>
        <v/>
      </c>
      <c r="AH1402" s="207" t="str">
        <f t="shared" si="24"/>
        <v>#DIV/0!</v>
      </c>
      <c r="AI1402" s="125"/>
      <c r="AJ1402" s="125"/>
    </row>
    <row r="1403" hidden="1">
      <c r="A1403" s="125"/>
      <c r="B1403" s="125"/>
      <c r="C1403" s="125"/>
      <c r="D1403" s="125"/>
      <c r="E1403" s="125"/>
      <c r="F1403" s="125"/>
      <c r="G1403" s="125"/>
      <c r="H1403" s="125"/>
      <c r="I1403" s="125"/>
      <c r="J1403" s="125"/>
      <c r="K1403" s="125"/>
      <c r="L1403" s="125"/>
      <c r="M1403" s="125"/>
      <c r="N1403" s="125"/>
      <c r="O1403" s="125"/>
      <c r="P1403" s="125"/>
      <c r="Q1403" s="125"/>
      <c r="R1403" s="125"/>
      <c r="S1403" s="125"/>
      <c r="T1403" s="125"/>
      <c r="U1403" s="125"/>
      <c r="V1403" s="197" t="s">
        <v>72</v>
      </c>
      <c r="W1403" s="203" t="str">
        <f>IFERROR(__xludf.DUMMYFUNCTION("SORTN((FILTER(P30:S35, NOT(ISBLANK(P30:P35)))),100,3,3,FALSE)"),"#N/A")</f>
        <v>#N/A</v>
      </c>
      <c r="X1403" s="204"/>
      <c r="Y1403" s="205"/>
      <c r="Z1403" s="205"/>
      <c r="AA1403" s="206"/>
      <c r="AB1403" s="125"/>
      <c r="AC1403" s="209" t="s">
        <v>72</v>
      </c>
      <c r="AD1403" s="203" t="str">
        <f t="shared" si="22"/>
        <v/>
      </c>
      <c r="AE1403" s="203"/>
      <c r="AF1403" s="203"/>
      <c r="AG1403" s="206" t="str">
        <f t="shared" si="25"/>
        <v/>
      </c>
      <c r="AH1403" s="207" t="str">
        <f t="shared" si="24"/>
        <v>#DIV/0!</v>
      </c>
      <c r="AI1403" s="125"/>
      <c r="AJ1403" s="125"/>
    </row>
    <row r="1404" hidden="1">
      <c r="A1404" s="125"/>
      <c r="B1404" s="125"/>
      <c r="C1404" s="125"/>
      <c r="D1404" s="125"/>
      <c r="E1404" s="125"/>
      <c r="F1404" s="125"/>
      <c r="G1404" s="125"/>
      <c r="H1404" s="125"/>
      <c r="I1404" s="125"/>
      <c r="J1404" s="125"/>
      <c r="K1404" s="125"/>
      <c r="L1404" s="125"/>
      <c r="M1404" s="125"/>
      <c r="N1404" s="125"/>
      <c r="O1404" s="125"/>
      <c r="P1404" s="125"/>
      <c r="Q1404" s="125"/>
      <c r="R1404" s="125"/>
      <c r="S1404" s="125"/>
      <c r="T1404" s="125"/>
      <c r="U1404" s="125"/>
      <c r="V1404" s="197" t="s">
        <v>73</v>
      </c>
      <c r="W1404" s="203"/>
      <c r="X1404" s="204"/>
      <c r="Y1404" s="205"/>
      <c r="Z1404" s="205"/>
      <c r="AA1404" s="206"/>
      <c r="AB1404" s="125"/>
      <c r="AC1404" s="209" t="s">
        <v>73</v>
      </c>
      <c r="AD1404" s="203" t="str">
        <f t="shared" si="22"/>
        <v/>
      </c>
      <c r="AE1404" s="203"/>
      <c r="AF1404" s="203"/>
      <c r="AG1404" s="206" t="str">
        <f t="shared" si="25"/>
        <v/>
      </c>
      <c r="AH1404" s="207" t="str">
        <f t="shared" si="24"/>
        <v>#DIV/0!</v>
      </c>
      <c r="AI1404" s="125"/>
      <c r="AJ1404" s="125"/>
    </row>
    <row r="1405" hidden="1">
      <c r="A1405" s="125"/>
      <c r="B1405" s="125"/>
      <c r="C1405" s="125"/>
      <c r="D1405" s="125"/>
      <c r="E1405" s="125"/>
      <c r="F1405" s="125"/>
      <c r="G1405" s="125"/>
      <c r="H1405" s="125"/>
      <c r="I1405" s="125"/>
      <c r="J1405" s="125"/>
      <c r="K1405" s="125"/>
      <c r="L1405" s="125"/>
      <c r="M1405" s="125"/>
      <c r="N1405" s="125"/>
      <c r="O1405" s="125"/>
      <c r="P1405" s="125"/>
      <c r="Q1405" s="125"/>
      <c r="R1405" s="125"/>
      <c r="S1405" s="125"/>
      <c r="T1405" s="125"/>
      <c r="U1405" s="125"/>
      <c r="V1405" s="197" t="s">
        <v>74</v>
      </c>
      <c r="W1405" s="203"/>
      <c r="X1405" s="204"/>
      <c r="Y1405" s="205"/>
      <c r="Z1405" s="205"/>
      <c r="AA1405" s="206"/>
      <c r="AB1405" s="125"/>
      <c r="AC1405" s="209" t="s">
        <v>74</v>
      </c>
      <c r="AD1405" s="203" t="str">
        <f t="shared" si="22"/>
        <v/>
      </c>
      <c r="AE1405" s="203"/>
      <c r="AF1405" s="203"/>
      <c r="AG1405" s="206" t="str">
        <f t="shared" si="25"/>
        <v/>
      </c>
      <c r="AH1405" s="207" t="str">
        <f t="shared" si="24"/>
        <v>#DIV/0!</v>
      </c>
      <c r="AI1405" s="125"/>
      <c r="AJ1405" s="125"/>
    </row>
    <row r="1406" hidden="1">
      <c r="A1406" s="125"/>
      <c r="B1406" s="125"/>
      <c r="C1406" s="125"/>
      <c r="D1406" s="125"/>
      <c r="E1406" s="125"/>
      <c r="F1406" s="125"/>
      <c r="G1406" s="125"/>
      <c r="H1406" s="125"/>
      <c r="I1406" s="125"/>
      <c r="J1406" s="125"/>
      <c r="K1406" s="125"/>
      <c r="L1406" s="125"/>
      <c r="M1406" s="125"/>
      <c r="N1406" s="125"/>
      <c r="O1406" s="125"/>
      <c r="P1406" s="125"/>
      <c r="Q1406" s="125"/>
      <c r="R1406" s="125"/>
      <c r="S1406" s="125"/>
      <c r="T1406" s="125"/>
      <c r="U1406" s="125"/>
      <c r="V1406" s="197" t="s">
        <v>75</v>
      </c>
      <c r="W1406" s="203"/>
      <c r="X1406" s="204"/>
      <c r="Y1406" s="205"/>
      <c r="Z1406" s="205"/>
      <c r="AA1406" s="206"/>
      <c r="AB1406" s="125"/>
      <c r="AC1406" s="209" t="s">
        <v>75</v>
      </c>
      <c r="AD1406" s="203" t="str">
        <f t="shared" si="22"/>
        <v/>
      </c>
      <c r="AE1406" s="203"/>
      <c r="AF1406" s="203"/>
      <c r="AG1406" s="206" t="str">
        <f t="shared" si="25"/>
        <v/>
      </c>
      <c r="AH1406" s="207" t="str">
        <f t="shared" si="24"/>
        <v>#DIV/0!</v>
      </c>
      <c r="AI1406" s="125"/>
      <c r="AJ1406" s="125"/>
    </row>
    <row r="1407" hidden="1">
      <c r="A1407" s="125"/>
      <c r="B1407" s="125"/>
      <c r="C1407" s="125"/>
      <c r="D1407" s="125"/>
      <c r="E1407" s="125"/>
      <c r="F1407" s="125"/>
      <c r="G1407" s="125"/>
      <c r="H1407" s="125"/>
      <c r="I1407" s="125"/>
      <c r="J1407" s="125"/>
      <c r="K1407" s="125"/>
      <c r="L1407" s="125"/>
      <c r="M1407" s="125"/>
      <c r="N1407" s="125"/>
      <c r="O1407" s="125"/>
      <c r="P1407" s="125"/>
      <c r="Q1407" s="125"/>
      <c r="R1407" s="125"/>
      <c r="S1407" s="125"/>
      <c r="T1407" s="125"/>
      <c r="U1407" s="125"/>
      <c r="V1407" s="197" t="s">
        <v>76</v>
      </c>
      <c r="W1407" s="203"/>
      <c r="X1407" s="204"/>
      <c r="Y1407" s="205"/>
      <c r="Z1407" s="205"/>
      <c r="AA1407" s="206"/>
      <c r="AB1407" s="125"/>
      <c r="AC1407" s="209" t="s">
        <v>76</v>
      </c>
      <c r="AD1407" s="203" t="str">
        <f t="shared" si="22"/>
        <v/>
      </c>
      <c r="AE1407" s="203"/>
      <c r="AF1407" s="203"/>
      <c r="AG1407" s="206" t="str">
        <f t="shared" si="25"/>
        <v/>
      </c>
      <c r="AH1407" s="207" t="str">
        <f t="shared" si="24"/>
        <v>#DIV/0!</v>
      </c>
      <c r="AI1407" s="125"/>
      <c r="AJ1407" s="125"/>
    </row>
    <row r="1408" hidden="1">
      <c r="A1408" s="125"/>
      <c r="B1408" s="125"/>
      <c r="C1408" s="125"/>
      <c r="D1408" s="125"/>
      <c r="E1408" s="125"/>
      <c r="F1408" s="125"/>
      <c r="G1408" s="125"/>
      <c r="H1408" s="125"/>
      <c r="I1408" s="125"/>
      <c r="J1408" s="125"/>
      <c r="K1408" s="125"/>
      <c r="L1408" s="125"/>
      <c r="M1408" s="125"/>
      <c r="N1408" s="125"/>
      <c r="O1408" s="125"/>
      <c r="P1408" s="125"/>
      <c r="Q1408" s="125"/>
      <c r="R1408" s="125"/>
      <c r="S1408" s="125"/>
      <c r="T1408" s="125"/>
      <c r="U1408" s="125"/>
      <c r="V1408" s="197" t="s">
        <v>77</v>
      </c>
      <c r="W1408" s="203"/>
      <c r="X1408" s="204"/>
      <c r="Y1408" s="205"/>
      <c r="Z1408" s="205"/>
      <c r="AA1408" s="206"/>
      <c r="AB1408" s="125"/>
      <c r="AC1408" s="209" t="s">
        <v>77</v>
      </c>
      <c r="AD1408" s="203" t="str">
        <f t="shared" si="22"/>
        <v/>
      </c>
      <c r="AE1408" s="203"/>
      <c r="AF1408" s="203"/>
      <c r="AG1408" s="206" t="str">
        <f t="shared" si="25"/>
        <v/>
      </c>
      <c r="AH1408" s="207" t="str">
        <f t="shared" si="24"/>
        <v>#DIV/0!</v>
      </c>
      <c r="AI1408" s="125"/>
      <c r="AJ1408" s="125"/>
    </row>
    <row r="1409" hidden="1">
      <c r="A1409" s="125"/>
      <c r="B1409" s="125"/>
      <c r="C1409" s="125"/>
      <c r="D1409" s="125"/>
      <c r="E1409" s="125"/>
      <c r="F1409" s="125"/>
      <c r="G1409" s="125"/>
      <c r="H1409" s="125"/>
      <c r="I1409" s="125"/>
      <c r="J1409" s="125"/>
      <c r="K1409" s="125"/>
      <c r="L1409" s="125"/>
      <c r="M1409" s="125"/>
      <c r="N1409" s="125"/>
      <c r="O1409" s="125"/>
      <c r="P1409" s="125"/>
      <c r="Q1409" s="125"/>
      <c r="R1409" s="125"/>
      <c r="S1409" s="125"/>
      <c r="T1409" s="125"/>
      <c r="U1409" s="125"/>
      <c r="V1409" s="197" t="s">
        <v>78</v>
      </c>
      <c r="W1409" s="203"/>
      <c r="X1409" s="204"/>
      <c r="Y1409" s="205"/>
      <c r="Z1409" s="205"/>
      <c r="AA1409" s="206"/>
      <c r="AB1409" s="125"/>
      <c r="AC1409" s="209" t="s">
        <v>78</v>
      </c>
      <c r="AD1409" s="203" t="str">
        <f t="shared" si="22"/>
        <v/>
      </c>
      <c r="AE1409" s="203"/>
      <c r="AF1409" s="203"/>
      <c r="AG1409" s="206" t="str">
        <f t="shared" si="25"/>
        <v/>
      </c>
      <c r="AH1409" s="207" t="str">
        <f t="shared" si="24"/>
        <v>#DIV/0!</v>
      </c>
      <c r="AI1409" s="125"/>
      <c r="AJ1409" s="125"/>
    </row>
    <row r="1410" hidden="1">
      <c r="A1410" s="125"/>
      <c r="B1410" s="125"/>
      <c r="C1410" s="125"/>
      <c r="D1410" s="125"/>
      <c r="E1410" s="125"/>
      <c r="F1410" s="125"/>
      <c r="G1410" s="125"/>
      <c r="H1410" s="125"/>
      <c r="I1410" s="125"/>
      <c r="J1410" s="125"/>
      <c r="K1410" s="125"/>
      <c r="L1410" s="125"/>
      <c r="M1410" s="125"/>
      <c r="N1410" s="125"/>
      <c r="O1410" s="125"/>
      <c r="P1410" s="125"/>
      <c r="Q1410" s="125"/>
      <c r="R1410" s="125"/>
      <c r="S1410" s="125"/>
      <c r="T1410" s="125"/>
      <c r="U1410" s="125"/>
      <c r="V1410" s="197" t="s">
        <v>79</v>
      </c>
      <c r="W1410" s="203"/>
      <c r="X1410" s="204"/>
      <c r="Y1410" s="205"/>
      <c r="Z1410" s="205"/>
      <c r="AA1410" s="206"/>
      <c r="AB1410" s="125"/>
      <c r="AC1410" s="209" t="s">
        <v>79</v>
      </c>
      <c r="AD1410" s="203" t="str">
        <f t="shared" si="22"/>
        <v/>
      </c>
      <c r="AE1410" s="203"/>
      <c r="AF1410" s="203"/>
      <c r="AG1410" s="206" t="str">
        <f t="shared" si="25"/>
        <v/>
      </c>
      <c r="AH1410" s="207" t="str">
        <f t="shared" si="24"/>
        <v>#DIV/0!</v>
      </c>
      <c r="AI1410" s="125"/>
      <c r="AJ1410" s="125"/>
    </row>
    <row r="1411" hidden="1">
      <c r="A1411" s="125"/>
      <c r="B1411" s="125"/>
      <c r="C1411" s="125"/>
      <c r="D1411" s="125"/>
      <c r="E1411" s="125"/>
      <c r="F1411" s="125"/>
      <c r="G1411" s="125"/>
      <c r="H1411" s="125"/>
      <c r="I1411" s="125"/>
      <c r="J1411" s="125"/>
      <c r="K1411" s="125"/>
      <c r="L1411" s="125"/>
      <c r="M1411" s="125"/>
      <c r="N1411" s="125"/>
      <c r="O1411" s="125"/>
      <c r="P1411" s="125"/>
      <c r="Q1411" s="125"/>
      <c r="R1411" s="125"/>
      <c r="S1411" s="125"/>
      <c r="T1411" s="125"/>
      <c r="U1411" s="125"/>
      <c r="V1411" s="197" t="s">
        <v>80</v>
      </c>
      <c r="W1411" s="203"/>
      <c r="X1411" s="204"/>
      <c r="Y1411" s="205"/>
      <c r="Z1411" s="205"/>
      <c r="AA1411" s="206"/>
      <c r="AB1411" s="125"/>
      <c r="AC1411" s="209" t="s">
        <v>80</v>
      </c>
      <c r="AD1411" s="203" t="str">
        <f t="shared" si="22"/>
        <v/>
      </c>
      <c r="AE1411" s="203"/>
      <c r="AF1411" s="203"/>
      <c r="AG1411" s="206" t="str">
        <f t="shared" si="25"/>
        <v/>
      </c>
      <c r="AH1411" s="207" t="str">
        <f t="shared" si="24"/>
        <v>#DIV/0!</v>
      </c>
      <c r="AI1411" s="125"/>
      <c r="AJ1411" s="125"/>
    </row>
    <row r="1412" hidden="1">
      <c r="A1412" s="125"/>
      <c r="B1412" s="125"/>
      <c r="C1412" s="125"/>
      <c r="D1412" s="125"/>
      <c r="E1412" s="125"/>
      <c r="F1412" s="125"/>
      <c r="G1412" s="125"/>
      <c r="H1412" s="125"/>
      <c r="I1412" s="125"/>
      <c r="J1412" s="125"/>
      <c r="K1412" s="125"/>
      <c r="L1412" s="125"/>
      <c r="M1412" s="125"/>
      <c r="N1412" s="125"/>
      <c r="O1412" s="125"/>
      <c r="P1412" s="125"/>
      <c r="Q1412" s="125"/>
      <c r="R1412" s="125"/>
      <c r="S1412" s="125"/>
      <c r="T1412" s="125"/>
      <c r="U1412" s="125"/>
      <c r="V1412" s="197" t="s">
        <v>81</v>
      </c>
      <c r="W1412" s="203"/>
      <c r="X1412" s="204"/>
      <c r="Y1412" s="205"/>
      <c r="Z1412" s="205"/>
      <c r="AA1412" s="206"/>
      <c r="AB1412" s="125"/>
      <c r="AC1412" s="209" t="s">
        <v>81</v>
      </c>
      <c r="AD1412" s="203" t="str">
        <f t="shared" si="22"/>
        <v/>
      </c>
      <c r="AE1412" s="203"/>
      <c r="AF1412" s="203"/>
      <c r="AG1412" s="206" t="str">
        <f t="shared" si="25"/>
        <v/>
      </c>
      <c r="AH1412" s="207" t="str">
        <f t="shared" si="24"/>
        <v>#DIV/0!</v>
      </c>
      <c r="AI1412" s="125"/>
      <c r="AJ1412" s="125"/>
    </row>
    <row r="1413" hidden="1">
      <c r="A1413" s="125"/>
      <c r="B1413" s="125"/>
      <c r="C1413" s="125"/>
      <c r="D1413" s="125"/>
      <c r="E1413" s="125"/>
      <c r="F1413" s="125"/>
      <c r="G1413" s="125"/>
      <c r="H1413" s="125"/>
      <c r="I1413" s="125"/>
      <c r="J1413" s="125"/>
      <c r="K1413" s="125"/>
      <c r="L1413" s="125"/>
      <c r="M1413" s="125"/>
      <c r="N1413" s="125"/>
      <c r="O1413" s="125"/>
      <c r="P1413" s="125"/>
      <c r="Q1413" s="125"/>
      <c r="R1413" s="125"/>
      <c r="S1413" s="125"/>
      <c r="T1413" s="125"/>
      <c r="U1413" s="125"/>
      <c r="V1413" s="197" t="s">
        <v>82</v>
      </c>
      <c r="W1413" s="203"/>
      <c r="X1413" s="204"/>
      <c r="Y1413" s="205"/>
      <c r="Z1413" s="205"/>
      <c r="AA1413" s="206"/>
      <c r="AB1413" s="125"/>
      <c r="AC1413" s="209" t="s">
        <v>82</v>
      </c>
      <c r="AD1413" s="203" t="str">
        <f t="shared" si="22"/>
        <v/>
      </c>
      <c r="AE1413" s="203"/>
      <c r="AF1413" s="203"/>
      <c r="AG1413" s="206" t="str">
        <f t="shared" si="25"/>
        <v/>
      </c>
      <c r="AH1413" s="207" t="str">
        <f t="shared" si="24"/>
        <v>#DIV/0!</v>
      </c>
      <c r="AI1413" s="125"/>
      <c r="AJ1413" s="125"/>
    </row>
    <row r="1414" hidden="1">
      <c r="A1414" s="125"/>
      <c r="B1414" s="125"/>
      <c r="C1414" s="125"/>
      <c r="D1414" s="125"/>
      <c r="E1414" s="125"/>
      <c r="F1414" s="125"/>
      <c r="G1414" s="125"/>
      <c r="H1414" s="125"/>
      <c r="I1414" s="125"/>
      <c r="J1414" s="125"/>
      <c r="K1414" s="125"/>
      <c r="L1414" s="125"/>
      <c r="M1414" s="125"/>
      <c r="N1414" s="125"/>
      <c r="O1414" s="125"/>
      <c r="P1414" s="125"/>
      <c r="Q1414" s="125"/>
      <c r="R1414" s="125"/>
      <c r="S1414" s="125"/>
      <c r="T1414" s="125"/>
      <c r="U1414" s="125"/>
      <c r="V1414" s="197" t="s">
        <v>83</v>
      </c>
      <c r="W1414" s="203"/>
      <c r="X1414" s="204"/>
      <c r="Y1414" s="205"/>
      <c r="Z1414" s="205"/>
      <c r="AA1414" s="206"/>
      <c r="AB1414" s="125"/>
      <c r="AC1414" s="209" t="s">
        <v>83</v>
      </c>
      <c r="AD1414" s="203" t="str">
        <f t="shared" si="22"/>
        <v/>
      </c>
      <c r="AE1414" s="203"/>
      <c r="AF1414" s="203"/>
      <c r="AG1414" s="206" t="str">
        <f t="shared" si="25"/>
        <v/>
      </c>
      <c r="AH1414" s="207" t="str">
        <f t="shared" si="24"/>
        <v>#DIV/0!</v>
      </c>
      <c r="AI1414" s="125"/>
      <c r="AJ1414" s="125"/>
    </row>
    <row r="1415" hidden="1">
      <c r="A1415" s="125"/>
      <c r="B1415" s="125"/>
      <c r="C1415" s="125"/>
      <c r="D1415" s="125"/>
      <c r="E1415" s="125"/>
      <c r="F1415" s="125"/>
      <c r="G1415" s="125"/>
      <c r="H1415" s="125"/>
      <c r="I1415" s="125"/>
      <c r="J1415" s="125"/>
      <c r="K1415" s="125"/>
      <c r="L1415" s="125"/>
      <c r="M1415" s="125"/>
      <c r="N1415" s="125"/>
      <c r="O1415" s="125"/>
      <c r="P1415" s="125"/>
      <c r="Q1415" s="125"/>
      <c r="R1415" s="125"/>
      <c r="S1415" s="125"/>
      <c r="T1415" s="125"/>
      <c r="U1415" s="125"/>
      <c r="V1415" s="197" t="s">
        <v>84</v>
      </c>
      <c r="W1415" s="203"/>
      <c r="X1415" s="204"/>
      <c r="Y1415" s="205"/>
      <c r="Z1415" s="205"/>
      <c r="AA1415" s="206"/>
      <c r="AB1415" s="125"/>
      <c r="AC1415" s="209" t="s">
        <v>84</v>
      </c>
      <c r="AD1415" s="203" t="str">
        <f t="shared" si="22"/>
        <v/>
      </c>
      <c r="AE1415" s="203"/>
      <c r="AF1415" s="203"/>
      <c r="AG1415" s="206" t="str">
        <f t="shared" si="25"/>
        <v/>
      </c>
      <c r="AH1415" s="207" t="str">
        <f t="shared" si="24"/>
        <v>#DIV/0!</v>
      </c>
      <c r="AI1415" s="125"/>
      <c r="AJ1415" s="125"/>
    </row>
    <row r="1416" hidden="1">
      <c r="A1416" s="125"/>
      <c r="B1416" s="125"/>
      <c r="C1416" s="125"/>
      <c r="D1416" s="125"/>
      <c r="E1416" s="125"/>
      <c r="F1416" s="125"/>
      <c r="G1416" s="125"/>
      <c r="H1416" s="125"/>
      <c r="I1416" s="125"/>
      <c r="J1416" s="125"/>
      <c r="K1416" s="125"/>
      <c r="L1416" s="125"/>
      <c r="M1416" s="125"/>
      <c r="N1416" s="125"/>
      <c r="O1416" s="125"/>
      <c r="P1416" s="125"/>
      <c r="Q1416" s="125"/>
      <c r="R1416" s="125"/>
      <c r="S1416" s="125"/>
      <c r="T1416" s="125"/>
      <c r="U1416" s="125"/>
      <c r="V1416" s="197" t="s">
        <v>85</v>
      </c>
      <c r="W1416" s="203"/>
      <c r="X1416" s="204"/>
      <c r="Y1416" s="205"/>
      <c r="Z1416" s="205"/>
      <c r="AA1416" s="206"/>
      <c r="AB1416" s="125"/>
      <c r="AC1416" s="209" t="s">
        <v>85</v>
      </c>
      <c r="AD1416" s="203" t="str">
        <f t="shared" si="22"/>
        <v/>
      </c>
      <c r="AE1416" s="203"/>
      <c r="AF1416" s="203"/>
      <c r="AG1416" s="206" t="str">
        <f t="shared" si="25"/>
        <v/>
      </c>
      <c r="AH1416" s="207" t="str">
        <f t="shared" si="24"/>
        <v>#DIV/0!</v>
      </c>
      <c r="AI1416" s="125"/>
      <c r="AJ1416" s="125"/>
    </row>
    <row r="1417" hidden="1">
      <c r="A1417" s="125"/>
      <c r="B1417" s="125"/>
      <c r="C1417" s="125"/>
      <c r="D1417" s="125"/>
      <c r="E1417" s="125"/>
      <c r="F1417" s="125"/>
      <c r="G1417" s="125"/>
      <c r="H1417" s="125"/>
      <c r="I1417" s="125"/>
      <c r="J1417" s="125"/>
      <c r="K1417" s="125"/>
      <c r="L1417" s="125"/>
      <c r="M1417" s="125"/>
      <c r="N1417" s="125"/>
      <c r="O1417" s="125"/>
      <c r="P1417" s="125"/>
      <c r="Q1417" s="125"/>
      <c r="R1417" s="125"/>
      <c r="S1417" s="125"/>
      <c r="T1417" s="125"/>
      <c r="U1417" s="125"/>
      <c r="V1417" s="197" t="s">
        <v>86</v>
      </c>
      <c r="W1417" s="203"/>
      <c r="X1417" s="204"/>
      <c r="Y1417" s="205"/>
      <c r="Z1417" s="205"/>
      <c r="AA1417" s="206"/>
      <c r="AB1417" s="125"/>
      <c r="AC1417" s="209" t="s">
        <v>86</v>
      </c>
      <c r="AD1417" s="203" t="str">
        <f t="shared" si="22"/>
        <v/>
      </c>
      <c r="AE1417" s="203"/>
      <c r="AF1417" s="203"/>
      <c r="AG1417" s="206" t="str">
        <f t="shared" si="25"/>
        <v/>
      </c>
      <c r="AH1417" s="207" t="str">
        <f t="shared" si="24"/>
        <v>#DIV/0!</v>
      </c>
      <c r="AI1417" s="125"/>
      <c r="AJ1417" s="125"/>
    </row>
    <row r="1418" hidden="1">
      <c r="A1418" s="125"/>
      <c r="B1418" s="125"/>
      <c r="C1418" s="125"/>
      <c r="D1418" s="125"/>
      <c r="E1418" s="125"/>
      <c r="F1418" s="125"/>
      <c r="G1418" s="125"/>
      <c r="H1418" s="125"/>
      <c r="I1418" s="125"/>
      <c r="J1418" s="125"/>
      <c r="K1418" s="125"/>
      <c r="L1418" s="125"/>
      <c r="M1418" s="125"/>
      <c r="N1418" s="125"/>
      <c r="O1418" s="125"/>
      <c r="P1418" s="125"/>
      <c r="Q1418" s="125"/>
      <c r="R1418" s="125"/>
      <c r="S1418" s="125"/>
      <c r="T1418" s="125"/>
      <c r="U1418" s="125"/>
      <c r="V1418" s="197" t="s">
        <v>87</v>
      </c>
      <c r="W1418" s="203"/>
      <c r="X1418" s="204"/>
      <c r="Y1418" s="205"/>
      <c r="Z1418" s="205"/>
      <c r="AA1418" s="206"/>
      <c r="AB1418" s="125"/>
      <c r="AC1418" s="209" t="s">
        <v>87</v>
      </c>
      <c r="AD1418" s="203" t="str">
        <f t="shared" si="22"/>
        <v/>
      </c>
      <c r="AE1418" s="203"/>
      <c r="AF1418" s="203"/>
      <c r="AG1418" s="206" t="str">
        <f t="shared" si="25"/>
        <v/>
      </c>
      <c r="AH1418" s="207" t="str">
        <f t="shared" si="24"/>
        <v>#DIV/0!</v>
      </c>
      <c r="AI1418" s="125"/>
      <c r="AJ1418" s="125"/>
    </row>
    <row r="1419" hidden="1">
      <c r="A1419" s="125"/>
      <c r="B1419" s="125"/>
      <c r="C1419" s="125"/>
      <c r="D1419" s="125"/>
      <c r="E1419" s="125"/>
      <c r="F1419" s="125"/>
      <c r="G1419" s="125"/>
      <c r="H1419" s="125"/>
      <c r="I1419" s="125"/>
      <c r="J1419" s="125"/>
      <c r="K1419" s="125"/>
      <c r="L1419" s="125"/>
      <c r="M1419" s="125"/>
      <c r="N1419" s="125"/>
      <c r="O1419" s="125"/>
      <c r="P1419" s="125"/>
      <c r="Q1419" s="125"/>
      <c r="R1419" s="125"/>
      <c r="S1419" s="125"/>
      <c r="T1419" s="125"/>
      <c r="U1419" s="125"/>
      <c r="V1419" s="197" t="s">
        <v>88</v>
      </c>
      <c r="W1419" s="203"/>
      <c r="X1419" s="204"/>
      <c r="Y1419" s="205"/>
      <c r="Z1419" s="205"/>
      <c r="AA1419" s="206"/>
      <c r="AB1419" s="125"/>
      <c r="AC1419" s="209" t="s">
        <v>88</v>
      </c>
      <c r="AD1419" s="203" t="str">
        <f t="shared" si="22"/>
        <v/>
      </c>
      <c r="AE1419" s="203"/>
      <c r="AF1419" s="203"/>
      <c r="AG1419" s="206" t="str">
        <f t="shared" si="25"/>
        <v/>
      </c>
      <c r="AH1419" s="207" t="str">
        <f t="shared" si="24"/>
        <v>#DIV/0!</v>
      </c>
      <c r="AI1419" s="125"/>
      <c r="AJ1419" s="125"/>
    </row>
    <row r="1420" hidden="1">
      <c r="A1420" s="125"/>
      <c r="B1420" s="125"/>
      <c r="C1420" s="125"/>
      <c r="D1420" s="125"/>
      <c r="E1420" s="125"/>
      <c r="F1420" s="125"/>
      <c r="G1420" s="125"/>
      <c r="H1420" s="125"/>
      <c r="I1420" s="125"/>
      <c r="J1420" s="125"/>
      <c r="K1420" s="125"/>
      <c r="L1420" s="125"/>
      <c r="M1420" s="125"/>
      <c r="N1420" s="125"/>
      <c r="O1420" s="125"/>
      <c r="P1420" s="125"/>
      <c r="Q1420" s="125"/>
      <c r="R1420" s="125"/>
      <c r="S1420" s="125"/>
      <c r="T1420" s="125"/>
      <c r="U1420" s="125"/>
      <c r="V1420" s="197" t="s">
        <v>89</v>
      </c>
      <c r="W1420" s="203"/>
      <c r="X1420" s="204"/>
      <c r="Y1420" s="205"/>
      <c r="Z1420" s="205"/>
      <c r="AA1420" s="206"/>
      <c r="AB1420" s="125"/>
      <c r="AC1420" s="209" t="s">
        <v>89</v>
      </c>
      <c r="AD1420" s="203" t="str">
        <f t="shared" si="22"/>
        <v/>
      </c>
      <c r="AE1420" s="203"/>
      <c r="AF1420" s="203"/>
      <c r="AG1420" s="206" t="str">
        <f t="shared" si="25"/>
        <v/>
      </c>
      <c r="AH1420" s="207" t="str">
        <f t="shared" si="24"/>
        <v>#DIV/0!</v>
      </c>
      <c r="AI1420" s="125"/>
      <c r="AJ1420" s="125"/>
    </row>
    <row r="1421" hidden="1">
      <c r="A1421" s="125"/>
      <c r="B1421" s="125"/>
      <c r="C1421" s="125"/>
      <c r="D1421" s="125"/>
      <c r="E1421" s="125"/>
      <c r="F1421" s="125"/>
      <c r="G1421" s="125"/>
      <c r="H1421" s="125"/>
      <c r="I1421" s="125"/>
      <c r="J1421" s="125"/>
      <c r="K1421" s="125"/>
      <c r="L1421" s="125"/>
      <c r="M1421" s="125"/>
      <c r="N1421" s="125"/>
      <c r="O1421" s="125"/>
      <c r="P1421" s="125"/>
      <c r="Q1421" s="125"/>
      <c r="R1421" s="125"/>
      <c r="S1421" s="125"/>
      <c r="T1421" s="125"/>
      <c r="U1421" s="125"/>
      <c r="V1421" s="197" t="s">
        <v>90</v>
      </c>
      <c r="W1421" s="203"/>
      <c r="X1421" s="204"/>
      <c r="Y1421" s="205"/>
      <c r="Z1421" s="205"/>
      <c r="AA1421" s="206"/>
      <c r="AB1421" s="125"/>
      <c r="AC1421" s="209" t="s">
        <v>90</v>
      </c>
      <c r="AD1421" s="203" t="str">
        <f t="shared" si="22"/>
        <v/>
      </c>
      <c r="AE1421" s="203"/>
      <c r="AF1421" s="203"/>
      <c r="AG1421" s="206" t="str">
        <f t="shared" si="25"/>
        <v/>
      </c>
      <c r="AH1421" s="207" t="str">
        <f t="shared" si="24"/>
        <v>#DIV/0!</v>
      </c>
      <c r="AI1421" s="125"/>
      <c r="AJ1421" s="125"/>
    </row>
    <row r="1422" hidden="1">
      <c r="A1422" s="125"/>
      <c r="B1422" s="125"/>
      <c r="C1422" s="125"/>
      <c r="D1422" s="125"/>
      <c r="E1422" s="125"/>
      <c r="F1422" s="125"/>
      <c r="G1422" s="125"/>
      <c r="H1422" s="125"/>
      <c r="I1422" s="125"/>
      <c r="J1422" s="125"/>
      <c r="K1422" s="125"/>
      <c r="L1422" s="125"/>
      <c r="M1422" s="125"/>
      <c r="N1422" s="125"/>
      <c r="O1422" s="125"/>
      <c r="P1422" s="125"/>
      <c r="Q1422" s="125"/>
      <c r="R1422" s="125"/>
      <c r="S1422" s="125"/>
      <c r="T1422" s="125"/>
      <c r="U1422" s="125"/>
      <c r="V1422" s="197" t="s">
        <v>91</v>
      </c>
      <c r="W1422" s="203"/>
      <c r="X1422" s="204"/>
      <c r="Y1422" s="205"/>
      <c r="Z1422" s="205"/>
      <c r="AA1422" s="206"/>
      <c r="AB1422" s="125"/>
      <c r="AC1422" s="209" t="s">
        <v>91</v>
      </c>
      <c r="AD1422" s="203" t="str">
        <f t="shared" si="22"/>
        <v/>
      </c>
      <c r="AE1422" s="203"/>
      <c r="AF1422" s="203"/>
      <c r="AG1422" s="206" t="str">
        <f t="shared" si="25"/>
        <v/>
      </c>
      <c r="AH1422" s="207" t="str">
        <f t="shared" si="24"/>
        <v>#DIV/0!</v>
      </c>
      <c r="AI1422" s="125"/>
      <c r="AJ1422" s="125"/>
    </row>
    <row r="1423" hidden="1">
      <c r="A1423" s="125"/>
      <c r="B1423" s="125"/>
      <c r="C1423" s="125"/>
      <c r="D1423" s="125"/>
      <c r="E1423" s="125"/>
      <c r="F1423" s="125"/>
      <c r="G1423" s="125"/>
      <c r="H1423" s="125"/>
      <c r="I1423" s="125"/>
      <c r="J1423" s="125"/>
      <c r="K1423" s="125"/>
      <c r="L1423" s="125"/>
      <c r="M1423" s="125"/>
      <c r="N1423" s="125"/>
      <c r="O1423" s="125"/>
      <c r="P1423" s="125"/>
      <c r="Q1423" s="125"/>
      <c r="R1423" s="125"/>
      <c r="S1423" s="125"/>
      <c r="T1423" s="125"/>
      <c r="U1423" s="125"/>
      <c r="V1423" s="197" t="s">
        <v>92</v>
      </c>
      <c r="W1423" s="203"/>
      <c r="X1423" s="204"/>
      <c r="Y1423" s="205"/>
      <c r="Z1423" s="205"/>
      <c r="AA1423" s="206"/>
      <c r="AB1423" s="125"/>
      <c r="AC1423" s="209" t="s">
        <v>92</v>
      </c>
      <c r="AD1423" s="203" t="str">
        <f t="shared" si="22"/>
        <v/>
      </c>
      <c r="AE1423" s="203"/>
      <c r="AF1423" s="203"/>
      <c r="AG1423" s="206" t="str">
        <f t="shared" si="25"/>
        <v/>
      </c>
      <c r="AH1423" s="207" t="str">
        <f t="shared" si="24"/>
        <v>#DIV/0!</v>
      </c>
      <c r="AI1423" s="125"/>
      <c r="AJ1423" s="125"/>
    </row>
    <row r="1424" hidden="1">
      <c r="A1424" s="125"/>
      <c r="B1424" s="125"/>
      <c r="C1424" s="125"/>
      <c r="D1424" s="125"/>
      <c r="E1424" s="125"/>
      <c r="F1424" s="125"/>
      <c r="G1424" s="125"/>
      <c r="H1424" s="125"/>
      <c r="I1424" s="125"/>
      <c r="J1424" s="125"/>
      <c r="K1424" s="125"/>
      <c r="L1424" s="125"/>
      <c r="M1424" s="125"/>
      <c r="N1424" s="125"/>
      <c r="O1424" s="125"/>
      <c r="P1424" s="125"/>
      <c r="Q1424" s="125"/>
      <c r="R1424" s="125"/>
      <c r="S1424" s="125"/>
      <c r="T1424" s="125"/>
      <c r="U1424" s="125"/>
      <c r="V1424" s="197" t="s">
        <v>93</v>
      </c>
      <c r="W1424" s="203"/>
      <c r="X1424" s="204"/>
      <c r="Y1424" s="205"/>
      <c r="Z1424" s="205"/>
      <c r="AA1424" s="206"/>
      <c r="AB1424" s="125"/>
      <c r="AC1424" s="209" t="s">
        <v>93</v>
      </c>
      <c r="AD1424" s="203" t="str">
        <f t="shared" si="22"/>
        <v/>
      </c>
      <c r="AE1424" s="203"/>
      <c r="AF1424" s="203"/>
      <c r="AG1424" s="206" t="str">
        <f t="shared" si="25"/>
        <v/>
      </c>
      <c r="AH1424" s="207" t="str">
        <f t="shared" si="24"/>
        <v>#DIV/0!</v>
      </c>
      <c r="AI1424" s="125"/>
      <c r="AJ1424" s="125"/>
    </row>
    <row r="1425" hidden="1">
      <c r="A1425" s="125"/>
      <c r="B1425" s="125"/>
      <c r="C1425" s="125"/>
      <c r="D1425" s="125"/>
      <c r="E1425" s="125"/>
      <c r="F1425" s="125"/>
      <c r="G1425" s="125"/>
      <c r="H1425" s="125"/>
      <c r="I1425" s="125"/>
      <c r="J1425" s="125"/>
      <c r="K1425" s="125"/>
      <c r="L1425" s="125"/>
      <c r="M1425" s="125"/>
      <c r="N1425" s="125"/>
      <c r="O1425" s="125"/>
      <c r="P1425" s="125"/>
      <c r="Q1425" s="125"/>
      <c r="R1425" s="125"/>
      <c r="S1425" s="125"/>
      <c r="T1425" s="125"/>
      <c r="U1425" s="125"/>
      <c r="V1425" s="197" t="s">
        <v>94</v>
      </c>
      <c r="W1425" s="203"/>
      <c r="X1425" s="204"/>
      <c r="Y1425" s="205"/>
      <c r="Z1425" s="205"/>
      <c r="AA1425" s="206"/>
      <c r="AB1425" s="125"/>
      <c r="AC1425" s="209" t="s">
        <v>94</v>
      </c>
      <c r="AD1425" s="203" t="str">
        <f t="shared" si="22"/>
        <v/>
      </c>
      <c r="AE1425" s="203"/>
      <c r="AF1425" s="203"/>
      <c r="AG1425" s="206" t="str">
        <f t="shared" si="25"/>
        <v/>
      </c>
      <c r="AH1425" s="207" t="str">
        <f t="shared" si="24"/>
        <v>#DIV/0!</v>
      </c>
      <c r="AI1425" s="125"/>
      <c r="AJ1425" s="125"/>
    </row>
    <row r="1426" hidden="1">
      <c r="A1426" s="125"/>
      <c r="B1426" s="125"/>
      <c r="C1426" s="125"/>
      <c r="D1426" s="125"/>
      <c r="E1426" s="125"/>
      <c r="F1426" s="125"/>
      <c r="G1426" s="125"/>
      <c r="H1426" s="125"/>
      <c r="I1426" s="125"/>
      <c r="J1426" s="125"/>
      <c r="K1426" s="125"/>
      <c r="L1426" s="125"/>
      <c r="M1426" s="125"/>
      <c r="N1426" s="125"/>
      <c r="O1426" s="125"/>
      <c r="P1426" s="125"/>
      <c r="Q1426" s="125"/>
      <c r="R1426" s="125"/>
      <c r="S1426" s="125"/>
      <c r="T1426" s="125"/>
      <c r="U1426" s="125"/>
      <c r="V1426" s="197" t="s">
        <v>95</v>
      </c>
      <c r="W1426" s="203"/>
      <c r="X1426" s="204"/>
      <c r="Y1426" s="205"/>
      <c r="Z1426" s="205"/>
      <c r="AA1426" s="206"/>
      <c r="AB1426" s="125"/>
      <c r="AC1426" s="209" t="s">
        <v>95</v>
      </c>
      <c r="AD1426" s="203" t="str">
        <f t="shared" si="22"/>
        <v/>
      </c>
      <c r="AE1426" s="203"/>
      <c r="AF1426" s="203"/>
      <c r="AG1426" s="206" t="str">
        <f t="shared" si="25"/>
        <v/>
      </c>
      <c r="AH1426" s="207" t="str">
        <f t="shared" si="24"/>
        <v>#DIV/0!</v>
      </c>
      <c r="AI1426" s="125"/>
      <c r="AJ1426" s="125"/>
    </row>
    <row r="1427" hidden="1">
      <c r="A1427" s="125"/>
      <c r="B1427" s="125"/>
      <c r="C1427" s="125"/>
      <c r="D1427" s="125"/>
      <c r="E1427" s="125"/>
      <c r="F1427" s="125"/>
      <c r="G1427" s="125"/>
      <c r="H1427" s="125"/>
      <c r="I1427" s="125"/>
      <c r="J1427" s="125"/>
      <c r="K1427" s="125"/>
      <c r="L1427" s="125"/>
      <c r="M1427" s="125"/>
      <c r="N1427" s="125"/>
      <c r="O1427" s="125"/>
      <c r="P1427" s="125"/>
      <c r="Q1427" s="125"/>
      <c r="R1427" s="125"/>
      <c r="S1427" s="125"/>
      <c r="T1427" s="125"/>
      <c r="U1427" s="125"/>
      <c r="V1427" s="197" t="s">
        <v>96</v>
      </c>
      <c r="W1427" s="203"/>
      <c r="X1427" s="204"/>
      <c r="Y1427" s="205"/>
      <c r="Z1427" s="205"/>
      <c r="AA1427" s="206"/>
      <c r="AB1427" s="125"/>
      <c r="AC1427" s="209" t="s">
        <v>96</v>
      </c>
      <c r="AD1427" s="203" t="str">
        <f t="shared" si="22"/>
        <v/>
      </c>
      <c r="AE1427" s="203"/>
      <c r="AF1427" s="203"/>
      <c r="AG1427" s="206" t="str">
        <f t="shared" si="25"/>
        <v/>
      </c>
      <c r="AH1427" s="207" t="str">
        <f t="shared" si="24"/>
        <v>#DIV/0!</v>
      </c>
      <c r="AI1427" s="125"/>
      <c r="AJ1427" s="125"/>
    </row>
    <row r="1428" hidden="1">
      <c r="A1428" s="125"/>
      <c r="B1428" s="125"/>
      <c r="C1428" s="125"/>
      <c r="D1428" s="125"/>
      <c r="E1428" s="125"/>
      <c r="F1428" s="125"/>
      <c r="G1428" s="125"/>
      <c r="H1428" s="125"/>
      <c r="I1428" s="125"/>
      <c r="J1428" s="125"/>
      <c r="K1428" s="125"/>
      <c r="L1428" s="125"/>
      <c r="M1428" s="125"/>
      <c r="N1428" s="125"/>
      <c r="O1428" s="125"/>
      <c r="P1428" s="125"/>
      <c r="Q1428" s="125"/>
      <c r="R1428" s="125"/>
      <c r="S1428" s="125"/>
      <c r="T1428" s="125"/>
      <c r="U1428" s="125"/>
      <c r="V1428" s="197" t="s">
        <v>97</v>
      </c>
      <c r="W1428" s="203"/>
      <c r="X1428" s="204"/>
      <c r="Y1428" s="205"/>
      <c r="Z1428" s="205"/>
      <c r="AA1428" s="206"/>
      <c r="AB1428" s="125"/>
      <c r="AC1428" s="209" t="s">
        <v>97</v>
      </c>
      <c r="AD1428" s="203" t="str">
        <f t="shared" si="22"/>
        <v/>
      </c>
      <c r="AE1428" s="203"/>
      <c r="AF1428" s="203"/>
      <c r="AG1428" s="206" t="str">
        <f t="shared" si="25"/>
        <v/>
      </c>
      <c r="AH1428" s="207" t="str">
        <f t="shared" si="24"/>
        <v>#DIV/0!</v>
      </c>
      <c r="AI1428" s="125"/>
      <c r="AJ1428" s="125"/>
    </row>
    <row r="1429" hidden="1">
      <c r="A1429" s="125"/>
      <c r="B1429" s="125"/>
      <c r="C1429" s="125"/>
      <c r="D1429" s="125"/>
      <c r="E1429" s="125"/>
      <c r="F1429" s="125"/>
      <c r="G1429" s="125"/>
      <c r="H1429" s="125"/>
      <c r="I1429" s="125"/>
      <c r="J1429" s="125"/>
      <c r="K1429" s="125"/>
      <c r="L1429" s="125"/>
      <c r="M1429" s="125"/>
      <c r="N1429" s="125"/>
      <c r="O1429" s="125"/>
      <c r="P1429" s="125"/>
      <c r="Q1429" s="125"/>
      <c r="R1429" s="125"/>
      <c r="S1429" s="125"/>
      <c r="T1429" s="125"/>
      <c r="U1429" s="125"/>
      <c r="V1429" s="197" t="s">
        <v>98</v>
      </c>
      <c r="W1429" s="203"/>
      <c r="X1429" s="204"/>
      <c r="Y1429" s="205"/>
      <c r="Z1429" s="205"/>
      <c r="AA1429" s="206"/>
      <c r="AB1429" s="125"/>
      <c r="AC1429" s="209" t="s">
        <v>98</v>
      </c>
      <c r="AD1429" s="203" t="str">
        <f t="shared" si="22"/>
        <v/>
      </c>
      <c r="AE1429" s="203"/>
      <c r="AF1429" s="203"/>
      <c r="AG1429" s="206" t="str">
        <f t="shared" si="25"/>
        <v/>
      </c>
      <c r="AH1429" s="207" t="str">
        <f t="shared" si="24"/>
        <v>#DIV/0!</v>
      </c>
      <c r="AI1429" s="125"/>
      <c r="AJ1429" s="125"/>
    </row>
    <row r="1430" hidden="1">
      <c r="A1430" s="125"/>
      <c r="B1430" s="125"/>
      <c r="C1430" s="125"/>
      <c r="D1430" s="125"/>
      <c r="E1430" s="125"/>
      <c r="F1430" s="125"/>
      <c r="G1430" s="125"/>
      <c r="H1430" s="125"/>
      <c r="I1430" s="125"/>
      <c r="J1430" s="125"/>
      <c r="K1430" s="125"/>
      <c r="L1430" s="125"/>
      <c r="M1430" s="125"/>
      <c r="N1430" s="125"/>
      <c r="O1430" s="125"/>
      <c r="P1430" s="125"/>
      <c r="Q1430" s="125"/>
      <c r="R1430" s="125"/>
      <c r="S1430" s="125"/>
      <c r="T1430" s="125"/>
      <c r="U1430" s="125"/>
      <c r="V1430" s="197" t="s">
        <v>99</v>
      </c>
      <c r="W1430" s="203"/>
      <c r="X1430" s="204"/>
      <c r="Y1430" s="205"/>
      <c r="Z1430" s="205"/>
      <c r="AA1430" s="206"/>
      <c r="AB1430" s="125"/>
      <c r="AC1430" s="209" t="s">
        <v>99</v>
      </c>
      <c r="AD1430" s="203" t="str">
        <f t="shared" si="22"/>
        <v/>
      </c>
      <c r="AE1430" s="203"/>
      <c r="AF1430" s="203"/>
      <c r="AG1430" s="206" t="str">
        <f t="shared" si="25"/>
        <v/>
      </c>
      <c r="AH1430" s="207" t="str">
        <f t="shared" si="24"/>
        <v>#DIV/0!</v>
      </c>
      <c r="AI1430" s="125"/>
      <c r="AJ1430" s="125"/>
    </row>
    <row r="1431" hidden="1">
      <c r="A1431" s="125"/>
      <c r="B1431" s="125"/>
      <c r="C1431" s="125"/>
      <c r="D1431" s="125"/>
      <c r="E1431" s="125"/>
      <c r="F1431" s="125"/>
      <c r="G1431" s="125"/>
      <c r="H1431" s="125"/>
      <c r="I1431" s="125"/>
      <c r="J1431" s="125"/>
      <c r="K1431" s="125"/>
      <c r="L1431" s="125"/>
      <c r="M1431" s="125"/>
      <c r="N1431" s="125"/>
      <c r="O1431" s="125"/>
      <c r="P1431" s="125"/>
      <c r="Q1431" s="125"/>
      <c r="R1431" s="125"/>
      <c r="S1431" s="125"/>
      <c r="T1431" s="125"/>
      <c r="U1431" s="125"/>
      <c r="V1431" s="197" t="s">
        <v>100</v>
      </c>
      <c r="W1431" s="203"/>
      <c r="X1431" s="204"/>
      <c r="Y1431" s="205"/>
      <c r="Z1431" s="205"/>
      <c r="AA1431" s="206"/>
      <c r="AB1431" s="125"/>
      <c r="AC1431" s="209" t="s">
        <v>100</v>
      </c>
      <c r="AD1431" s="203" t="str">
        <f t="shared" si="22"/>
        <v/>
      </c>
      <c r="AE1431" s="203"/>
      <c r="AF1431" s="203"/>
      <c r="AG1431" s="206" t="str">
        <f t="shared" si="25"/>
        <v/>
      </c>
      <c r="AH1431" s="207" t="str">
        <f t="shared" si="24"/>
        <v>#DIV/0!</v>
      </c>
      <c r="AI1431" s="125"/>
      <c r="AJ1431" s="125"/>
    </row>
    <row r="1432" hidden="1">
      <c r="A1432" s="125"/>
      <c r="B1432" s="125"/>
      <c r="C1432" s="125"/>
      <c r="D1432" s="125"/>
      <c r="E1432" s="125"/>
      <c r="F1432" s="125"/>
      <c r="G1432" s="125"/>
      <c r="H1432" s="125"/>
      <c r="I1432" s="125"/>
      <c r="J1432" s="125"/>
      <c r="K1432" s="125"/>
      <c r="L1432" s="125"/>
      <c r="M1432" s="125"/>
      <c r="N1432" s="125"/>
      <c r="O1432" s="125"/>
      <c r="P1432" s="125"/>
      <c r="Q1432" s="125"/>
      <c r="R1432" s="125"/>
      <c r="S1432" s="125"/>
      <c r="T1432" s="125"/>
      <c r="U1432" s="125"/>
      <c r="V1432" s="197" t="s">
        <v>101</v>
      </c>
      <c r="W1432" s="203"/>
      <c r="X1432" s="204"/>
      <c r="Y1432" s="205"/>
      <c r="Z1432" s="205"/>
      <c r="AA1432" s="206"/>
      <c r="AB1432" s="125"/>
      <c r="AC1432" s="209" t="s">
        <v>101</v>
      </c>
      <c r="AD1432" s="203" t="str">
        <f t="shared" si="22"/>
        <v/>
      </c>
      <c r="AE1432" s="203"/>
      <c r="AF1432" s="203"/>
      <c r="AG1432" s="206" t="str">
        <f t="shared" si="25"/>
        <v/>
      </c>
      <c r="AH1432" s="207" t="str">
        <f t="shared" si="24"/>
        <v>#DIV/0!</v>
      </c>
      <c r="AI1432" s="125"/>
      <c r="AJ1432" s="125"/>
    </row>
    <row r="1433" hidden="1">
      <c r="A1433" s="125"/>
      <c r="B1433" s="125"/>
      <c r="C1433" s="125"/>
      <c r="D1433" s="125"/>
      <c r="E1433" s="125"/>
      <c r="F1433" s="125"/>
      <c r="G1433" s="125"/>
      <c r="H1433" s="125"/>
      <c r="I1433" s="125"/>
      <c r="J1433" s="125"/>
      <c r="K1433" s="125"/>
      <c r="L1433" s="125"/>
      <c r="M1433" s="125"/>
      <c r="N1433" s="125"/>
      <c r="O1433" s="125"/>
      <c r="P1433" s="125"/>
      <c r="Q1433" s="125"/>
      <c r="R1433" s="125"/>
      <c r="S1433" s="125"/>
      <c r="T1433" s="125"/>
      <c r="U1433" s="125"/>
      <c r="V1433" s="197" t="s">
        <v>102</v>
      </c>
      <c r="W1433" s="203"/>
      <c r="X1433" s="204"/>
      <c r="Y1433" s="205"/>
      <c r="Z1433" s="205"/>
      <c r="AA1433" s="206"/>
      <c r="AB1433" s="125"/>
      <c r="AC1433" s="209" t="s">
        <v>102</v>
      </c>
      <c r="AD1433" s="203" t="str">
        <f t="shared" si="22"/>
        <v/>
      </c>
      <c r="AE1433" s="203"/>
      <c r="AF1433" s="203"/>
      <c r="AG1433" s="206" t="str">
        <f t="shared" si="25"/>
        <v/>
      </c>
      <c r="AH1433" s="207" t="str">
        <f t="shared" si="24"/>
        <v>#DIV/0!</v>
      </c>
      <c r="AI1433" s="125"/>
      <c r="AJ1433" s="125"/>
    </row>
    <row r="1434" hidden="1">
      <c r="A1434" s="125"/>
      <c r="B1434" s="125"/>
      <c r="C1434" s="125"/>
      <c r="D1434" s="125"/>
      <c r="E1434" s="125"/>
      <c r="F1434" s="125"/>
      <c r="G1434" s="125"/>
      <c r="H1434" s="125"/>
      <c r="I1434" s="125"/>
      <c r="J1434" s="125"/>
      <c r="K1434" s="125"/>
      <c r="L1434" s="125"/>
      <c r="M1434" s="125"/>
      <c r="N1434" s="125"/>
      <c r="O1434" s="125"/>
      <c r="P1434" s="125"/>
      <c r="Q1434" s="125"/>
      <c r="R1434" s="125"/>
      <c r="S1434" s="125"/>
      <c r="T1434" s="125"/>
      <c r="U1434" s="125"/>
      <c r="V1434" s="197" t="s">
        <v>103</v>
      </c>
      <c r="W1434" s="203"/>
      <c r="X1434" s="204"/>
      <c r="Y1434" s="205"/>
      <c r="Z1434" s="205"/>
      <c r="AA1434" s="206"/>
      <c r="AB1434" s="125"/>
      <c r="AC1434" s="209" t="s">
        <v>103</v>
      </c>
      <c r="AD1434" s="203" t="str">
        <f t="shared" si="22"/>
        <v/>
      </c>
      <c r="AE1434" s="203"/>
      <c r="AF1434" s="203"/>
      <c r="AG1434" s="206" t="str">
        <f t="shared" si="25"/>
        <v/>
      </c>
      <c r="AH1434" s="207" t="str">
        <f t="shared" si="24"/>
        <v>#DIV/0!</v>
      </c>
      <c r="AI1434" s="125"/>
      <c r="AJ1434" s="125"/>
    </row>
    <row r="1435" hidden="1">
      <c r="A1435" s="125"/>
      <c r="B1435" s="125"/>
      <c r="C1435" s="125"/>
      <c r="D1435" s="125"/>
      <c r="E1435" s="125"/>
      <c r="F1435" s="125"/>
      <c r="G1435" s="125"/>
      <c r="H1435" s="125"/>
      <c r="I1435" s="125"/>
      <c r="J1435" s="125"/>
      <c r="K1435" s="125"/>
      <c r="L1435" s="125"/>
      <c r="M1435" s="125"/>
      <c r="N1435" s="125"/>
      <c r="O1435" s="125"/>
      <c r="P1435" s="125"/>
      <c r="Q1435" s="125"/>
      <c r="R1435" s="125"/>
      <c r="S1435" s="125"/>
      <c r="T1435" s="125"/>
      <c r="U1435" s="125"/>
      <c r="V1435" s="197" t="s">
        <v>104</v>
      </c>
      <c r="W1435" s="203"/>
      <c r="X1435" s="204"/>
      <c r="Y1435" s="205"/>
      <c r="Z1435" s="205"/>
      <c r="AA1435" s="206"/>
      <c r="AB1435" s="125"/>
      <c r="AC1435" s="209" t="s">
        <v>104</v>
      </c>
      <c r="AD1435" s="203" t="str">
        <f t="shared" si="22"/>
        <v/>
      </c>
      <c r="AE1435" s="203"/>
      <c r="AF1435" s="203"/>
      <c r="AG1435" s="206" t="str">
        <f t="shared" si="25"/>
        <v/>
      </c>
      <c r="AH1435" s="207" t="str">
        <f t="shared" si="24"/>
        <v>#DIV/0!</v>
      </c>
      <c r="AI1435" s="125"/>
      <c r="AJ1435" s="125"/>
    </row>
    <row r="1436" hidden="1">
      <c r="A1436" s="125"/>
      <c r="B1436" s="125"/>
      <c r="C1436" s="125"/>
      <c r="D1436" s="125"/>
      <c r="E1436" s="125"/>
      <c r="F1436" s="125"/>
      <c r="G1436" s="125"/>
      <c r="H1436" s="125"/>
      <c r="I1436" s="125"/>
      <c r="J1436" s="125"/>
      <c r="K1436" s="125"/>
      <c r="L1436" s="125"/>
      <c r="M1436" s="125"/>
      <c r="N1436" s="125"/>
      <c r="O1436" s="125"/>
      <c r="P1436" s="125"/>
      <c r="Q1436" s="125"/>
      <c r="R1436" s="125"/>
      <c r="S1436" s="125"/>
      <c r="T1436" s="125"/>
      <c r="U1436" s="125"/>
      <c r="V1436" s="197" t="s">
        <v>105</v>
      </c>
      <c r="W1436" s="203"/>
      <c r="X1436" s="204"/>
      <c r="Y1436" s="205"/>
      <c r="Z1436" s="205"/>
      <c r="AA1436" s="206"/>
      <c r="AB1436" s="125"/>
      <c r="AC1436" s="209" t="s">
        <v>105</v>
      </c>
      <c r="AD1436" s="203" t="str">
        <f t="shared" si="22"/>
        <v/>
      </c>
      <c r="AE1436" s="203"/>
      <c r="AF1436" s="203"/>
      <c r="AG1436" s="206" t="str">
        <f t="shared" si="25"/>
        <v/>
      </c>
      <c r="AH1436" s="207" t="str">
        <f t="shared" si="24"/>
        <v>#DIV/0!</v>
      </c>
      <c r="AI1436" s="125"/>
      <c r="AJ1436" s="125"/>
    </row>
    <row r="1437" hidden="1">
      <c r="A1437" s="125"/>
      <c r="B1437" s="125"/>
      <c r="C1437" s="125"/>
      <c r="D1437" s="125"/>
      <c r="E1437" s="125"/>
      <c r="F1437" s="125"/>
      <c r="G1437" s="125"/>
      <c r="H1437" s="125"/>
      <c r="I1437" s="125"/>
      <c r="J1437" s="125"/>
      <c r="K1437" s="125"/>
      <c r="L1437" s="125"/>
      <c r="M1437" s="125"/>
      <c r="N1437" s="125"/>
      <c r="O1437" s="125"/>
      <c r="P1437" s="125"/>
      <c r="Q1437" s="125"/>
      <c r="R1437" s="125"/>
      <c r="S1437" s="125"/>
      <c r="T1437" s="125"/>
      <c r="U1437" s="125"/>
      <c r="V1437" s="197" t="s">
        <v>106</v>
      </c>
      <c r="W1437" s="203"/>
      <c r="X1437" s="204"/>
      <c r="Y1437" s="205"/>
      <c r="Z1437" s="205"/>
      <c r="AA1437" s="206"/>
      <c r="AB1437" s="125"/>
      <c r="AC1437" s="209" t="s">
        <v>106</v>
      </c>
      <c r="AD1437" s="203" t="str">
        <f t="shared" si="22"/>
        <v/>
      </c>
      <c r="AE1437" s="203"/>
      <c r="AF1437" s="203"/>
      <c r="AG1437" s="206" t="str">
        <f t="shared" si="25"/>
        <v/>
      </c>
      <c r="AH1437" s="207" t="str">
        <f t="shared" si="24"/>
        <v>#DIV/0!</v>
      </c>
      <c r="AI1437" s="125"/>
      <c r="AJ1437" s="125"/>
    </row>
    <row r="1438" hidden="1">
      <c r="A1438" s="125"/>
      <c r="B1438" s="125"/>
      <c r="C1438" s="125"/>
      <c r="D1438" s="125"/>
      <c r="E1438" s="125"/>
      <c r="F1438" s="125"/>
      <c r="G1438" s="125"/>
      <c r="H1438" s="125"/>
      <c r="I1438" s="125"/>
      <c r="J1438" s="125"/>
      <c r="K1438" s="125"/>
      <c r="L1438" s="125"/>
      <c r="M1438" s="125"/>
      <c r="N1438" s="125"/>
      <c r="O1438" s="125"/>
      <c r="P1438" s="125"/>
      <c r="Q1438" s="125"/>
      <c r="R1438" s="125"/>
      <c r="S1438" s="125"/>
      <c r="T1438" s="125"/>
      <c r="U1438" s="125"/>
      <c r="V1438" s="197" t="s">
        <v>107</v>
      </c>
      <c r="W1438" s="203"/>
      <c r="X1438" s="204"/>
      <c r="Y1438" s="205"/>
      <c r="Z1438" s="205"/>
      <c r="AA1438" s="206"/>
      <c r="AB1438" s="125"/>
      <c r="AC1438" s="209" t="s">
        <v>107</v>
      </c>
      <c r="AD1438" s="203" t="str">
        <f t="shared" si="22"/>
        <v/>
      </c>
      <c r="AE1438" s="203"/>
      <c r="AF1438" s="203"/>
      <c r="AG1438" s="206" t="str">
        <f t="shared" si="25"/>
        <v/>
      </c>
      <c r="AH1438" s="207" t="str">
        <f t="shared" si="24"/>
        <v>#DIV/0!</v>
      </c>
      <c r="AI1438" s="125"/>
      <c r="AJ1438" s="125"/>
    </row>
    <row r="1439" hidden="1">
      <c r="A1439" s="125"/>
      <c r="B1439" s="125"/>
      <c r="C1439" s="125"/>
      <c r="D1439" s="125"/>
      <c r="E1439" s="125"/>
      <c r="F1439" s="125"/>
      <c r="G1439" s="125"/>
      <c r="H1439" s="125"/>
      <c r="I1439" s="125"/>
      <c r="J1439" s="125"/>
      <c r="K1439" s="125"/>
      <c r="L1439" s="125"/>
      <c r="M1439" s="125"/>
      <c r="N1439" s="125"/>
      <c r="O1439" s="125"/>
      <c r="P1439" s="125"/>
      <c r="Q1439" s="125"/>
      <c r="R1439" s="125"/>
      <c r="S1439" s="125"/>
      <c r="T1439" s="125"/>
      <c r="U1439" s="125"/>
      <c r="V1439" s="197" t="s">
        <v>108</v>
      </c>
      <c r="W1439" s="203"/>
      <c r="X1439" s="204"/>
      <c r="Y1439" s="205"/>
      <c r="Z1439" s="205"/>
      <c r="AA1439" s="206"/>
      <c r="AB1439" s="125"/>
      <c r="AC1439" s="209" t="s">
        <v>108</v>
      </c>
      <c r="AD1439" s="203" t="str">
        <f t="shared" si="22"/>
        <v/>
      </c>
      <c r="AE1439" s="203"/>
      <c r="AF1439" s="203"/>
      <c r="AG1439" s="206" t="str">
        <f t="shared" si="25"/>
        <v/>
      </c>
      <c r="AH1439" s="207" t="str">
        <f t="shared" si="24"/>
        <v>#DIV/0!</v>
      </c>
      <c r="AI1439" s="125"/>
      <c r="AJ1439" s="125"/>
    </row>
    <row r="1440" hidden="1">
      <c r="A1440" s="125"/>
      <c r="B1440" s="125"/>
      <c r="C1440" s="125"/>
      <c r="D1440" s="125"/>
      <c r="E1440" s="125"/>
      <c r="F1440" s="125"/>
      <c r="G1440" s="125"/>
      <c r="H1440" s="125"/>
      <c r="I1440" s="125"/>
      <c r="J1440" s="125"/>
      <c r="K1440" s="125"/>
      <c r="L1440" s="125"/>
      <c r="M1440" s="125"/>
      <c r="N1440" s="125"/>
      <c r="O1440" s="125"/>
      <c r="P1440" s="125"/>
      <c r="Q1440" s="125"/>
      <c r="R1440" s="125"/>
      <c r="S1440" s="125"/>
      <c r="T1440" s="125"/>
      <c r="U1440" s="125"/>
      <c r="V1440" s="197" t="s">
        <v>109</v>
      </c>
      <c r="W1440" s="203"/>
      <c r="X1440" s="204"/>
      <c r="Y1440" s="205"/>
      <c r="Z1440" s="205"/>
      <c r="AA1440" s="206"/>
      <c r="AB1440" s="125"/>
      <c r="AC1440" s="209" t="s">
        <v>109</v>
      </c>
      <c r="AD1440" s="203" t="str">
        <f t="shared" si="22"/>
        <v/>
      </c>
      <c r="AE1440" s="203"/>
      <c r="AF1440" s="203"/>
      <c r="AG1440" s="206" t="str">
        <f t="shared" si="25"/>
        <v/>
      </c>
      <c r="AH1440" s="207" t="str">
        <f t="shared" si="24"/>
        <v>#DIV/0!</v>
      </c>
      <c r="AI1440" s="125"/>
      <c r="AJ1440" s="125"/>
    </row>
    <row r="1441" hidden="1">
      <c r="A1441" s="125"/>
      <c r="B1441" s="125"/>
      <c r="C1441" s="125"/>
      <c r="D1441" s="125"/>
      <c r="E1441" s="125"/>
      <c r="F1441" s="125"/>
      <c r="G1441" s="125"/>
      <c r="H1441" s="125"/>
      <c r="I1441" s="125"/>
      <c r="J1441" s="125"/>
      <c r="K1441" s="125"/>
      <c r="L1441" s="125"/>
      <c r="M1441" s="125"/>
      <c r="N1441" s="125"/>
      <c r="O1441" s="125"/>
      <c r="P1441" s="125"/>
      <c r="Q1441" s="125"/>
      <c r="R1441" s="125"/>
      <c r="S1441" s="125"/>
      <c r="T1441" s="125"/>
      <c r="U1441" s="125"/>
      <c r="V1441" s="197" t="s">
        <v>110</v>
      </c>
      <c r="W1441" s="203"/>
      <c r="X1441" s="204"/>
      <c r="Y1441" s="205"/>
      <c r="Z1441" s="205"/>
      <c r="AA1441" s="206"/>
      <c r="AB1441" s="125"/>
      <c r="AC1441" s="209" t="s">
        <v>110</v>
      </c>
      <c r="AD1441" s="203" t="str">
        <f t="shared" si="22"/>
        <v/>
      </c>
      <c r="AE1441" s="203"/>
      <c r="AF1441" s="203"/>
      <c r="AG1441" s="206" t="str">
        <f t="shared" si="25"/>
        <v/>
      </c>
      <c r="AH1441" s="207" t="str">
        <f t="shared" si="24"/>
        <v>#DIV/0!</v>
      </c>
      <c r="AI1441" s="125"/>
      <c r="AJ1441" s="125"/>
    </row>
    <row r="1442" hidden="1">
      <c r="A1442" s="125"/>
      <c r="B1442" s="125"/>
      <c r="C1442" s="125"/>
      <c r="D1442" s="125"/>
      <c r="E1442" s="125"/>
      <c r="F1442" s="125"/>
      <c r="G1442" s="125"/>
      <c r="H1442" s="125"/>
      <c r="I1442" s="125"/>
      <c r="J1442" s="125"/>
      <c r="K1442" s="125"/>
      <c r="L1442" s="125"/>
      <c r="M1442" s="125"/>
      <c r="N1442" s="125"/>
      <c r="O1442" s="125"/>
      <c r="P1442" s="125"/>
      <c r="Q1442" s="125"/>
      <c r="R1442" s="125"/>
      <c r="S1442" s="125"/>
      <c r="T1442" s="125"/>
      <c r="U1442" s="125"/>
      <c r="V1442" s="197" t="s">
        <v>111</v>
      </c>
      <c r="W1442" s="203"/>
      <c r="X1442" s="204"/>
      <c r="Y1442" s="205"/>
      <c r="Z1442" s="205"/>
      <c r="AA1442" s="206"/>
      <c r="AB1442" s="125"/>
      <c r="AC1442" s="209" t="s">
        <v>111</v>
      </c>
      <c r="AD1442" s="203" t="str">
        <f t="shared" si="22"/>
        <v/>
      </c>
      <c r="AE1442" s="203"/>
      <c r="AF1442" s="203"/>
      <c r="AG1442" s="206" t="str">
        <f t="shared" si="25"/>
        <v/>
      </c>
      <c r="AH1442" s="207" t="str">
        <f t="shared" si="24"/>
        <v>#DIV/0!</v>
      </c>
      <c r="AI1442" s="125"/>
      <c r="AJ1442" s="125"/>
    </row>
    <row r="1443" hidden="1">
      <c r="A1443" s="125"/>
      <c r="B1443" s="125"/>
      <c r="C1443" s="125"/>
      <c r="D1443" s="125"/>
      <c r="E1443" s="125"/>
      <c r="F1443" s="125"/>
      <c r="G1443" s="125"/>
      <c r="H1443" s="125"/>
      <c r="I1443" s="125"/>
      <c r="J1443" s="125"/>
      <c r="K1443" s="125"/>
      <c r="L1443" s="125"/>
      <c r="M1443" s="125"/>
      <c r="N1443" s="125"/>
      <c r="O1443" s="125"/>
      <c r="P1443" s="125"/>
      <c r="Q1443" s="125"/>
      <c r="R1443" s="125"/>
      <c r="S1443" s="125"/>
      <c r="T1443" s="125"/>
      <c r="U1443" s="125"/>
      <c r="V1443" s="197" t="s">
        <v>112</v>
      </c>
      <c r="W1443" s="203"/>
      <c r="X1443" s="204"/>
      <c r="Y1443" s="205"/>
      <c r="Z1443" s="205"/>
      <c r="AA1443" s="206"/>
      <c r="AB1443" s="125"/>
      <c r="AC1443" s="209" t="s">
        <v>112</v>
      </c>
      <c r="AD1443" s="203" t="str">
        <f t="shared" si="22"/>
        <v/>
      </c>
      <c r="AE1443" s="203"/>
      <c r="AF1443" s="203"/>
      <c r="AG1443" s="206" t="str">
        <f t="shared" si="25"/>
        <v/>
      </c>
      <c r="AH1443" s="207" t="str">
        <f t="shared" si="24"/>
        <v>#DIV/0!</v>
      </c>
      <c r="AI1443" s="125"/>
      <c r="AJ1443" s="125"/>
    </row>
    <row r="1444" hidden="1">
      <c r="A1444" s="125"/>
      <c r="B1444" s="125"/>
      <c r="C1444" s="125"/>
      <c r="D1444" s="125"/>
      <c r="E1444" s="125"/>
      <c r="F1444" s="125"/>
      <c r="G1444" s="125"/>
      <c r="H1444" s="125"/>
      <c r="I1444" s="125"/>
      <c r="J1444" s="125"/>
      <c r="K1444" s="125"/>
      <c r="L1444" s="125"/>
      <c r="M1444" s="125"/>
      <c r="N1444" s="125"/>
      <c r="O1444" s="125"/>
      <c r="P1444" s="125"/>
      <c r="Q1444" s="125"/>
      <c r="R1444" s="125"/>
      <c r="S1444" s="125"/>
      <c r="T1444" s="125"/>
      <c r="U1444" s="125"/>
      <c r="V1444" s="197" t="s">
        <v>113</v>
      </c>
      <c r="W1444" s="203"/>
      <c r="X1444" s="204"/>
      <c r="Y1444" s="205"/>
      <c r="Z1444" s="205"/>
      <c r="AA1444" s="206"/>
      <c r="AB1444" s="125"/>
      <c r="AC1444" s="209" t="s">
        <v>113</v>
      </c>
      <c r="AD1444" s="203" t="str">
        <f t="shared" si="22"/>
        <v/>
      </c>
      <c r="AE1444" s="203"/>
      <c r="AF1444" s="203"/>
      <c r="AG1444" s="206" t="str">
        <f t="shared" si="25"/>
        <v/>
      </c>
      <c r="AH1444" s="207" t="str">
        <f t="shared" si="24"/>
        <v>#DIV/0!</v>
      </c>
      <c r="AI1444" s="125"/>
      <c r="AJ1444" s="125"/>
    </row>
    <row r="1445" hidden="1">
      <c r="A1445" s="125"/>
      <c r="B1445" s="125"/>
      <c r="C1445" s="125"/>
      <c r="D1445" s="125"/>
      <c r="E1445" s="125"/>
      <c r="F1445" s="125"/>
      <c r="G1445" s="125"/>
      <c r="H1445" s="125"/>
      <c r="I1445" s="125"/>
      <c r="J1445" s="125"/>
      <c r="K1445" s="125"/>
      <c r="L1445" s="125"/>
      <c r="M1445" s="125"/>
      <c r="N1445" s="125"/>
      <c r="O1445" s="125"/>
      <c r="P1445" s="125"/>
      <c r="Q1445" s="125"/>
      <c r="R1445" s="125"/>
      <c r="S1445" s="125"/>
      <c r="T1445" s="125"/>
      <c r="U1445" s="125"/>
      <c r="V1445" s="197" t="s">
        <v>114</v>
      </c>
      <c r="W1445" s="203"/>
      <c r="X1445" s="204"/>
      <c r="Y1445" s="205"/>
      <c r="Z1445" s="205"/>
      <c r="AA1445" s="206"/>
      <c r="AB1445" s="125"/>
      <c r="AC1445" s="209" t="s">
        <v>114</v>
      </c>
      <c r="AD1445" s="203" t="str">
        <f t="shared" si="22"/>
        <v/>
      </c>
      <c r="AE1445" s="203"/>
      <c r="AF1445" s="203"/>
      <c r="AG1445" s="206" t="str">
        <f t="shared" si="25"/>
        <v/>
      </c>
      <c r="AH1445" s="207" t="str">
        <f t="shared" si="24"/>
        <v>#DIV/0!</v>
      </c>
      <c r="AI1445" s="125"/>
      <c r="AJ1445" s="125"/>
    </row>
    <row r="1446" hidden="1">
      <c r="A1446" s="125"/>
      <c r="B1446" s="125"/>
      <c r="C1446" s="125"/>
      <c r="D1446" s="125"/>
      <c r="E1446" s="125"/>
      <c r="F1446" s="125"/>
      <c r="G1446" s="125"/>
      <c r="H1446" s="125"/>
      <c r="I1446" s="125"/>
      <c r="J1446" s="125"/>
      <c r="K1446" s="125"/>
      <c r="L1446" s="125"/>
      <c r="M1446" s="125"/>
      <c r="N1446" s="125"/>
      <c r="O1446" s="125"/>
      <c r="P1446" s="125"/>
      <c r="Q1446" s="125"/>
      <c r="R1446" s="125"/>
      <c r="S1446" s="125"/>
      <c r="T1446" s="125"/>
      <c r="U1446" s="125"/>
      <c r="V1446" s="197" t="s">
        <v>115</v>
      </c>
      <c r="W1446" s="203"/>
      <c r="X1446" s="204"/>
      <c r="Y1446" s="205"/>
      <c r="Z1446" s="205"/>
      <c r="AA1446" s="206"/>
      <c r="AB1446" s="125"/>
      <c r="AC1446" s="209" t="s">
        <v>115</v>
      </c>
      <c r="AD1446" s="203" t="str">
        <f t="shared" si="22"/>
        <v/>
      </c>
      <c r="AE1446" s="203"/>
      <c r="AF1446" s="203"/>
      <c r="AG1446" s="206" t="str">
        <f t="shared" si="25"/>
        <v/>
      </c>
      <c r="AH1446" s="207" t="str">
        <f t="shared" si="24"/>
        <v>#DIV/0!</v>
      </c>
      <c r="AI1446" s="125"/>
      <c r="AJ1446" s="125"/>
    </row>
    <row r="1447" hidden="1">
      <c r="A1447" s="125"/>
      <c r="B1447" s="125"/>
      <c r="C1447" s="125"/>
      <c r="D1447" s="125"/>
      <c r="E1447" s="125"/>
      <c r="F1447" s="125"/>
      <c r="G1447" s="125"/>
      <c r="H1447" s="125"/>
      <c r="I1447" s="125"/>
      <c r="J1447" s="125"/>
      <c r="K1447" s="125"/>
      <c r="L1447" s="125"/>
      <c r="M1447" s="125"/>
      <c r="N1447" s="125"/>
      <c r="O1447" s="125"/>
      <c r="P1447" s="125"/>
      <c r="Q1447" s="125"/>
      <c r="R1447" s="125"/>
      <c r="S1447" s="125"/>
      <c r="T1447" s="125"/>
      <c r="U1447" s="125"/>
      <c r="V1447" s="197" t="s">
        <v>116</v>
      </c>
      <c r="W1447" s="203"/>
      <c r="X1447" s="204"/>
      <c r="Y1447" s="205"/>
      <c r="Z1447" s="205"/>
      <c r="AA1447" s="206"/>
      <c r="AB1447" s="125"/>
      <c r="AC1447" s="209" t="s">
        <v>116</v>
      </c>
      <c r="AD1447" s="203" t="str">
        <f t="shared" si="22"/>
        <v/>
      </c>
      <c r="AE1447" s="203"/>
      <c r="AF1447" s="203"/>
      <c r="AG1447" s="206" t="str">
        <f t="shared" si="25"/>
        <v/>
      </c>
      <c r="AH1447" s="207" t="str">
        <f t="shared" si="24"/>
        <v>#DIV/0!</v>
      </c>
      <c r="AI1447" s="125"/>
      <c r="AJ1447" s="125"/>
    </row>
    <row r="1448" hidden="1">
      <c r="A1448" s="125"/>
      <c r="B1448" s="125"/>
      <c r="C1448" s="125"/>
      <c r="D1448" s="125"/>
      <c r="E1448" s="125"/>
      <c r="F1448" s="125"/>
      <c r="G1448" s="125"/>
      <c r="H1448" s="125"/>
      <c r="I1448" s="125"/>
      <c r="J1448" s="125"/>
      <c r="K1448" s="125"/>
      <c r="L1448" s="125"/>
      <c r="M1448" s="125"/>
      <c r="N1448" s="125"/>
      <c r="O1448" s="125"/>
      <c r="P1448" s="125"/>
      <c r="Q1448" s="125"/>
      <c r="R1448" s="125"/>
      <c r="S1448" s="125"/>
      <c r="T1448" s="125"/>
      <c r="U1448" s="125"/>
      <c r="V1448" s="197" t="s">
        <v>117</v>
      </c>
      <c r="W1448" s="203"/>
      <c r="X1448" s="204"/>
      <c r="Y1448" s="205"/>
      <c r="Z1448" s="205"/>
      <c r="AA1448" s="206"/>
      <c r="AB1448" s="125"/>
      <c r="AC1448" s="209" t="s">
        <v>117</v>
      </c>
      <c r="AD1448" s="203" t="str">
        <f t="shared" si="22"/>
        <v/>
      </c>
      <c r="AE1448" s="203"/>
      <c r="AF1448" s="203"/>
      <c r="AG1448" s="206" t="str">
        <f t="shared" si="25"/>
        <v/>
      </c>
      <c r="AH1448" s="207" t="str">
        <f t="shared" si="24"/>
        <v>#DIV/0!</v>
      </c>
      <c r="AI1448" s="125"/>
      <c r="AJ1448" s="125"/>
    </row>
    <row r="1449" hidden="1">
      <c r="A1449" s="125"/>
      <c r="B1449" s="125"/>
      <c r="C1449" s="125"/>
      <c r="D1449" s="125"/>
      <c r="E1449" s="125"/>
      <c r="F1449" s="125"/>
      <c r="G1449" s="125"/>
      <c r="H1449" s="125"/>
      <c r="I1449" s="125"/>
      <c r="J1449" s="125"/>
      <c r="K1449" s="125"/>
      <c r="L1449" s="125"/>
      <c r="M1449" s="125"/>
      <c r="N1449" s="125"/>
      <c r="O1449" s="125"/>
      <c r="P1449" s="125"/>
      <c r="Q1449" s="125"/>
      <c r="R1449" s="125"/>
      <c r="S1449" s="125"/>
      <c r="T1449" s="125"/>
      <c r="U1449" s="125"/>
      <c r="V1449" s="197" t="s">
        <v>118</v>
      </c>
      <c r="W1449" s="203"/>
      <c r="X1449" s="204"/>
      <c r="Y1449" s="205"/>
      <c r="Z1449" s="205"/>
      <c r="AA1449" s="206"/>
      <c r="AB1449" s="125"/>
      <c r="AC1449" s="209" t="s">
        <v>118</v>
      </c>
      <c r="AD1449" s="203" t="str">
        <f t="shared" si="22"/>
        <v/>
      </c>
      <c r="AE1449" s="203"/>
      <c r="AF1449" s="203"/>
      <c r="AG1449" s="206" t="str">
        <f t="shared" si="25"/>
        <v/>
      </c>
      <c r="AH1449" s="207" t="str">
        <f t="shared" si="24"/>
        <v>#DIV/0!</v>
      </c>
      <c r="AI1449" s="125"/>
      <c r="AJ1449" s="125"/>
    </row>
    <row r="1450" hidden="1">
      <c r="A1450" s="125"/>
      <c r="B1450" s="125"/>
      <c r="C1450" s="125"/>
      <c r="D1450" s="125"/>
      <c r="E1450" s="125"/>
      <c r="F1450" s="125"/>
      <c r="G1450" s="125"/>
      <c r="H1450" s="125"/>
      <c r="I1450" s="125"/>
      <c r="J1450" s="125"/>
      <c r="K1450" s="125"/>
      <c r="L1450" s="125"/>
      <c r="M1450" s="125"/>
      <c r="N1450" s="125"/>
      <c r="O1450" s="125"/>
      <c r="P1450" s="125"/>
      <c r="Q1450" s="125"/>
      <c r="R1450" s="125"/>
      <c r="S1450" s="125"/>
      <c r="T1450" s="125"/>
      <c r="U1450" s="125"/>
      <c r="V1450" s="197" t="s">
        <v>119</v>
      </c>
      <c r="W1450" s="203"/>
      <c r="X1450" s="204"/>
      <c r="Y1450" s="205"/>
      <c r="Z1450" s="205"/>
      <c r="AA1450" s="206"/>
      <c r="AB1450" s="125"/>
      <c r="AC1450" s="209" t="s">
        <v>119</v>
      </c>
      <c r="AD1450" s="203" t="str">
        <f t="shared" si="22"/>
        <v/>
      </c>
      <c r="AE1450" s="203"/>
      <c r="AF1450" s="203"/>
      <c r="AG1450" s="206" t="str">
        <f t="shared" si="25"/>
        <v/>
      </c>
      <c r="AH1450" s="207" t="str">
        <f t="shared" si="24"/>
        <v>#DIV/0!</v>
      </c>
      <c r="AI1450" s="125"/>
      <c r="AJ1450" s="125"/>
    </row>
    <row r="1451" hidden="1">
      <c r="A1451" s="125"/>
      <c r="B1451" s="125"/>
      <c r="C1451" s="125"/>
      <c r="D1451" s="125"/>
      <c r="E1451" s="125"/>
      <c r="F1451" s="125"/>
      <c r="G1451" s="125"/>
      <c r="H1451" s="125"/>
      <c r="I1451" s="125"/>
      <c r="J1451" s="125"/>
      <c r="K1451" s="125"/>
      <c r="L1451" s="125"/>
      <c r="M1451" s="125"/>
      <c r="N1451" s="125"/>
      <c r="O1451" s="125"/>
      <c r="P1451" s="125"/>
      <c r="Q1451" s="125"/>
      <c r="R1451" s="125"/>
      <c r="S1451" s="125"/>
      <c r="T1451" s="125"/>
      <c r="U1451" s="125"/>
      <c r="V1451" s="197" t="s">
        <v>120</v>
      </c>
      <c r="W1451" s="203"/>
      <c r="X1451" s="204"/>
      <c r="Y1451" s="205"/>
      <c r="Z1451" s="205"/>
      <c r="AA1451" s="206"/>
      <c r="AB1451" s="125"/>
      <c r="AC1451" s="209" t="s">
        <v>120</v>
      </c>
      <c r="AD1451" s="203" t="str">
        <f t="shared" si="22"/>
        <v/>
      </c>
      <c r="AE1451" s="203"/>
      <c r="AF1451" s="203"/>
      <c r="AG1451" s="206" t="str">
        <f t="shared" si="25"/>
        <v/>
      </c>
      <c r="AH1451" s="207" t="str">
        <f t="shared" si="24"/>
        <v>#DIV/0!</v>
      </c>
      <c r="AI1451" s="125"/>
      <c r="AJ1451" s="125"/>
    </row>
    <row r="1452" hidden="1">
      <c r="A1452" s="125"/>
      <c r="B1452" s="125"/>
      <c r="C1452" s="125"/>
      <c r="D1452" s="125"/>
      <c r="E1452" s="125"/>
      <c r="F1452" s="125"/>
      <c r="G1452" s="125"/>
      <c r="H1452" s="125"/>
      <c r="I1452" s="125"/>
      <c r="J1452" s="125"/>
      <c r="K1452" s="125"/>
      <c r="L1452" s="125"/>
      <c r="M1452" s="125"/>
      <c r="N1452" s="125"/>
      <c r="O1452" s="125"/>
      <c r="P1452" s="125"/>
      <c r="Q1452" s="125"/>
      <c r="R1452" s="125"/>
      <c r="S1452" s="125"/>
      <c r="T1452" s="125"/>
      <c r="U1452" s="125"/>
      <c r="V1452" s="197" t="s">
        <v>121</v>
      </c>
      <c r="W1452" s="203"/>
      <c r="X1452" s="204"/>
      <c r="Y1452" s="205"/>
      <c r="Z1452" s="205"/>
      <c r="AA1452" s="206"/>
      <c r="AB1452" s="125"/>
      <c r="AC1452" s="209" t="s">
        <v>121</v>
      </c>
      <c r="AD1452" s="203" t="str">
        <f t="shared" si="22"/>
        <v/>
      </c>
      <c r="AE1452" s="203"/>
      <c r="AF1452" s="203"/>
      <c r="AG1452" s="206" t="str">
        <f t="shared" si="25"/>
        <v/>
      </c>
      <c r="AH1452" s="207" t="str">
        <f t="shared" si="24"/>
        <v>#DIV/0!</v>
      </c>
      <c r="AI1452" s="125"/>
      <c r="AJ1452" s="125"/>
    </row>
    <row r="1453" hidden="1">
      <c r="A1453" s="125"/>
      <c r="B1453" s="125"/>
      <c r="C1453" s="125"/>
      <c r="D1453" s="125"/>
      <c r="E1453" s="125"/>
      <c r="F1453" s="125"/>
      <c r="G1453" s="125"/>
      <c r="H1453" s="125"/>
      <c r="I1453" s="125"/>
      <c r="J1453" s="125"/>
      <c r="K1453" s="125"/>
      <c r="L1453" s="125"/>
      <c r="M1453" s="125"/>
      <c r="N1453" s="125"/>
      <c r="O1453" s="125"/>
      <c r="P1453" s="125"/>
      <c r="Q1453" s="125"/>
      <c r="R1453" s="125"/>
      <c r="S1453" s="125"/>
      <c r="T1453" s="125"/>
      <c r="U1453" s="125"/>
      <c r="V1453" s="197" t="s">
        <v>122</v>
      </c>
      <c r="W1453" s="203"/>
      <c r="X1453" s="204"/>
      <c r="Y1453" s="205"/>
      <c r="Z1453" s="205"/>
      <c r="AA1453" s="206"/>
      <c r="AB1453" s="125"/>
      <c r="AC1453" s="209" t="s">
        <v>122</v>
      </c>
      <c r="AD1453" s="203" t="str">
        <f t="shared" si="22"/>
        <v/>
      </c>
      <c r="AE1453" s="203"/>
      <c r="AF1453" s="203"/>
      <c r="AG1453" s="206" t="str">
        <f t="shared" si="25"/>
        <v/>
      </c>
      <c r="AH1453" s="207" t="str">
        <f t="shared" si="24"/>
        <v>#DIV/0!</v>
      </c>
      <c r="AI1453" s="125"/>
      <c r="AJ1453" s="125"/>
    </row>
    <row r="1454" hidden="1">
      <c r="A1454" s="125"/>
      <c r="B1454" s="125"/>
      <c r="C1454" s="125"/>
      <c r="D1454" s="125"/>
      <c r="E1454" s="125"/>
      <c r="F1454" s="125"/>
      <c r="G1454" s="125"/>
      <c r="H1454" s="125"/>
      <c r="I1454" s="125"/>
      <c r="J1454" s="125"/>
      <c r="K1454" s="125"/>
      <c r="L1454" s="125"/>
      <c r="M1454" s="125"/>
      <c r="N1454" s="125"/>
      <c r="O1454" s="125"/>
      <c r="P1454" s="125"/>
      <c r="Q1454" s="125"/>
      <c r="R1454" s="125"/>
      <c r="S1454" s="125"/>
      <c r="T1454" s="125"/>
      <c r="U1454" s="125"/>
      <c r="V1454" s="197" t="s">
        <v>123</v>
      </c>
      <c r="W1454" s="203"/>
      <c r="X1454" s="204"/>
      <c r="Y1454" s="205"/>
      <c r="Z1454" s="205"/>
      <c r="AA1454" s="206"/>
      <c r="AB1454" s="125"/>
      <c r="AC1454" s="209" t="s">
        <v>123</v>
      </c>
      <c r="AD1454" s="203" t="str">
        <f t="shared" si="22"/>
        <v/>
      </c>
      <c r="AE1454" s="203"/>
      <c r="AF1454" s="203"/>
      <c r="AG1454" s="206" t="str">
        <f t="shared" si="25"/>
        <v/>
      </c>
      <c r="AH1454" s="207" t="str">
        <f t="shared" si="24"/>
        <v>#DIV/0!</v>
      </c>
      <c r="AI1454" s="125"/>
      <c r="AJ1454" s="125"/>
    </row>
    <row r="1455" hidden="1">
      <c r="A1455" s="125"/>
      <c r="B1455" s="125"/>
      <c r="C1455" s="125"/>
      <c r="D1455" s="125"/>
      <c r="E1455" s="125"/>
      <c r="F1455" s="125"/>
      <c r="G1455" s="125"/>
      <c r="H1455" s="125"/>
      <c r="I1455" s="125"/>
      <c r="J1455" s="125"/>
      <c r="K1455" s="125"/>
      <c r="L1455" s="125"/>
      <c r="M1455" s="125"/>
      <c r="N1455" s="125"/>
      <c r="O1455" s="125"/>
      <c r="P1455" s="125"/>
      <c r="Q1455" s="125"/>
      <c r="R1455" s="125"/>
      <c r="S1455" s="125"/>
      <c r="T1455" s="125"/>
      <c r="U1455" s="125"/>
      <c r="V1455" s="197" t="s">
        <v>124</v>
      </c>
      <c r="W1455" s="203"/>
      <c r="X1455" s="204"/>
      <c r="Y1455" s="205"/>
      <c r="Z1455" s="205"/>
      <c r="AA1455" s="206"/>
      <c r="AB1455" s="125"/>
      <c r="AC1455" s="209" t="s">
        <v>124</v>
      </c>
      <c r="AD1455" s="203" t="str">
        <f t="shared" si="22"/>
        <v/>
      </c>
      <c r="AE1455" s="203"/>
      <c r="AF1455" s="203"/>
      <c r="AG1455" s="206" t="str">
        <f t="shared" si="25"/>
        <v/>
      </c>
      <c r="AH1455" s="207" t="str">
        <f t="shared" si="24"/>
        <v>#DIV/0!</v>
      </c>
      <c r="AI1455" s="125"/>
      <c r="AJ1455" s="125"/>
    </row>
    <row r="1456" hidden="1">
      <c r="A1456" s="125"/>
      <c r="B1456" s="125"/>
      <c r="C1456" s="125"/>
      <c r="D1456" s="125"/>
      <c r="E1456" s="125"/>
      <c r="F1456" s="125"/>
      <c r="G1456" s="125"/>
      <c r="H1456" s="125"/>
      <c r="I1456" s="125"/>
      <c r="J1456" s="125"/>
      <c r="K1456" s="125"/>
      <c r="L1456" s="125"/>
      <c r="M1456" s="125"/>
      <c r="N1456" s="125"/>
      <c r="O1456" s="125"/>
      <c r="P1456" s="125"/>
      <c r="Q1456" s="125"/>
      <c r="R1456" s="125"/>
      <c r="S1456" s="125"/>
      <c r="T1456" s="125"/>
      <c r="U1456" s="125"/>
      <c r="V1456" s="197" t="s">
        <v>125</v>
      </c>
      <c r="W1456" s="203"/>
      <c r="X1456" s="204"/>
      <c r="Y1456" s="205"/>
      <c r="Z1456" s="205"/>
      <c r="AA1456" s="206"/>
      <c r="AB1456" s="125"/>
      <c r="AC1456" s="209" t="s">
        <v>125</v>
      </c>
      <c r="AD1456" s="203" t="str">
        <f t="shared" si="22"/>
        <v/>
      </c>
      <c r="AE1456" s="203"/>
      <c r="AF1456" s="203"/>
      <c r="AG1456" s="206" t="str">
        <f t="shared" si="25"/>
        <v/>
      </c>
      <c r="AH1456" s="207" t="str">
        <f t="shared" si="24"/>
        <v>#DIV/0!</v>
      </c>
      <c r="AI1456" s="125"/>
      <c r="AJ1456" s="125"/>
    </row>
    <row r="1457" hidden="1">
      <c r="A1457" s="125"/>
      <c r="B1457" s="125"/>
      <c r="C1457" s="125"/>
      <c r="D1457" s="125"/>
      <c r="E1457" s="125"/>
      <c r="F1457" s="125"/>
      <c r="G1457" s="125"/>
      <c r="H1457" s="125"/>
      <c r="I1457" s="125"/>
      <c r="J1457" s="125"/>
      <c r="K1457" s="125"/>
      <c r="L1457" s="125"/>
      <c r="M1457" s="125"/>
      <c r="N1457" s="125"/>
      <c r="O1457" s="125"/>
      <c r="P1457" s="125"/>
      <c r="Q1457" s="125"/>
      <c r="R1457" s="125"/>
      <c r="S1457" s="125"/>
      <c r="T1457" s="125"/>
      <c r="U1457" s="125"/>
      <c r="V1457" s="197" t="s">
        <v>126</v>
      </c>
      <c r="W1457" s="203"/>
      <c r="X1457" s="204"/>
      <c r="Y1457" s="205"/>
      <c r="Z1457" s="205"/>
      <c r="AA1457" s="206"/>
      <c r="AB1457" s="125"/>
      <c r="AC1457" s="209" t="s">
        <v>126</v>
      </c>
      <c r="AD1457" s="203" t="str">
        <f t="shared" si="22"/>
        <v/>
      </c>
      <c r="AE1457" s="203"/>
      <c r="AF1457" s="203"/>
      <c r="AG1457" s="206" t="str">
        <f t="shared" si="25"/>
        <v/>
      </c>
      <c r="AH1457" s="207" t="str">
        <f t="shared" si="24"/>
        <v>#DIV/0!</v>
      </c>
      <c r="AI1457" s="125"/>
      <c r="AJ1457" s="125"/>
    </row>
    <row r="1458" hidden="1">
      <c r="A1458" s="125"/>
      <c r="B1458" s="125"/>
      <c r="C1458" s="125"/>
      <c r="D1458" s="125"/>
      <c r="E1458" s="125"/>
      <c r="F1458" s="125"/>
      <c r="G1458" s="125"/>
      <c r="H1458" s="125"/>
      <c r="I1458" s="125"/>
      <c r="J1458" s="125"/>
      <c r="K1458" s="125"/>
      <c r="L1458" s="125"/>
      <c r="M1458" s="125"/>
      <c r="N1458" s="125"/>
      <c r="O1458" s="125"/>
      <c r="P1458" s="125"/>
      <c r="Q1458" s="125"/>
      <c r="R1458" s="125"/>
      <c r="S1458" s="125"/>
      <c r="T1458" s="125"/>
      <c r="U1458" s="125"/>
      <c r="V1458" s="197" t="s">
        <v>127</v>
      </c>
      <c r="W1458" s="203"/>
      <c r="X1458" s="204"/>
      <c r="Y1458" s="205"/>
      <c r="Z1458" s="205"/>
      <c r="AA1458" s="206"/>
      <c r="AB1458" s="125"/>
      <c r="AC1458" s="209" t="s">
        <v>127</v>
      </c>
      <c r="AD1458" s="203" t="str">
        <f t="shared" si="22"/>
        <v/>
      </c>
      <c r="AE1458" s="203"/>
      <c r="AF1458" s="203"/>
      <c r="AG1458" s="206" t="str">
        <f t="shared" si="25"/>
        <v/>
      </c>
      <c r="AH1458" s="207" t="str">
        <f t="shared" si="24"/>
        <v>#DIV/0!</v>
      </c>
      <c r="AI1458" s="125"/>
      <c r="AJ1458" s="125"/>
    </row>
    <row r="1459" hidden="1">
      <c r="A1459" s="125"/>
      <c r="B1459" s="125"/>
      <c r="C1459" s="125"/>
      <c r="D1459" s="125"/>
      <c r="E1459" s="125"/>
      <c r="F1459" s="125"/>
      <c r="G1459" s="125"/>
      <c r="H1459" s="125"/>
      <c r="I1459" s="125"/>
      <c r="J1459" s="125"/>
      <c r="K1459" s="125"/>
      <c r="L1459" s="125"/>
      <c r="M1459" s="125"/>
      <c r="N1459" s="125"/>
      <c r="O1459" s="125"/>
      <c r="P1459" s="125"/>
      <c r="Q1459" s="125"/>
      <c r="R1459" s="125"/>
      <c r="S1459" s="125"/>
      <c r="T1459" s="125"/>
      <c r="U1459" s="125"/>
      <c r="V1459" s="197" t="s">
        <v>128</v>
      </c>
      <c r="W1459" s="203"/>
      <c r="X1459" s="204"/>
      <c r="Y1459" s="205"/>
      <c r="Z1459" s="205"/>
      <c r="AA1459" s="206"/>
      <c r="AB1459" s="125"/>
      <c r="AC1459" s="209" t="s">
        <v>128</v>
      </c>
      <c r="AD1459" s="203" t="str">
        <f t="shared" si="22"/>
        <v/>
      </c>
      <c r="AE1459" s="203"/>
      <c r="AF1459" s="203"/>
      <c r="AG1459" s="206" t="str">
        <f t="shared" si="25"/>
        <v/>
      </c>
      <c r="AH1459" s="207" t="str">
        <f t="shared" si="24"/>
        <v>#DIV/0!</v>
      </c>
      <c r="AI1459" s="125"/>
      <c r="AJ1459" s="125"/>
    </row>
    <row r="1460" hidden="1">
      <c r="A1460" s="125"/>
      <c r="B1460" s="125"/>
      <c r="C1460" s="125"/>
      <c r="D1460" s="125"/>
      <c r="E1460" s="125"/>
      <c r="F1460" s="125"/>
      <c r="G1460" s="125"/>
      <c r="H1460" s="125"/>
      <c r="I1460" s="125"/>
      <c r="J1460" s="125"/>
      <c r="K1460" s="125"/>
      <c r="L1460" s="125"/>
      <c r="M1460" s="125"/>
      <c r="N1460" s="125"/>
      <c r="O1460" s="125"/>
      <c r="P1460" s="125"/>
      <c r="Q1460" s="125"/>
      <c r="R1460" s="125"/>
      <c r="S1460" s="125"/>
      <c r="T1460" s="125"/>
      <c r="U1460" s="125"/>
      <c r="V1460" s="197" t="s">
        <v>129</v>
      </c>
      <c r="W1460" s="203"/>
      <c r="X1460" s="204"/>
      <c r="Y1460" s="205"/>
      <c r="Z1460" s="205"/>
      <c r="AA1460" s="206"/>
      <c r="AB1460" s="125"/>
      <c r="AC1460" s="209" t="s">
        <v>129</v>
      </c>
      <c r="AD1460" s="203" t="str">
        <f t="shared" si="22"/>
        <v/>
      </c>
      <c r="AE1460" s="203"/>
      <c r="AF1460" s="203"/>
      <c r="AG1460" s="206" t="str">
        <f t="shared" si="25"/>
        <v/>
      </c>
      <c r="AH1460" s="207" t="str">
        <f t="shared" si="24"/>
        <v>#DIV/0!</v>
      </c>
      <c r="AI1460" s="125"/>
      <c r="AJ1460" s="125"/>
    </row>
    <row r="1461" hidden="1">
      <c r="A1461" s="125"/>
      <c r="B1461" s="125"/>
      <c r="C1461" s="125"/>
      <c r="D1461" s="125"/>
      <c r="E1461" s="125"/>
      <c r="F1461" s="125"/>
      <c r="G1461" s="125"/>
      <c r="H1461" s="125"/>
      <c r="I1461" s="125"/>
      <c r="J1461" s="125"/>
      <c r="K1461" s="125"/>
      <c r="L1461" s="125"/>
      <c r="M1461" s="125"/>
      <c r="N1461" s="125"/>
      <c r="O1461" s="125"/>
      <c r="P1461" s="125"/>
      <c r="Q1461" s="125"/>
      <c r="R1461" s="125"/>
      <c r="S1461" s="125"/>
      <c r="T1461" s="125"/>
      <c r="U1461" s="125"/>
      <c r="V1461" s="197" t="s">
        <v>130</v>
      </c>
      <c r="W1461" s="203"/>
      <c r="X1461" s="204"/>
      <c r="Y1461" s="205"/>
      <c r="Z1461" s="205"/>
      <c r="AA1461" s="206"/>
      <c r="AB1461" s="125"/>
      <c r="AC1461" s="209" t="s">
        <v>130</v>
      </c>
      <c r="AD1461" s="203" t="str">
        <f t="shared" si="22"/>
        <v/>
      </c>
      <c r="AE1461" s="203"/>
      <c r="AF1461" s="203"/>
      <c r="AG1461" s="206" t="str">
        <f t="shared" si="25"/>
        <v/>
      </c>
      <c r="AH1461" s="207" t="str">
        <f t="shared" si="24"/>
        <v>#DIV/0!</v>
      </c>
      <c r="AI1461" s="125"/>
      <c r="AJ1461" s="125"/>
    </row>
    <row r="1462" hidden="1">
      <c r="A1462" s="125"/>
      <c r="B1462" s="125"/>
      <c r="C1462" s="125"/>
      <c r="D1462" s="125"/>
      <c r="E1462" s="125"/>
      <c r="F1462" s="125"/>
      <c r="G1462" s="125"/>
      <c r="H1462" s="125"/>
      <c r="I1462" s="125"/>
      <c r="J1462" s="125"/>
      <c r="K1462" s="125"/>
      <c r="L1462" s="125"/>
      <c r="M1462" s="125"/>
      <c r="N1462" s="125"/>
      <c r="O1462" s="125"/>
      <c r="P1462" s="125"/>
      <c r="Q1462" s="125"/>
      <c r="R1462" s="125"/>
      <c r="S1462" s="125"/>
      <c r="T1462" s="125"/>
      <c r="U1462" s="125"/>
      <c r="V1462" s="197" t="s">
        <v>131</v>
      </c>
      <c r="W1462" s="203"/>
      <c r="X1462" s="204"/>
      <c r="Y1462" s="205"/>
      <c r="Z1462" s="205"/>
      <c r="AA1462" s="206"/>
      <c r="AB1462" s="125"/>
      <c r="AC1462" s="209" t="s">
        <v>131</v>
      </c>
      <c r="AD1462" s="203" t="str">
        <f t="shared" si="22"/>
        <v/>
      </c>
      <c r="AE1462" s="203"/>
      <c r="AF1462" s="203"/>
      <c r="AG1462" s="206" t="str">
        <f t="shared" si="25"/>
        <v/>
      </c>
      <c r="AH1462" s="207" t="str">
        <f t="shared" si="24"/>
        <v>#DIV/0!</v>
      </c>
      <c r="AI1462" s="125"/>
      <c r="AJ1462" s="125"/>
    </row>
    <row r="1463" hidden="1">
      <c r="A1463" s="125"/>
      <c r="B1463" s="125"/>
      <c r="C1463" s="125"/>
      <c r="D1463" s="125"/>
      <c r="E1463" s="125"/>
      <c r="F1463" s="125"/>
      <c r="G1463" s="125"/>
      <c r="H1463" s="125"/>
      <c r="I1463" s="125"/>
      <c r="J1463" s="125"/>
      <c r="K1463" s="125"/>
      <c r="L1463" s="125"/>
      <c r="M1463" s="125"/>
      <c r="N1463" s="125"/>
      <c r="O1463" s="125"/>
      <c r="P1463" s="125"/>
      <c r="Q1463" s="125"/>
      <c r="R1463" s="125"/>
      <c r="S1463" s="125"/>
      <c r="T1463" s="125"/>
      <c r="U1463" s="125"/>
      <c r="V1463" s="197" t="s">
        <v>132</v>
      </c>
      <c r="W1463" s="203"/>
      <c r="X1463" s="204"/>
      <c r="Y1463" s="205"/>
      <c r="Z1463" s="205"/>
      <c r="AA1463" s="206"/>
      <c r="AB1463" s="125"/>
      <c r="AC1463" s="209" t="s">
        <v>132</v>
      </c>
      <c r="AD1463" s="203" t="str">
        <f t="shared" si="22"/>
        <v/>
      </c>
      <c r="AE1463" s="203"/>
      <c r="AF1463" s="203"/>
      <c r="AG1463" s="206" t="str">
        <f t="shared" si="25"/>
        <v/>
      </c>
      <c r="AH1463" s="207" t="str">
        <f t="shared" si="24"/>
        <v>#DIV/0!</v>
      </c>
      <c r="AI1463" s="125"/>
      <c r="AJ1463" s="125"/>
    </row>
    <row r="1464" hidden="1">
      <c r="A1464" s="125"/>
      <c r="B1464" s="125"/>
      <c r="C1464" s="125"/>
      <c r="D1464" s="125"/>
      <c r="E1464" s="125"/>
      <c r="F1464" s="125"/>
      <c r="G1464" s="125"/>
      <c r="H1464" s="125"/>
      <c r="I1464" s="125"/>
      <c r="J1464" s="125"/>
      <c r="K1464" s="125"/>
      <c r="L1464" s="125"/>
      <c r="M1464" s="125"/>
      <c r="N1464" s="125"/>
      <c r="O1464" s="125"/>
      <c r="P1464" s="125"/>
      <c r="Q1464" s="125"/>
      <c r="R1464" s="125"/>
      <c r="S1464" s="125"/>
      <c r="T1464" s="125"/>
      <c r="U1464" s="125"/>
      <c r="V1464" s="197" t="s">
        <v>133</v>
      </c>
      <c r="W1464" s="203"/>
      <c r="X1464" s="204"/>
      <c r="Y1464" s="205"/>
      <c r="Z1464" s="205"/>
      <c r="AA1464" s="206"/>
      <c r="AB1464" s="125"/>
      <c r="AC1464" s="209" t="s">
        <v>133</v>
      </c>
      <c r="AD1464" s="203" t="str">
        <f t="shared" si="22"/>
        <v/>
      </c>
      <c r="AE1464" s="203"/>
      <c r="AF1464" s="203"/>
      <c r="AG1464" s="206" t="str">
        <f t="shared" si="25"/>
        <v/>
      </c>
      <c r="AH1464" s="207" t="str">
        <f t="shared" si="24"/>
        <v>#DIV/0!</v>
      </c>
      <c r="AI1464" s="125"/>
      <c r="AJ1464" s="125"/>
    </row>
    <row r="1465" hidden="1">
      <c r="A1465" s="125"/>
      <c r="B1465" s="125"/>
      <c r="C1465" s="125"/>
      <c r="D1465" s="125"/>
      <c r="E1465" s="125"/>
      <c r="F1465" s="125"/>
      <c r="G1465" s="125"/>
      <c r="H1465" s="125"/>
      <c r="I1465" s="125"/>
      <c r="J1465" s="125"/>
      <c r="K1465" s="125"/>
      <c r="L1465" s="125"/>
      <c r="M1465" s="125"/>
      <c r="N1465" s="125"/>
      <c r="O1465" s="125"/>
      <c r="P1465" s="125"/>
      <c r="Q1465" s="125"/>
      <c r="R1465" s="125"/>
      <c r="S1465" s="125"/>
      <c r="T1465" s="125"/>
      <c r="U1465" s="125"/>
      <c r="V1465" s="197" t="s">
        <v>134</v>
      </c>
      <c r="W1465" s="203"/>
      <c r="X1465" s="204"/>
      <c r="Y1465" s="205"/>
      <c r="Z1465" s="205"/>
      <c r="AA1465" s="206"/>
      <c r="AB1465" s="125"/>
      <c r="AC1465" s="209" t="s">
        <v>134</v>
      </c>
      <c r="AD1465" s="203" t="str">
        <f t="shared" si="22"/>
        <v/>
      </c>
      <c r="AE1465" s="203"/>
      <c r="AF1465" s="203"/>
      <c r="AG1465" s="206" t="str">
        <f t="shared" si="25"/>
        <v/>
      </c>
      <c r="AH1465" s="207" t="str">
        <f t="shared" si="24"/>
        <v>#DIV/0!</v>
      </c>
      <c r="AI1465" s="125"/>
      <c r="AJ1465" s="125"/>
    </row>
    <row r="1466" hidden="1">
      <c r="A1466" s="125"/>
      <c r="B1466" s="125"/>
      <c r="C1466" s="125"/>
      <c r="D1466" s="125"/>
      <c r="E1466" s="125"/>
      <c r="F1466" s="125"/>
      <c r="G1466" s="125"/>
      <c r="H1466" s="125"/>
      <c r="I1466" s="125"/>
      <c r="J1466" s="125"/>
      <c r="K1466" s="125"/>
      <c r="L1466" s="125"/>
      <c r="M1466" s="125"/>
      <c r="N1466" s="125"/>
      <c r="O1466" s="125"/>
      <c r="P1466" s="125"/>
      <c r="Q1466" s="125"/>
      <c r="R1466" s="125"/>
      <c r="S1466" s="125"/>
      <c r="T1466" s="125"/>
      <c r="U1466" s="125"/>
      <c r="V1466" s="197" t="s">
        <v>135</v>
      </c>
      <c r="W1466" s="203"/>
      <c r="X1466" s="204"/>
      <c r="Y1466" s="205"/>
      <c r="Z1466" s="205"/>
      <c r="AA1466" s="206"/>
      <c r="AB1466" s="125"/>
      <c r="AC1466" s="209" t="s">
        <v>135</v>
      </c>
      <c r="AD1466" s="203" t="str">
        <f t="shared" si="22"/>
        <v/>
      </c>
      <c r="AE1466" s="203"/>
      <c r="AF1466" s="203"/>
      <c r="AG1466" s="206" t="str">
        <f t="shared" si="25"/>
        <v/>
      </c>
      <c r="AH1466" s="207" t="str">
        <f t="shared" si="24"/>
        <v>#DIV/0!</v>
      </c>
      <c r="AI1466" s="125"/>
      <c r="AJ1466" s="125"/>
    </row>
    <row r="1467" hidden="1">
      <c r="A1467" s="125"/>
      <c r="B1467" s="125"/>
      <c r="C1467" s="125"/>
      <c r="D1467" s="125"/>
      <c r="E1467" s="125"/>
      <c r="F1467" s="125"/>
      <c r="G1467" s="125"/>
      <c r="H1467" s="125"/>
      <c r="I1467" s="125"/>
      <c r="J1467" s="125"/>
      <c r="K1467" s="125"/>
      <c r="L1467" s="125"/>
      <c r="M1467" s="125"/>
      <c r="N1467" s="125"/>
      <c r="O1467" s="125"/>
      <c r="P1467" s="125"/>
      <c r="Q1467" s="125"/>
      <c r="R1467" s="125"/>
      <c r="S1467" s="125"/>
      <c r="T1467" s="125"/>
      <c r="U1467" s="125"/>
      <c r="V1467" s="197" t="s">
        <v>136</v>
      </c>
      <c r="W1467" s="203"/>
      <c r="X1467" s="204"/>
      <c r="Y1467" s="205"/>
      <c r="Z1467" s="205"/>
      <c r="AA1467" s="206"/>
      <c r="AB1467" s="125"/>
      <c r="AC1467" s="209" t="s">
        <v>136</v>
      </c>
      <c r="AD1467" s="203" t="str">
        <f t="shared" si="22"/>
        <v/>
      </c>
      <c r="AE1467" s="203"/>
      <c r="AF1467" s="203"/>
      <c r="AG1467" s="206" t="str">
        <f t="shared" si="25"/>
        <v/>
      </c>
      <c r="AH1467" s="207" t="str">
        <f t="shared" si="24"/>
        <v>#DIV/0!</v>
      </c>
      <c r="AI1467" s="125"/>
      <c r="AJ1467" s="125"/>
    </row>
    <row r="1468" hidden="1">
      <c r="A1468" s="125"/>
      <c r="B1468" s="125"/>
      <c r="C1468" s="125"/>
      <c r="D1468" s="125"/>
      <c r="E1468" s="125"/>
      <c r="F1468" s="125"/>
      <c r="G1468" s="125"/>
      <c r="H1468" s="125"/>
      <c r="I1468" s="125"/>
      <c r="J1468" s="125"/>
      <c r="K1468" s="125"/>
      <c r="L1468" s="125"/>
      <c r="M1468" s="125"/>
      <c r="N1468" s="125"/>
      <c r="O1468" s="125"/>
      <c r="P1468" s="125"/>
      <c r="Q1468" s="125"/>
      <c r="R1468" s="125"/>
      <c r="S1468" s="125"/>
      <c r="T1468" s="125"/>
      <c r="U1468" s="125"/>
      <c r="V1468" s="197" t="s">
        <v>137</v>
      </c>
      <c r="W1468" s="203"/>
      <c r="X1468" s="204"/>
      <c r="Y1468" s="205"/>
      <c r="Z1468" s="205"/>
      <c r="AA1468" s="206"/>
      <c r="AB1468" s="125"/>
      <c r="AC1468" s="209" t="s">
        <v>137</v>
      </c>
      <c r="AD1468" s="203" t="str">
        <f t="shared" si="22"/>
        <v/>
      </c>
      <c r="AE1468" s="203"/>
      <c r="AF1468" s="203"/>
      <c r="AG1468" s="206" t="str">
        <f t="shared" si="25"/>
        <v/>
      </c>
      <c r="AH1468" s="207" t="str">
        <f t="shared" si="24"/>
        <v>#DIV/0!</v>
      </c>
      <c r="AI1468" s="125"/>
      <c r="AJ1468" s="125"/>
    </row>
    <row r="1469" hidden="1">
      <c r="A1469" s="125"/>
      <c r="B1469" s="125"/>
      <c r="C1469" s="125"/>
      <c r="D1469" s="125"/>
      <c r="E1469" s="125"/>
      <c r="F1469" s="125"/>
      <c r="G1469" s="125"/>
      <c r="H1469" s="125"/>
      <c r="I1469" s="125"/>
      <c r="J1469" s="125"/>
      <c r="K1469" s="125"/>
      <c r="L1469" s="125"/>
      <c r="M1469" s="125"/>
      <c r="N1469" s="125"/>
      <c r="O1469" s="125"/>
      <c r="P1469" s="125"/>
      <c r="Q1469" s="125"/>
      <c r="R1469" s="125"/>
      <c r="S1469" s="125"/>
      <c r="T1469" s="125"/>
      <c r="U1469" s="125"/>
      <c r="V1469" s="197" t="s">
        <v>138</v>
      </c>
      <c r="W1469" s="203"/>
      <c r="X1469" s="204"/>
      <c r="Y1469" s="205"/>
      <c r="Z1469" s="205"/>
      <c r="AA1469" s="206"/>
      <c r="AB1469" s="125"/>
      <c r="AC1469" s="209" t="s">
        <v>138</v>
      </c>
      <c r="AD1469" s="203" t="str">
        <f t="shared" si="22"/>
        <v/>
      </c>
      <c r="AE1469" s="203"/>
      <c r="AF1469" s="203"/>
      <c r="AG1469" s="206" t="str">
        <f t="shared" si="25"/>
        <v/>
      </c>
      <c r="AH1469" s="207" t="str">
        <f t="shared" si="24"/>
        <v>#DIV/0!</v>
      </c>
      <c r="AI1469" s="125"/>
      <c r="AJ1469" s="125"/>
    </row>
    <row r="1470" hidden="1">
      <c r="A1470" s="125"/>
      <c r="B1470" s="125"/>
      <c r="C1470" s="125"/>
      <c r="D1470" s="125"/>
      <c r="E1470" s="125"/>
      <c r="F1470" s="125"/>
      <c r="G1470" s="125"/>
      <c r="H1470" s="125"/>
      <c r="I1470" s="125"/>
      <c r="J1470" s="125"/>
      <c r="K1470" s="125"/>
      <c r="L1470" s="125"/>
      <c r="M1470" s="125"/>
      <c r="N1470" s="125"/>
      <c r="O1470" s="125"/>
      <c r="P1470" s="125"/>
      <c r="Q1470" s="125"/>
      <c r="R1470" s="125"/>
      <c r="S1470" s="125"/>
      <c r="T1470" s="125"/>
      <c r="U1470" s="125"/>
      <c r="V1470" s="197" t="s">
        <v>139</v>
      </c>
      <c r="W1470" s="203"/>
      <c r="X1470" s="204"/>
      <c r="Y1470" s="205"/>
      <c r="Z1470" s="205"/>
      <c r="AA1470" s="206"/>
      <c r="AB1470" s="125"/>
      <c r="AC1470" s="209" t="s">
        <v>139</v>
      </c>
      <c r="AD1470" s="203" t="str">
        <f t="shared" si="22"/>
        <v/>
      </c>
      <c r="AE1470" s="203"/>
      <c r="AF1470" s="203"/>
      <c r="AG1470" s="206" t="str">
        <f t="shared" si="25"/>
        <v/>
      </c>
      <c r="AH1470" s="207" t="str">
        <f t="shared" si="24"/>
        <v>#DIV/0!</v>
      </c>
      <c r="AI1470" s="125"/>
      <c r="AJ1470" s="125"/>
    </row>
    <row r="1471" hidden="1">
      <c r="A1471" s="125"/>
      <c r="B1471" s="125"/>
      <c r="C1471" s="125"/>
      <c r="D1471" s="125"/>
      <c r="E1471" s="125"/>
      <c r="F1471" s="125"/>
      <c r="G1471" s="125"/>
      <c r="H1471" s="125"/>
      <c r="I1471" s="125"/>
      <c r="J1471" s="125"/>
      <c r="K1471" s="125"/>
      <c r="L1471" s="125"/>
      <c r="M1471" s="125"/>
      <c r="N1471" s="125"/>
      <c r="O1471" s="125"/>
      <c r="P1471" s="125"/>
      <c r="Q1471" s="125"/>
      <c r="R1471" s="125"/>
      <c r="S1471" s="125"/>
      <c r="T1471" s="125"/>
      <c r="U1471" s="125"/>
      <c r="V1471" s="197" t="s">
        <v>140</v>
      </c>
      <c r="W1471" s="203"/>
      <c r="X1471" s="204"/>
      <c r="Y1471" s="205"/>
      <c r="Z1471" s="205"/>
      <c r="AA1471" s="206"/>
      <c r="AB1471" s="125"/>
      <c r="AC1471" s="209" t="s">
        <v>140</v>
      </c>
      <c r="AD1471" s="203" t="str">
        <f t="shared" si="22"/>
        <v/>
      </c>
      <c r="AE1471" s="203"/>
      <c r="AF1471" s="203"/>
      <c r="AG1471" s="206" t="str">
        <f t="shared" si="25"/>
        <v/>
      </c>
      <c r="AH1471" s="207" t="str">
        <f t="shared" si="24"/>
        <v>#DIV/0!</v>
      </c>
      <c r="AI1471" s="125"/>
      <c r="AJ1471" s="125"/>
    </row>
    <row r="1472" hidden="1">
      <c r="A1472" s="125"/>
      <c r="B1472" s="125"/>
      <c r="C1472" s="125"/>
      <c r="D1472" s="125"/>
      <c r="E1472" s="125"/>
      <c r="F1472" s="125"/>
      <c r="G1472" s="125"/>
      <c r="H1472" s="125"/>
      <c r="I1472" s="125"/>
      <c r="J1472" s="125"/>
      <c r="K1472" s="125"/>
      <c r="L1472" s="125"/>
      <c r="M1472" s="125"/>
      <c r="N1472" s="125"/>
      <c r="O1472" s="125"/>
      <c r="P1472" s="125"/>
      <c r="Q1472" s="125"/>
      <c r="R1472" s="125"/>
      <c r="S1472" s="125"/>
      <c r="T1472" s="125"/>
      <c r="U1472" s="125"/>
      <c r="V1472" s="197" t="s">
        <v>141</v>
      </c>
      <c r="W1472" s="203"/>
      <c r="X1472" s="204"/>
      <c r="Y1472" s="205"/>
      <c r="Z1472" s="205"/>
      <c r="AA1472" s="206"/>
      <c r="AB1472" s="125"/>
      <c r="AC1472" s="209" t="s">
        <v>141</v>
      </c>
      <c r="AD1472" s="203" t="str">
        <f t="shared" si="22"/>
        <v/>
      </c>
      <c r="AE1472" s="203"/>
      <c r="AF1472" s="203"/>
      <c r="AG1472" s="206" t="str">
        <f t="shared" si="25"/>
        <v/>
      </c>
      <c r="AH1472" s="207" t="str">
        <f t="shared" si="24"/>
        <v>#DIV/0!</v>
      </c>
      <c r="AI1472" s="125"/>
      <c r="AJ1472" s="125"/>
    </row>
    <row r="1473" hidden="1">
      <c r="A1473" s="125"/>
      <c r="B1473" s="125"/>
      <c r="C1473" s="125"/>
      <c r="D1473" s="125"/>
      <c r="E1473" s="125"/>
      <c r="F1473" s="125"/>
      <c r="G1473" s="125"/>
      <c r="H1473" s="125"/>
      <c r="I1473" s="125"/>
      <c r="J1473" s="125"/>
      <c r="K1473" s="125"/>
      <c r="L1473" s="125"/>
      <c r="M1473" s="125"/>
      <c r="N1473" s="125"/>
      <c r="O1473" s="125"/>
      <c r="P1473" s="125"/>
      <c r="Q1473" s="125"/>
      <c r="R1473" s="125"/>
      <c r="S1473" s="125"/>
      <c r="T1473" s="125"/>
      <c r="U1473" s="125"/>
      <c r="V1473" s="197" t="s">
        <v>142</v>
      </c>
      <c r="W1473" s="203"/>
      <c r="X1473" s="204"/>
      <c r="Y1473" s="205"/>
      <c r="Z1473" s="205"/>
      <c r="AA1473" s="206"/>
      <c r="AB1473" s="125"/>
      <c r="AC1473" s="209" t="s">
        <v>142</v>
      </c>
      <c r="AD1473" s="203" t="str">
        <f t="shared" si="22"/>
        <v/>
      </c>
      <c r="AE1473" s="203"/>
      <c r="AF1473" s="203"/>
      <c r="AG1473" s="206" t="str">
        <f t="shared" si="25"/>
        <v/>
      </c>
      <c r="AH1473" s="207" t="str">
        <f t="shared" si="24"/>
        <v>#DIV/0!</v>
      </c>
      <c r="AI1473" s="125"/>
      <c r="AJ1473" s="125"/>
    </row>
    <row r="1474" hidden="1">
      <c r="A1474" s="125"/>
      <c r="B1474" s="125"/>
      <c r="C1474" s="125"/>
      <c r="D1474" s="125"/>
      <c r="E1474" s="125"/>
      <c r="F1474" s="125"/>
      <c r="G1474" s="125"/>
      <c r="H1474" s="125"/>
      <c r="I1474" s="125"/>
      <c r="J1474" s="125"/>
      <c r="K1474" s="125"/>
      <c r="L1474" s="125"/>
      <c r="M1474" s="125"/>
      <c r="N1474" s="125"/>
      <c r="O1474" s="125"/>
      <c r="P1474" s="125"/>
      <c r="Q1474" s="125"/>
      <c r="R1474" s="125"/>
      <c r="S1474" s="125"/>
      <c r="T1474" s="125"/>
      <c r="U1474" s="125"/>
      <c r="V1474" s="197" t="s">
        <v>143</v>
      </c>
      <c r="W1474" s="203"/>
      <c r="X1474" s="204"/>
      <c r="Y1474" s="205"/>
      <c r="Z1474" s="205"/>
      <c r="AA1474" s="206"/>
      <c r="AB1474" s="125"/>
      <c r="AC1474" s="209" t="s">
        <v>143</v>
      </c>
      <c r="AD1474" s="203" t="str">
        <f t="shared" si="22"/>
        <v/>
      </c>
      <c r="AE1474" s="203"/>
      <c r="AF1474" s="203"/>
      <c r="AG1474" s="206" t="str">
        <f t="shared" si="25"/>
        <v/>
      </c>
      <c r="AH1474" s="207" t="str">
        <f t="shared" si="24"/>
        <v>#DIV/0!</v>
      </c>
      <c r="AI1474" s="125"/>
      <c r="AJ1474" s="125"/>
    </row>
    <row r="1475" hidden="1">
      <c r="A1475" s="125"/>
      <c r="B1475" s="125"/>
      <c r="C1475" s="125"/>
      <c r="D1475" s="125"/>
      <c r="E1475" s="125"/>
      <c r="F1475" s="125"/>
      <c r="G1475" s="125"/>
      <c r="H1475" s="125"/>
      <c r="I1475" s="125"/>
      <c r="J1475" s="125"/>
      <c r="K1475" s="125"/>
      <c r="L1475" s="125"/>
      <c r="M1475" s="125"/>
      <c r="N1475" s="125"/>
      <c r="O1475" s="125"/>
      <c r="P1475" s="125"/>
      <c r="Q1475" s="125"/>
      <c r="R1475" s="125"/>
      <c r="S1475" s="125"/>
      <c r="T1475" s="125"/>
      <c r="U1475" s="125"/>
      <c r="V1475" s="197" t="s">
        <v>144</v>
      </c>
      <c r="W1475" s="203"/>
      <c r="X1475" s="204"/>
      <c r="Y1475" s="205"/>
      <c r="Z1475" s="205"/>
      <c r="AA1475" s="206"/>
      <c r="AB1475" s="125"/>
      <c r="AC1475" s="209" t="s">
        <v>144</v>
      </c>
      <c r="AD1475" s="203" t="str">
        <f t="shared" si="22"/>
        <v/>
      </c>
      <c r="AE1475" s="203"/>
      <c r="AF1475" s="203"/>
      <c r="AG1475" s="206" t="str">
        <f t="shared" si="25"/>
        <v/>
      </c>
      <c r="AH1475" s="207" t="str">
        <f t="shared" si="24"/>
        <v>#DIV/0!</v>
      </c>
      <c r="AI1475" s="125"/>
      <c r="AJ1475" s="125"/>
    </row>
    <row r="1476" hidden="1">
      <c r="A1476" s="125"/>
      <c r="B1476" s="125"/>
      <c r="C1476" s="125"/>
      <c r="D1476" s="125"/>
      <c r="E1476" s="125"/>
      <c r="F1476" s="125"/>
      <c r="G1476" s="125"/>
      <c r="H1476" s="125"/>
      <c r="I1476" s="125"/>
      <c r="J1476" s="125"/>
      <c r="K1476" s="125"/>
      <c r="L1476" s="125"/>
      <c r="M1476" s="125"/>
      <c r="N1476" s="125"/>
      <c r="O1476" s="125"/>
      <c r="P1476" s="125"/>
      <c r="Q1476" s="125"/>
      <c r="R1476" s="125"/>
      <c r="S1476" s="125"/>
      <c r="T1476" s="125"/>
      <c r="U1476" s="125"/>
      <c r="V1476" s="197" t="s">
        <v>145</v>
      </c>
      <c r="W1476" s="203"/>
      <c r="X1476" s="204"/>
      <c r="Y1476" s="205"/>
      <c r="Z1476" s="205"/>
      <c r="AA1476" s="206"/>
      <c r="AB1476" s="125"/>
      <c r="AC1476" s="209" t="s">
        <v>145</v>
      </c>
      <c r="AD1476" s="203" t="str">
        <f t="shared" si="22"/>
        <v/>
      </c>
      <c r="AE1476" s="203"/>
      <c r="AF1476" s="203"/>
      <c r="AG1476" s="206" t="str">
        <f t="shared" si="25"/>
        <v/>
      </c>
      <c r="AH1476" s="207" t="str">
        <f t="shared" si="24"/>
        <v>#DIV/0!</v>
      </c>
      <c r="AI1476" s="125"/>
      <c r="AJ1476" s="125"/>
    </row>
    <row r="1477" hidden="1">
      <c r="A1477" s="125"/>
      <c r="B1477" s="125"/>
      <c r="C1477" s="125"/>
      <c r="D1477" s="125"/>
      <c r="E1477" s="125"/>
      <c r="F1477" s="125"/>
      <c r="G1477" s="125"/>
      <c r="H1477" s="125"/>
      <c r="I1477" s="125"/>
      <c r="J1477" s="125"/>
      <c r="K1477" s="125"/>
      <c r="L1477" s="125"/>
      <c r="M1477" s="125"/>
      <c r="N1477" s="125"/>
      <c r="O1477" s="125"/>
      <c r="P1477" s="125"/>
      <c r="Q1477" s="125"/>
      <c r="R1477" s="125"/>
      <c r="S1477" s="125"/>
      <c r="T1477" s="125"/>
      <c r="U1477" s="125"/>
      <c r="V1477" s="197" t="s">
        <v>146</v>
      </c>
      <c r="W1477" s="203"/>
      <c r="X1477" s="204"/>
      <c r="Y1477" s="205"/>
      <c r="Z1477" s="205"/>
      <c r="AA1477" s="206"/>
      <c r="AB1477" s="125"/>
      <c r="AC1477" s="209" t="s">
        <v>146</v>
      </c>
      <c r="AD1477" s="203" t="str">
        <f t="shared" si="22"/>
        <v/>
      </c>
      <c r="AE1477" s="203"/>
      <c r="AF1477" s="203"/>
      <c r="AG1477" s="206" t="str">
        <f t="shared" si="25"/>
        <v/>
      </c>
      <c r="AH1477" s="207" t="str">
        <f t="shared" si="24"/>
        <v>#DIV/0!</v>
      </c>
      <c r="AI1477" s="125"/>
      <c r="AJ1477" s="125"/>
    </row>
    <row r="1478" hidden="1">
      <c r="A1478" s="125"/>
      <c r="B1478" s="125"/>
      <c r="C1478" s="125"/>
      <c r="D1478" s="125"/>
      <c r="E1478" s="125"/>
      <c r="F1478" s="125"/>
      <c r="G1478" s="125"/>
      <c r="H1478" s="125"/>
      <c r="I1478" s="125"/>
      <c r="J1478" s="125"/>
      <c r="K1478" s="125"/>
      <c r="L1478" s="125"/>
      <c r="M1478" s="125"/>
      <c r="N1478" s="125"/>
      <c r="O1478" s="125"/>
      <c r="P1478" s="125"/>
      <c r="Q1478" s="125"/>
      <c r="R1478" s="125"/>
      <c r="S1478" s="125"/>
      <c r="T1478" s="125"/>
      <c r="U1478" s="125"/>
      <c r="V1478" s="197" t="s">
        <v>147</v>
      </c>
      <c r="W1478" s="203"/>
      <c r="X1478" s="204"/>
      <c r="Y1478" s="205"/>
      <c r="Z1478" s="205"/>
      <c r="AA1478" s="206"/>
      <c r="AB1478" s="125"/>
      <c r="AC1478" s="209" t="s">
        <v>147</v>
      </c>
      <c r="AD1478" s="203" t="str">
        <f t="shared" si="22"/>
        <v/>
      </c>
      <c r="AE1478" s="203"/>
      <c r="AF1478" s="203"/>
      <c r="AG1478" s="206" t="str">
        <f t="shared" si="25"/>
        <v/>
      </c>
      <c r="AH1478" s="207" t="str">
        <f t="shared" si="24"/>
        <v>#DIV/0!</v>
      </c>
      <c r="AI1478" s="125"/>
      <c r="AJ1478" s="125"/>
    </row>
    <row r="1479" hidden="1">
      <c r="A1479" s="125"/>
      <c r="B1479" s="125"/>
      <c r="C1479" s="125"/>
      <c r="D1479" s="125"/>
      <c r="E1479" s="125"/>
      <c r="F1479" s="125"/>
      <c r="G1479" s="125"/>
      <c r="H1479" s="125"/>
      <c r="I1479" s="125"/>
      <c r="J1479" s="125"/>
      <c r="K1479" s="125"/>
      <c r="L1479" s="125"/>
      <c r="M1479" s="125"/>
      <c r="N1479" s="125"/>
      <c r="O1479" s="125"/>
      <c r="P1479" s="125"/>
      <c r="Q1479" s="125"/>
      <c r="R1479" s="125"/>
      <c r="S1479" s="125"/>
      <c r="T1479" s="125"/>
      <c r="U1479" s="125"/>
      <c r="V1479" s="197" t="s">
        <v>148</v>
      </c>
      <c r="W1479" s="203"/>
      <c r="X1479" s="204"/>
      <c r="Y1479" s="205"/>
      <c r="Z1479" s="205"/>
      <c r="AA1479" s="206"/>
      <c r="AB1479" s="125"/>
      <c r="AC1479" s="209" t="s">
        <v>148</v>
      </c>
      <c r="AD1479" s="203" t="str">
        <f t="shared" si="22"/>
        <v/>
      </c>
      <c r="AE1479" s="203"/>
      <c r="AF1479" s="203"/>
      <c r="AG1479" s="206" t="str">
        <f t="shared" si="25"/>
        <v/>
      </c>
      <c r="AH1479" s="207" t="str">
        <f t="shared" si="24"/>
        <v>#DIV/0!</v>
      </c>
      <c r="AI1479" s="125"/>
      <c r="AJ1479" s="125"/>
    </row>
    <row r="1480" hidden="1">
      <c r="A1480" s="125"/>
      <c r="B1480" s="125"/>
      <c r="C1480" s="125"/>
      <c r="D1480" s="125"/>
      <c r="E1480" s="125"/>
      <c r="F1480" s="125"/>
      <c r="G1480" s="125"/>
      <c r="H1480" s="125"/>
      <c r="I1480" s="125"/>
      <c r="J1480" s="125"/>
      <c r="K1480" s="125"/>
      <c r="L1480" s="125"/>
      <c r="M1480" s="125"/>
      <c r="N1480" s="125"/>
      <c r="O1480" s="125"/>
      <c r="P1480" s="125"/>
      <c r="Q1480" s="125"/>
      <c r="R1480" s="125"/>
      <c r="S1480" s="125"/>
      <c r="T1480" s="125"/>
      <c r="U1480" s="125"/>
      <c r="V1480" s="197" t="s">
        <v>149</v>
      </c>
      <c r="W1480" s="203"/>
      <c r="X1480" s="204"/>
      <c r="Y1480" s="205"/>
      <c r="Z1480" s="205"/>
      <c r="AA1480" s="206"/>
      <c r="AB1480" s="125"/>
      <c r="AC1480" s="209" t="s">
        <v>149</v>
      </c>
      <c r="AD1480" s="203" t="str">
        <f t="shared" si="22"/>
        <v/>
      </c>
      <c r="AE1480" s="203"/>
      <c r="AF1480" s="203"/>
      <c r="AG1480" s="206" t="str">
        <f t="shared" si="25"/>
        <v/>
      </c>
      <c r="AH1480" s="207" t="str">
        <f t="shared" si="24"/>
        <v>#DIV/0!</v>
      </c>
      <c r="AI1480" s="125"/>
      <c r="AJ1480" s="125"/>
    </row>
    <row r="1481" hidden="1">
      <c r="A1481" s="125"/>
      <c r="B1481" s="125"/>
      <c r="C1481" s="125"/>
      <c r="D1481" s="125"/>
      <c r="E1481" s="125"/>
      <c r="F1481" s="125"/>
      <c r="G1481" s="125"/>
      <c r="H1481" s="125"/>
      <c r="I1481" s="125"/>
      <c r="J1481" s="125"/>
      <c r="K1481" s="125"/>
      <c r="L1481" s="125"/>
      <c r="M1481" s="125"/>
      <c r="N1481" s="125"/>
      <c r="O1481" s="125"/>
      <c r="P1481" s="125"/>
      <c r="Q1481" s="125"/>
      <c r="R1481" s="125"/>
      <c r="S1481" s="125"/>
      <c r="T1481" s="125"/>
      <c r="U1481" s="125"/>
      <c r="V1481" s="197" t="s">
        <v>150</v>
      </c>
      <c r="W1481" s="203"/>
      <c r="X1481" s="204"/>
      <c r="Y1481" s="205"/>
      <c r="Z1481" s="205"/>
      <c r="AA1481" s="206"/>
      <c r="AB1481" s="125"/>
      <c r="AC1481" s="209" t="s">
        <v>150</v>
      </c>
      <c r="AD1481" s="203" t="str">
        <f t="shared" si="22"/>
        <v/>
      </c>
      <c r="AE1481" s="203"/>
      <c r="AF1481" s="203"/>
      <c r="AG1481" s="206" t="str">
        <f t="shared" si="25"/>
        <v/>
      </c>
      <c r="AH1481" s="207" t="str">
        <f t="shared" si="24"/>
        <v>#DIV/0!</v>
      </c>
      <c r="AI1481" s="125"/>
      <c r="AJ1481" s="125"/>
    </row>
    <row r="1482" hidden="1">
      <c r="A1482" s="125"/>
      <c r="B1482" s="125"/>
      <c r="C1482" s="125"/>
      <c r="D1482" s="125"/>
      <c r="E1482" s="125"/>
      <c r="F1482" s="125"/>
      <c r="G1482" s="125"/>
      <c r="H1482" s="125"/>
      <c r="I1482" s="125"/>
      <c r="J1482" s="125"/>
      <c r="K1482" s="125"/>
      <c r="L1482" s="125"/>
      <c r="M1482" s="125"/>
      <c r="N1482" s="125"/>
      <c r="O1482" s="125"/>
      <c r="P1482" s="125"/>
      <c r="Q1482" s="125"/>
      <c r="R1482" s="125"/>
      <c r="S1482" s="125"/>
      <c r="T1482" s="125"/>
      <c r="U1482" s="125"/>
      <c r="V1482" s="197" t="s">
        <v>151</v>
      </c>
      <c r="W1482" s="203"/>
      <c r="X1482" s="204"/>
      <c r="Y1482" s="205"/>
      <c r="Z1482" s="205"/>
      <c r="AA1482" s="206"/>
      <c r="AB1482" s="125"/>
      <c r="AC1482" s="209" t="s">
        <v>151</v>
      </c>
      <c r="AD1482" s="203" t="str">
        <f t="shared" si="22"/>
        <v/>
      </c>
      <c r="AE1482" s="203"/>
      <c r="AF1482" s="203"/>
      <c r="AG1482" s="206" t="str">
        <f t="shared" si="25"/>
        <v/>
      </c>
      <c r="AH1482" s="207" t="str">
        <f t="shared" si="24"/>
        <v>#DIV/0!</v>
      </c>
      <c r="AI1482" s="125"/>
      <c r="AJ1482" s="125"/>
    </row>
    <row r="1483" hidden="1">
      <c r="A1483" s="125"/>
      <c r="B1483" s="125"/>
      <c r="C1483" s="125"/>
      <c r="D1483" s="125"/>
      <c r="E1483" s="125"/>
      <c r="F1483" s="125"/>
      <c r="G1483" s="125"/>
      <c r="H1483" s="125"/>
      <c r="I1483" s="125"/>
      <c r="J1483" s="125"/>
      <c r="K1483" s="125"/>
      <c r="L1483" s="125"/>
      <c r="M1483" s="125"/>
      <c r="N1483" s="125"/>
      <c r="O1483" s="125"/>
      <c r="P1483" s="125"/>
      <c r="Q1483" s="125"/>
      <c r="R1483" s="125"/>
      <c r="S1483" s="125"/>
      <c r="T1483" s="125"/>
      <c r="U1483" s="125"/>
      <c r="V1483" s="197" t="s">
        <v>152</v>
      </c>
      <c r="W1483" s="203"/>
      <c r="X1483" s="204"/>
      <c r="Y1483" s="205"/>
      <c r="Z1483" s="205"/>
      <c r="AA1483" s="206"/>
      <c r="AB1483" s="125"/>
      <c r="AC1483" s="209" t="s">
        <v>152</v>
      </c>
      <c r="AD1483" s="203" t="str">
        <f t="shared" si="22"/>
        <v/>
      </c>
      <c r="AE1483" s="203"/>
      <c r="AF1483" s="203"/>
      <c r="AG1483" s="206" t="str">
        <f t="shared" si="25"/>
        <v/>
      </c>
      <c r="AH1483" s="207" t="str">
        <f t="shared" si="24"/>
        <v>#DIV/0!</v>
      </c>
      <c r="AI1483" s="125"/>
      <c r="AJ1483" s="125"/>
    </row>
    <row r="1484" hidden="1">
      <c r="A1484" s="125"/>
      <c r="B1484" s="125"/>
      <c r="C1484" s="125"/>
      <c r="D1484" s="125"/>
      <c r="E1484" s="125"/>
      <c r="F1484" s="125"/>
      <c r="G1484" s="125"/>
      <c r="H1484" s="125"/>
      <c r="I1484" s="125"/>
      <c r="J1484" s="125"/>
      <c r="K1484" s="125"/>
      <c r="L1484" s="125"/>
      <c r="M1484" s="125"/>
      <c r="N1484" s="125"/>
      <c r="O1484" s="125"/>
      <c r="P1484" s="125"/>
      <c r="Q1484" s="125"/>
      <c r="R1484" s="125"/>
      <c r="S1484" s="125"/>
      <c r="T1484" s="125"/>
      <c r="U1484" s="125"/>
      <c r="V1484" s="197" t="s">
        <v>153</v>
      </c>
      <c r="W1484" s="203"/>
      <c r="X1484" s="204"/>
      <c r="Y1484" s="205"/>
      <c r="Z1484" s="205"/>
      <c r="AA1484" s="206"/>
      <c r="AB1484" s="125"/>
      <c r="AC1484" s="209" t="s">
        <v>153</v>
      </c>
      <c r="AD1484" s="203" t="str">
        <f t="shared" si="22"/>
        <v/>
      </c>
      <c r="AE1484" s="203"/>
      <c r="AF1484" s="203"/>
      <c r="AG1484" s="206" t="str">
        <f t="shared" si="25"/>
        <v/>
      </c>
      <c r="AH1484" s="207" t="str">
        <f t="shared" si="24"/>
        <v>#DIV/0!</v>
      </c>
      <c r="AI1484" s="125"/>
      <c r="AJ1484" s="125"/>
    </row>
    <row r="1485" hidden="1">
      <c r="A1485" s="125"/>
      <c r="B1485" s="125"/>
      <c r="C1485" s="125"/>
      <c r="D1485" s="125"/>
      <c r="E1485" s="125"/>
      <c r="F1485" s="125"/>
      <c r="G1485" s="125"/>
      <c r="H1485" s="125"/>
      <c r="I1485" s="125"/>
      <c r="J1485" s="125"/>
      <c r="K1485" s="125"/>
      <c r="L1485" s="125"/>
      <c r="M1485" s="125"/>
      <c r="N1485" s="125"/>
      <c r="O1485" s="125"/>
      <c r="P1485" s="125"/>
      <c r="Q1485" s="125"/>
      <c r="R1485" s="125"/>
      <c r="S1485" s="125"/>
      <c r="T1485" s="125"/>
      <c r="U1485" s="125"/>
      <c r="V1485" s="197" t="s">
        <v>154</v>
      </c>
      <c r="W1485" s="203"/>
      <c r="X1485" s="204"/>
      <c r="Y1485" s="205"/>
      <c r="Z1485" s="205"/>
      <c r="AA1485" s="206"/>
      <c r="AB1485" s="125"/>
      <c r="AC1485" s="209" t="s">
        <v>154</v>
      </c>
      <c r="AD1485" s="203" t="str">
        <f t="shared" si="22"/>
        <v/>
      </c>
      <c r="AE1485" s="203"/>
      <c r="AF1485" s="203"/>
      <c r="AG1485" s="206" t="str">
        <f t="shared" si="25"/>
        <v/>
      </c>
      <c r="AH1485" s="207" t="str">
        <f t="shared" si="24"/>
        <v>#DIV/0!</v>
      </c>
      <c r="AI1485" s="125"/>
      <c r="AJ1485" s="125"/>
    </row>
    <row r="1486" hidden="1">
      <c r="A1486" s="125"/>
      <c r="B1486" s="125"/>
      <c r="C1486" s="125"/>
      <c r="D1486" s="125"/>
      <c r="E1486" s="125"/>
      <c r="F1486" s="125"/>
      <c r="G1486" s="125"/>
      <c r="H1486" s="125"/>
      <c r="I1486" s="125"/>
      <c r="J1486" s="125"/>
      <c r="K1486" s="125"/>
      <c r="L1486" s="125"/>
      <c r="M1486" s="125"/>
      <c r="N1486" s="125"/>
      <c r="O1486" s="125"/>
      <c r="P1486" s="125"/>
      <c r="Q1486" s="125"/>
      <c r="R1486" s="125"/>
      <c r="S1486" s="125"/>
      <c r="T1486" s="125"/>
      <c r="U1486" s="125"/>
      <c r="V1486" s="197" t="s">
        <v>155</v>
      </c>
      <c r="W1486" s="203"/>
      <c r="X1486" s="204"/>
      <c r="Y1486" s="205"/>
      <c r="Z1486" s="205"/>
      <c r="AA1486" s="206"/>
      <c r="AB1486" s="125"/>
      <c r="AC1486" s="209" t="s">
        <v>155</v>
      </c>
      <c r="AD1486" s="203" t="str">
        <f t="shared" si="22"/>
        <v/>
      </c>
      <c r="AE1486" s="203"/>
      <c r="AF1486" s="203"/>
      <c r="AG1486" s="206" t="str">
        <f t="shared" si="25"/>
        <v/>
      </c>
      <c r="AH1486" s="207" t="str">
        <f t="shared" si="24"/>
        <v>#DIV/0!</v>
      </c>
      <c r="AI1486" s="125"/>
      <c r="AJ1486" s="125"/>
    </row>
    <row r="1487" hidden="1">
      <c r="A1487" s="125"/>
      <c r="B1487" s="125"/>
      <c r="C1487" s="125"/>
      <c r="D1487" s="125"/>
      <c r="E1487" s="125"/>
      <c r="F1487" s="125"/>
      <c r="G1487" s="125"/>
      <c r="H1487" s="125"/>
      <c r="I1487" s="125"/>
      <c r="J1487" s="125"/>
      <c r="K1487" s="125"/>
      <c r="L1487" s="125"/>
      <c r="M1487" s="125"/>
      <c r="N1487" s="125"/>
      <c r="O1487" s="125"/>
      <c r="P1487" s="125"/>
      <c r="Q1487" s="125"/>
      <c r="R1487" s="125"/>
      <c r="S1487" s="125"/>
      <c r="T1487" s="125"/>
      <c r="U1487" s="125"/>
      <c r="V1487" s="197" t="s">
        <v>156</v>
      </c>
      <c r="W1487" s="203"/>
      <c r="X1487" s="204"/>
      <c r="Y1487" s="205"/>
      <c r="Z1487" s="205"/>
      <c r="AA1487" s="206"/>
      <c r="AB1487" s="125"/>
      <c r="AC1487" s="209" t="s">
        <v>156</v>
      </c>
      <c r="AD1487" s="203" t="str">
        <f t="shared" si="22"/>
        <v/>
      </c>
      <c r="AE1487" s="203"/>
      <c r="AF1487" s="203"/>
      <c r="AG1487" s="206" t="str">
        <f t="shared" si="25"/>
        <v/>
      </c>
      <c r="AH1487" s="207" t="str">
        <f t="shared" si="24"/>
        <v>#DIV/0!</v>
      </c>
      <c r="AI1487" s="125"/>
      <c r="AJ1487" s="125"/>
    </row>
    <row r="1488" hidden="1">
      <c r="A1488" s="125"/>
      <c r="B1488" s="125"/>
      <c r="C1488" s="125"/>
      <c r="D1488" s="125"/>
      <c r="E1488" s="125"/>
      <c r="F1488" s="125"/>
      <c r="G1488" s="125"/>
      <c r="H1488" s="125"/>
      <c r="I1488" s="125"/>
      <c r="J1488" s="125"/>
      <c r="K1488" s="125"/>
      <c r="L1488" s="125"/>
      <c r="M1488" s="125"/>
      <c r="N1488" s="125"/>
      <c r="O1488" s="125"/>
      <c r="P1488" s="125"/>
      <c r="Q1488" s="125"/>
      <c r="R1488" s="125"/>
      <c r="S1488" s="125"/>
      <c r="T1488" s="125"/>
      <c r="U1488" s="125"/>
      <c r="V1488" s="197" t="s">
        <v>157</v>
      </c>
      <c r="W1488" s="203"/>
      <c r="X1488" s="204"/>
      <c r="Y1488" s="205"/>
      <c r="Z1488" s="205"/>
      <c r="AA1488" s="206"/>
      <c r="AB1488" s="125"/>
      <c r="AC1488" s="209" t="s">
        <v>157</v>
      </c>
      <c r="AD1488" s="203" t="str">
        <f t="shared" si="22"/>
        <v/>
      </c>
      <c r="AE1488" s="203"/>
      <c r="AF1488" s="203"/>
      <c r="AG1488" s="206" t="str">
        <f t="shared" si="25"/>
        <v/>
      </c>
      <c r="AH1488" s="207" t="str">
        <f t="shared" si="24"/>
        <v>#DIV/0!</v>
      </c>
      <c r="AI1488" s="125"/>
      <c r="AJ1488" s="125"/>
    </row>
    <row r="1489" hidden="1">
      <c r="A1489" s="125"/>
      <c r="B1489" s="125"/>
      <c r="C1489" s="125"/>
      <c r="D1489" s="125"/>
      <c r="E1489" s="125"/>
      <c r="F1489" s="125"/>
      <c r="G1489" s="125"/>
      <c r="H1489" s="125"/>
      <c r="I1489" s="125"/>
      <c r="J1489" s="125"/>
      <c r="K1489" s="125"/>
      <c r="L1489" s="125"/>
      <c r="M1489" s="125"/>
      <c r="N1489" s="125"/>
      <c r="O1489" s="125"/>
      <c r="P1489" s="125"/>
      <c r="Q1489" s="125"/>
      <c r="R1489" s="125"/>
      <c r="S1489" s="125"/>
      <c r="T1489" s="125"/>
      <c r="U1489" s="125"/>
      <c r="V1489" s="197" t="s">
        <v>158</v>
      </c>
      <c r="W1489" s="203"/>
      <c r="X1489" s="204"/>
      <c r="Y1489" s="205"/>
      <c r="Z1489" s="205"/>
      <c r="AA1489" s="206"/>
      <c r="AB1489" s="125"/>
      <c r="AC1489" s="209" t="s">
        <v>158</v>
      </c>
      <c r="AD1489" s="203" t="str">
        <f t="shared" si="22"/>
        <v/>
      </c>
      <c r="AE1489" s="203"/>
      <c r="AF1489" s="203"/>
      <c r="AG1489" s="206" t="str">
        <f t="shared" si="25"/>
        <v/>
      </c>
      <c r="AH1489" s="207" t="str">
        <f t="shared" si="24"/>
        <v>#DIV/0!</v>
      </c>
      <c r="AI1489" s="125"/>
      <c r="AJ1489" s="125"/>
    </row>
    <row r="1490" hidden="1">
      <c r="A1490" s="125"/>
      <c r="B1490" s="125"/>
      <c r="C1490" s="125"/>
      <c r="D1490" s="125"/>
      <c r="E1490" s="125"/>
      <c r="F1490" s="125"/>
      <c r="G1490" s="125"/>
      <c r="H1490" s="125"/>
      <c r="I1490" s="125"/>
      <c r="J1490" s="125"/>
      <c r="K1490" s="125"/>
      <c r="L1490" s="125"/>
      <c r="M1490" s="125"/>
      <c r="N1490" s="125"/>
      <c r="O1490" s="125"/>
      <c r="P1490" s="125"/>
      <c r="Q1490" s="125"/>
      <c r="R1490" s="125"/>
      <c r="S1490" s="125"/>
      <c r="T1490" s="125"/>
      <c r="U1490" s="125"/>
      <c r="V1490" s="197" t="s">
        <v>159</v>
      </c>
      <c r="W1490" s="203"/>
      <c r="X1490" s="204"/>
      <c r="Y1490" s="205"/>
      <c r="Z1490" s="205"/>
      <c r="AA1490" s="206"/>
      <c r="AB1490" s="125"/>
      <c r="AC1490" s="209" t="s">
        <v>159</v>
      </c>
      <c r="AD1490" s="203" t="str">
        <f t="shared" si="22"/>
        <v/>
      </c>
      <c r="AE1490" s="203"/>
      <c r="AF1490" s="203"/>
      <c r="AG1490" s="206" t="str">
        <f t="shared" si="25"/>
        <v/>
      </c>
      <c r="AH1490" s="207" t="str">
        <f t="shared" si="24"/>
        <v>#DIV/0!</v>
      </c>
      <c r="AI1490" s="125"/>
      <c r="AJ1490" s="125"/>
    </row>
    <row r="1491" hidden="1">
      <c r="A1491" s="125"/>
      <c r="B1491" s="125"/>
      <c r="C1491" s="125"/>
      <c r="D1491" s="125"/>
      <c r="E1491" s="125"/>
      <c r="F1491" s="125"/>
      <c r="G1491" s="125"/>
      <c r="H1491" s="125"/>
      <c r="I1491" s="125"/>
      <c r="J1491" s="125"/>
      <c r="K1491" s="125"/>
      <c r="L1491" s="125"/>
      <c r="M1491" s="125"/>
      <c r="N1491" s="125"/>
      <c r="O1491" s="125"/>
      <c r="P1491" s="125"/>
      <c r="Q1491" s="125"/>
      <c r="R1491" s="125"/>
      <c r="S1491" s="125"/>
      <c r="T1491" s="125"/>
      <c r="U1491" s="125"/>
      <c r="V1491" s="197" t="s">
        <v>160</v>
      </c>
      <c r="W1491" s="203"/>
      <c r="X1491" s="204"/>
      <c r="Y1491" s="205"/>
      <c r="Z1491" s="205"/>
      <c r="AA1491" s="206"/>
      <c r="AB1491" s="125"/>
      <c r="AC1491" s="209" t="s">
        <v>160</v>
      </c>
      <c r="AD1491" s="203" t="str">
        <f t="shared" si="22"/>
        <v/>
      </c>
      <c r="AE1491" s="203"/>
      <c r="AF1491" s="203"/>
      <c r="AG1491" s="206" t="str">
        <f t="shared" si="25"/>
        <v/>
      </c>
      <c r="AH1491" s="207" t="str">
        <f t="shared" si="24"/>
        <v>#DIV/0!</v>
      </c>
      <c r="AI1491" s="125"/>
      <c r="AJ1491" s="125"/>
    </row>
    <row r="1492" hidden="1">
      <c r="A1492" s="125"/>
      <c r="B1492" s="125"/>
      <c r="C1492" s="125"/>
      <c r="D1492" s="125"/>
      <c r="E1492" s="125"/>
      <c r="F1492" s="125"/>
      <c r="G1492" s="125"/>
      <c r="H1492" s="125"/>
      <c r="I1492" s="125"/>
      <c r="J1492" s="125"/>
      <c r="K1492" s="125"/>
      <c r="L1492" s="125"/>
      <c r="M1492" s="125"/>
      <c r="N1492" s="125"/>
      <c r="O1492" s="125"/>
      <c r="P1492" s="125"/>
      <c r="Q1492" s="125"/>
      <c r="R1492" s="125"/>
      <c r="S1492" s="125"/>
      <c r="T1492" s="125"/>
      <c r="U1492" s="125"/>
      <c r="V1492" s="197" t="s">
        <v>161</v>
      </c>
      <c r="W1492" s="203"/>
      <c r="X1492" s="204"/>
      <c r="Y1492" s="205"/>
      <c r="Z1492" s="205"/>
      <c r="AA1492" s="206"/>
      <c r="AB1492" s="125"/>
      <c r="AC1492" s="209" t="s">
        <v>161</v>
      </c>
      <c r="AD1492" s="203" t="str">
        <f t="shared" si="22"/>
        <v/>
      </c>
      <c r="AE1492" s="203"/>
      <c r="AF1492" s="203"/>
      <c r="AG1492" s="206" t="str">
        <f t="shared" si="25"/>
        <v/>
      </c>
      <c r="AH1492" s="207" t="str">
        <f t="shared" si="24"/>
        <v>#DIV/0!</v>
      </c>
      <c r="AI1492" s="125"/>
      <c r="AJ1492" s="125"/>
    </row>
    <row r="1493" hidden="1">
      <c r="A1493" s="125"/>
      <c r="B1493" s="125"/>
      <c r="C1493" s="125"/>
      <c r="D1493" s="125"/>
      <c r="E1493" s="125"/>
      <c r="F1493" s="125"/>
      <c r="G1493" s="125"/>
      <c r="H1493" s="125"/>
      <c r="I1493" s="125"/>
      <c r="J1493" s="125"/>
      <c r="K1493" s="125"/>
      <c r="L1493" s="125"/>
      <c r="M1493" s="125"/>
      <c r="N1493" s="125"/>
      <c r="O1493" s="125"/>
      <c r="P1493" s="125"/>
      <c r="Q1493" s="125"/>
      <c r="R1493" s="125"/>
      <c r="S1493" s="125"/>
      <c r="T1493" s="125"/>
      <c r="U1493" s="125"/>
      <c r="V1493" s="197" t="s">
        <v>162</v>
      </c>
      <c r="W1493" s="203"/>
      <c r="X1493" s="204"/>
      <c r="Y1493" s="205"/>
      <c r="Z1493" s="205"/>
      <c r="AA1493" s="206"/>
      <c r="AB1493" s="125"/>
      <c r="AC1493" s="209" t="s">
        <v>162</v>
      </c>
      <c r="AD1493" s="203" t="str">
        <f t="shared" si="22"/>
        <v/>
      </c>
      <c r="AE1493" s="203"/>
      <c r="AF1493" s="203"/>
      <c r="AG1493" s="206" t="str">
        <f t="shared" si="25"/>
        <v/>
      </c>
      <c r="AH1493" s="207" t="str">
        <f t="shared" si="24"/>
        <v>#DIV/0!</v>
      </c>
      <c r="AI1493" s="125"/>
      <c r="AJ1493" s="125"/>
    </row>
    <row r="1494" hidden="1">
      <c r="A1494" s="125"/>
      <c r="B1494" s="125"/>
      <c r="C1494" s="125"/>
      <c r="D1494" s="125"/>
      <c r="E1494" s="125"/>
      <c r="F1494" s="125"/>
      <c r="G1494" s="125"/>
      <c r="H1494" s="125"/>
      <c r="I1494" s="125"/>
      <c r="J1494" s="125"/>
      <c r="K1494" s="125"/>
      <c r="L1494" s="125"/>
      <c r="M1494" s="125"/>
      <c r="N1494" s="125"/>
      <c r="O1494" s="125"/>
      <c r="P1494" s="125"/>
      <c r="Q1494" s="125"/>
      <c r="R1494" s="125"/>
      <c r="S1494" s="125"/>
      <c r="T1494" s="125"/>
      <c r="U1494" s="125"/>
      <c r="V1494" s="197" t="s">
        <v>163</v>
      </c>
      <c r="W1494" s="203"/>
      <c r="X1494" s="204"/>
      <c r="Y1494" s="205"/>
      <c r="Z1494" s="205"/>
      <c r="AA1494" s="206"/>
      <c r="AB1494" s="125"/>
      <c r="AC1494" s="209" t="s">
        <v>163</v>
      </c>
      <c r="AD1494" s="203" t="str">
        <f t="shared" si="22"/>
        <v/>
      </c>
      <c r="AE1494" s="203"/>
      <c r="AF1494" s="203"/>
      <c r="AG1494" s="206" t="str">
        <f t="shared" si="25"/>
        <v/>
      </c>
      <c r="AH1494" s="207" t="str">
        <f t="shared" si="24"/>
        <v>#DIV/0!</v>
      </c>
      <c r="AI1494" s="125"/>
      <c r="AJ1494" s="125"/>
    </row>
    <row r="1495" hidden="1">
      <c r="A1495" s="125"/>
      <c r="B1495" s="125"/>
      <c r="C1495" s="125"/>
      <c r="D1495" s="125"/>
      <c r="E1495" s="125"/>
      <c r="F1495" s="125"/>
      <c r="G1495" s="125"/>
      <c r="H1495" s="125"/>
      <c r="I1495" s="125"/>
      <c r="J1495" s="125"/>
      <c r="K1495" s="125"/>
      <c r="L1495" s="125"/>
      <c r="M1495" s="125"/>
      <c r="N1495" s="125"/>
      <c r="O1495" s="125"/>
      <c r="P1495" s="125"/>
      <c r="Q1495" s="125"/>
      <c r="R1495" s="125"/>
      <c r="S1495" s="125"/>
      <c r="T1495" s="125"/>
      <c r="U1495" s="125"/>
      <c r="V1495" s="197" t="s">
        <v>164</v>
      </c>
      <c r="W1495" s="203"/>
      <c r="X1495" s="204"/>
      <c r="Y1495" s="205"/>
      <c r="Z1495" s="205"/>
      <c r="AA1495" s="206"/>
      <c r="AB1495" s="125"/>
      <c r="AC1495" s="209" t="s">
        <v>164</v>
      </c>
      <c r="AD1495" s="203" t="str">
        <f t="shared" si="22"/>
        <v/>
      </c>
      <c r="AE1495" s="203"/>
      <c r="AF1495" s="203"/>
      <c r="AG1495" s="206" t="str">
        <f t="shared" si="25"/>
        <v/>
      </c>
      <c r="AH1495" s="207" t="str">
        <f t="shared" si="24"/>
        <v>#DIV/0!</v>
      </c>
      <c r="AI1495" s="125"/>
      <c r="AJ1495" s="125"/>
    </row>
    <row r="1496" hidden="1">
      <c r="A1496" s="125"/>
      <c r="B1496" s="125"/>
      <c r="C1496" s="125"/>
      <c r="D1496" s="125"/>
      <c r="E1496" s="125"/>
      <c r="F1496" s="125"/>
      <c r="G1496" s="125"/>
      <c r="H1496" s="125"/>
      <c r="I1496" s="125"/>
      <c r="J1496" s="125"/>
      <c r="K1496" s="125"/>
      <c r="L1496" s="125"/>
      <c r="M1496" s="125"/>
      <c r="N1496" s="125"/>
      <c r="O1496" s="125"/>
      <c r="P1496" s="125"/>
      <c r="Q1496" s="125"/>
      <c r="R1496" s="125"/>
      <c r="S1496" s="125"/>
      <c r="T1496" s="125"/>
      <c r="U1496" s="125"/>
      <c r="V1496" s="197" t="s">
        <v>165</v>
      </c>
      <c r="W1496" s="203"/>
      <c r="X1496" s="204"/>
      <c r="Y1496" s="205"/>
      <c r="Z1496" s="205"/>
      <c r="AA1496" s="206"/>
      <c r="AB1496" s="125"/>
      <c r="AC1496" s="209" t="s">
        <v>165</v>
      </c>
      <c r="AD1496" s="203" t="str">
        <f t="shared" si="22"/>
        <v/>
      </c>
      <c r="AE1496" s="203"/>
      <c r="AF1496" s="203"/>
      <c r="AG1496" s="206" t="str">
        <f t="shared" si="25"/>
        <v/>
      </c>
      <c r="AH1496" s="207" t="str">
        <f t="shared" si="24"/>
        <v>#DIV/0!</v>
      </c>
      <c r="AI1496" s="125"/>
      <c r="AJ1496" s="125"/>
    </row>
    <row r="1497" hidden="1">
      <c r="A1497" s="125"/>
      <c r="B1497" s="125"/>
      <c r="C1497" s="125"/>
      <c r="D1497" s="125"/>
      <c r="E1497" s="125"/>
      <c r="F1497" s="125"/>
      <c r="G1497" s="125"/>
      <c r="H1497" s="125"/>
      <c r="I1497" s="125"/>
      <c r="J1497" s="125"/>
      <c r="K1497" s="125"/>
      <c r="L1497" s="125"/>
      <c r="M1497" s="125"/>
      <c r="N1497" s="125"/>
      <c r="O1497" s="125"/>
      <c r="P1497" s="125"/>
      <c r="Q1497" s="125"/>
      <c r="R1497" s="125"/>
      <c r="S1497" s="125"/>
      <c r="T1497" s="125"/>
      <c r="U1497" s="125"/>
      <c r="V1497" s="197" t="s">
        <v>166</v>
      </c>
      <c r="W1497" s="203"/>
      <c r="X1497" s="204"/>
      <c r="Y1497" s="205"/>
      <c r="Z1497" s="205"/>
      <c r="AA1497" s="206"/>
      <c r="AB1497" s="125"/>
      <c r="AC1497" s="209" t="s">
        <v>166</v>
      </c>
      <c r="AD1497" s="203" t="str">
        <f t="shared" si="22"/>
        <v/>
      </c>
      <c r="AE1497" s="203"/>
      <c r="AF1497" s="203"/>
      <c r="AG1497" s="206" t="str">
        <f t="shared" si="25"/>
        <v/>
      </c>
      <c r="AH1497" s="207" t="str">
        <f t="shared" si="24"/>
        <v>#DIV/0!</v>
      </c>
      <c r="AI1497" s="125"/>
      <c r="AJ1497" s="125"/>
    </row>
    <row r="1498" hidden="1">
      <c r="A1498" s="125"/>
      <c r="B1498" s="125"/>
      <c r="C1498" s="125"/>
      <c r="D1498" s="125"/>
      <c r="E1498" s="125"/>
      <c r="F1498" s="125"/>
      <c r="G1498" s="125"/>
      <c r="H1498" s="125"/>
      <c r="I1498" s="125"/>
      <c r="J1498" s="125"/>
      <c r="K1498" s="125"/>
      <c r="L1498" s="125"/>
      <c r="M1498" s="125"/>
      <c r="N1498" s="125"/>
      <c r="O1498" s="125"/>
      <c r="P1498" s="125"/>
      <c r="Q1498" s="125"/>
      <c r="R1498" s="125"/>
      <c r="S1498" s="125"/>
      <c r="T1498" s="125"/>
      <c r="U1498" s="125"/>
      <c r="V1498" s="197" t="s">
        <v>167</v>
      </c>
      <c r="W1498" s="203"/>
      <c r="X1498" s="204"/>
      <c r="Y1498" s="205"/>
      <c r="Z1498" s="205"/>
      <c r="AA1498" s="206"/>
      <c r="AB1498" s="125"/>
      <c r="AC1498" s="209" t="s">
        <v>167</v>
      </c>
      <c r="AD1498" s="203" t="str">
        <f t="shared" si="22"/>
        <v/>
      </c>
      <c r="AE1498" s="203"/>
      <c r="AF1498" s="203"/>
      <c r="AG1498" s="206" t="str">
        <f t="shared" si="25"/>
        <v/>
      </c>
      <c r="AH1498" s="207" t="str">
        <f t="shared" si="24"/>
        <v>#DIV/0!</v>
      </c>
      <c r="AI1498" s="125"/>
      <c r="AJ1498" s="125"/>
    </row>
    <row r="1499" hidden="1">
      <c r="A1499" s="125"/>
      <c r="B1499" s="125"/>
      <c r="C1499" s="125"/>
      <c r="D1499" s="125"/>
      <c r="E1499" s="125"/>
      <c r="F1499" s="125"/>
      <c r="G1499" s="125"/>
      <c r="H1499" s="125"/>
      <c r="I1499" s="125"/>
      <c r="J1499" s="125"/>
      <c r="K1499" s="125"/>
      <c r="L1499" s="125"/>
      <c r="M1499" s="125"/>
      <c r="N1499" s="125"/>
      <c r="O1499" s="125"/>
      <c r="P1499" s="125"/>
      <c r="Q1499" s="125"/>
      <c r="R1499" s="125"/>
      <c r="S1499" s="125"/>
      <c r="T1499" s="125"/>
      <c r="U1499" s="125"/>
      <c r="V1499" s="197" t="s">
        <v>168</v>
      </c>
      <c r="W1499" s="203"/>
      <c r="X1499" s="204"/>
      <c r="Y1499" s="205"/>
      <c r="Z1499" s="205"/>
      <c r="AA1499" s="206"/>
      <c r="AB1499" s="125"/>
      <c r="AC1499" s="209" t="s">
        <v>168</v>
      </c>
      <c r="AD1499" s="203" t="str">
        <f t="shared" si="22"/>
        <v/>
      </c>
      <c r="AE1499" s="203"/>
      <c r="AF1499" s="203"/>
      <c r="AG1499" s="206" t="str">
        <f t="shared" si="25"/>
        <v/>
      </c>
      <c r="AH1499" s="207" t="str">
        <f t="shared" si="24"/>
        <v>#DIV/0!</v>
      </c>
      <c r="AI1499" s="125"/>
      <c r="AJ1499" s="125"/>
    </row>
    <row r="1500" hidden="1">
      <c r="A1500" s="125"/>
      <c r="B1500" s="125"/>
      <c r="C1500" s="125"/>
      <c r="D1500" s="125"/>
      <c r="E1500" s="125"/>
      <c r="F1500" s="125"/>
      <c r="G1500" s="125"/>
      <c r="H1500" s="125"/>
      <c r="I1500" s="125"/>
      <c r="J1500" s="125"/>
      <c r="K1500" s="125"/>
      <c r="L1500" s="125"/>
      <c r="M1500" s="125"/>
      <c r="N1500" s="125"/>
      <c r="O1500" s="125"/>
      <c r="P1500" s="125"/>
      <c r="Q1500" s="125"/>
      <c r="R1500" s="125"/>
      <c r="S1500" s="125"/>
      <c r="T1500" s="125"/>
      <c r="U1500" s="125"/>
      <c r="V1500" s="197" t="s">
        <v>169</v>
      </c>
      <c r="W1500" s="203"/>
      <c r="X1500" s="204"/>
      <c r="Y1500" s="205"/>
      <c r="Z1500" s="205"/>
      <c r="AA1500" s="206"/>
      <c r="AB1500" s="125"/>
      <c r="AC1500" s="209" t="s">
        <v>169</v>
      </c>
      <c r="AD1500" s="203" t="str">
        <f t="shared" si="22"/>
        <v/>
      </c>
      <c r="AE1500" s="203"/>
      <c r="AF1500" s="203"/>
      <c r="AG1500" s="206" t="str">
        <f t="shared" si="25"/>
        <v/>
      </c>
      <c r="AH1500" s="207" t="str">
        <f t="shared" si="24"/>
        <v>#DIV/0!</v>
      </c>
      <c r="AI1500" s="125"/>
      <c r="AJ1500" s="125"/>
    </row>
    <row r="1501" hidden="1">
      <c r="A1501" s="125"/>
      <c r="B1501" s="125"/>
      <c r="C1501" s="125"/>
      <c r="D1501" s="125"/>
      <c r="E1501" s="125"/>
      <c r="F1501" s="125"/>
      <c r="G1501" s="125"/>
      <c r="H1501" s="125"/>
      <c r="I1501" s="125"/>
      <c r="J1501" s="125"/>
      <c r="K1501" s="125"/>
      <c r="L1501" s="125"/>
      <c r="M1501" s="125"/>
      <c r="N1501" s="125"/>
      <c r="O1501" s="125"/>
      <c r="P1501" s="125"/>
      <c r="Q1501" s="125"/>
      <c r="R1501" s="125"/>
      <c r="S1501" s="125"/>
      <c r="T1501" s="125"/>
      <c r="U1501" s="125"/>
      <c r="V1501" s="197" t="s">
        <v>170</v>
      </c>
      <c r="W1501" s="203"/>
      <c r="X1501" s="204"/>
      <c r="Y1501" s="205"/>
      <c r="Z1501" s="205"/>
      <c r="AA1501" s="206"/>
      <c r="AB1501" s="125"/>
      <c r="AC1501" s="209" t="s">
        <v>170</v>
      </c>
      <c r="AD1501" s="203" t="str">
        <f t="shared" si="22"/>
        <v/>
      </c>
      <c r="AE1501" s="203"/>
      <c r="AF1501" s="203"/>
      <c r="AG1501" s="206" t="str">
        <f t="shared" si="25"/>
        <v/>
      </c>
      <c r="AH1501" s="207" t="str">
        <f t="shared" si="24"/>
        <v>#DIV/0!</v>
      </c>
      <c r="AI1501" s="125"/>
      <c r="AJ1501" s="125"/>
    </row>
    <row r="1502" hidden="1">
      <c r="A1502" s="125"/>
      <c r="B1502" s="125"/>
      <c r="C1502" s="125"/>
      <c r="D1502" s="125"/>
      <c r="E1502" s="125"/>
      <c r="F1502" s="125"/>
      <c r="G1502" s="125"/>
      <c r="H1502" s="125"/>
      <c r="I1502" s="125"/>
      <c r="J1502" s="125"/>
      <c r="K1502" s="125"/>
      <c r="L1502" s="125"/>
      <c r="M1502" s="125"/>
      <c r="N1502" s="125"/>
      <c r="O1502" s="125"/>
      <c r="P1502" s="125"/>
      <c r="Q1502" s="125"/>
      <c r="R1502" s="125"/>
      <c r="S1502" s="125"/>
      <c r="T1502" s="125"/>
      <c r="U1502" s="125"/>
      <c r="V1502" s="208" t="s">
        <v>171</v>
      </c>
      <c r="W1502" s="203"/>
      <c r="X1502" s="204"/>
      <c r="Y1502" s="205"/>
      <c r="Z1502" s="205"/>
      <c r="AA1502" s="206"/>
      <c r="AB1502" s="125"/>
      <c r="AC1502" s="210" t="s">
        <v>171</v>
      </c>
      <c r="AD1502" s="203" t="str">
        <f t="shared" si="22"/>
        <v/>
      </c>
      <c r="AE1502" s="203"/>
      <c r="AF1502" s="203"/>
      <c r="AG1502" s="206" t="str">
        <f t="shared" si="25"/>
        <v/>
      </c>
      <c r="AH1502" s="207" t="str">
        <f t="shared" si="24"/>
        <v>#DIV/0!</v>
      </c>
      <c r="AI1502" s="125"/>
      <c r="AJ1502" s="125"/>
    </row>
    <row r="1503" hidden="1">
      <c r="A1503" s="125"/>
      <c r="B1503" s="125"/>
      <c r="C1503" s="125"/>
      <c r="D1503" s="125"/>
      <c r="E1503" s="125"/>
      <c r="F1503" s="125"/>
      <c r="G1503" s="125"/>
      <c r="H1503" s="125"/>
      <c r="I1503" s="125"/>
      <c r="J1503" s="125"/>
      <c r="K1503" s="125"/>
      <c r="L1503" s="125"/>
      <c r="M1503" s="125"/>
      <c r="N1503" s="125"/>
      <c r="O1503" s="125"/>
      <c r="P1503" s="125"/>
      <c r="Q1503" s="125"/>
      <c r="R1503" s="125"/>
      <c r="S1503" s="125"/>
      <c r="T1503" s="125"/>
      <c r="U1503" s="125"/>
      <c r="V1503" s="190">
        <v>1.0</v>
      </c>
      <c r="W1503" s="191"/>
      <c r="X1503" s="192"/>
      <c r="Y1503" s="193"/>
      <c r="Z1503" s="193"/>
      <c r="AA1503" s="194"/>
      <c r="AB1503" s="125"/>
      <c r="AC1503" s="125"/>
      <c r="AD1503" s="125"/>
      <c r="AE1503" s="125"/>
      <c r="AF1503" s="125"/>
      <c r="AG1503" s="125"/>
      <c r="AH1503" s="125"/>
      <c r="AI1503" s="125"/>
      <c r="AJ1503" s="125"/>
    </row>
    <row r="1504" hidden="1">
      <c r="A1504" s="125"/>
      <c r="B1504" s="125"/>
      <c r="C1504" s="125"/>
      <c r="D1504" s="125"/>
      <c r="E1504" s="125"/>
      <c r="F1504" s="125"/>
      <c r="G1504" s="125"/>
      <c r="H1504" s="125"/>
      <c r="I1504" s="125"/>
      <c r="J1504" s="125"/>
      <c r="K1504" s="125"/>
      <c r="L1504" s="125"/>
      <c r="M1504" s="125"/>
      <c r="N1504" s="125"/>
      <c r="O1504" s="125"/>
      <c r="P1504" s="125"/>
      <c r="Q1504" s="125"/>
      <c r="R1504" s="125"/>
      <c r="S1504" s="125"/>
      <c r="T1504" s="125"/>
      <c r="U1504" s="125"/>
      <c r="V1504" s="197">
        <v>2.0</v>
      </c>
      <c r="W1504" s="191"/>
      <c r="X1504" s="192"/>
      <c r="Y1504" s="193"/>
      <c r="Z1504" s="193"/>
      <c r="AA1504" s="194"/>
      <c r="AB1504" s="125"/>
      <c r="AC1504" s="125"/>
      <c r="AD1504" s="125"/>
      <c r="AE1504" s="125"/>
      <c r="AF1504" s="125"/>
      <c r="AG1504" s="125"/>
      <c r="AH1504" s="125"/>
      <c r="AI1504" s="125"/>
      <c r="AJ1504" s="125"/>
    </row>
    <row r="1505" hidden="1">
      <c r="A1505" s="125"/>
      <c r="B1505" s="125"/>
      <c r="C1505" s="125"/>
      <c r="D1505" s="125"/>
      <c r="E1505" s="125"/>
      <c r="F1505" s="125"/>
      <c r="G1505" s="125"/>
      <c r="H1505" s="125"/>
      <c r="I1505" s="125"/>
      <c r="J1505" s="125"/>
      <c r="K1505" s="125"/>
      <c r="L1505" s="125"/>
      <c r="M1505" s="125"/>
      <c r="N1505" s="125"/>
      <c r="O1505" s="125"/>
      <c r="P1505" s="125"/>
      <c r="Q1505" s="125"/>
      <c r="R1505" s="125"/>
      <c r="S1505" s="125"/>
      <c r="T1505" s="125"/>
      <c r="U1505" s="125"/>
      <c r="V1505" s="197">
        <v>3.0</v>
      </c>
      <c r="W1505" s="191"/>
      <c r="X1505" s="192"/>
      <c r="Y1505" s="193"/>
      <c r="Z1505" s="193"/>
      <c r="AA1505" s="194"/>
      <c r="AB1505" s="125"/>
      <c r="AC1505" s="125"/>
      <c r="AD1505" s="125"/>
      <c r="AE1505" s="125"/>
      <c r="AF1505" s="125"/>
      <c r="AG1505" s="125"/>
      <c r="AH1505" s="125"/>
      <c r="AI1505" s="125"/>
      <c r="AJ1505" s="125"/>
    </row>
    <row r="1506" hidden="1">
      <c r="A1506" s="125"/>
      <c r="B1506" s="125"/>
      <c r="C1506" s="125"/>
      <c r="D1506" s="125"/>
      <c r="E1506" s="125"/>
      <c r="F1506" s="125"/>
      <c r="G1506" s="125"/>
      <c r="H1506" s="125"/>
      <c r="I1506" s="125"/>
      <c r="J1506" s="125"/>
      <c r="K1506" s="125"/>
      <c r="L1506" s="125"/>
      <c r="M1506" s="125"/>
      <c r="N1506" s="125"/>
      <c r="O1506" s="125"/>
      <c r="P1506" s="125"/>
      <c r="Q1506" s="125"/>
      <c r="R1506" s="125"/>
      <c r="S1506" s="125"/>
      <c r="T1506" s="125"/>
      <c r="U1506" s="125"/>
      <c r="V1506" s="197">
        <v>4.0</v>
      </c>
      <c r="W1506" s="191"/>
      <c r="X1506" s="192"/>
      <c r="Y1506" s="193"/>
      <c r="Z1506" s="193"/>
      <c r="AA1506" s="194"/>
      <c r="AB1506" s="125"/>
      <c r="AC1506" s="125"/>
      <c r="AD1506" s="125"/>
      <c r="AE1506" s="125"/>
      <c r="AF1506" s="125"/>
      <c r="AG1506" s="125"/>
      <c r="AH1506" s="125"/>
      <c r="AI1506" s="125"/>
      <c r="AJ1506" s="125"/>
    </row>
    <row r="1507" hidden="1">
      <c r="A1507" s="125"/>
      <c r="B1507" s="125"/>
      <c r="C1507" s="125"/>
      <c r="D1507" s="125"/>
      <c r="E1507" s="125"/>
      <c r="F1507" s="125"/>
      <c r="G1507" s="125"/>
      <c r="H1507" s="125"/>
      <c r="I1507" s="125"/>
      <c r="J1507" s="125"/>
      <c r="K1507" s="125"/>
      <c r="L1507" s="125"/>
      <c r="M1507" s="125"/>
      <c r="N1507" s="125"/>
      <c r="O1507" s="125"/>
      <c r="P1507" s="125"/>
      <c r="Q1507" s="125"/>
      <c r="R1507" s="125"/>
      <c r="S1507" s="125"/>
      <c r="T1507" s="125"/>
      <c r="U1507" s="125"/>
      <c r="V1507" s="197">
        <v>5.0</v>
      </c>
      <c r="W1507" s="191"/>
      <c r="X1507" s="192"/>
      <c r="Y1507" s="193"/>
      <c r="Z1507" s="193"/>
      <c r="AA1507" s="194"/>
      <c r="AB1507" s="125"/>
      <c r="AC1507" s="125"/>
      <c r="AD1507" s="125"/>
      <c r="AE1507" s="125"/>
      <c r="AF1507" s="125"/>
      <c r="AG1507" s="125"/>
      <c r="AH1507" s="125"/>
      <c r="AI1507" s="125"/>
      <c r="AJ1507" s="125"/>
    </row>
    <row r="1508" hidden="1">
      <c r="A1508" s="125"/>
      <c r="B1508" s="125"/>
      <c r="C1508" s="125"/>
      <c r="D1508" s="125"/>
      <c r="E1508" s="125"/>
      <c r="F1508" s="125"/>
      <c r="G1508" s="125"/>
      <c r="H1508" s="125"/>
      <c r="I1508" s="125"/>
      <c r="J1508" s="125"/>
      <c r="K1508" s="125"/>
      <c r="L1508" s="125"/>
      <c r="M1508" s="125"/>
      <c r="N1508" s="125"/>
      <c r="O1508" s="125"/>
      <c r="P1508" s="125"/>
      <c r="Q1508" s="125"/>
      <c r="R1508" s="125"/>
      <c r="S1508" s="125"/>
      <c r="T1508" s="125"/>
      <c r="U1508" s="125"/>
      <c r="V1508" s="197">
        <v>6.0</v>
      </c>
      <c r="W1508" s="191"/>
      <c r="X1508" s="192"/>
      <c r="Y1508" s="193"/>
      <c r="Z1508" s="193"/>
      <c r="AA1508" s="194"/>
      <c r="AB1508" s="125"/>
      <c r="AC1508" s="125"/>
      <c r="AD1508" s="125"/>
      <c r="AE1508" s="125"/>
      <c r="AF1508" s="125"/>
      <c r="AG1508" s="125"/>
      <c r="AH1508" s="125"/>
      <c r="AI1508" s="125"/>
      <c r="AJ1508" s="125"/>
    </row>
    <row r="1509" hidden="1">
      <c r="A1509" s="125"/>
      <c r="B1509" s="125"/>
      <c r="C1509" s="125"/>
      <c r="D1509" s="125"/>
      <c r="E1509" s="125"/>
      <c r="F1509" s="125"/>
      <c r="G1509" s="125"/>
      <c r="H1509" s="125"/>
      <c r="I1509" s="125"/>
      <c r="J1509" s="125"/>
      <c r="K1509" s="125"/>
      <c r="L1509" s="125"/>
      <c r="M1509" s="125"/>
      <c r="N1509" s="125"/>
      <c r="O1509" s="125"/>
      <c r="P1509" s="125"/>
      <c r="Q1509" s="125"/>
      <c r="R1509" s="125"/>
      <c r="S1509" s="125"/>
      <c r="T1509" s="125"/>
      <c r="U1509" s="125"/>
      <c r="V1509" s="197">
        <v>7.0</v>
      </c>
      <c r="W1509" s="191"/>
      <c r="X1509" s="192"/>
      <c r="Y1509" s="193"/>
      <c r="Z1509" s="193"/>
      <c r="AA1509" s="194"/>
      <c r="AB1509" s="125"/>
      <c r="AC1509" s="125"/>
      <c r="AD1509" s="125"/>
      <c r="AE1509" s="125"/>
      <c r="AF1509" s="125"/>
      <c r="AG1509" s="125"/>
      <c r="AH1509" s="125"/>
      <c r="AI1509" s="125"/>
      <c r="AJ1509" s="125"/>
    </row>
    <row r="1510" hidden="1">
      <c r="A1510" s="125"/>
      <c r="B1510" s="125"/>
      <c r="C1510" s="125"/>
      <c r="D1510" s="125"/>
      <c r="E1510" s="125"/>
      <c r="F1510" s="125"/>
      <c r="G1510" s="125"/>
      <c r="H1510" s="125"/>
      <c r="I1510" s="125"/>
      <c r="J1510" s="125"/>
      <c r="K1510" s="125"/>
      <c r="L1510" s="125"/>
      <c r="M1510" s="125"/>
      <c r="N1510" s="125"/>
      <c r="O1510" s="125"/>
      <c r="P1510" s="125"/>
      <c r="Q1510" s="125"/>
      <c r="R1510" s="125"/>
      <c r="S1510" s="125"/>
      <c r="T1510" s="125"/>
      <c r="U1510" s="125"/>
      <c r="V1510" s="197">
        <v>8.0</v>
      </c>
      <c r="W1510" s="191"/>
      <c r="X1510" s="192"/>
      <c r="Y1510" s="193"/>
      <c r="Z1510" s="193"/>
      <c r="AA1510" s="194"/>
      <c r="AB1510" s="125"/>
      <c r="AC1510" s="125"/>
      <c r="AD1510" s="125"/>
      <c r="AE1510" s="125"/>
      <c r="AF1510" s="125"/>
      <c r="AG1510" s="125"/>
      <c r="AH1510" s="125"/>
      <c r="AI1510" s="125"/>
      <c r="AJ1510" s="125"/>
    </row>
    <row r="1511" hidden="1">
      <c r="A1511" s="125"/>
      <c r="B1511" s="125"/>
      <c r="C1511" s="125"/>
      <c r="D1511" s="125"/>
      <c r="E1511" s="125"/>
      <c r="F1511" s="125"/>
      <c r="G1511" s="125"/>
      <c r="H1511" s="125"/>
      <c r="I1511" s="125"/>
      <c r="J1511" s="125"/>
      <c r="K1511" s="125"/>
      <c r="L1511" s="125"/>
      <c r="M1511" s="125"/>
      <c r="N1511" s="125"/>
      <c r="O1511" s="125"/>
      <c r="P1511" s="125"/>
      <c r="Q1511" s="125"/>
      <c r="R1511" s="125"/>
      <c r="S1511" s="125"/>
      <c r="T1511" s="125"/>
      <c r="U1511" s="125"/>
      <c r="V1511" s="197">
        <v>9.0</v>
      </c>
      <c r="W1511" s="191"/>
      <c r="X1511" s="192"/>
      <c r="Y1511" s="193"/>
      <c r="Z1511" s="193"/>
      <c r="AA1511" s="194"/>
      <c r="AB1511" s="125"/>
      <c r="AC1511" s="125"/>
      <c r="AD1511" s="125"/>
      <c r="AE1511" s="125"/>
      <c r="AF1511" s="125"/>
      <c r="AG1511" s="125"/>
      <c r="AH1511" s="125"/>
      <c r="AI1511" s="125"/>
      <c r="AJ1511" s="125"/>
    </row>
    <row r="1512" hidden="1">
      <c r="A1512" s="125"/>
      <c r="B1512" s="125"/>
      <c r="C1512" s="125"/>
      <c r="D1512" s="125"/>
      <c r="E1512" s="125"/>
      <c r="F1512" s="125"/>
      <c r="G1512" s="125"/>
      <c r="H1512" s="125"/>
      <c r="I1512" s="125"/>
      <c r="J1512" s="125"/>
      <c r="K1512" s="125"/>
      <c r="L1512" s="125"/>
      <c r="M1512" s="125"/>
      <c r="N1512" s="125"/>
      <c r="O1512" s="125"/>
      <c r="P1512" s="125"/>
      <c r="Q1512" s="125"/>
      <c r="R1512" s="125"/>
      <c r="S1512" s="125"/>
      <c r="T1512" s="125"/>
      <c r="U1512" s="125"/>
      <c r="V1512" s="197">
        <v>10.0</v>
      </c>
      <c r="W1512" s="191"/>
      <c r="X1512" s="192"/>
      <c r="Y1512" s="193"/>
      <c r="Z1512" s="193"/>
      <c r="AA1512" s="194"/>
      <c r="AB1512" s="125"/>
      <c r="AC1512" s="125"/>
      <c r="AD1512" s="125"/>
      <c r="AE1512" s="125"/>
      <c r="AF1512" s="125"/>
      <c r="AG1512" s="125"/>
      <c r="AH1512" s="125"/>
      <c r="AI1512" s="125"/>
      <c r="AJ1512" s="125"/>
    </row>
    <row r="1513" hidden="1">
      <c r="A1513" s="125"/>
      <c r="B1513" s="125"/>
      <c r="C1513" s="125"/>
      <c r="D1513" s="125"/>
      <c r="E1513" s="125"/>
      <c r="F1513" s="125"/>
      <c r="G1513" s="125"/>
      <c r="H1513" s="125"/>
      <c r="I1513" s="125"/>
      <c r="J1513" s="125"/>
      <c r="K1513" s="125"/>
      <c r="L1513" s="125"/>
      <c r="M1513" s="125"/>
      <c r="N1513" s="125"/>
      <c r="O1513" s="125"/>
      <c r="P1513" s="125"/>
      <c r="Q1513" s="125"/>
      <c r="R1513" s="125"/>
      <c r="S1513" s="125"/>
      <c r="T1513" s="125"/>
      <c r="U1513" s="125"/>
      <c r="V1513" s="197">
        <v>11.0</v>
      </c>
      <c r="W1513" s="191"/>
      <c r="X1513" s="192"/>
      <c r="Y1513" s="193"/>
      <c r="Z1513" s="193"/>
      <c r="AA1513" s="194"/>
      <c r="AB1513" s="125"/>
      <c r="AC1513" s="125"/>
      <c r="AD1513" s="125"/>
      <c r="AE1513" s="125"/>
      <c r="AF1513" s="125"/>
      <c r="AG1513" s="125"/>
      <c r="AH1513" s="125"/>
      <c r="AI1513" s="125"/>
      <c r="AJ1513" s="125"/>
    </row>
    <row r="1514" hidden="1">
      <c r="A1514" s="125"/>
      <c r="B1514" s="125"/>
      <c r="C1514" s="125"/>
      <c r="D1514" s="125"/>
      <c r="E1514" s="125"/>
      <c r="F1514" s="125"/>
      <c r="G1514" s="125"/>
      <c r="H1514" s="125"/>
      <c r="I1514" s="125"/>
      <c r="J1514" s="125"/>
      <c r="K1514" s="125"/>
      <c r="L1514" s="125"/>
      <c r="M1514" s="125"/>
      <c r="N1514" s="125"/>
      <c r="O1514" s="125"/>
      <c r="P1514" s="125"/>
      <c r="Q1514" s="125"/>
      <c r="R1514" s="125"/>
      <c r="S1514" s="125"/>
      <c r="T1514" s="125"/>
      <c r="U1514" s="125"/>
      <c r="V1514" s="197">
        <v>12.0</v>
      </c>
      <c r="W1514" s="191"/>
      <c r="X1514" s="192"/>
      <c r="Y1514" s="193"/>
      <c r="Z1514" s="193"/>
      <c r="AA1514" s="194"/>
      <c r="AB1514" s="125"/>
      <c r="AC1514" s="125"/>
      <c r="AD1514" s="125"/>
      <c r="AE1514" s="125"/>
      <c r="AF1514" s="125"/>
      <c r="AG1514" s="125"/>
      <c r="AH1514" s="125"/>
      <c r="AI1514" s="125"/>
      <c r="AJ1514" s="125"/>
    </row>
    <row r="1515" hidden="1">
      <c r="A1515" s="125"/>
      <c r="B1515" s="125"/>
      <c r="C1515" s="125"/>
      <c r="D1515" s="125"/>
      <c r="E1515" s="125"/>
      <c r="F1515" s="125"/>
      <c r="G1515" s="125"/>
      <c r="H1515" s="125"/>
      <c r="I1515" s="125"/>
      <c r="J1515" s="125"/>
      <c r="K1515" s="125"/>
      <c r="L1515" s="125"/>
      <c r="M1515" s="125"/>
      <c r="N1515" s="125"/>
      <c r="O1515" s="125"/>
      <c r="P1515" s="125"/>
      <c r="Q1515" s="125"/>
      <c r="R1515" s="125"/>
      <c r="S1515" s="125"/>
      <c r="T1515" s="125"/>
      <c r="U1515" s="125"/>
      <c r="V1515" s="197">
        <v>13.0</v>
      </c>
      <c r="W1515" s="191"/>
      <c r="X1515" s="192"/>
      <c r="Y1515" s="193"/>
      <c r="Z1515" s="193"/>
      <c r="AA1515" s="194"/>
      <c r="AB1515" s="125"/>
      <c r="AC1515" s="125"/>
      <c r="AD1515" s="125"/>
      <c r="AE1515" s="125"/>
      <c r="AF1515" s="125"/>
      <c r="AG1515" s="125"/>
      <c r="AH1515" s="125"/>
      <c r="AI1515" s="125"/>
      <c r="AJ1515" s="125"/>
    </row>
    <row r="1516" hidden="1">
      <c r="A1516" s="125"/>
      <c r="B1516" s="125"/>
      <c r="C1516" s="125"/>
      <c r="D1516" s="125"/>
      <c r="E1516" s="125"/>
      <c r="F1516" s="125"/>
      <c r="G1516" s="125"/>
      <c r="H1516" s="125"/>
      <c r="I1516" s="125"/>
      <c r="J1516" s="125"/>
      <c r="K1516" s="125"/>
      <c r="L1516" s="125"/>
      <c r="M1516" s="125"/>
      <c r="N1516" s="125"/>
      <c r="O1516" s="125"/>
      <c r="P1516" s="125"/>
      <c r="Q1516" s="125"/>
      <c r="R1516" s="125"/>
      <c r="S1516" s="125"/>
      <c r="T1516" s="125"/>
      <c r="U1516" s="125"/>
      <c r="V1516" s="197">
        <v>14.0</v>
      </c>
      <c r="W1516" s="191"/>
      <c r="X1516" s="192"/>
      <c r="Y1516" s="193"/>
      <c r="Z1516" s="193"/>
      <c r="AA1516" s="194"/>
      <c r="AB1516" s="125"/>
      <c r="AC1516" s="125"/>
      <c r="AD1516" s="125"/>
      <c r="AE1516" s="125"/>
      <c r="AF1516" s="125"/>
      <c r="AG1516" s="125"/>
      <c r="AH1516" s="125"/>
      <c r="AI1516" s="125"/>
      <c r="AJ1516" s="125"/>
    </row>
    <row r="1517" hidden="1">
      <c r="A1517" s="125"/>
      <c r="B1517" s="125"/>
      <c r="C1517" s="125"/>
      <c r="D1517" s="125"/>
      <c r="E1517" s="125"/>
      <c r="F1517" s="125"/>
      <c r="G1517" s="125"/>
      <c r="H1517" s="125"/>
      <c r="I1517" s="125"/>
      <c r="J1517" s="125"/>
      <c r="K1517" s="125"/>
      <c r="L1517" s="125"/>
      <c r="M1517" s="125"/>
      <c r="N1517" s="125"/>
      <c r="O1517" s="125"/>
      <c r="P1517" s="125"/>
      <c r="Q1517" s="125"/>
      <c r="R1517" s="125"/>
      <c r="S1517" s="125"/>
      <c r="T1517" s="125"/>
      <c r="U1517" s="125"/>
      <c r="V1517" s="197">
        <v>15.0</v>
      </c>
      <c r="W1517" s="191"/>
      <c r="X1517" s="192"/>
      <c r="Y1517" s="193"/>
      <c r="Z1517" s="193"/>
      <c r="AA1517" s="194"/>
      <c r="AB1517" s="125"/>
      <c r="AC1517" s="125"/>
      <c r="AD1517" s="125"/>
      <c r="AE1517" s="125"/>
      <c r="AF1517" s="125"/>
      <c r="AG1517" s="125"/>
      <c r="AH1517" s="125"/>
      <c r="AI1517" s="125"/>
      <c r="AJ1517" s="125"/>
    </row>
    <row r="1518" hidden="1">
      <c r="A1518" s="125"/>
      <c r="B1518" s="125"/>
      <c r="C1518" s="125"/>
      <c r="D1518" s="125"/>
      <c r="E1518" s="125"/>
      <c r="F1518" s="125"/>
      <c r="G1518" s="125"/>
      <c r="H1518" s="125"/>
      <c r="I1518" s="125"/>
      <c r="J1518" s="125"/>
      <c r="K1518" s="125"/>
      <c r="L1518" s="125"/>
      <c r="M1518" s="125"/>
      <c r="N1518" s="125"/>
      <c r="O1518" s="125"/>
      <c r="P1518" s="125"/>
      <c r="Q1518" s="125"/>
      <c r="R1518" s="125"/>
      <c r="S1518" s="125"/>
      <c r="T1518" s="125"/>
      <c r="U1518" s="125"/>
      <c r="V1518" s="197">
        <v>16.0</v>
      </c>
      <c r="W1518" s="191"/>
      <c r="X1518" s="192"/>
      <c r="Y1518" s="193"/>
      <c r="Z1518" s="193"/>
      <c r="AA1518" s="194"/>
      <c r="AB1518" s="125"/>
      <c r="AC1518" s="125"/>
      <c r="AD1518" s="125"/>
      <c r="AE1518" s="125"/>
      <c r="AF1518" s="125"/>
      <c r="AG1518" s="125"/>
      <c r="AH1518" s="125"/>
      <c r="AI1518" s="125"/>
      <c r="AJ1518" s="125"/>
    </row>
    <row r="1519" hidden="1">
      <c r="A1519" s="125"/>
      <c r="B1519" s="125"/>
      <c r="C1519" s="125"/>
      <c r="D1519" s="125"/>
      <c r="E1519" s="125"/>
      <c r="F1519" s="125"/>
      <c r="G1519" s="125"/>
      <c r="H1519" s="125"/>
      <c r="I1519" s="125"/>
      <c r="J1519" s="125"/>
      <c r="K1519" s="125"/>
      <c r="L1519" s="125"/>
      <c r="M1519" s="125"/>
      <c r="N1519" s="125"/>
      <c r="O1519" s="125"/>
      <c r="P1519" s="125"/>
      <c r="Q1519" s="125"/>
      <c r="R1519" s="125"/>
      <c r="S1519" s="125"/>
      <c r="T1519" s="125"/>
      <c r="U1519" s="125"/>
      <c r="V1519" s="197">
        <v>17.0</v>
      </c>
      <c r="W1519" s="191"/>
      <c r="X1519" s="192"/>
      <c r="Y1519" s="193"/>
      <c r="Z1519" s="193"/>
      <c r="AA1519" s="194"/>
      <c r="AB1519" s="125"/>
      <c r="AC1519" s="125"/>
      <c r="AD1519" s="125"/>
      <c r="AE1519" s="125"/>
      <c r="AF1519" s="125"/>
      <c r="AG1519" s="125"/>
      <c r="AH1519" s="125"/>
      <c r="AI1519" s="125"/>
      <c r="AJ1519" s="125"/>
    </row>
    <row r="1520" hidden="1">
      <c r="A1520" s="125"/>
      <c r="B1520" s="125"/>
      <c r="C1520" s="125"/>
      <c r="D1520" s="125"/>
      <c r="E1520" s="125"/>
      <c r="F1520" s="125"/>
      <c r="G1520" s="125"/>
      <c r="H1520" s="125"/>
      <c r="I1520" s="125"/>
      <c r="J1520" s="125"/>
      <c r="K1520" s="125"/>
      <c r="L1520" s="125"/>
      <c r="M1520" s="125"/>
      <c r="N1520" s="125"/>
      <c r="O1520" s="125"/>
      <c r="P1520" s="125"/>
      <c r="Q1520" s="125"/>
      <c r="R1520" s="125"/>
      <c r="S1520" s="125"/>
      <c r="T1520" s="125"/>
      <c r="U1520" s="125"/>
      <c r="V1520" s="197">
        <v>18.0</v>
      </c>
      <c r="W1520" s="191"/>
      <c r="X1520" s="192"/>
      <c r="Y1520" s="193"/>
      <c r="Z1520" s="193"/>
      <c r="AA1520" s="194"/>
      <c r="AB1520" s="125"/>
      <c r="AC1520" s="125"/>
      <c r="AD1520" s="125"/>
      <c r="AE1520" s="125"/>
      <c r="AF1520" s="125"/>
      <c r="AG1520" s="125"/>
      <c r="AH1520" s="125"/>
      <c r="AI1520" s="125"/>
      <c r="AJ1520" s="125"/>
    </row>
    <row r="1521" hidden="1">
      <c r="A1521" s="125"/>
      <c r="B1521" s="125"/>
      <c r="C1521" s="125"/>
      <c r="D1521" s="125"/>
      <c r="E1521" s="125"/>
      <c r="F1521" s="125"/>
      <c r="G1521" s="125"/>
      <c r="H1521" s="125"/>
      <c r="I1521" s="125"/>
      <c r="J1521" s="125"/>
      <c r="K1521" s="125"/>
      <c r="L1521" s="125"/>
      <c r="M1521" s="125"/>
      <c r="N1521" s="125"/>
      <c r="O1521" s="125"/>
      <c r="P1521" s="125"/>
      <c r="Q1521" s="125"/>
      <c r="R1521" s="125"/>
      <c r="S1521" s="125"/>
      <c r="T1521" s="125"/>
      <c r="U1521" s="125"/>
      <c r="V1521" s="197">
        <v>19.0</v>
      </c>
      <c r="W1521" s="191"/>
      <c r="X1521" s="192"/>
      <c r="Y1521" s="193"/>
      <c r="Z1521" s="193"/>
      <c r="AA1521" s="194"/>
      <c r="AB1521" s="125"/>
      <c r="AC1521" s="125"/>
      <c r="AD1521" s="125"/>
      <c r="AE1521" s="125"/>
      <c r="AF1521" s="125"/>
      <c r="AG1521" s="125"/>
      <c r="AH1521" s="125"/>
      <c r="AI1521" s="125"/>
      <c r="AJ1521" s="125"/>
    </row>
    <row r="1522" hidden="1">
      <c r="A1522" s="125"/>
      <c r="B1522" s="125"/>
      <c r="C1522" s="125"/>
      <c r="D1522" s="125"/>
      <c r="E1522" s="125"/>
      <c r="F1522" s="125"/>
      <c r="G1522" s="125"/>
      <c r="H1522" s="125"/>
      <c r="I1522" s="125"/>
      <c r="J1522" s="125"/>
      <c r="K1522" s="125"/>
      <c r="L1522" s="125"/>
      <c r="M1522" s="125"/>
      <c r="N1522" s="125"/>
      <c r="O1522" s="125"/>
      <c r="P1522" s="125"/>
      <c r="Q1522" s="125"/>
      <c r="R1522" s="125"/>
      <c r="S1522" s="125"/>
      <c r="T1522" s="125"/>
      <c r="U1522" s="125"/>
      <c r="V1522" s="197">
        <v>20.0</v>
      </c>
      <c r="W1522" s="191"/>
      <c r="X1522" s="192"/>
      <c r="Y1522" s="193"/>
      <c r="Z1522" s="193"/>
      <c r="AA1522" s="194"/>
      <c r="AB1522" s="125"/>
      <c r="AC1522" s="125"/>
      <c r="AD1522" s="125"/>
      <c r="AE1522" s="125"/>
      <c r="AF1522" s="125"/>
      <c r="AG1522" s="125"/>
      <c r="AH1522" s="125"/>
      <c r="AI1522" s="125"/>
      <c r="AJ1522" s="125"/>
    </row>
    <row r="1523" hidden="1">
      <c r="A1523" s="125"/>
      <c r="B1523" s="125"/>
      <c r="C1523" s="125"/>
      <c r="D1523" s="125"/>
      <c r="E1523" s="125"/>
      <c r="F1523" s="125"/>
      <c r="G1523" s="125"/>
      <c r="H1523" s="125"/>
      <c r="I1523" s="125"/>
      <c r="J1523" s="125"/>
      <c r="K1523" s="125"/>
      <c r="L1523" s="125"/>
      <c r="M1523" s="125"/>
      <c r="N1523" s="125"/>
      <c r="O1523" s="125"/>
      <c r="P1523" s="125"/>
      <c r="Q1523" s="125"/>
      <c r="R1523" s="125"/>
      <c r="S1523" s="125"/>
      <c r="T1523" s="125"/>
      <c r="U1523" s="125"/>
      <c r="V1523" s="197">
        <v>21.0</v>
      </c>
      <c r="W1523" s="191"/>
      <c r="X1523" s="192"/>
      <c r="Y1523" s="193"/>
      <c r="Z1523" s="193"/>
      <c r="AA1523" s="194"/>
      <c r="AB1523" s="125"/>
      <c r="AC1523" s="125"/>
      <c r="AD1523" s="125"/>
      <c r="AE1523" s="125"/>
      <c r="AF1523" s="125"/>
      <c r="AG1523" s="125"/>
      <c r="AH1523" s="125"/>
      <c r="AI1523" s="125"/>
      <c r="AJ1523" s="125"/>
    </row>
    <row r="1524" hidden="1">
      <c r="A1524" s="125"/>
      <c r="B1524" s="125"/>
      <c r="C1524" s="125"/>
      <c r="D1524" s="125"/>
      <c r="E1524" s="125"/>
      <c r="F1524" s="125"/>
      <c r="G1524" s="125"/>
      <c r="H1524" s="125"/>
      <c r="I1524" s="125"/>
      <c r="J1524" s="125"/>
      <c r="K1524" s="125"/>
      <c r="L1524" s="125"/>
      <c r="M1524" s="125"/>
      <c r="N1524" s="125"/>
      <c r="O1524" s="125"/>
      <c r="P1524" s="125"/>
      <c r="Q1524" s="125"/>
      <c r="R1524" s="125"/>
      <c r="S1524" s="125"/>
      <c r="T1524" s="125"/>
      <c r="U1524" s="125"/>
      <c r="V1524" s="197">
        <v>22.0</v>
      </c>
      <c r="W1524" s="191"/>
      <c r="X1524" s="192"/>
      <c r="Y1524" s="193"/>
      <c r="Z1524" s="193"/>
      <c r="AA1524" s="194"/>
      <c r="AB1524" s="125"/>
      <c r="AC1524" s="125"/>
      <c r="AD1524" s="125"/>
      <c r="AE1524" s="125"/>
      <c r="AF1524" s="125"/>
      <c r="AG1524" s="125"/>
      <c r="AH1524" s="125"/>
      <c r="AI1524" s="125"/>
      <c r="AJ1524" s="125"/>
    </row>
    <row r="1525" hidden="1">
      <c r="A1525" s="125"/>
      <c r="B1525" s="125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  <c r="S1525" s="125"/>
      <c r="T1525" s="125"/>
      <c r="U1525" s="125"/>
      <c r="V1525" s="197">
        <v>23.0</v>
      </c>
      <c r="W1525" s="191"/>
      <c r="X1525" s="192"/>
      <c r="Y1525" s="193"/>
      <c r="Z1525" s="193"/>
      <c r="AA1525" s="194"/>
      <c r="AB1525" s="125"/>
      <c r="AC1525" s="125"/>
      <c r="AD1525" s="125"/>
      <c r="AE1525" s="125"/>
      <c r="AF1525" s="125"/>
      <c r="AG1525" s="125"/>
      <c r="AH1525" s="125"/>
      <c r="AI1525" s="125"/>
      <c r="AJ1525" s="125"/>
    </row>
    <row r="1526" hidden="1">
      <c r="A1526" s="125"/>
      <c r="B1526" s="125"/>
      <c r="C1526" s="125"/>
      <c r="D1526" s="125"/>
      <c r="E1526" s="125"/>
      <c r="F1526" s="125"/>
      <c r="G1526" s="125"/>
      <c r="H1526" s="125"/>
      <c r="I1526" s="125"/>
      <c r="J1526" s="125"/>
      <c r="K1526" s="125"/>
      <c r="L1526" s="125"/>
      <c r="M1526" s="125"/>
      <c r="N1526" s="125"/>
      <c r="O1526" s="125"/>
      <c r="P1526" s="125"/>
      <c r="Q1526" s="125"/>
      <c r="R1526" s="125"/>
      <c r="S1526" s="125"/>
      <c r="T1526" s="125"/>
      <c r="U1526" s="125"/>
      <c r="V1526" s="197">
        <v>24.0</v>
      </c>
      <c r="W1526" s="191"/>
      <c r="X1526" s="192"/>
      <c r="Y1526" s="193"/>
      <c r="Z1526" s="193"/>
      <c r="AA1526" s="194"/>
      <c r="AB1526" s="125"/>
      <c r="AC1526" s="125"/>
      <c r="AD1526" s="125"/>
      <c r="AE1526" s="125"/>
      <c r="AF1526" s="125"/>
      <c r="AG1526" s="125"/>
      <c r="AH1526" s="125"/>
      <c r="AI1526" s="125"/>
      <c r="AJ1526" s="125"/>
    </row>
    <row r="1527" hidden="1">
      <c r="A1527" s="125"/>
      <c r="B1527" s="125"/>
      <c r="C1527" s="125"/>
      <c r="D1527" s="125"/>
      <c r="E1527" s="125"/>
      <c r="F1527" s="125"/>
      <c r="G1527" s="125"/>
      <c r="H1527" s="125"/>
      <c r="I1527" s="125"/>
      <c r="J1527" s="125"/>
      <c r="K1527" s="125"/>
      <c r="L1527" s="125"/>
      <c r="M1527" s="125"/>
      <c r="N1527" s="125"/>
      <c r="O1527" s="125"/>
      <c r="P1527" s="125"/>
      <c r="Q1527" s="125"/>
      <c r="R1527" s="125"/>
      <c r="S1527" s="125"/>
      <c r="T1527" s="125"/>
      <c r="U1527" s="125"/>
      <c r="V1527" s="197">
        <v>25.0</v>
      </c>
      <c r="W1527" s="191"/>
      <c r="X1527" s="192"/>
      <c r="Y1527" s="193"/>
      <c r="Z1527" s="193"/>
      <c r="AA1527" s="194"/>
      <c r="AB1527" s="125"/>
      <c r="AC1527" s="125"/>
      <c r="AD1527" s="125"/>
      <c r="AE1527" s="125"/>
      <c r="AF1527" s="125"/>
      <c r="AG1527" s="125"/>
      <c r="AH1527" s="125"/>
      <c r="AI1527" s="125"/>
      <c r="AJ1527" s="125"/>
    </row>
    <row r="1528" hidden="1">
      <c r="A1528" s="125"/>
      <c r="B1528" s="125"/>
      <c r="C1528" s="125"/>
      <c r="D1528" s="125"/>
      <c r="E1528" s="125"/>
      <c r="F1528" s="125"/>
      <c r="G1528" s="125"/>
      <c r="H1528" s="125"/>
      <c r="I1528" s="125"/>
      <c r="J1528" s="125"/>
      <c r="K1528" s="125"/>
      <c r="L1528" s="125"/>
      <c r="M1528" s="125"/>
      <c r="N1528" s="125"/>
      <c r="O1528" s="125"/>
      <c r="P1528" s="125"/>
      <c r="Q1528" s="125"/>
      <c r="R1528" s="125"/>
      <c r="S1528" s="125"/>
      <c r="T1528" s="125"/>
      <c r="U1528" s="125"/>
      <c r="V1528" s="197">
        <v>26.0</v>
      </c>
      <c r="W1528" s="191"/>
      <c r="X1528" s="192"/>
      <c r="Y1528" s="193"/>
      <c r="Z1528" s="193"/>
      <c r="AA1528" s="194"/>
      <c r="AB1528" s="125"/>
      <c r="AC1528" s="125"/>
      <c r="AD1528" s="125"/>
      <c r="AE1528" s="125"/>
      <c r="AF1528" s="125"/>
      <c r="AG1528" s="125"/>
      <c r="AH1528" s="125"/>
      <c r="AI1528" s="125"/>
      <c r="AJ1528" s="125"/>
    </row>
    <row r="1529" hidden="1">
      <c r="A1529" s="125"/>
      <c r="B1529" s="125"/>
      <c r="C1529" s="125"/>
      <c r="D1529" s="125"/>
      <c r="E1529" s="125"/>
      <c r="F1529" s="125"/>
      <c r="G1529" s="125"/>
      <c r="H1529" s="125"/>
      <c r="I1529" s="125"/>
      <c r="J1529" s="125"/>
      <c r="K1529" s="125"/>
      <c r="L1529" s="125"/>
      <c r="M1529" s="125"/>
      <c r="N1529" s="125"/>
      <c r="O1529" s="125"/>
      <c r="P1529" s="125"/>
      <c r="Q1529" s="125"/>
      <c r="R1529" s="125"/>
      <c r="S1529" s="125"/>
      <c r="T1529" s="125"/>
      <c r="U1529" s="125"/>
      <c r="V1529" s="197">
        <v>27.0</v>
      </c>
      <c r="W1529" s="191"/>
      <c r="X1529" s="192"/>
      <c r="Y1529" s="193"/>
      <c r="Z1529" s="193"/>
      <c r="AA1529" s="194"/>
      <c r="AB1529" s="125"/>
      <c r="AC1529" s="125"/>
      <c r="AD1529" s="125"/>
      <c r="AE1529" s="125"/>
      <c r="AF1529" s="125"/>
      <c r="AG1529" s="125"/>
      <c r="AH1529" s="125"/>
      <c r="AI1529" s="125"/>
      <c r="AJ1529" s="125"/>
    </row>
    <row r="1530" hidden="1">
      <c r="A1530" s="125"/>
      <c r="B1530" s="125"/>
      <c r="C1530" s="125"/>
      <c r="D1530" s="125"/>
      <c r="E1530" s="125"/>
      <c r="F1530" s="125"/>
      <c r="G1530" s="125"/>
      <c r="H1530" s="125"/>
      <c r="I1530" s="125"/>
      <c r="J1530" s="125"/>
      <c r="K1530" s="125"/>
      <c r="L1530" s="125"/>
      <c r="M1530" s="125"/>
      <c r="N1530" s="125"/>
      <c r="O1530" s="125"/>
      <c r="P1530" s="125"/>
      <c r="Q1530" s="125"/>
      <c r="R1530" s="125"/>
      <c r="S1530" s="125"/>
      <c r="T1530" s="125"/>
      <c r="U1530" s="125"/>
      <c r="V1530" s="197">
        <v>28.0</v>
      </c>
      <c r="W1530" s="191"/>
      <c r="X1530" s="192"/>
      <c r="Y1530" s="193"/>
      <c r="Z1530" s="193"/>
      <c r="AA1530" s="194"/>
      <c r="AB1530" s="125"/>
      <c r="AC1530" s="125"/>
      <c r="AD1530" s="125"/>
      <c r="AE1530" s="125"/>
      <c r="AF1530" s="125"/>
      <c r="AG1530" s="125"/>
      <c r="AH1530" s="125"/>
      <c r="AI1530" s="125"/>
      <c r="AJ1530" s="125"/>
    </row>
    <row r="1531" hidden="1">
      <c r="A1531" s="125"/>
      <c r="B1531" s="125"/>
      <c r="C1531" s="125"/>
      <c r="D1531" s="125"/>
      <c r="E1531" s="125"/>
      <c r="F1531" s="125"/>
      <c r="G1531" s="125"/>
      <c r="H1531" s="125"/>
      <c r="I1531" s="125"/>
      <c r="J1531" s="125"/>
      <c r="K1531" s="125"/>
      <c r="L1531" s="125"/>
      <c r="M1531" s="125"/>
      <c r="N1531" s="125"/>
      <c r="O1531" s="125"/>
      <c r="P1531" s="125"/>
      <c r="Q1531" s="125"/>
      <c r="R1531" s="125"/>
      <c r="S1531" s="125"/>
      <c r="T1531" s="125"/>
      <c r="U1531" s="125"/>
      <c r="V1531" s="197">
        <v>29.0</v>
      </c>
      <c r="W1531" s="191"/>
      <c r="X1531" s="192"/>
      <c r="Y1531" s="193"/>
      <c r="Z1531" s="193"/>
      <c r="AA1531" s="194"/>
      <c r="AB1531" s="125"/>
      <c r="AC1531" s="125"/>
      <c r="AD1531" s="125"/>
      <c r="AE1531" s="125"/>
      <c r="AF1531" s="125"/>
      <c r="AG1531" s="125"/>
      <c r="AH1531" s="125"/>
      <c r="AI1531" s="125"/>
      <c r="AJ1531" s="125"/>
    </row>
    <row r="1532" hidden="1">
      <c r="A1532" s="125"/>
      <c r="B1532" s="125"/>
      <c r="C1532" s="125"/>
      <c r="D1532" s="125"/>
      <c r="E1532" s="125"/>
      <c r="F1532" s="125"/>
      <c r="G1532" s="125"/>
      <c r="H1532" s="125"/>
      <c r="I1532" s="125"/>
      <c r="J1532" s="125"/>
      <c r="K1532" s="125"/>
      <c r="L1532" s="125"/>
      <c r="M1532" s="125"/>
      <c r="N1532" s="125"/>
      <c r="O1532" s="125"/>
      <c r="P1532" s="125"/>
      <c r="Q1532" s="125"/>
      <c r="R1532" s="125"/>
      <c r="S1532" s="125"/>
      <c r="T1532" s="125"/>
      <c r="U1532" s="125"/>
      <c r="V1532" s="197">
        <v>30.0</v>
      </c>
      <c r="W1532" s="191"/>
      <c r="X1532" s="192"/>
      <c r="Y1532" s="193"/>
      <c r="Z1532" s="193"/>
      <c r="AA1532" s="194"/>
      <c r="AB1532" s="125"/>
      <c r="AC1532" s="125"/>
      <c r="AD1532" s="125"/>
      <c r="AE1532" s="125"/>
      <c r="AF1532" s="125"/>
      <c r="AG1532" s="125"/>
      <c r="AH1532" s="125"/>
      <c r="AI1532" s="125"/>
      <c r="AJ1532" s="125"/>
    </row>
    <row r="1533" hidden="1">
      <c r="A1533" s="125"/>
      <c r="B1533" s="125"/>
      <c r="C1533" s="125"/>
      <c r="D1533" s="125"/>
      <c r="E1533" s="125"/>
      <c r="F1533" s="125"/>
      <c r="G1533" s="125"/>
      <c r="H1533" s="125"/>
      <c r="I1533" s="125"/>
      <c r="J1533" s="125"/>
      <c r="K1533" s="125"/>
      <c r="L1533" s="125"/>
      <c r="M1533" s="125"/>
      <c r="N1533" s="125"/>
      <c r="O1533" s="125"/>
      <c r="P1533" s="125"/>
      <c r="Q1533" s="125"/>
      <c r="R1533" s="125"/>
      <c r="S1533" s="125"/>
      <c r="T1533" s="125"/>
      <c r="U1533" s="125"/>
      <c r="V1533" s="197">
        <v>31.0</v>
      </c>
      <c r="W1533" s="191"/>
      <c r="X1533" s="192"/>
      <c r="Y1533" s="193"/>
      <c r="Z1533" s="193"/>
      <c r="AA1533" s="194"/>
      <c r="AB1533" s="125"/>
      <c r="AC1533" s="125"/>
      <c r="AD1533" s="125"/>
      <c r="AE1533" s="125"/>
      <c r="AF1533" s="125"/>
      <c r="AG1533" s="125"/>
      <c r="AH1533" s="125"/>
      <c r="AI1533" s="125"/>
      <c r="AJ1533" s="125"/>
    </row>
    <row r="1534" hidden="1">
      <c r="A1534" s="125"/>
      <c r="B1534" s="125"/>
      <c r="C1534" s="125"/>
      <c r="D1534" s="125"/>
      <c r="E1534" s="125"/>
      <c r="F1534" s="125"/>
      <c r="G1534" s="125"/>
      <c r="H1534" s="125"/>
      <c r="I1534" s="125"/>
      <c r="J1534" s="125"/>
      <c r="K1534" s="125"/>
      <c r="L1534" s="125"/>
      <c r="M1534" s="125"/>
      <c r="N1534" s="125"/>
      <c r="O1534" s="125"/>
      <c r="P1534" s="125"/>
      <c r="Q1534" s="125"/>
      <c r="R1534" s="125"/>
      <c r="S1534" s="125"/>
      <c r="T1534" s="125"/>
      <c r="U1534" s="125"/>
      <c r="V1534" s="197">
        <v>32.0</v>
      </c>
      <c r="W1534" s="191"/>
      <c r="X1534" s="192"/>
      <c r="Y1534" s="193"/>
      <c r="Z1534" s="193"/>
      <c r="AA1534" s="194"/>
      <c r="AB1534" s="125"/>
      <c r="AC1534" s="125"/>
      <c r="AD1534" s="125"/>
      <c r="AE1534" s="125"/>
      <c r="AF1534" s="125"/>
      <c r="AG1534" s="125"/>
      <c r="AH1534" s="125"/>
      <c r="AI1534" s="125"/>
      <c r="AJ1534" s="125"/>
    </row>
    <row r="1535" hidden="1">
      <c r="A1535" s="125"/>
      <c r="B1535" s="125"/>
      <c r="C1535" s="125"/>
      <c r="D1535" s="125"/>
      <c r="E1535" s="125"/>
      <c r="F1535" s="125"/>
      <c r="G1535" s="125"/>
      <c r="H1535" s="125"/>
      <c r="I1535" s="125"/>
      <c r="J1535" s="125"/>
      <c r="K1535" s="125"/>
      <c r="L1535" s="125"/>
      <c r="M1535" s="125"/>
      <c r="N1535" s="125"/>
      <c r="O1535" s="125"/>
      <c r="P1535" s="125"/>
      <c r="Q1535" s="125"/>
      <c r="R1535" s="125"/>
      <c r="S1535" s="125"/>
      <c r="T1535" s="125"/>
      <c r="U1535" s="125"/>
      <c r="V1535" s="197">
        <v>33.0</v>
      </c>
      <c r="W1535" s="191"/>
      <c r="X1535" s="192"/>
      <c r="Y1535" s="193"/>
      <c r="Z1535" s="193"/>
      <c r="AA1535" s="194"/>
      <c r="AB1535" s="125"/>
      <c r="AC1535" s="125"/>
      <c r="AD1535" s="125"/>
      <c r="AE1535" s="125"/>
      <c r="AF1535" s="125"/>
      <c r="AG1535" s="125"/>
      <c r="AH1535" s="125"/>
      <c r="AI1535" s="125"/>
      <c r="AJ1535" s="125"/>
    </row>
    <row r="1536" hidden="1">
      <c r="A1536" s="125"/>
      <c r="B1536" s="125"/>
      <c r="C1536" s="125"/>
      <c r="D1536" s="125"/>
      <c r="E1536" s="125"/>
      <c r="F1536" s="125"/>
      <c r="G1536" s="125"/>
      <c r="H1536" s="125"/>
      <c r="I1536" s="125"/>
      <c r="J1536" s="125"/>
      <c r="K1536" s="125"/>
      <c r="L1536" s="125"/>
      <c r="M1536" s="125"/>
      <c r="N1536" s="125"/>
      <c r="O1536" s="125"/>
      <c r="P1536" s="125"/>
      <c r="Q1536" s="125"/>
      <c r="R1536" s="125"/>
      <c r="S1536" s="125"/>
      <c r="T1536" s="125"/>
      <c r="U1536" s="125"/>
      <c r="V1536" s="197">
        <v>34.0</v>
      </c>
      <c r="W1536" s="191"/>
      <c r="X1536" s="192"/>
      <c r="Y1536" s="193"/>
      <c r="Z1536" s="193"/>
      <c r="AA1536" s="194"/>
      <c r="AB1536" s="125"/>
      <c r="AC1536" s="125"/>
      <c r="AD1536" s="125"/>
      <c r="AE1536" s="125"/>
      <c r="AF1536" s="125"/>
      <c r="AG1536" s="125"/>
      <c r="AH1536" s="125"/>
      <c r="AI1536" s="125"/>
      <c r="AJ1536" s="125"/>
    </row>
    <row r="1537" hidden="1">
      <c r="A1537" s="125"/>
      <c r="B1537" s="125"/>
      <c r="C1537" s="125"/>
      <c r="D1537" s="125"/>
      <c r="E1537" s="125"/>
      <c r="F1537" s="125"/>
      <c r="G1537" s="125"/>
      <c r="H1537" s="125"/>
      <c r="I1537" s="125"/>
      <c r="J1537" s="125"/>
      <c r="K1537" s="125"/>
      <c r="L1537" s="125"/>
      <c r="M1537" s="125"/>
      <c r="N1537" s="125"/>
      <c r="O1537" s="125"/>
      <c r="P1537" s="125"/>
      <c r="Q1537" s="125"/>
      <c r="R1537" s="125"/>
      <c r="S1537" s="125"/>
      <c r="T1537" s="125"/>
      <c r="U1537" s="125"/>
      <c r="V1537" s="197">
        <v>35.0</v>
      </c>
      <c r="W1537" s="191"/>
      <c r="X1537" s="192"/>
      <c r="Y1537" s="193"/>
      <c r="Z1537" s="193"/>
      <c r="AA1537" s="194"/>
      <c r="AB1537" s="125"/>
      <c r="AC1537" s="125"/>
      <c r="AD1537" s="125"/>
      <c r="AE1537" s="125"/>
      <c r="AF1537" s="125"/>
      <c r="AG1537" s="125"/>
      <c r="AH1537" s="125"/>
      <c r="AI1537" s="125"/>
      <c r="AJ1537" s="125"/>
    </row>
    <row r="1538" hidden="1">
      <c r="A1538" s="125"/>
      <c r="B1538" s="125"/>
      <c r="C1538" s="125"/>
      <c r="D1538" s="125"/>
      <c r="E1538" s="125"/>
      <c r="F1538" s="125"/>
      <c r="G1538" s="125"/>
      <c r="H1538" s="125"/>
      <c r="I1538" s="125"/>
      <c r="J1538" s="125"/>
      <c r="K1538" s="125"/>
      <c r="L1538" s="125"/>
      <c r="M1538" s="125"/>
      <c r="N1538" s="125"/>
      <c r="O1538" s="125"/>
      <c r="P1538" s="125"/>
      <c r="Q1538" s="125"/>
      <c r="R1538" s="125"/>
      <c r="S1538" s="125"/>
      <c r="T1538" s="125"/>
      <c r="U1538" s="125"/>
      <c r="V1538" s="197">
        <v>36.0</v>
      </c>
      <c r="W1538" s="191"/>
      <c r="X1538" s="192"/>
      <c r="Y1538" s="193"/>
      <c r="Z1538" s="193"/>
      <c r="AA1538" s="194"/>
      <c r="AB1538" s="125"/>
      <c r="AC1538" s="125"/>
      <c r="AD1538" s="125"/>
      <c r="AE1538" s="125"/>
      <c r="AF1538" s="125"/>
      <c r="AG1538" s="125"/>
      <c r="AH1538" s="125"/>
      <c r="AI1538" s="125"/>
      <c r="AJ1538" s="125"/>
    </row>
    <row r="1539" hidden="1">
      <c r="A1539" s="125"/>
      <c r="B1539" s="125"/>
      <c r="C1539" s="125"/>
      <c r="D1539" s="125"/>
      <c r="E1539" s="125"/>
      <c r="F1539" s="125"/>
      <c r="G1539" s="125"/>
      <c r="H1539" s="125"/>
      <c r="I1539" s="125"/>
      <c r="J1539" s="125"/>
      <c r="K1539" s="125"/>
      <c r="L1539" s="125"/>
      <c r="M1539" s="125"/>
      <c r="N1539" s="125"/>
      <c r="O1539" s="125"/>
      <c r="P1539" s="125"/>
      <c r="Q1539" s="125"/>
      <c r="R1539" s="125"/>
      <c r="S1539" s="125"/>
      <c r="T1539" s="125"/>
      <c r="U1539" s="125"/>
      <c r="V1539" s="197">
        <v>37.0</v>
      </c>
      <c r="W1539" s="191"/>
      <c r="X1539" s="192"/>
      <c r="Y1539" s="193"/>
      <c r="Z1539" s="193"/>
      <c r="AA1539" s="194"/>
      <c r="AB1539" s="125"/>
      <c r="AC1539" s="125"/>
      <c r="AD1539" s="125"/>
      <c r="AE1539" s="125"/>
      <c r="AF1539" s="125"/>
      <c r="AG1539" s="125"/>
      <c r="AH1539" s="125"/>
      <c r="AI1539" s="125"/>
      <c r="AJ1539" s="125"/>
    </row>
    <row r="1540" hidden="1">
      <c r="A1540" s="125"/>
      <c r="B1540" s="125"/>
      <c r="C1540" s="125"/>
      <c r="D1540" s="125"/>
      <c r="E1540" s="125"/>
      <c r="F1540" s="125"/>
      <c r="G1540" s="125"/>
      <c r="H1540" s="125"/>
      <c r="I1540" s="125"/>
      <c r="J1540" s="125"/>
      <c r="K1540" s="125"/>
      <c r="L1540" s="125"/>
      <c r="M1540" s="125"/>
      <c r="N1540" s="125"/>
      <c r="O1540" s="125"/>
      <c r="P1540" s="125"/>
      <c r="Q1540" s="125"/>
      <c r="R1540" s="125"/>
      <c r="S1540" s="125"/>
      <c r="T1540" s="125"/>
      <c r="U1540" s="125"/>
      <c r="V1540" s="197">
        <v>38.0</v>
      </c>
      <c r="W1540" s="191"/>
      <c r="X1540" s="192"/>
      <c r="Y1540" s="193"/>
      <c r="Z1540" s="193"/>
      <c r="AA1540" s="194"/>
      <c r="AB1540" s="125"/>
      <c r="AC1540" s="125"/>
      <c r="AD1540" s="125"/>
      <c r="AE1540" s="125"/>
      <c r="AF1540" s="125"/>
      <c r="AG1540" s="125"/>
      <c r="AH1540" s="125"/>
      <c r="AI1540" s="125"/>
      <c r="AJ1540" s="125"/>
    </row>
    <row r="1541" hidden="1">
      <c r="A1541" s="125"/>
      <c r="B1541" s="125"/>
      <c r="C1541" s="125"/>
      <c r="D1541" s="125"/>
      <c r="E1541" s="125"/>
      <c r="F1541" s="125"/>
      <c r="G1541" s="125"/>
      <c r="H1541" s="125"/>
      <c r="I1541" s="125"/>
      <c r="J1541" s="125"/>
      <c r="K1541" s="125"/>
      <c r="L1541" s="125"/>
      <c r="M1541" s="125"/>
      <c r="N1541" s="125"/>
      <c r="O1541" s="125"/>
      <c r="P1541" s="125"/>
      <c r="Q1541" s="125"/>
      <c r="R1541" s="125"/>
      <c r="S1541" s="125"/>
      <c r="T1541" s="125"/>
      <c r="U1541" s="125"/>
      <c r="V1541" s="197">
        <v>39.0</v>
      </c>
      <c r="W1541" s="191"/>
      <c r="X1541" s="192"/>
      <c r="Y1541" s="193"/>
      <c r="Z1541" s="193"/>
      <c r="AA1541" s="194"/>
      <c r="AB1541" s="125"/>
      <c r="AC1541" s="125"/>
      <c r="AD1541" s="125"/>
      <c r="AE1541" s="125"/>
      <c r="AF1541" s="125"/>
      <c r="AG1541" s="125"/>
      <c r="AH1541" s="125"/>
      <c r="AI1541" s="125"/>
      <c r="AJ1541" s="125"/>
    </row>
    <row r="1542" hidden="1">
      <c r="A1542" s="125"/>
      <c r="B1542" s="125"/>
      <c r="C1542" s="125"/>
      <c r="D1542" s="125"/>
      <c r="E1542" s="125"/>
      <c r="F1542" s="125"/>
      <c r="G1542" s="125"/>
      <c r="H1542" s="125"/>
      <c r="I1542" s="125"/>
      <c r="J1542" s="125"/>
      <c r="K1542" s="125"/>
      <c r="L1542" s="125"/>
      <c r="M1542" s="125"/>
      <c r="N1542" s="125"/>
      <c r="O1542" s="125"/>
      <c r="P1542" s="125"/>
      <c r="Q1542" s="125"/>
      <c r="R1542" s="125"/>
      <c r="S1542" s="125"/>
      <c r="T1542" s="125"/>
      <c r="U1542" s="125"/>
      <c r="V1542" s="197">
        <v>40.0</v>
      </c>
      <c r="W1542" s="191"/>
      <c r="X1542" s="192"/>
      <c r="Y1542" s="193"/>
      <c r="Z1542" s="193"/>
      <c r="AA1542" s="194"/>
      <c r="AB1542" s="125"/>
      <c r="AC1542" s="125"/>
      <c r="AD1542" s="125"/>
      <c r="AE1542" s="125"/>
      <c r="AF1542" s="125"/>
      <c r="AG1542" s="125"/>
      <c r="AH1542" s="125"/>
      <c r="AI1542" s="125"/>
      <c r="AJ1542" s="125"/>
    </row>
    <row r="1543" hidden="1">
      <c r="A1543" s="125"/>
      <c r="B1543" s="125"/>
      <c r="C1543" s="125"/>
      <c r="D1543" s="125"/>
      <c r="E1543" s="125"/>
      <c r="F1543" s="125"/>
      <c r="G1543" s="125"/>
      <c r="H1543" s="125"/>
      <c r="I1543" s="125"/>
      <c r="J1543" s="125"/>
      <c r="K1543" s="125"/>
      <c r="L1543" s="125"/>
      <c r="M1543" s="125"/>
      <c r="N1543" s="125"/>
      <c r="O1543" s="125"/>
      <c r="P1543" s="125"/>
      <c r="Q1543" s="125"/>
      <c r="R1543" s="125"/>
      <c r="S1543" s="125"/>
      <c r="T1543" s="125"/>
      <c r="U1543" s="125"/>
      <c r="V1543" s="197">
        <v>41.0</v>
      </c>
      <c r="W1543" s="191"/>
      <c r="X1543" s="192"/>
      <c r="Y1543" s="193"/>
      <c r="Z1543" s="193"/>
      <c r="AA1543" s="194"/>
      <c r="AB1543" s="125"/>
      <c r="AC1543" s="125"/>
      <c r="AD1543" s="125"/>
      <c r="AE1543" s="125"/>
      <c r="AF1543" s="125"/>
      <c r="AG1543" s="125"/>
      <c r="AH1543" s="125"/>
      <c r="AI1543" s="125"/>
      <c r="AJ1543" s="125"/>
    </row>
    <row r="1544" hidden="1">
      <c r="A1544" s="125"/>
      <c r="B1544" s="125"/>
      <c r="C1544" s="125"/>
      <c r="D1544" s="125"/>
      <c r="E1544" s="125"/>
      <c r="F1544" s="125"/>
      <c r="G1544" s="125"/>
      <c r="H1544" s="125"/>
      <c r="I1544" s="125"/>
      <c r="J1544" s="125"/>
      <c r="K1544" s="125"/>
      <c r="L1544" s="125"/>
      <c r="M1544" s="125"/>
      <c r="N1544" s="125"/>
      <c r="O1544" s="125"/>
      <c r="P1544" s="125"/>
      <c r="Q1544" s="125"/>
      <c r="R1544" s="125"/>
      <c r="S1544" s="125"/>
      <c r="T1544" s="125"/>
      <c r="U1544" s="125"/>
      <c r="V1544" s="197">
        <v>42.0</v>
      </c>
      <c r="W1544" s="191"/>
      <c r="X1544" s="192"/>
      <c r="Y1544" s="193"/>
      <c r="Z1544" s="193"/>
      <c r="AA1544" s="194"/>
      <c r="AB1544" s="125"/>
      <c r="AC1544" s="125"/>
      <c r="AD1544" s="125"/>
      <c r="AE1544" s="125"/>
      <c r="AF1544" s="125"/>
      <c r="AG1544" s="125"/>
      <c r="AH1544" s="125"/>
      <c r="AI1544" s="125"/>
      <c r="AJ1544" s="125"/>
    </row>
    <row r="1545" hidden="1">
      <c r="A1545" s="125"/>
      <c r="B1545" s="125"/>
      <c r="C1545" s="125"/>
      <c r="D1545" s="125"/>
      <c r="E1545" s="125"/>
      <c r="F1545" s="125"/>
      <c r="G1545" s="125"/>
      <c r="H1545" s="125"/>
      <c r="I1545" s="125"/>
      <c r="J1545" s="125"/>
      <c r="K1545" s="125"/>
      <c r="L1545" s="125"/>
      <c r="M1545" s="125"/>
      <c r="N1545" s="125"/>
      <c r="O1545" s="125"/>
      <c r="P1545" s="125"/>
      <c r="Q1545" s="125"/>
      <c r="R1545" s="125"/>
      <c r="S1545" s="125"/>
      <c r="T1545" s="125"/>
      <c r="U1545" s="125"/>
      <c r="V1545" s="197">
        <v>43.0</v>
      </c>
      <c r="W1545" s="191"/>
      <c r="X1545" s="192"/>
      <c r="Y1545" s="193"/>
      <c r="Z1545" s="193"/>
      <c r="AA1545" s="194"/>
      <c r="AB1545" s="125"/>
      <c r="AC1545" s="125"/>
      <c r="AD1545" s="125"/>
      <c r="AE1545" s="125"/>
      <c r="AF1545" s="125"/>
      <c r="AG1545" s="125"/>
      <c r="AH1545" s="125"/>
      <c r="AI1545" s="125"/>
      <c r="AJ1545" s="125"/>
    </row>
    <row r="1546" hidden="1">
      <c r="A1546" s="125"/>
      <c r="B1546" s="125"/>
      <c r="C1546" s="125"/>
      <c r="D1546" s="125"/>
      <c r="E1546" s="125"/>
      <c r="F1546" s="125"/>
      <c r="G1546" s="125"/>
      <c r="H1546" s="125"/>
      <c r="I1546" s="125"/>
      <c r="J1546" s="125"/>
      <c r="K1546" s="125"/>
      <c r="L1546" s="125"/>
      <c r="M1546" s="125"/>
      <c r="N1546" s="125"/>
      <c r="O1546" s="125"/>
      <c r="P1546" s="125"/>
      <c r="Q1546" s="125"/>
      <c r="R1546" s="125"/>
      <c r="S1546" s="125"/>
      <c r="T1546" s="125"/>
      <c r="U1546" s="125"/>
      <c r="V1546" s="197">
        <v>44.0</v>
      </c>
      <c r="W1546" s="191"/>
      <c r="X1546" s="192"/>
      <c r="Y1546" s="193"/>
      <c r="Z1546" s="193"/>
      <c r="AA1546" s="194"/>
      <c r="AB1546" s="125"/>
      <c r="AC1546" s="125"/>
      <c r="AD1546" s="125"/>
      <c r="AE1546" s="125"/>
      <c r="AF1546" s="125"/>
      <c r="AG1546" s="125"/>
      <c r="AH1546" s="125"/>
      <c r="AI1546" s="125"/>
      <c r="AJ1546" s="125"/>
    </row>
    <row r="1547" hidden="1">
      <c r="A1547" s="125"/>
      <c r="B1547" s="125"/>
      <c r="C1547" s="125"/>
      <c r="D1547" s="125"/>
      <c r="E1547" s="125"/>
      <c r="F1547" s="125"/>
      <c r="G1547" s="125"/>
      <c r="H1547" s="125"/>
      <c r="I1547" s="125"/>
      <c r="J1547" s="125"/>
      <c r="K1547" s="125"/>
      <c r="L1547" s="125"/>
      <c r="M1547" s="125"/>
      <c r="N1547" s="125"/>
      <c r="O1547" s="125"/>
      <c r="P1547" s="125"/>
      <c r="Q1547" s="125"/>
      <c r="R1547" s="125"/>
      <c r="S1547" s="125"/>
      <c r="T1547" s="125"/>
      <c r="U1547" s="125"/>
      <c r="V1547" s="197">
        <v>45.0</v>
      </c>
      <c r="W1547" s="191"/>
      <c r="X1547" s="192"/>
      <c r="Y1547" s="193"/>
      <c r="Z1547" s="193"/>
      <c r="AA1547" s="194"/>
      <c r="AB1547" s="125"/>
      <c r="AC1547" s="125"/>
      <c r="AD1547" s="125"/>
      <c r="AE1547" s="125"/>
      <c r="AF1547" s="125"/>
      <c r="AG1547" s="125"/>
      <c r="AH1547" s="125"/>
      <c r="AI1547" s="125"/>
      <c r="AJ1547" s="125"/>
    </row>
    <row r="1548" hidden="1">
      <c r="A1548" s="125"/>
      <c r="B1548" s="125"/>
      <c r="C1548" s="125"/>
      <c r="D1548" s="125"/>
      <c r="E1548" s="125"/>
      <c r="F1548" s="125"/>
      <c r="G1548" s="125"/>
      <c r="H1548" s="125"/>
      <c r="I1548" s="125"/>
      <c r="J1548" s="125"/>
      <c r="K1548" s="125"/>
      <c r="L1548" s="125"/>
      <c r="M1548" s="125"/>
      <c r="N1548" s="125"/>
      <c r="O1548" s="125"/>
      <c r="P1548" s="125"/>
      <c r="Q1548" s="125"/>
      <c r="R1548" s="125"/>
      <c r="S1548" s="125"/>
      <c r="T1548" s="125"/>
      <c r="U1548" s="125"/>
      <c r="V1548" s="197">
        <v>46.0</v>
      </c>
      <c r="W1548" s="191"/>
      <c r="X1548" s="192"/>
      <c r="Y1548" s="193"/>
      <c r="Z1548" s="193"/>
      <c r="AA1548" s="194"/>
      <c r="AB1548" s="125"/>
      <c r="AC1548" s="125"/>
      <c r="AD1548" s="125"/>
      <c r="AE1548" s="125"/>
      <c r="AF1548" s="125"/>
      <c r="AG1548" s="125"/>
      <c r="AH1548" s="125"/>
      <c r="AI1548" s="125"/>
      <c r="AJ1548" s="125"/>
    </row>
    <row r="1549" hidden="1">
      <c r="A1549" s="125"/>
      <c r="B1549" s="125"/>
      <c r="C1549" s="125"/>
      <c r="D1549" s="125"/>
      <c r="E1549" s="125"/>
      <c r="F1549" s="125"/>
      <c r="G1549" s="125"/>
      <c r="H1549" s="125"/>
      <c r="I1549" s="125"/>
      <c r="J1549" s="125"/>
      <c r="K1549" s="125"/>
      <c r="L1549" s="125"/>
      <c r="M1549" s="125"/>
      <c r="N1549" s="125"/>
      <c r="O1549" s="125"/>
      <c r="P1549" s="125"/>
      <c r="Q1549" s="125"/>
      <c r="R1549" s="125"/>
      <c r="S1549" s="125"/>
      <c r="T1549" s="125"/>
      <c r="U1549" s="125"/>
      <c r="V1549" s="197">
        <v>47.0</v>
      </c>
      <c r="W1549" s="191"/>
      <c r="X1549" s="192"/>
      <c r="Y1549" s="193"/>
      <c r="Z1549" s="193"/>
      <c r="AA1549" s="194"/>
      <c r="AB1549" s="125"/>
      <c r="AC1549" s="125"/>
      <c r="AD1549" s="125"/>
      <c r="AE1549" s="125"/>
      <c r="AF1549" s="125"/>
      <c r="AG1549" s="125"/>
      <c r="AH1549" s="125"/>
      <c r="AI1549" s="125"/>
      <c r="AJ1549" s="125"/>
    </row>
    <row r="1550" hidden="1">
      <c r="A1550" s="125"/>
      <c r="B1550" s="125"/>
      <c r="C1550" s="125"/>
      <c r="D1550" s="125"/>
      <c r="E1550" s="125"/>
      <c r="F1550" s="125"/>
      <c r="G1550" s="125"/>
      <c r="H1550" s="125"/>
      <c r="I1550" s="125"/>
      <c r="J1550" s="125"/>
      <c r="K1550" s="125"/>
      <c r="L1550" s="125"/>
      <c r="M1550" s="125"/>
      <c r="N1550" s="125"/>
      <c r="O1550" s="125"/>
      <c r="P1550" s="125"/>
      <c r="Q1550" s="125"/>
      <c r="R1550" s="125"/>
      <c r="S1550" s="125"/>
      <c r="T1550" s="125"/>
      <c r="U1550" s="125"/>
      <c r="V1550" s="197">
        <v>48.0</v>
      </c>
      <c r="W1550" s="191"/>
      <c r="X1550" s="192"/>
      <c r="Y1550" s="193"/>
      <c r="Z1550" s="193"/>
      <c r="AA1550" s="194"/>
      <c r="AB1550" s="125"/>
      <c r="AC1550" s="125"/>
      <c r="AD1550" s="125"/>
      <c r="AE1550" s="125"/>
      <c r="AF1550" s="125"/>
      <c r="AG1550" s="125"/>
      <c r="AH1550" s="125"/>
      <c r="AI1550" s="125"/>
      <c r="AJ1550" s="125"/>
    </row>
    <row r="1551" hidden="1">
      <c r="A1551" s="125"/>
      <c r="B1551" s="125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  <c r="S1551" s="125"/>
      <c r="T1551" s="125"/>
      <c r="U1551" s="125"/>
      <c r="V1551" s="197">
        <v>49.0</v>
      </c>
      <c r="W1551" s="191"/>
      <c r="X1551" s="192"/>
      <c r="Y1551" s="193"/>
      <c r="Z1551" s="193"/>
      <c r="AA1551" s="194"/>
      <c r="AB1551" s="125"/>
      <c r="AC1551" s="125"/>
      <c r="AD1551" s="125"/>
      <c r="AE1551" s="125"/>
      <c r="AF1551" s="125"/>
      <c r="AG1551" s="125"/>
      <c r="AH1551" s="125"/>
      <c r="AI1551" s="125"/>
      <c r="AJ1551" s="125"/>
    </row>
    <row r="1552" hidden="1">
      <c r="A1552" s="125"/>
      <c r="B1552" s="125"/>
      <c r="C1552" s="125"/>
      <c r="D1552" s="125"/>
      <c r="E1552" s="125"/>
      <c r="F1552" s="125"/>
      <c r="G1552" s="125"/>
      <c r="H1552" s="125"/>
      <c r="I1552" s="125"/>
      <c r="J1552" s="125"/>
      <c r="K1552" s="125"/>
      <c r="L1552" s="125"/>
      <c r="M1552" s="125"/>
      <c r="N1552" s="125"/>
      <c r="O1552" s="125"/>
      <c r="P1552" s="125"/>
      <c r="Q1552" s="125"/>
      <c r="R1552" s="125"/>
      <c r="S1552" s="125"/>
      <c r="T1552" s="125"/>
      <c r="U1552" s="125"/>
      <c r="V1552" s="197">
        <v>50.0</v>
      </c>
      <c r="W1552" s="191"/>
      <c r="X1552" s="192"/>
      <c r="Y1552" s="193"/>
      <c r="Z1552" s="193"/>
      <c r="AA1552" s="194"/>
      <c r="AB1552" s="125"/>
      <c r="AC1552" s="125"/>
      <c r="AD1552" s="125"/>
      <c r="AE1552" s="125"/>
      <c r="AF1552" s="125"/>
      <c r="AG1552" s="125"/>
      <c r="AH1552" s="125"/>
      <c r="AI1552" s="125"/>
      <c r="AJ1552" s="125"/>
    </row>
    <row r="1553" hidden="1">
      <c r="A1553" s="125"/>
      <c r="B1553" s="125"/>
      <c r="C1553" s="125"/>
      <c r="D1553" s="125"/>
      <c r="E1553" s="125"/>
      <c r="F1553" s="125"/>
      <c r="G1553" s="125"/>
      <c r="H1553" s="125"/>
      <c r="I1553" s="125"/>
      <c r="J1553" s="125"/>
      <c r="K1553" s="125"/>
      <c r="L1553" s="125"/>
      <c r="M1553" s="125"/>
      <c r="N1553" s="125"/>
      <c r="O1553" s="125"/>
      <c r="P1553" s="125"/>
      <c r="Q1553" s="125"/>
      <c r="R1553" s="125"/>
      <c r="S1553" s="125"/>
      <c r="T1553" s="125"/>
      <c r="U1553" s="125"/>
      <c r="V1553" s="197">
        <v>51.0</v>
      </c>
      <c r="W1553" s="191"/>
      <c r="X1553" s="192"/>
      <c r="Y1553" s="193"/>
      <c r="Z1553" s="193"/>
      <c r="AA1553" s="194"/>
      <c r="AB1553" s="125"/>
      <c r="AC1553" s="125"/>
      <c r="AD1553" s="125"/>
      <c r="AE1553" s="125"/>
      <c r="AF1553" s="125"/>
      <c r="AG1553" s="125"/>
      <c r="AH1553" s="125"/>
      <c r="AI1553" s="125"/>
      <c r="AJ1553" s="125"/>
    </row>
    <row r="1554" hidden="1">
      <c r="A1554" s="125"/>
      <c r="B1554" s="125"/>
      <c r="C1554" s="125"/>
      <c r="D1554" s="125"/>
      <c r="E1554" s="125"/>
      <c r="F1554" s="125"/>
      <c r="G1554" s="125"/>
      <c r="H1554" s="125"/>
      <c r="I1554" s="125"/>
      <c r="J1554" s="125"/>
      <c r="K1554" s="125"/>
      <c r="L1554" s="125"/>
      <c r="M1554" s="125"/>
      <c r="N1554" s="125"/>
      <c r="O1554" s="125"/>
      <c r="P1554" s="125"/>
      <c r="Q1554" s="125"/>
      <c r="R1554" s="125"/>
      <c r="S1554" s="125"/>
      <c r="T1554" s="125"/>
      <c r="U1554" s="125"/>
      <c r="V1554" s="197">
        <v>52.0</v>
      </c>
      <c r="W1554" s="191"/>
      <c r="X1554" s="192"/>
      <c r="Y1554" s="193"/>
      <c r="Z1554" s="193"/>
      <c r="AA1554" s="194"/>
      <c r="AB1554" s="125"/>
      <c r="AC1554" s="125"/>
      <c r="AD1554" s="125"/>
      <c r="AE1554" s="125"/>
      <c r="AF1554" s="125"/>
      <c r="AG1554" s="125"/>
      <c r="AH1554" s="125"/>
      <c r="AI1554" s="125"/>
      <c r="AJ1554" s="125"/>
    </row>
    <row r="1555" hidden="1">
      <c r="A1555" s="125"/>
      <c r="B1555" s="125"/>
      <c r="C1555" s="125"/>
      <c r="D1555" s="125"/>
      <c r="E1555" s="125"/>
      <c r="F1555" s="125"/>
      <c r="G1555" s="125"/>
      <c r="H1555" s="125"/>
      <c r="I1555" s="125"/>
      <c r="J1555" s="125"/>
      <c r="K1555" s="125"/>
      <c r="L1555" s="125"/>
      <c r="M1555" s="125"/>
      <c r="N1555" s="125"/>
      <c r="O1555" s="125"/>
      <c r="P1555" s="125"/>
      <c r="Q1555" s="125"/>
      <c r="R1555" s="125"/>
      <c r="S1555" s="125"/>
      <c r="T1555" s="125"/>
      <c r="U1555" s="125"/>
      <c r="V1555" s="197">
        <v>53.0</v>
      </c>
      <c r="W1555" s="191"/>
      <c r="X1555" s="192"/>
      <c r="Y1555" s="193"/>
      <c r="Z1555" s="193"/>
      <c r="AA1555" s="194"/>
      <c r="AB1555" s="125"/>
      <c r="AC1555" s="125"/>
      <c r="AD1555" s="125"/>
      <c r="AE1555" s="125"/>
      <c r="AF1555" s="125"/>
      <c r="AG1555" s="125"/>
      <c r="AH1555" s="125"/>
      <c r="AI1555" s="125"/>
      <c r="AJ1555" s="125"/>
    </row>
    <row r="1556" hidden="1">
      <c r="A1556" s="125"/>
      <c r="B1556" s="125"/>
      <c r="C1556" s="125"/>
      <c r="D1556" s="125"/>
      <c r="E1556" s="125"/>
      <c r="F1556" s="125"/>
      <c r="G1556" s="125"/>
      <c r="H1556" s="125"/>
      <c r="I1556" s="125"/>
      <c r="J1556" s="125"/>
      <c r="K1556" s="125"/>
      <c r="L1556" s="125"/>
      <c r="M1556" s="125"/>
      <c r="N1556" s="125"/>
      <c r="O1556" s="125"/>
      <c r="P1556" s="125"/>
      <c r="Q1556" s="125"/>
      <c r="R1556" s="125"/>
      <c r="S1556" s="125"/>
      <c r="T1556" s="125"/>
      <c r="U1556" s="125"/>
      <c r="V1556" s="197">
        <v>54.0</v>
      </c>
      <c r="W1556" s="191"/>
      <c r="X1556" s="192"/>
      <c r="Y1556" s="193"/>
      <c r="Z1556" s="193"/>
      <c r="AA1556" s="194"/>
      <c r="AB1556" s="125"/>
      <c r="AC1556" s="125"/>
      <c r="AD1556" s="125"/>
      <c r="AE1556" s="125"/>
      <c r="AF1556" s="125"/>
      <c r="AG1556" s="125"/>
      <c r="AH1556" s="125"/>
      <c r="AI1556" s="125"/>
      <c r="AJ1556" s="125"/>
    </row>
    <row r="1557" hidden="1">
      <c r="A1557" s="125"/>
      <c r="B1557" s="125"/>
      <c r="C1557" s="125"/>
      <c r="D1557" s="125"/>
      <c r="E1557" s="125"/>
      <c r="F1557" s="125"/>
      <c r="G1557" s="125"/>
      <c r="H1557" s="125"/>
      <c r="I1557" s="125"/>
      <c r="J1557" s="125"/>
      <c r="K1557" s="125"/>
      <c r="L1557" s="125"/>
      <c r="M1557" s="125"/>
      <c r="N1557" s="125"/>
      <c r="O1557" s="125"/>
      <c r="P1557" s="125"/>
      <c r="Q1557" s="125"/>
      <c r="R1557" s="125"/>
      <c r="S1557" s="125"/>
      <c r="T1557" s="125"/>
      <c r="U1557" s="125"/>
      <c r="V1557" s="197">
        <v>55.0</v>
      </c>
      <c r="W1557" s="191"/>
      <c r="X1557" s="192"/>
      <c r="Y1557" s="193"/>
      <c r="Z1557" s="193"/>
      <c r="AA1557" s="194"/>
      <c r="AB1557" s="125"/>
      <c r="AC1557" s="125"/>
      <c r="AD1557" s="125"/>
      <c r="AE1557" s="125"/>
      <c r="AF1557" s="125"/>
      <c r="AG1557" s="125"/>
      <c r="AH1557" s="125"/>
      <c r="AI1557" s="125"/>
      <c r="AJ1557" s="125"/>
    </row>
    <row r="1558" hidden="1">
      <c r="A1558" s="125"/>
      <c r="B1558" s="125"/>
      <c r="C1558" s="125"/>
      <c r="D1558" s="125"/>
      <c r="E1558" s="125"/>
      <c r="F1558" s="125"/>
      <c r="G1558" s="125"/>
      <c r="H1558" s="125"/>
      <c r="I1558" s="125"/>
      <c r="J1558" s="125"/>
      <c r="K1558" s="125"/>
      <c r="L1558" s="125"/>
      <c r="M1558" s="125"/>
      <c r="N1558" s="125"/>
      <c r="O1558" s="125"/>
      <c r="P1558" s="125"/>
      <c r="Q1558" s="125"/>
      <c r="R1558" s="125"/>
      <c r="S1558" s="125"/>
      <c r="T1558" s="125"/>
      <c r="U1558" s="125"/>
      <c r="V1558" s="197">
        <v>56.0</v>
      </c>
      <c r="W1558" s="191"/>
      <c r="X1558" s="192"/>
      <c r="Y1558" s="193"/>
      <c r="Z1558" s="193"/>
      <c r="AA1558" s="194"/>
      <c r="AB1558" s="125"/>
      <c r="AC1558" s="125"/>
      <c r="AD1558" s="125"/>
      <c r="AE1558" s="125"/>
      <c r="AF1558" s="125"/>
      <c r="AG1558" s="125"/>
      <c r="AH1558" s="125"/>
      <c r="AI1558" s="125"/>
      <c r="AJ1558" s="125"/>
    </row>
    <row r="1559" hidden="1">
      <c r="A1559" s="125"/>
      <c r="B1559" s="125"/>
      <c r="C1559" s="125"/>
      <c r="D1559" s="125"/>
      <c r="E1559" s="125"/>
      <c r="F1559" s="125"/>
      <c r="G1559" s="125"/>
      <c r="H1559" s="125"/>
      <c r="I1559" s="125"/>
      <c r="J1559" s="125"/>
      <c r="K1559" s="125"/>
      <c r="L1559" s="125"/>
      <c r="M1559" s="125"/>
      <c r="N1559" s="125"/>
      <c r="O1559" s="125"/>
      <c r="P1559" s="125"/>
      <c r="Q1559" s="125"/>
      <c r="R1559" s="125"/>
      <c r="S1559" s="125"/>
      <c r="T1559" s="125"/>
      <c r="U1559" s="125"/>
      <c r="V1559" s="197">
        <v>57.0</v>
      </c>
      <c r="W1559" s="191"/>
      <c r="X1559" s="192"/>
      <c r="Y1559" s="193"/>
      <c r="Z1559" s="193"/>
      <c r="AA1559" s="194"/>
      <c r="AB1559" s="125"/>
      <c r="AC1559" s="125"/>
      <c r="AD1559" s="125"/>
      <c r="AE1559" s="125"/>
      <c r="AF1559" s="125"/>
      <c r="AG1559" s="125"/>
      <c r="AH1559" s="125"/>
      <c r="AI1559" s="125"/>
      <c r="AJ1559" s="125"/>
    </row>
    <row r="1560" hidden="1">
      <c r="A1560" s="125"/>
      <c r="B1560" s="125"/>
      <c r="C1560" s="125"/>
      <c r="D1560" s="125"/>
      <c r="E1560" s="125"/>
      <c r="F1560" s="125"/>
      <c r="G1560" s="125"/>
      <c r="H1560" s="125"/>
      <c r="I1560" s="125"/>
      <c r="J1560" s="125"/>
      <c r="K1560" s="125"/>
      <c r="L1560" s="125"/>
      <c r="M1560" s="125"/>
      <c r="N1560" s="125"/>
      <c r="O1560" s="125"/>
      <c r="P1560" s="125"/>
      <c r="Q1560" s="125"/>
      <c r="R1560" s="125"/>
      <c r="S1560" s="125"/>
      <c r="T1560" s="125"/>
      <c r="U1560" s="125"/>
      <c r="V1560" s="197">
        <v>58.0</v>
      </c>
      <c r="W1560" s="191"/>
      <c r="X1560" s="192"/>
      <c r="Y1560" s="193"/>
      <c r="Z1560" s="193"/>
      <c r="AA1560" s="194"/>
      <c r="AB1560" s="125"/>
      <c r="AC1560" s="125"/>
      <c r="AD1560" s="125"/>
      <c r="AE1560" s="125"/>
      <c r="AF1560" s="125"/>
      <c r="AG1560" s="125"/>
      <c r="AH1560" s="125"/>
      <c r="AI1560" s="125"/>
      <c r="AJ1560" s="125"/>
    </row>
    <row r="1561" hidden="1">
      <c r="A1561" s="125"/>
      <c r="B1561" s="125"/>
      <c r="C1561" s="125"/>
      <c r="D1561" s="125"/>
      <c r="E1561" s="125"/>
      <c r="F1561" s="125"/>
      <c r="G1561" s="125"/>
      <c r="H1561" s="125"/>
      <c r="I1561" s="125"/>
      <c r="J1561" s="125"/>
      <c r="K1561" s="125"/>
      <c r="L1561" s="125"/>
      <c r="M1561" s="125"/>
      <c r="N1561" s="125"/>
      <c r="O1561" s="125"/>
      <c r="P1561" s="125"/>
      <c r="Q1561" s="125"/>
      <c r="R1561" s="125"/>
      <c r="S1561" s="125"/>
      <c r="T1561" s="125"/>
      <c r="U1561" s="125"/>
      <c r="V1561" s="197">
        <v>59.0</v>
      </c>
      <c r="W1561" s="191"/>
      <c r="X1561" s="192"/>
      <c r="Y1561" s="193"/>
      <c r="Z1561" s="193"/>
      <c r="AA1561" s="194"/>
      <c r="AB1561" s="125"/>
      <c r="AC1561" s="125"/>
      <c r="AD1561" s="125"/>
      <c r="AE1561" s="125"/>
      <c r="AF1561" s="125"/>
      <c r="AG1561" s="125"/>
      <c r="AH1561" s="125"/>
      <c r="AI1561" s="125"/>
      <c r="AJ1561" s="125"/>
    </row>
    <row r="1562" hidden="1">
      <c r="A1562" s="125"/>
      <c r="B1562" s="125"/>
      <c r="C1562" s="125"/>
      <c r="D1562" s="125"/>
      <c r="E1562" s="125"/>
      <c r="F1562" s="125"/>
      <c r="G1562" s="125"/>
      <c r="H1562" s="125"/>
      <c r="I1562" s="125"/>
      <c r="J1562" s="125"/>
      <c r="K1562" s="125"/>
      <c r="L1562" s="125"/>
      <c r="M1562" s="125"/>
      <c r="N1562" s="125"/>
      <c r="O1562" s="125"/>
      <c r="P1562" s="125"/>
      <c r="Q1562" s="125"/>
      <c r="R1562" s="125"/>
      <c r="S1562" s="125"/>
      <c r="T1562" s="125"/>
      <c r="U1562" s="125"/>
      <c r="V1562" s="197">
        <v>60.0</v>
      </c>
      <c r="W1562" s="191"/>
      <c r="X1562" s="192"/>
      <c r="Y1562" s="193"/>
      <c r="Z1562" s="193"/>
      <c r="AA1562" s="194"/>
      <c r="AB1562" s="125"/>
      <c r="AC1562" s="125"/>
      <c r="AD1562" s="125"/>
      <c r="AE1562" s="125"/>
      <c r="AF1562" s="125"/>
      <c r="AG1562" s="125"/>
      <c r="AH1562" s="125"/>
      <c r="AI1562" s="125"/>
      <c r="AJ1562" s="125"/>
    </row>
    <row r="1563" hidden="1">
      <c r="A1563" s="125"/>
      <c r="B1563" s="125"/>
      <c r="C1563" s="125"/>
      <c r="D1563" s="125"/>
      <c r="E1563" s="125"/>
      <c r="F1563" s="125"/>
      <c r="G1563" s="125"/>
      <c r="H1563" s="125"/>
      <c r="I1563" s="125"/>
      <c r="J1563" s="125"/>
      <c r="K1563" s="125"/>
      <c r="L1563" s="125"/>
      <c r="M1563" s="125"/>
      <c r="N1563" s="125"/>
      <c r="O1563" s="125"/>
      <c r="P1563" s="125"/>
      <c r="Q1563" s="125"/>
      <c r="R1563" s="125"/>
      <c r="S1563" s="125"/>
      <c r="T1563" s="125"/>
      <c r="U1563" s="125"/>
      <c r="V1563" s="197">
        <v>61.0</v>
      </c>
      <c r="W1563" s="191"/>
      <c r="X1563" s="192"/>
      <c r="Y1563" s="193"/>
      <c r="Z1563" s="193"/>
      <c r="AA1563" s="194"/>
      <c r="AB1563" s="125"/>
      <c r="AC1563" s="125"/>
      <c r="AD1563" s="125"/>
      <c r="AE1563" s="125"/>
      <c r="AF1563" s="125"/>
      <c r="AG1563" s="125"/>
      <c r="AH1563" s="125"/>
      <c r="AI1563" s="125"/>
      <c r="AJ1563" s="125"/>
    </row>
    <row r="1564" hidden="1">
      <c r="A1564" s="125"/>
      <c r="B1564" s="125"/>
      <c r="C1564" s="125"/>
      <c r="D1564" s="125"/>
      <c r="E1564" s="125"/>
      <c r="F1564" s="125"/>
      <c r="G1564" s="125"/>
      <c r="H1564" s="125"/>
      <c r="I1564" s="125"/>
      <c r="J1564" s="125"/>
      <c r="K1564" s="125"/>
      <c r="L1564" s="125"/>
      <c r="M1564" s="125"/>
      <c r="N1564" s="125"/>
      <c r="O1564" s="125"/>
      <c r="P1564" s="125"/>
      <c r="Q1564" s="125"/>
      <c r="R1564" s="125"/>
      <c r="S1564" s="125"/>
      <c r="T1564" s="125"/>
      <c r="U1564" s="125"/>
      <c r="V1564" s="197">
        <v>62.0</v>
      </c>
      <c r="W1564" s="191"/>
      <c r="X1564" s="192"/>
      <c r="Y1564" s="193"/>
      <c r="Z1564" s="193"/>
      <c r="AA1564" s="194"/>
      <c r="AB1564" s="125"/>
      <c r="AC1564" s="125"/>
      <c r="AD1564" s="125"/>
      <c r="AE1564" s="125"/>
      <c r="AF1564" s="125"/>
      <c r="AG1564" s="125"/>
      <c r="AH1564" s="125"/>
      <c r="AI1564" s="125"/>
      <c r="AJ1564" s="125"/>
    </row>
    <row r="1565" hidden="1">
      <c r="A1565" s="125"/>
      <c r="B1565" s="125"/>
      <c r="C1565" s="125"/>
      <c r="D1565" s="125"/>
      <c r="E1565" s="125"/>
      <c r="F1565" s="125"/>
      <c r="G1565" s="125"/>
      <c r="H1565" s="125"/>
      <c r="I1565" s="125"/>
      <c r="J1565" s="125"/>
      <c r="K1565" s="125"/>
      <c r="L1565" s="125"/>
      <c r="M1565" s="125"/>
      <c r="N1565" s="125"/>
      <c r="O1565" s="125"/>
      <c r="P1565" s="125"/>
      <c r="Q1565" s="125"/>
      <c r="R1565" s="125"/>
      <c r="S1565" s="125"/>
      <c r="T1565" s="125"/>
      <c r="U1565" s="125"/>
      <c r="V1565" s="197">
        <v>63.0</v>
      </c>
      <c r="W1565" s="191"/>
      <c r="X1565" s="192"/>
      <c r="Y1565" s="193"/>
      <c r="Z1565" s="193"/>
      <c r="AA1565" s="194"/>
      <c r="AB1565" s="125"/>
      <c r="AC1565" s="125"/>
      <c r="AD1565" s="125"/>
      <c r="AE1565" s="125"/>
      <c r="AF1565" s="125"/>
      <c r="AG1565" s="125"/>
      <c r="AH1565" s="125"/>
      <c r="AI1565" s="125"/>
      <c r="AJ1565" s="125"/>
    </row>
    <row r="1566" hidden="1">
      <c r="A1566" s="125"/>
      <c r="B1566" s="125"/>
      <c r="C1566" s="125"/>
      <c r="D1566" s="125"/>
      <c r="E1566" s="125"/>
      <c r="F1566" s="125"/>
      <c r="G1566" s="125"/>
      <c r="H1566" s="125"/>
      <c r="I1566" s="125"/>
      <c r="J1566" s="125"/>
      <c r="K1566" s="125"/>
      <c r="L1566" s="125"/>
      <c r="M1566" s="125"/>
      <c r="N1566" s="125"/>
      <c r="O1566" s="125"/>
      <c r="P1566" s="125"/>
      <c r="Q1566" s="125"/>
      <c r="R1566" s="125"/>
      <c r="S1566" s="125"/>
      <c r="T1566" s="125"/>
      <c r="U1566" s="125"/>
      <c r="V1566" s="197">
        <v>64.0</v>
      </c>
      <c r="W1566" s="191"/>
      <c r="X1566" s="192"/>
      <c r="Y1566" s="193"/>
      <c r="Z1566" s="193"/>
      <c r="AA1566" s="194"/>
      <c r="AB1566" s="125"/>
      <c r="AC1566" s="125"/>
      <c r="AD1566" s="125"/>
      <c r="AE1566" s="125"/>
      <c r="AF1566" s="125"/>
      <c r="AG1566" s="125"/>
      <c r="AH1566" s="125"/>
      <c r="AI1566" s="125"/>
      <c r="AJ1566" s="125"/>
    </row>
    <row r="1567" hidden="1">
      <c r="A1567" s="125"/>
      <c r="B1567" s="125"/>
      <c r="C1567" s="125"/>
      <c r="D1567" s="125"/>
      <c r="E1567" s="125"/>
      <c r="F1567" s="125"/>
      <c r="G1567" s="125"/>
      <c r="H1567" s="125"/>
      <c r="I1567" s="125"/>
      <c r="J1567" s="125"/>
      <c r="K1567" s="125"/>
      <c r="L1567" s="125"/>
      <c r="M1567" s="125"/>
      <c r="N1567" s="125"/>
      <c r="O1567" s="125"/>
      <c r="P1567" s="125"/>
      <c r="Q1567" s="125"/>
      <c r="R1567" s="125"/>
      <c r="S1567" s="125"/>
      <c r="T1567" s="125"/>
      <c r="U1567" s="125"/>
      <c r="V1567" s="197">
        <v>65.0</v>
      </c>
      <c r="W1567" s="191"/>
      <c r="X1567" s="192"/>
      <c r="Y1567" s="193"/>
      <c r="Z1567" s="193"/>
      <c r="AA1567" s="194"/>
      <c r="AB1567" s="125"/>
      <c r="AC1567" s="125"/>
      <c r="AD1567" s="125"/>
      <c r="AE1567" s="125"/>
      <c r="AF1567" s="125"/>
      <c r="AG1567" s="125"/>
      <c r="AH1567" s="125"/>
      <c r="AI1567" s="125"/>
      <c r="AJ1567" s="125"/>
    </row>
    <row r="1568" hidden="1">
      <c r="A1568" s="125"/>
      <c r="B1568" s="125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  <c r="S1568" s="125"/>
      <c r="T1568" s="125"/>
      <c r="U1568" s="125"/>
      <c r="V1568" s="197">
        <v>66.0</v>
      </c>
      <c r="W1568" s="191"/>
      <c r="X1568" s="192"/>
      <c r="Y1568" s="193"/>
      <c r="Z1568" s="193"/>
      <c r="AA1568" s="194"/>
      <c r="AB1568" s="125"/>
      <c r="AC1568" s="125"/>
      <c r="AD1568" s="125"/>
      <c r="AE1568" s="125"/>
      <c r="AF1568" s="125"/>
      <c r="AG1568" s="125"/>
      <c r="AH1568" s="125"/>
      <c r="AI1568" s="125"/>
      <c r="AJ1568" s="125"/>
    </row>
    <row r="1569" hidden="1">
      <c r="A1569" s="125"/>
      <c r="B1569" s="125"/>
      <c r="C1569" s="125"/>
      <c r="D1569" s="125"/>
      <c r="E1569" s="125"/>
      <c r="F1569" s="125"/>
      <c r="G1569" s="125"/>
      <c r="H1569" s="125"/>
      <c r="I1569" s="125"/>
      <c r="J1569" s="125"/>
      <c r="K1569" s="125"/>
      <c r="L1569" s="125"/>
      <c r="M1569" s="125"/>
      <c r="N1569" s="125"/>
      <c r="O1569" s="125"/>
      <c r="P1569" s="125"/>
      <c r="Q1569" s="125"/>
      <c r="R1569" s="125"/>
      <c r="S1569" s="125"/>
      <c r="T1569" s="125"/>
      <c r="U1569" s="125"/>
      <c r="V1569" s="197">
        <v>67.0</v>
      </c>
      <c r="W1569" s="191"/>
      <c r="X1569" s="192"/>
      <c r="Y1569" s="193"/>
      <c r="Z1569" s="193"/>
      <c r="AA1569" s="194"/>
      <c r="AB1569" s="125"/>
      <c r="AC1569" s="125"/>
      <c r="AD1569" s="125"/>
      <c r="AE1569" s="125"/>
      <c r="AF1569" s="125"/>
      <c r="AG1569" s="125"/>
      <c r="AH1569" s="125"/>
      <c r="AI1569" s="125"/>
      <c r="AJ1569" s="125"/>
    </row>
    <row r="1570" hidden="1">
      <c r="A1570" s="125"/>
      <c r="B1570" s="125"/>
      <c r="C1570" s="125"/>
      <c r="D1570" s="125"/>
      <c r="E1570" s="125"/>
      <c r="F1570" s="125"/>
      <c r="G1570" s="125"/>
      <c r="H1570" s="125"/>
      <c r="I1570" s="125"/>
      <c r="J1570" s="125"/>
      <c r="K1570" s="125"/>
      <c r="L1570" s="125"/>
      <c r="M1570" s="125"/>
      <c r="N1570" s="125"/>
      <c r="O1570" s="125"/>
      <c r="P1570" s="125"/>
      <c r="Q1570" s="125"/>
      <c r="R1570" s="125"/>
      <c r="S1570" s="125"/>
      <c r="T1570" s="125"/>
      <c r="U1570" s="125"/>
      <c r="V1570" s="197">
        <v>68.0</v>
      </c>
      <c r="W1570" s="191"/>
      <c r="X1570" s="192"/>
      <c r="Y1570" s="193"/>
      <c r="Z1570" s="193"/>
      <c r="AA1570" s="194"/>
      <c r="AB1570" s="125"/>
      <c r="AC1570" s="125"/>
      <c r="AD1570" s="125"/>
      <c r="AE1570" s="125"/>
      <c r="AF1570" s="125"/>
      <c r="AG1570" s="125"/>
      <c r="AH1570" s="125"/>
      <c r="AI1570" s="125"/>
      <c r="AJ1570" s="125"/>
    </row>
    <row r="1571" hidden="1">
      <c r="A1571" s="125"/>
      <c r="B1571" s="125"/>
      <c r="C1571" s="125"/>
      <c r="D1571" s="125"/>
      <c r="E1571" s="125"/>
      <c r="F1571" s="125"/>
      <c r="G1571" s="125"/>
      <c r="H1571" s="125"/>
      <c r="I1571" s="125"/>
      <c r="J1571" s="125"/>
      <c r="K1571" s="125"/>
      <c r="L1571" s="125"/>
      <c r="M1571" s="125"/>
      <c r="N1571" s="125"/>
      <c r="O1571" s="125"/>
      <c r="P1571" s="125"/>
      <c r="Q1571" s="125"/>
      <c r="R1571" s="125"/>
      <c r="S1571" s="125"/>
      <c r="T1571" s="125"/>
      <c r="U1571" s="125"/>
      <c r="V1571" s="197">
        <v>69.0</v>
      </c>
      <c r="W1571" s="191"/>
      <c r="X1571" s="192"/>
      <c r="Y1571" s="193"/>
      <c r="Z1571" s="193"/>
      <c r="AA1571" s="194"/>
      <c r="AB1571" s="125"/>
      <c r="AC1571" s="125"/>
      <c r="AD1571" s="125"/>
      <c r="AE1571" s="125"/>
      <c r="AF1571" s="125"/>
      <c r="AG1571" s="125"/>
      <c r="AH1571" s="125"/>
      <c r="AI1571" s="125"/>
      <c r="AJ1571" s="125"/>
    </row>
    <row r="1572" hidden="1">
      <c r="A1572" s="125"/>
      <c r="B1572" s="125"/>
      <c r="C1572" s="125"/>
      <c r="D1572" s="125"/>
      <c r="E1572" s="125"/>
      <c r="F1572" s="125"/>
      <c r="G1572" s="125"/>
      <c r="H1572" s="125"/>
      <c r="I1572" s="125"/>
      <c r="J1572" s="125"/>
      <c r="K1572" s="125"/>
      <c r="L1572" s="125"/>
      <c r="M1572" s="125"/>
      <c r="N1572" s="125"/>
      <c r="O1572" s="125"/>
      <c r="P1572" s="125"/>
      <c r="Q1572" s="125"/>
      <c r="R1572" s="125"/>
      <c r="S1572" s="125"/>
      <c r="T1572" s="125"/>
      <c r="U1572" s="125"/>
      <c r="V1572" s="197">
        <v>70.0</v>
      </c>
      <c r="W1572" s="191"/>
      <c r="X1572" s="192"/>
      <c r="Y1572" s="193"/>
      <c r="Z1572" s="193"/>
      <c r="AA1572" s="194"/>
      <c r="AB1572" s="125"/>
      <c r="AC1572" s="125"/>
      <c r="AD1572" s="125"/>
      <c r="AE1572" s="125"/>
      <c r="AF1572" s="125"/>
      <c r="AG1572" s="125"/>
      <c r="AH1572" s="125"/>
      <c r="AI1572" s="125"/>
      <c r="AJ1572" s="125"/>
    </row>
    <row r="1573" hidden="1">
      <c r="A1573" s="125"/>
      <c r="B1573" s="125"/>
      <c r="C1573" s="125"/>
      <c r="D1573" s="125"/>
      <c r="E1573" s="125"/>
      <c r="F1573" s="125"/>
      <c r="G1573" s="125"/>
      <c r="H1573" s="125"/>
      <c r="I1573" s="125"/>
      <c r="J1573" s="125"/>
      <c r="K1573" s="125"/>
      <c r="L1573" s="125"/>
      <c r="M1573" s="125"/>
      <c r="N1573" s="125"/>
      <c r="O1573" s="125"/>
      <c r="P1573" s="125"/>
      <c r="Q1573" s="125"/>
      <c r="R1573" s="125"/>
      <c r="S1573" s="125"/>
      <c r="T1573" s="125"/>
      <c r="U1573" s="125"/>
      <c r="V1573" s="197">
        <v>71.0</v>
      </c>
      <c r="W1573" s="191"/>
      <c r="X1573" s="192"/>
      <c r="Y1573" s="193"/>
      <c r="Z1573" s="193"/>
      <c r="AA1573" s="194"/>
      <c r="AB1573" s="125"/>
      <c r="AC1573" s="125"/>
      <c r="AD1573" s="125"/>
      <c r="AE1573" s="125"/>
      <c r="AF1573" s="125"/>
      <c r="AG1573" s="125"/>
      <c r="AH1573" s="125"/>
      <c r="AI1573" s="125"/>
      <c r="AJ1573" s="125"/>
    </row>
    <row r="1574" hidden="1">
      <c r="A1574" s="125"/>
      <c r="B1574" s="125"/>
      <c r="C1574" s="125"/>
      <c r="D1574" s="125"/>
      <c r="E1574" s="125"/>
      <c r="F1574" s="125"/>
      <c r="G1574" s="125"/>
      <c r="H1574" s="125"/>
      <c r="I1574" s="125"/>
      <c r="J1574" s="125"/>
      <c r="K1574" s="125"/>
      <c r="L1574" s="125"/>
      <c r="M1574" s="125"/>
      <c r="N1574" s="125"/>
      <c r="O1574" s="125"/>
      <c r="P1574" s="125"/>
      <c r="Q1574" s="125"/>
      <c r="R1574" s="125"/>
      <c r="S1574" s="125"/>
      <c r="T1574" s="125"/>
      <c r="U1574" s="125"/>
      <c r="V1574" s="197">
        <v>72.0</v>
      </c>
      <c r="W1574" s="191"/>
      <c r="X1574" s="192"/>
      <c r="Y1574" s="193"/>
      <c r="Z1574" s="193"/>
      <c r="AA1574" s="194"/>
      <c r="AB1574" s="125"/>
      <c r="AC1574" s="125"/>
      <c r="AD1574" s="125"/>
      <c r="AE1574" s="125"/>
      <c r="AF1574" s="125"/>
      <c r="AG1574" s="125"/>
      <c r="AH1574" s="125"/>
      <c r="AI1574" s="125"/>
      <c r="AJ1574" s="125"/>
    </row>
    <row r="1575" hidden="1">
      <c r="A1575" s="125"/>
      <c r="B1575" s="125"/>
      <c r="C1575" s="125"/>
      <c r="D1575" s="125"/>
      <c r="E1575" s="125"/>
      <c r="F1575" s="125"/>
      <c r="G1575" s="125"/>
      <c r="H1575" s="125"/>
      <c r="I1575" s="125"/>
      <c r="J1575" s="125"/>
      <c r="K1575" s="125"/>
      <c r="L1575" s="125"/>
      <c r="M1575" s="125"/>
      <c r="N1575" s="125"/>
      <c r="O1575" s="125"/>
      <c r="P1575" s="125"/>
      <c r="Q1575" s="125"/>
      <c r="R1575" s="125"/>
      <c r="S1575" s="125"/>
      <c r="T1575" s="125"/>
      <c r="U1575" s="125"/>
      <c r="V1575" s="197">
        <v>73.0</v>
      </c>
      <c r="W1575" s="191"/>
      <c r="X1575" s="192"/>
      <c r="Y1575" s="193"/>
      <c r="Z1575" s="193"/>
      <c r="AA1575" s="194"/>
      <c r="AB1575" s="125"/>
      <c r="AC1575" s="125"/>
      <c r="AD1575" s="125"/>
      <c r="AE1575" s="125"/>
      <c r="AF1575" s="125"/>
      <c r="AG1575" s="125"/>
      <c r="AH1575" s="125"/>
      <c r="AI1575" s="125"/>
      <c r="AJ1575" s="125"/>
    </row>
    <row r="1576" hidden="1">
      <c r="A1576" s="125"/>
      <c r="B1576" s="125"/>
      <c r="C1576" s="125"/>
      <c r="D1576" s="125"/>
      <c r="E1576" s="125"/>
      <c r="F1576" s="125"/>
      <c r="G1576" s="125"/>
      <c r="H1576" s="125"/>
      <c r="I1576" s="125"/>
      <c r="J1576" s="125"/>
      <c r="K1576" s="125"/>
      <c r="L1576" s="125"/>
      <c r="M1576" s="125"/>
      <c r="N1576" s="125"/>
      <c r="O1576" s="125"/>
      <c r="P1576" s="125"/>
      <c r="Q1576" s="125"/>
      <c r="R1576" s="125"/>
      <c r="S1576" s="125"/>
      <c r="T1576" s="125"/>
      <c r="U1576" s="125"/>
      <c r="V1576" s="197">
        <v>74.0</v>
      </c>
      <c r="W1576" s="191"/>
      <c r="X1576" s="192"/>
      <c r="Y1576" s="193"/>
      <c r="Z1576" s="193"/>
      <c r="AA1576" s="194"/>
      <c r="AB1576" s="125"/>
      <c r="AC1576" s="125"/>
      <c r="AD1576" s="125"/>
      <c r="AE1576" s="125"/>
      <c r="AF1576" s="125"/>
      <c r="AG1576" s="125"/>
      <c r="AH1576" s="125"/>
      <c r="AI1576" s="125"/>
      <c r="AJ1576" s="125"/>
    </row>
    <row r="1577" hidden="1">
      <c r="A1577" s="125"/>
      <c r="B1577" s="125"/>
      <c r="C1577" s="125"/>
      <c r="D1577" s="125"/>
      <c r="E1577" s="125"/>
      <c r="F1577" s="125"/>
      <c r="G1577" s="125"/>
      <c r="H1577" s="125"/>
      <c r="I1577" s="125"/>
      <c r="J1577" s="125"/>
      <c r="K1577" s="125"/>
      <c r="L1577" s="125"/>
      <c r="M1577" s="125"/>
      <c r="N1577" s="125"/>
      <c r="O1577" s="125"/>
      <c r="P1577" s="125"/>
      <c r="Q1577" s="125"/>
      <c r="R1577" s="125"/>
      <c r="S1577" s="125"/>
      <c r="T1577" s="125"/>
      <c r="U1577" s="125"/>
      <c r="V1577" s="197">
        <v>75.0</v>
      </c>
      <c r="W1577" s="191"/>
      <c r="X1577" s="192"/>
      <c r="Y1577" s="193"/>
      <c r="Z1577" s="193"/>
      <c r="AA1577" s="194"/>
      <c r="AB1577" s="125"/>
      <c r="AC1577" s="125"/>
      <c r="AD1577" s="125"/>
      <c r="AE1577" s="125"/>
      <c r="AF1577" s="125"/>
      <c r="AG1577" s="125"/>
      <c r="AH1577" s="125"/>
      <c r="AI1577" s="125"/>
      <c r="AJ1577" s="125"/>
    </row>
    <row r="1578" hidden="1">
      <c r="A1578" s="125"/>
      <c r="B1578" s="125"/>
      <c r="C1578" s="125"/>
      <c r="D1578" s="125"/>
      <c r="E1578" s="125"/>
      <c r="F1578" s="125"/>
      <c r="G1578" s="125"/>
      <c r="H1578" s="125"/>
      <c r="I1578" s="125"/>
      <c r="J1578" s="125"/>
      <c r="K1578" s="125"/>
      <c r="L1578" s="125"/>
      <c r="M1578" s="125"/>
      <c r="N1578" s="125"/>
      <c r="O1578" s="125"/>
      <c r="P1578" s="125"/>
      <c r="Q1578" s="125"/>
      <c r="R1578" s="125"/>
      <c r="S1578" s="125"/>
      <c r="T1578" s="125"/>
      <c r="U1578" s="125"/>
      <c r="V1578" s="197">
        <v>76.0</v>
      </c>
      <c r="W1578" s="191"/>
      <c r="X1578" s="192"/>
      <c r="Y1578" s="193"/>
      <c r="Z1578" s="193"/>
      <c r="AA1578" s="194"/>
      <c r="AB1578" s="125"/>
      <c r="AC1578" s="125"/>
      <c r="AD1578" s="125"/>
      <c r="AE1578" s="125"/>
      <c r="AF1578" s="125"/>
      <c r="AG1578" s="125"/>
      <c r="AH1578" s="125"/>
      <c r="AI1578" s="125"/>
      <c r="AJ1578" s="125"/>
    </row>
    <row r="1579" hidden="1">
      <c r="A1579" s="125"/>
      <c r="B1579" s="125"/>
      <c r="C1579" s="125"/>
      <c r="D1579" s="125"/>
      <c r="E1579" s="125"/>
      <c r="F1579" s="125"/>
      <c r="G1579" s="125"/>
      <c r="H1579" s="125"/>
      <c r="I1579" s="125"/>
      <c r="J1579" s="125"/>
      <c r="K1579" s="125"/>
      <c r="L1579" s="125"/>
      <c r="M1579" s="125"/>
      <c r="N1579" s="125"/>
      <c r="O1579" s="125"/>
      <c r="P1579" s="125"/>
      <c r="Q1579" s="125"/>
      <c r="R1579" s="125"/>
      <c r="S1579" s="125"/>
      <c r="T1579" s="125"/>
      <c r="U1579" s="125"/>
      <c r="V1579" s="197">
        <v>77.0</v>
      </c>
      <c r="W1579" s="191"/>
      <c r="X1579" s="192"/>
      <c r="Y1579" s="193"/>
      <c r="Z1579" s="193"/>
      <c r="AA1579" s="194"/>
      <c r="AB1579" s="125"/>
      <c r="AC1579" s="125"/>
      <c r="AD1579" s="125"/>
      <c r="AE1579" s="125"/>
      <c r="AF1579" s="125"/>
      <c r="AG1579" s="125"/>
      <c r="AH1579" s="125"/>
      <c r="AI1579" s="125"/>
      <c r="AJ1579" s="125"/>
    </row>
    <row r="1580" hidden="1">
      <c r="A1580" s="125"/>
      <c r="B1580" s="125"/>
      <c r="C1580" s="125"/>
      <c r="D1580" s="125"/>
      <c r="E1580" s="125"/>
      <c r="F1580" s="125"/>
      <c r="G1580" s="125"/>
      <c r="H1580" s="125"/>
      <c r="I1580" s="125"/>
      <c r="J1580" s="125"/>
      <c r="K1580" s="125"/>
      <c r="L1580" s="125"/>
      <c r="M1580" s="125"/>
      <c r="N1580" s="125"/>
      <c r="O1580" s="125"/>
      <c r="P1580" s="125"/>
      <c r="Q1580" s="125"/>
      <c r="R1580" s="125"/>
      <c r="S1580" s="125"/>
      <c r="T1580" s="125"/>
      <c r="U1580" s="125"/>
      <c r="V1580" s="197">
        <v>78.0</v>
      </c>
      <c r="W1580" s="191"/>
      <c r="X1580" s="192"/>
      <c r="Y1580" s="193"/>
      <c r="Z1580" s="193"/>
      <c r="AA1580" s="194"/>
      <c r="AB1580" s="125"/>
      <c r="AC1580" s="125"/>
      <c r="AD1580" s="125"/>
      <c r="AE1580" s="125"/>
      <c r="AF1580" s="125"/>
      <c r="AG1580" s="125"/>
      <c r="AH1580" s="125"/>
      <c r="AI1580" s="125"/>
      <c r="AJ1580" s="125"/>
    </row>
    <row r="1581" hidden="1">
      <c r="A1581" s="125"/>
      <c r="B1581" s="125"/>
      <c r="C1581" s="125"/>
      <c r="D1581" s="125"/>
      <c r="E1581" s="125"/>
      <c r="F1581" s="125"/>
      <c r="G1581" s="125"/>
      <c r="H1581" s="125"/>
      <c r="I1581" s="125"/>
      <c r="J1581" s="125"/>
      <c r="K1581" s="125"/>
      <c r="L1581" s="125"/>
      <c r="M1581" s="125"/>
      <c r="N1581" s="125"/>
      <c r="O1581" s="125"/>
      <c r="P1581" s="125"/>
      <c r="Q1581" s="125"/>
      <c r="R1581" s="125"/>
      <c r="S1581" s="125"/>
      <c r="T1581" s="125"/>
      <c r="U1581" s="125"/>
      <c r="V1581" s="197">
        <v>79.0</v>
      </c>
      <c r="W1581" s="191"/>
      <c r="X1581" s="192"/>
      <c r="Y1581" s="193"/>
      <c r="Z1581" s="193"/>
      <c r="AA1581" s="194"/>
      <c r="AB1581" s="125"/>
      <c r="AC1581" s="125"/>
      <c r="AD1581" s="125"/>
      <c r="AE1581" s="125"/>
      <c r="AF1581" s="125"/>
      <c r="AG1581" s="125"/>
      <c r="AH1581" s="125"/>
      <c r="AI1581" s="125"/>
      <c r="AJ1581" s="125"/>
    </row>
    <row r="1582" hidden="1">
      <c r="A1582" s="125"/>
      <c r="B1582" s="125"/>
      <c r="C1582" s="125"/>
      <c r="D1582" s="125"/>
      <c r="E1582" s="125"/>
      <c r="F1582" s="125"/>
      <c r="G1582" s="125"/>
      <c r="H1582" s="125"/>
      <c r="I1582" s="125"/>
      <c r="J1582" s="125"/>
      <c r="K1582" s="125"/>
      <c r="L1582" s="125"/>
      <c r="M1582" s="125"/>
      <c r="N1582" s="125"/>
      <c r="O1582" s="125"/>
      <c r="P1582" s="125"/>
      <c r="Q1582" s="125"/>
      <c r="R1582" s="125"/>
      <c r="S1582" s="125"/>
      <c r="T1582" s="125"/>
      <c r="U1582" s="125"/>
      <c r="V1582" s="197">
        <v>80.0</v>
      </c>
      <c r="W1582" s="191"/>
      <c r="X1582" s="192"/>
      <c r="Y1582" s="193"/>
      <c r="Z1582" s="193"/>
      <c r="AA1582" s="194"/>
      <c r="AB1582" s="125"/>
      <c r="AC1582" s="125"/>
      <c r="AD1582" s="125"/>
      <c r="AE1582" s="125"/>
      <c r="AF1582" s="125"/>
      <c r="AG1582" s="125"/>
      <c r="AH1582" s="125"/>
      <c r="AI1582" s="125"/>
      <c r="AJ1582" s="125"/>
    </row>
    <row r="1583" hidden="1">
      <c r="A1583" s="125"/>
      <c r="B1583" s="125"/>
      <c r="C1583" s="125"/>
      <c r="D1583" s="125"/>
      <c r="E1583" s="125"/>
      <c r="F1583" s="125"/>
      <c r="G1583" s="125"/>
      <c r="H1583" s="125"/>
      <c r="I1583" s="125"/>
      <c r="J1583" s="125"/>
      <c r="K1583" s="125"/>
      <c r="L1583" s="125"/>
      <c r="M1583" s="125"/>
      <c r="N1583" s="125"/>
      <c r="O1583" s="125"/>
      <c r="P1583" s="125"/>
      <c r="Q1583" s="125"/>
      <c r="R1583" s="125"/>
      <c r="S1583" s="125"/>
      <c r="T1583" s="125"/>
      <c r="U1583" s="125"/>
      <c r="V1583" s="197">
        <v>81.0</v>
      </c>
      <c r="W1583" s="191"/>
      <c r="X1583" s="192"/>
      <c r="Y1583" s="193"/>
      <c r="Z1583" s="193"/>
      <c r="AA1583" s="194"/>
      <c r="AB1583" s="125"/>
      <c r="AC1583" s="125"/>
      <c r="AD1583" s="125"/>
      <c r="AE1583" s="125"/>
      <c r="AF1583" s="125"/>
      <c r="AG1583" s="125"/>
      <c r="AH1583" s="125"/>
      <c r="AI1583" s="125"/>
      <c r="AJ1583" s="125"/>
    </row>
    <row r="1584" hidden="1">
      <c r="A1584" s="125"/>
      <c r="B1584" s="125"/>
      <c r="C1584" s="125"/>
      <c r="D1584" s="125"/>
      <c r="E1584" s="125"/>
      <c r="F1584" s="125"/>
      <c r="G1584" s="125"/>
      <c r="H1584" s="125"/>
      <c r="I1584" s="125"/>
      <c r="J1584" s="125"/>
      <c r="K1584" s="125"/>
      <c r="L1584" s="125"/>
      <c r="M1584" s="125"/>
      <c r="N1584" s="125"/>
      <c r="O1584" s="125"/>
      <c r="P1584" s="125"/>
      <c r="Q1584" s="125"/>
      <c r="R1584" s="125"/>
      <c r="S1584" s="125"/>
      <c r="T1584" s="125"/>
      <c r="U1584" s="125"/>
      <c r="V1584" s="197">
        <v>82.0</v>
      </c>
      <c r="W1584" s="191"/>
      <c r="X1584" s="192"/>
      <c r="Y1584" s="193"/>
      <c r="Z1584" s="193"/>
      <c r="AA1584" s="194"/>
      <c r="AB1584" s="125"/>
      <c r="AC1584" s="125"/>
      <c r="AD1584" s="125"/>
      <c r="AE1584" s="125"/>
      <c r="AF1584" s="125"/>
      <c r="AG1584" s="125"/>
      <c r="AH1584" s="125"/>
      <c r="AI1584" s="125"/>
      <c r="AJ1584" s="125"/>
    </row>
    <row r="1585" hidden="1">
      <c r="A1585" s="125"/>
      <c r="B1585" s="125"/>
      <c r="C1585" s="125"/>
      <c r="D1585" s="125"/>
      <c r="E1585" s="125"/>
      <c r="F1585" s="125"/>
      <c r="G1585" s="125"/>
      <c r="H1585" s="125"/>
      <c r="I1585" s="125"/>
      <c r="J1585" s="125"/>
      <c r="K1585" s="125"/>
      <c r="L1585" s="125"/>
      <c r="M1585" s="125"/>
      <c r="N1585" s="125"/>
      <c r="O1585" s="125"/>
      <c r="P1585" s="125"/>
      <c r="Q1585" s="125"/>
      <c r="R1585" s="125"/>
      <c r="S1585" s="125"/>
      <c r="T1585" s="125"/>
      <c r="U1585" s="125"/>
      <c r="V1585" s="197">
        <v>83.0</v>
      </c>
      <c r="W1585" s="191"/>
      <c r="X1585" s="192"/>
      <c r="Y1585" s="193"/>
      <c r="Z1585" s="193"/>
      <c r="AA1585" s="194"/>
      <c r="AB1585" s="125"/>
      <c r="AC1585" s="125"/>
      <c r="AD1585" s="125"/>
      <c r="AE1585" s="125"/>
      <c r="AF1585" s="125"/>
      <c r="AG1585" s="125"/>
      <c r="AH1585" s="125"/>
      <c r="AI1585" s="125"/>
      <c r="AJ1585" s="125"/>
    </row>
    <row r="1586" hidden="1">
      <c r="A1586" s="125"/>
      <c r="B1586" s="125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  <c r="S1586" s="125"/>
      <c r="T1586" s="125"/>
      <c r="U1586" s="125"/>
      <c r="V1586" s="197">
        <v>84.0</v>
      </c>
      <c r="W1586" s="191"/>
      <c r="X1586" s="192"/>
      <c r="Y1586" s="193"/>
      <c r="Z1586" s="193"/>
      <c r="AA1586" s="194"/>
      <c r="AB1586" s="125"/>
      <c r="AC1586" s="125"/>
      <c r="AD1586" s="125"/>
      <c r="AE1586" s="125"/>
      <c r="AF1586" s="125"/>
      <c r="AG1586" s="125"/>
      <c r="AH1586" s="125"/>
      <c r="AI1586" s="125"/>
      <c r="AJ1586" s="125"/>
    </row>
    <row r="1587" hidden="1">
      <c r="A1587" s="125"/>
      <c r="B1587" s="125"/>
      <c r="C1587" s="125"/>
      <c r="D1587" s="125"/>
      <c r="E1587" s="125"/>
      <c r="F1587" s="125"/>
      <c r="G1587" s="125"/>
      <c r="H1587" s="125"/>
      <c r="I1587" s="125"/>
      <c r="J1587" s="125"/>
      <c r="K1587" s="125"/>
      <c r="L1587" s="125"/>
      <c r="M1587" s="125"/>
      <c r="N1587" s="125"/>
      <c r="O1587" s="125"/>
      <c r="P1587" s="125"/>
      <c r="Q1587" s="125"/>
      <c r="R1587" s="125"/>
      <c r="S1587" s="125"/>
      <c r="T1587" s="125"/>
      <c r="U1587" s="125"/>
      <c r="V1587" s="197">
        <v>85.0</v>
      </c>
      <c r="W1587" s="191"/>
      <c r="X1587" s="192"/>
      <c r="Y1587" s="193"/>
      <c r="Z1587" s="193"/>
      <c r="AA1587" s="194"/>
      <c r="AB1587" s="125"/>
      <c r="AC1587" s="125"/>
      <c r="AD1587" s="125"/>
      <c r="AE1587" s="125"/>
      <c r="AF1587" s="125"/>
      <c r="AG1587" s="125"/>
      <c r="AH1587" s="125"/>
      <c r="AI1587" s="125"/>
      <c r="AJ1587" s="125"/>
    </row>
    <row r="1588" hidden="1">
      <c r="A1588" s="125"/>
      <c r="B1588" s="125"/>
      <c r="C1588" s="125"/>
      <c r="D1588" s="125"/>
      <c r="E1588" s="125"/>
      <c r="F1588" s="125"/>
      <c r="G1588" s="125"/>
      <c r="H1588" s="125"/>
      <c r="I1588" s="125"/>
      <c r="J1588" s="125"/>
      <c r="K1588" s="125"/>
      <c r="L1588" s="125"/>
      <c r="M1588" s="125"/>
      <c r="N1588" s="125"/>
      <c r="O1588" s="125"/>
      <c r="P1588" s="125"/>
      <c r="Q1588" s="125"/>
      <c r="R1588" s="125"/>
      <c r="S1588" s="125"/>
      <c r="T1588" s="125"/>
      <c r="U1588" s="125"/>
      <c r="V1588" s="197">
        <v>86.0</v>
      </c>
      <c r="W1588" s="191"/>
      <c r="X1588" s="192"/>
      <c r="Y1588" s="193"/>
      <c r="Z1588" s="193"/>
      <c r="AA1588" s="194"/>
      <c r="AB1588" s="125"/>
      <c r="AC1588" s="125"/>
      <c r="AD1588" s="125"/>
      <c r="AE1588" s="125"/>
      <c r="AF1588" s="125"/>
      <c r="AG1588" s="125"/>
      <c r="AH1588" s="125"/>
      <c r="AI1588" s="125"/>
      <c r="AJ1588" s="125"/>
    </row>
    <row r="1589" hidden="1">
      <c r="A1589" s="125"/>
      <c r="B1589" s="125"/>
      <c r="C1589" s="125"/>
      <c r="D1589" s="125"/>
      <c r="E1589" s="125"/>
      <c r="F1589" s="125"/>
      <c r="G1589" s="125"/>
      <c r="H1589" s="125"/>
      <c r="I1589" s="125"/>
      <c r="J1589" s="125"/>
      <c r="K1589" s="125"/>
      <c r="L1589" s="125"/>
      <c r="M1589" s="125"/>
      <c r="N1589" s="125"/>
      <c r="O1589" s="125"/>
      <c r="P1589" s="125"/>
      <c r="Q1589" s="125"/>
      <c r="R1589" s="125"/>
      <c r="S1589" s="125"/>
      <c r="T1589" s="125"/>
      <c r="U1589" s="125"/>
      <c r="V1589" s="197">
        <v>87.0</v>
      </c>
      <c r="W1589" s="191"/>
      <c r="X1589" s="192"/>
      <c r="Y1589" s="193"/>
      <c r="Z1589" s="193"/>
      <c r="AA1589" s="194"/>
      <c r="AB1589" s="125"/>
      <c r="AC1589" s="125"/>
      <c r="AD1589" s="125"/>
      <c r="AE1589" s="125"/>
      <c r="AF1589" s="125"/>
      <c r="AG1589" s="125"/>
      <c r="AH1589" s="125"/>
      <c r="AI1589" s="125"/>
      <c r="AJ1589" s="125"/>
    </row>
    <row r="1590" hidden="1">
      <c r="A1590" s="125"/>
      <c r="B1590" s="125"/>
      <c r="C1590" s="125"/>
      <c r="D1590" s="125"/>
      <c r="E1590" s="125"/>
      <c r="F1590" s="125"/>
      <c r="G1590" s="125"/>
      <c r="H1590" s="125"/>
      <c r="I1590" s="125"/>
      <c r="J1590" s="125"/>
      <c r="K1590" s="125"/>
      <c r="L1590" s="125"/>
      <c r="M1590" s="125"/>
      <c r="N1590" s="125"/>
      <c r="O1590" s="125"/>
      <c r="P1590" s="125"/>
      <c r="Q1590" s="125"/>
      <c r="R1590" s="125"/>
      <c r="S1590" s="125"/>
      <c r="T1590" s="125"/>
      <c r="U1590" s="125"/>
      <c r="V1590" s="197">
        <v>88.0</v>
      </c>
      <c r="W1590" s="191"/>
      <c r="X1590" s="192"/>
      <c r="Y1590" s="193"/>
      <c r="Z1590" s="193"/>
      <c r="AA1590" s="194"/>
      <c r="AB1590" s="125"/>
      <c r="AC1590" s="125"/>
      <c r="AD1590" s="125"/>
      <c r="AE1590" s="125"/>
      <c r="AF1590" s="125"/>
      <c r="AG1590" s="125"/>
      <c r="AH1590" s="125"/>
      <c r="AI1590" s="125"/>
      <c r="AJ1590" s="125"/>
    </row>
    <row r="1591" hidden="1">
      <c r="A1591" s="125"/>
      <c r="B1591" s="125"/>
      <c r="C1591" s="125"/>
      <c r="D1591" s="125"/>
      <c r="E1591" s="125"/>
      <c r="F1591" s="125"/>
      <c r="G1591" s="125"/>
      <c r="H1591" s="125"/>
      <c r="I1591" s="125"/>
      <c r="J1591" s="125"/>
      <c r="K1591" s="125"/>
      <c r="L1591" s="125"/>
      <c r="M1591" s="125"/>
      <c r="N1591" s="125"/>
      <c r="O1591" s="125"/>
      <c r="P1591" s="125"/>
      <c r="Q1591" s="125"/>
      <c r="R1591" s="125"/>
      <c r="S1591" s="125"/>
      <c r="T1591" s="125"/>
      <c r="U1591" s="125"/>
      <c r="V1591" s="197">
        <v>89.0</v>
      </c>
      <c r="W1591" s="191"/>
      <c r="X1591" s="192"/>
      <c r="Y1591" s="193"/>
      <c r="Z1591" s="193"/>
      <c r="AA1591" s="194"/>
      <c r="AB1591" s="125"/>
      <c r="AC1591" s="125"/>
      <c r="AD1591" s="125"/>
      <c r="AE1591" s="125"/>
      <c r="AF1591" s="125"/>
      <c r="AG1591" s="125"/>
      <c r="AH1591" s="125"/>
      <c r="AI1591" s="125"/>
      <c r="AJ1591" s="125"/>
    </row>
    <row r="1592" hidden="1">
      <c r="A1592" s="125"/>
      <c r="B1592" s="125"/>
      <c r="C1592" s="125"/>
      <c r="D1592" s="125"/>
      <c r="E1592" s="125"/>
      <c r="F1592" s="125"/>
      <c r="G1592" s="125"/>
      <c r="H1592" s="125"/>
      <c r="I1592" s="125"/>
      <c r="J1592" s="125"/>
      <c r="K1592" s="125"/>
      <c r="L1592" s="125"/>
      <c r="M1592" s="125"/>
      <c r="N1592" s="125"/>
      <c r="O1592" s="125"/>
      <c r="P1592" s="125"/>
      <c r="Q1592" s="125"/>
      <c r="R1592" s="125"/>
      <c r="S1592" s="125"/>
      <c r="T1592" s="125"/>
      <c r="U1592" s="125"/>
      <c r="V1592" s="197">
        <v>90.0</v>
      </c>
      <c r="W1592" s="191"/>
      <c r="X1592" s="192"/>
      <c r="Y1592" s="193"/>
      <c r="Z1592" s="193"/>
      <c r="AA1592" s="194"/>
      <c r="AB1592" s="125"/>
      <c r="AC1592" s="125"/>
      <c r="AD1592" s="125"/>
      <c r="AE1592" s="125"/>
      <c r="AF1592" s="125"/>
      <c r="AG1592" s="125"/>
      <c r="AH1592" s="125"/>
      <c r="AI1592" s="125"/>
      <c r="AJ1592" s="125"/>
    </row>
    <row r="1593" hidden="1">
      <c r="A1593" s="125"/>
      <c r="B1593" s="125"/>
      <c r="C1593" s="125"/>
      <c r="D1593" s="125"/>
      <c r="E1593" s="125"/>
      <c r="F1593" s="125"/>
      <c r="G1593" s="125"/>
      <c r="H1593" s="125"/>
      <c r="I1593" s="125"/>
      <c r="J1593" s="125"/>
      <c r="K1593" s="125"/>
      <c r="L1593" s="125"/>
      <c r="M1593" s="125"/>
      <c r="N1593" s="125"/>
      <c r="O1593" s="125"/>
      <c r="P1593" s="125"/>
      <c r="Q1593" s="125"/>
      <c r="R1593" s="125"/>
      <c r="S1593" s="125"/>
      <c r="T1593" s="125"/>
      <c r="U1593" s="125"/>
      <c r="V1593" s="197">
        <v>91.0</v>
      </c>
      <c r="W1593" s="191"/>
      <c r="X1593" s="192"/>
      <c r="Y1593" s="193"/>
      <c r="Z1593" s="193"/>
      <c r="AA1593" s="194"/>
      <c r="AB1593" s="125"/>
      <c r="AC1593" s="125"/>
      <c r="AD1593" s="125"/>
      <c r="AE1593" s="125"/>
      <c r="AF1593" s="125"/>
      <c r="AG1593" s="125"/>
      <c r="AH1593" s="125"/>
      <c r="AI1593" s="125"/>
      <c r="AJ1593" s="125"/>
    </row>
    <row r="1594" hidden="1">
      <c r="A1594" s="125"/>
      <c r="B1594" s="125"/>
      <c r="C1594" s="125"/>
      <c r="D1594" s="125"/>
      <c r="E1594" s="125"/>
      <c r="F1594" s="125"/>
      <c r="G1594" s="125"/>
      <c r="H1594" s="125"/>
      <c r="I1594" s="125"/>
      <c r="J1594" s="125"/>
      <c r="K1594" s="125"/>
      <c r="L1594" s="125"/>
      <c r="M1594" s="125"/>
      <c r="N1594" s="125"/>
      <c r="O1594" s="125"/>
      <c r="P1594" s="125"/>
      <c r="Q1594" s="125"/>
      <c r="R1594" s="125"/>
      <c r="S1594" s="125"/>
      <c r="T1594" s="125"/>
      <c r="U1594" s="125"/>
      <c r="V1594" s="197">
        <v>92.0</v>
      </c>
      <c r="W1594" s="191"/>
      <c r="X1594" s="192"/>
      <c r="Y1594" s="193"/>
      <c r="Z1594" s="193"/>
      <c r="AA1594" s="194"/>
      <c r="AB1594" s="125"/>
      <c r="AC1594" s="125"/>
      <c r="AD1594" s="125"/>
      <c r="AE1594" s="125"/>
      <c r="AF1594" s="125"/>
      <c r="AG1594" s="125"/>
      <c r="AH1594" s="125"/>
      <c r="AI1594" s="125"/>
      <c r="AJ1594" s="125"/>
    </row>
    <row r="1595" hidden="1">
      <c r="A1595" s="125"/>
      <c r="B1595" s="125"/>
      <c r="C1595" s="125"/>
      <c r="D1595" s="125"/>
      <c r="E1595" s="125"/>
      <c r="F1595" s="125"/>
      <c r="G1595" s="125"/>
      <c r="H1595" s="125"/>
      <c r="I1595" s="125"/>
      <c r="J1595" s="125"/>
      <c r="K1595" s="125"/>
      <c r="L1595" s="125"/>
      <c r="M1595" s="125"/>
      <c r="N1595" s="125"/>
      <c r="O1595" s="125"/>
      <c r="P1595" s="125"/>
      <c r="Q1595" s="125"/>
      <c r="R1595" s="125"/>
      <c r="S1595" s="125"/>
      <c r="T1595" s="125"/>
      <c r="U1595" s="125"/>
      <c r="V1595" s="197">
        <v>93.0</v>
      </c>
      <c r="W1595" s="191"/>
      <c r="X1595" s="192"/>
      <c r="Y1595" s="193"/>
      <c r="Z1595" s="193"/>
      <c r="AA1595" s="194"/>
      <c r="AB1595" s="125"/>
      <c r="AC1595" s="125"/>
      <c r="AD1595" s="125"/>
      <c r="AE1595" s="125"/>
      <c r="AF1595" s="125"/>
      <c r="AG1595" s="125"/>
      <c r="AH1595" s="125"/>
      <c r="AI1595" s="125"/>
      <c r="AJ1595" s="125"/>
    </row>
    <row r="1596" hidden="1">
      <c r="A1596" s="125"/>
      <c r="B1596" s="125"/>
      <c r="C1596" s="125"/>
      <c r="D1596" s="125"/>
      <c r="E1596" s="125"/>
      <c r="F1596" s="125"/>
      <c r="G1596" s="125"/>
      <c r="H1596" s="125"/>
      <c r="I1596" s="125"/>
      <c r="J1596" s="125"/>
      <c r="K1596" s="125"/>
      <c r="L1596" s="125"/>
      <c r="M1596" s="125"/>
      <c r="N1596" s="125"/>
      <c r="O1596" s="125"/>
      <c r="P1596" s="125"/>
      <c r="Q1596" s="125"/>
      <c r="R1596" s="125"/>
      <c r="S1596" s="125"/>
      <c r="T1596" s="125"/>
      <c r="U1596" s="125"/>
      <c r="V1596" s="197">
        <v>94.0</v>
      </c>
      <c r="W1596" s="191"/>
      <c r="X1596" s="192"/>
      <c r="Y1596" s="193"/>
      <c r="Z1596" s="193"/>
      <c r="AA1596" s="194"/>
      <c r="AB1596" s="125"/>
      <c r="AC1596" s="125"/>
      <c r="AD1596" s="125"/>
      <c r="AE1596" s="125"/>
      <c r="AF1596" s="125"/>
      <c r="AG1596" s="125"/>
      <c r="AH1596" s="125"/>
      <c r="AI1596" s="125"/>
      <c r="AJ1596" s="125"/>
    </row>
    <row r="1597" hidden="1">
      <c r="A1597" s="125"/>
      <c r="B1597" s="125"/>
      <c r="C1597" s="125"/>
      <c r="D1597" s="125"/>
      <c r="E1597" s="125"/>
      <c r="F1597" s="125"/>
      <c r="G1597" s="125"/>
      <c r="H1597" s="125"/>
      <c r="I1597" s="125"/>
      <c r="J1597" s="125"/>
      <c r="K1597" s="125"/>
      <c r="L1597" s="125"/>
      <c r="M1597" s="125"/>
      <c r="N1597" s="125"/>
      <c r="O1597" s="125"/>
      <c r="P1597" s="125"/>
      <c r="Q1597" s="125"/>
      <c r="R1597" s="125"/>
      <c r="S1597" s="125"/>
      <c r="T1597" s="125"/>
      <c r="U1597" s="125"/>
      <c r="V1597" s="197">
        <v>95.0</v>
      </c>
      <c r="W1597" s="191"/>
      <c r="X1597" s="192"/>
      <c r="Y1597" s="193"/>
      <c r="Z1597" s="193"/>
      <c r="AA1597" s="194"/>
      <c r="AB1597" s="125"/>
      <c r="AC1597" s="125"/>
      <c r="AD1597" s="125"/>
      <c r="AE1597" s="125"/>
      <c r="AF1597" s="125"/>
      <c r="AG1597" s="125"/>
      <c r="AH1597" s="125"/>
      <c r="AI1597" s="125"/>
      <c r="AJ1597" s="125"/>
    </row>
    <row r="1598" hidden="1">
      <c r="A1598" s="125"/>
      <c r="B1598" s="125"/>
      <c r="C1598" s="125"/>
      <c r="D1598" s="125"/>
      <c r="E1598" s="125"/>
      <c r="F1598" s="125"/>
      <c r="G1598" s="125"/>
      <c r="H1598" s="125"/>
      <c r="I1598" s="125"/>
      <c r="J1598" s="125"/>
      <c r="K1598" s="125"/>
      <c r="L1598" s="125"/>
      <c r="M1598" s="125"/>
      <c r="N1598" s="125"/>
      <c r="O1598" s="125"/>
      <c r="P1598" s="125"/>
      <c r="Q1598" s="125"/>
      <c r="R1598" s="125"/>
      <c r="S1598" s="125"/>
      <c r="T1598" s="125"/>
      <c r="U1598" s="125"/>
      <c r="V1598" s="197">
        <v>96.0</v>
      </c>
      <c r="W1598" s="191"/>
      <c r="X1598" s="192"/>
      <c r="Y1598" s="193"/>
      <c r="Z1598" s="193"/>
      <c r="AA1598" s="194"/>
      <c r="AB1598" s="125"/>
      <c r="AC1598" s="125"/>
      <c r="AD1598" s="125"/>
      <c r="AE1598" s="125"/>
      <c r="AF1598" s="125"/>
      <c r="AG1598" s="125"/>
      <c r="AH1598" s="125"/>
      <c r="AI1598" s="125"/>
      <c r="AJ1598" s="125"/>
    </row>
    <row r="1599" hidden="1">
      <c r="A1599" s="125"/>
      <c r="B1599" s="125"/>
      <c r="C1599" s="125"/>
      <c r="D1599" s="125"/>
      <c r="E1599" s="125"/>
      <c r="F1599" s="125"/>
      <c r="G1599" s="125"/>
      <c r="H1599" s="125"/>
      <c r="I1599" s="125"/>
      <c r="J1599" s="125"/>
      <c r="K1599" s="125"/>
      <c r="L1599" s="125"/>
      <c r="M1599" s="125"/>
      <c r="N1599" s="125"/>
      <c r="O1599" s="125"/>
      <c r="P1599" s="125"/>
      <c r="Q1599" s="125"/>
      <c r="R1599" s="125"/>
      <c r="S1599" s="125"/>
      <c r="T1599" s="125"/>
      <c r="U1599" s="125"/>
      <c r="V1599" s="197">
        <v>97.0</v>
      </c>
      <c r="W1599" s="191"/>
      <c r="X1599" s="192"/>
      <c r="Y1599" s="193"/>
      <c r="Z1599" s="193"/>
      <c r="AA1599" s="194"/>
      <c r="AB1599" s="125"/>
      <c r="AC1599" s="125"/>
      <c r="AD1599" s="125"/>
      <c r="AE1599" s="125"/>
      <c r="AF1599" s="125"/>
      <c r="AG1599" s="125"/>
      <c r="AH1599" s="125"/>
      <c r="AI1599" s="125"/>
      <c r="AJ1599" s="125"/>
    </row>
    <row r="1600" hidden="1">
      <c r="A1600" s="125"/>
      <c r="B1600" s="125"/>
      <c r="C1600" s="125"/>
      <c r="D1600" s="125"/>
      <c r="E1600" s="125"/>
      <c r="F1600" s="125"/>
      <c r="G1600" s="125"/>
      <c r="H1600" s="125"/>
      <c r="I1600" s="125"/>
      <c r="J1600" s="125"/>
      <c r="K1600" s="125"/>
      <c r="L1600" s="125"/>
      <c r="M1600" s="125"/>
      <c r="N1600" s="125"/>
      <c r="O1600" s="125"/>
      <c r="P1600" s="125"/>
      <c r="Q1600" s="125"/>
      <c r="R1600" s="125"/>
      <c r="S1600" s="125"/>
      <c r="T1600" s="125"/>
      <c r="U1600" s="125"/>
      <c r="V1600" s="197">
        <v>98.0</v>
      </c>
      <c r="W1600" s="191"/>
      <c r="X1600" s="192"/>
      <c r="Y1600" s="193"/>
      <c r="Z1600" s="193"/>
      <c r="AA1600" s="194"/>
      <c r="AB1600" s="125"/>
      <c r="AC1600" s="125"/>
      <c r="AD1600" s="125"/>
      <c r="AE1600" s="125"/>
      <c r="AF1600" s="125"/>
      <c r="AG1600" s="125"/>
      <c r="AH1600" s="125"/>
      <c r="AI1600" s="125"/>
      <c r="AJ1600" s="125"/>
    </row>
    <row r="1601" hidden="1">
      <c r="A1601" s="125"/>
      <c r="B1601" s="125"/>
      <c r="C1601" s="125"/>
      <c r="D1601" s="125"/>
      <c r="E1601" s="125"/>
      <c r="F1601" s="125"/>
      <c r="G1601" s="125"/>
      <c r="H1601" s="125"/>
      <c r="I1601" s="125"/>
      <c r="J1601" s="125"/>
      <c r="K1601" s="125"/>
      <c r="L1601" s="125"/>
      <c r="M1601" s="125"/>
      <c r="N1601" s="125"/>
      <c r="O1601" s="125"/>
      <c r="P1601" s="125"/>
      <c r="Q1601" s="125"/>
      <c r="R1601" s="125"/>
      <c r="S1601" s="125"/>
      <c r="T1601" s="125"/>
      <c r="U1601" s="125"/>
      <c r="V1601" s="197">
        <v>99.0</v>
      </c>
      <c r="W1601" s="191"/>
      <c r="X1601" s="192"/>
      <c r="Y1601" s="193"/>
      <c r="Z1601" s="193"/>
      <c r="AA1601" s="194"/>
      <c r="AB1601" s="125"/>
      <c r="AC1601" s="125"/>
      <c r="AD1601" s="125"/>
      <c r="AE1601" s="125"/>
      <c r="AF1601" s="125"/>
      <c r="AG1601" s="125"/>
      <c r="AH1601" s="125"/>
      <c r="AI1601" s="125"/>
      <c r="AJ1601" s="125"/>
    </row>
    <row r="1602" hidden="1">
      <c r="A1602" s="125"/>
      <c r="B1602" s="125"/>
      <c r="C1602" s="125"/>
      <c r="D1602" s="125"/>
      <c r="E1602" s="125"/>
      <c r="F1602" s="125"/>
      <c r="G1602" s="125"/>
      <c r="H1602" s="125"/>
      <c r="I1602" s="125"/>
      <c r="J1602" s="125"/>
      <c r="K1602" s="125"/>
      <c r="L1602" s="125"/>
      <c r="M1602" s="125"/>
      <c r="N1602" s="125"/>
      <c r="O1602" s="125"/>
      <c r="P1602" s="125"/>
      <c r="Q1602" s="125"/>
      <c r="R1602" s="125"/>
      <c r="S1602" s="125"/>
      <c r="T1602" s="125"/>
      <c r="U1602" s="125"/>
      <c r="V1602" s="197">
        <v>100.0</v>
      </c>
      <c r="W1602" s="191"/>
      <c r="X1602" s="192"/>
      <c r="Y1602" s="193"/>
      <c r="Z1602" s="193"/>
      <c r="AA1602" s="194"/>
      <c r="AB1602" s="125"/>
      <c r="AC1602" s="125"/>
      <c r="AD1602" s="125"/>
      <c r="AE1602" s="125"/>
      <c r="AF1602" s="125"/>
      <c r="AG1602" s="125"/>
      <c r="AH1602" s="125"/>
      <c r="AI1602" s="125"/>
      <c r="AJ1602" s="125"/>
    </row>
    <row r="1603" hidden="1">
      <c r="A1603" s="125"/>
      <c r="B1603" s="125"/>
      <c r="C1603" s="125"/>
      <c r="D1603" s="125"/>
      <c r="E1603" s="125"/>
      <c r="F1603" s="125"/>
      <c r="G1603" s="125"/>
      <c r="H1603" s="125"/>
      <c r="I1603" s="125"/>
      <c r="J1603" s="125"/>
      <c r="K1603" s="125"/>
      <c r="L1603" s="125"/>
      <c r="M1603" s="125"/>
      <c r="N1603" s="125"/>
      <c r="O1603" s="125"/>
      <c r="P1603" s="125"/>
      <c r="Q1603" s="125"/>
      <c r="R1603" s="125"/>
      <c r="S1603" s="125"/>
      <c r="T1603" s="125"/>
      <c r="U1603" s="125"/>
      <c r="V1603" s="195"/>
      <c r="W1603" s="191"/>
      <c r="X1603" s="192"/>
      <c r="Y1603" s="193"/>
      <c r="Z1603" s="193"/>
      <c r="AA1603" s="194"/>
      <c r="AB1603" s="125"/>
      <c r="AC1603" s="125"/>
      <c r="AD1603" s="125"/>
      <c r="AE1603" s="125"/>
      <c r="AF1603" s="125"/>
      <c r="AG1603" s="125"/>
      <c r="AH1603" s="125"/>
      <c r="AI1603" s="125"/>
      <c r="AJ1603" s="125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122"/>
      <c r="B1" s="123"/>
      <c r="C1" s="124" t="s">
        <v>181</v>
      </c>
      <c r="O1" s="124"/>
      <c r="P1" s="124"/>
      <c r="Q1" s="124"/>
      <c r="R1" s="124"/>
      <c r="S1" s="124"/>
      <c r="T1" s="124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</row>
    <row r="2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</row>
    <row r="3" ht="2.25" customHeight="1">
      <c r="A3" s="125"/>
      <c r="B3" s="126"/>
      <c r="E3" s="127"/>
      <c r="F3" s="126"/>
      <c r="I3" s="125"/>
      <c r="J3" s="126"/>
      <c r="K3" s="127"/>
      <c r="L3" s="126"/>
      <c r="O3" s="127"/>
      <c r="P3" s="128" t="s">
        <v>18</v>
      </c>
      <c r="Q3" s="129" t="s">
        <v>19</v>
      </c>
      <c r="R3" s="129" t="s">
        <v>20</v>
      </c>
      <c r="S3" s="129" t="s">
        <v>21</v>
      </c>
      <c r="T3" s="130" t="s">
        <v>22</v>
      </c>
      <c r="U3" s="127"/>
    </row>
    <row r="4" ht="13.5" customHeight="1">
      <c r="A4" s="125"/>
      <c r="B4" s="131" t="s">
        <v>23</v>
      </c>
      <c r="D4" s="32"/>
      <c r="E4" s="127"/>
      <c r="F4" s="131" t="s">
        <v>24</v>
      </c>
      <c r="H4" s="32"/>
      <c r="I4" s="125"/>
      <c r="J4" s="132" t="s">
        <v>25</v>
      </c>
      <c r="K4" s="127"/>
      <c r="L4" s="133" t="s">
        <v>26</v>
      </c>
      <c r="N4" s="32"/>
      <c r="O4" s="127"/>
      <c r="P4" s="35"/>
      <c r="Q4" s="36"/>
      <c r="R4" s="36"/>
      <c r="S4" s="36"/>
      <c r="T4" s="37"/>
      <c r="U4" s="127"/>
    </row>
    <row r="5">
      <c r="A5" s="125"/>
      <c r="B5" s="38"/>
      <c r="D5" s="32"/>
      <c r="E5" s="127"/>
      <c r="F5" s="38"/>
      <c r="H5" s="32"/>
      <c r="I5" s="125"/>
      <c r="J5" s="39"/>
      <c r="K5" s="127"/>
      <c r="L5" s="38"/>
      <c r="N5" s="32"/>
      <c r="O5" s="127"/>
      <c r="P5" s="134" t="s">
        <v>27</v>
      </c>
      <c r="Q5" s="135">
        <v>45292.0</v>
      </c>
      <c r="R5" s="136">
        <v>0.0</v>
      </c>
      <c r="S5" s="136">
        <v>0.0</v>
      </c>
      <c r="T5" s="137">
        <v>45292.0</v>
      </c>
      <c r="U5" s="125"/>
    </row>
    <row r="6">
      <c r="A6" s="125"/>
      <c r="B6" s="138">
        <f>F6-J6</f>
        <v>0</v>
      </c>
      <c r="D6" s="32"/>
      <c r="E6" s="139"/>
      <c r="F6" s="138">
        <f>S8</f>
        <v>0</v>
      </c>
      <c r="H6" s="32"/>
      <c r="I6" s="140"/>
      <c r="J6" s="141">
        <f>D1001</f>
        <v>0</v>
      </c>
      <c r="K6" s="139"/>
      <c r="L6" s="138">
        <f>R8-R260</f>
        <v>0</v>
      </c>
      <c r="N6" s="32"/>
      <c r="O6" s="142"/>
      <c r="P6" s="143" t="s">
        <v>28</v>
      </c>
      <c r="Q6" s="135">
        <v>45292.0</v>
      </c>
      <c r="R6" s="144">
        <v>0.0</v>
      </c>
      <c r="S6" s="144">
        <v>0.0</v>
      </c>
      <c r="T6" s="39"/>
      <c r="U6" s="125"/>
      <c r="AB6" s="125"/>
      <c r="AC6" s="125"/>
      <c r="AD6" s="125"/>
      <c r="AE6" s="125"/>
      <c r="AF6" s="125"/>
      <c r="AG6" s="125"/>
      <c r="AH6" s="125"/>
      <c r="AI6" s="125"/>
      <c r="AJ6" s="125"/>
    </row>
    <row r="7">
      <c r="A7" s="125"/>
      <c r="B7" s="38"/>
      <c r="D7" s="32"/>
      <c r="E7" s="139"/>
      <c r="F7" s="38"/>
      <c r="H7" s="32"/>
      <c r="I7" s="140"/>
      <c r="J7" s="39"/>
      <c r="K7" s="139"/>
      <c r="L7" s="38"/>
      <c r="N7" s="32"/>
      <c r="O7" s="142"/>
      <c r="P7" s="143" t="s">
        <v>29</v>
      </c>
      <c r="Q7" s="135">
        <v>45292.0</v>
      </c>
      <c r="R7" s="144">
        <v>0.0</v>
      </c>
      <c r="S7" s="144">
        <v>0.0</v>
      </c>
      <c r="T7" s="39"/>
      <c r="U7" s="125"/>
      <c r="AB7" s="145"/>
      <c r="AC7" s="145"/>
      <c r="AD7" s="145"/>
      <c r="AE7" s="145"/>
      <c r="AF7" s="145"/>
      <c r="AG7" s="145"/>
      <c r="AH7" s="145"/>
      <c r="AI7" s="145"/>
      <c r="AJ7" s="145"/>
    </row>
    <row r="8">
      <c r="A8" s="125"/>
      <c r="B8" s="35"/>
      <c r="C8" s="36"/>
      <c r="D8" s="37"/>
      <c r="E8" s="139"/>
      <c r="F8" s="35"/>
      <c r="G8" s="36"/>
      <c r="H8" s="37"/>
      <c r="I8" s="140"/>
      <c r="J8" s="51"/>
      <c r="K8" s="139"/>
      <c r="L8" s="35"/>
      <c r="M8" s="36"/>
      <c r="N8" s="37"/>
      <c r="O8" s="142"/>
      <c r="P8" s="143" t="s">
        <v>30</v>
      </c>
      <c r="Q8" s="146"/>
      <c r="R8" s="144">
        <f>SUM(R5:R7)</f>
        <v>0</v>
      </c>
      <c r="S8" s="144">
        <v>0.0</v>
      </c>
      <c r="T8" s="51"/>
      <c r="U8" s="125"/>
      <c r="AB8" s="145"/>
      <c r="AC8" s="145"/>
      <c r="AD8" s="145"/>
      <c r="AE8" s="145"/>
      <c r="AF8" s="145"/>
      <c r="AG8" s="145"/>
      <c r="AH8" s="145"/>
      <c r="AI8" s="145"/>
      <c r="AJ8" s="145"/>
    </row>
    <row r="9">
      <c r="A9" s="125"/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AB9" s="145"/>
      <c r="AC9" s="145"/>
      <c r="AD9" s="145"/>
      <c r="AE9" s="145"/>
      <c r="AF9" s="145"/>
      <c r="AG9" s="145"/>
      <c r="AH9" s="145"/>
      <c r="AI9" s="145"/>
      <c r="AJ9" s="145"/>
    </row>
    <row r="10">
      <c r="A10" s="125"/>
      <c r="B10" s="147" t="s">
        <v>31</v>
      </c>
      <c r="I10" s="127"/>
      <c r="J10" s="147" t="s">
        <v>32</v>
      </c>
      <c r="O10" s="127"/>
      <c r="P10" s="147" t="s">
        <v>33</v>
      </c>
      <c r="U10" s="125"/>
      <c r="AB10" s="145"/>
      <c r="AC10" s="145"/>
      <c r="AD10" s="145"/>
      <c r="AE10" s="145"/>
      <c r="AF10" s="145"/>
      <c r="AG10" s="145"/>
      <c r="AH10" s="145"/>
      <c r="AI10" s="145"/>
      <c r="AJ10" s="145"/>
    </row>
    <row r="11">
      <c r="A11" s="125"/>
      <c r="B11" s="148"/>
      <c r="C11" s="148"/>
      <c r="D11" s="148"/>
      <c r="E11" s="148"/>
      <c r="F11" s="148"/>
      <c r="G11" s="148"/>
      <c r="H11" s="148"/>
      <c r="I11" s="127"/>
      <c r="J11" s="148"/>
      <c r="K11" s="148"/>
      <c r="L11" s="148"/>
      <c r="M11" s="148"/>
      <c r="N11" s="148"/>
      <c r="O11" s="127"/>
      <c r="P11" s="148"/>
      <c r="Q11" s="148"/>
      <c r="R11" s="148"/>
      <c r="S11" s="148"/>
      <c r="T11" s="148"/>
      <c r="U11" s="125"/>
      <c r="AB11" s="145"/>
      <c r="AC11" s="145"/>
      <c r="AD11" s="145"/>
      <c r="AE11" s="145"/>
      <c r="AF11" s="145"/>
      <c r="AG11" s="145"/>
      <c r="AH11" s="145"/>
      <c r="AI11" s="145"/>
      <c r="AJ11" s="145"/>
    </row>
    <row r="12">
      <c r="A12" s="125"/>
      <c r="B12" s="149"/>
      <c r="C12" s="149"/>
      <c r="D12" s="149"/>
      <c r="E12" s="149"/>
      <c r="F12" s="149"/>
      <c r="G12" s="149"/>
      <c r="H12" s="149"/>
      <c r="I12" s="125"/>
      <c r="J12" s="148"/>
      <c r="K12" s="148"/>
      <c r="L12" s="148"/>
      <c r="M12" s="148"/>
      <c r="N12" s="148"/>
      <c r="O12" s="142"/>
      <c r="P12" s="149"/>
      <c r="U12" s="125"/>
      <c r="AB12" s="145"/>
      <c r="AC12" s="145"/>
      <c r="AD12" s="145"/>
      <c r="AE12" s="145"/>
      <c r="AF12" s="145"/>
      <c r="AG12" s="145"/>
      <c r="AH12" s="145"/>
      <c r="AI12" s="145"/>
      <c r="AJ12" s="145"/>
    </row>
    <row r="13">
      <c r="A13" s="125"/>
      <c r="B13" s="149"/>
      <c r="C13" s="149"/>
      <c r="D13" s="149"/>
      <c r="E13" s="149"/>
      <c r="F13" s="149"/>
      <c r="G13" s="149"/>
      <c r="H13" s="149"/>
      <c r="I13" s="125"/>
      <c r="J13" s="148"/>
      <c r="K13" s="148"/>
      <c r="L13" s="148"/>
      <c r="M13" s="148"/>
      <c r="N13" s="148"/>
      <c r="O13" s="142"/>
      <c r="U13" s="125"/>
      <c r="AB13" s="145"/>
      <c r="AC13" s="145"/>
      <c r="AD13" s="145"/>
      <c r="AE13" s="145"/>
      <c r="AF13" s="145"/>
      <c r="AG13" s="145"/>
      <c r="AH13" s="145"/>
      <c r="AI13" s="145"/>
      <c r="AJ13" s="145"/>
    </row>
    <row r="14">
      <c r="A14" s="125"/>
      <c r="B14" s="149"/>
      <c r="C14" s="149"/>
      <c r="D14" s="149"/>
      <c r="E14" s="149"/>
      <c r="F14" s="149"/>
      <c r="G14" s="149"/>
      <c r="H14" s="149"/>
      <c r="I14" s="125"/>
      <c r="J14" s="148"/>
      <c r="K14" s="148"/>
      <c r="L14" s="148"/>
      <c r="M14" s="148"/>
      <c r="N14" s="148"/>
      <c r="O14" s="142"/>
      <c r="U14" s="125"/>
      <c r="X14" s="150"/>
      <c r="AB14" s="145"/>
      <c r="AC14" s="145"/>
      <c r="AD14" s="145"/>
      <c r="AE14" s="145"/>
      <c r="AF14" s="145"/>
      <c r="AG14" s="145"/>
      <c r="AH14" s="145"/>
      <c r="AI14" s="145"/>
      <c r="AJ14" s="145"/>
    </row>
    <row r="15">
      <c r="A15" s="125"/>
      <c r="B15" s="149"/>
      <c r="C15" s="149"/>
      <c r="D15" s="149"/>
      <c r="E15" s="149"/>
      <c r="F15" s="149"/>
      <c r="G15" s="149"/>
      <c r="H15" s="149"/>
      <c r="I15" s="125"/>
      <c r="J15" s="148"/>
      <c r="K15" s="148"/>
      <c r="L15" s="148"/>
      <c r="M15" s="148"/>
      <c r="N15" s="148"/>
      <c r="O15" s="142"/>
      <c r="U15" s="125"/>
      <c r="AB15" s="145"/>
      <c r="AC15" s="145"/>
      <c r="AD15" s="145"/>
      <c r="AE15" s="145"/>
      <c r="AF15" s="145"/>
      <c r="AG15" s="145"/>
      <c r="AH15" s="145"/>
      <c r="AI15" s="145"/>
      <c r="AJ15" s="145"/>
    </row>
    <row r="16">
      <c r="A16" s="125"/>
      <c r="B16" s="149"/>
      <c r="C16" s="149"/>
      <c r="D16" s="149"/>
      <c r="E16" s="149"/>
      <c r="F16" s="149"/>
      <c r="G16" s="149"/>
      <c r="H16" s="149"/>
      <c r="I16" s="125"/>
      <c r="J16" s="148"/>
      <c r="K16" s="148"/>
      <c r="L16" s="148"/>
      <c r="M16" s="148"/>
      <c r="N16" s="148"/>
      <c r="O16" s="142"/>
      <c r="U16" s="125"/>
      <c r="AB16" s="145"/>
      <c r="AC16" s="145"/>
      <c r="AD16" s="145"/>
      <c r="AE16" s="145"/>
      <c r="AF16" s="145"/>
      <c r="AG16" s="145"/>
      <c r="AH16" s="145"/>
      <c r="AI16" s="145"/>
      <c r="AJ16" s="145"/>
    </row>
    <row r="17">
      <c r="A17" s="125"/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AB17" s="145"/>
      <c r="AC17" s="145"/>
      <c r="AD17" s="145"/>
      <c r="AE17" s="145"/>
      <c r="AF17" s="145"/>
      <c r="AG17" s="145"/>
      <c r="AH17" s="145"/>
      <c r="AI17" s="145"/>
      <c r="AJ17" s="145"/>
    </row>
    <row r="18">
      <c r="A18" s="125"/>
      <c r="B18" s="151" t="s">
        <v>34</v>
      </c>
      <c r="C18" s="58"/>
      <c r="D18" s="58"/>
      <c r="E18" s="58"/>
      <c r="F18" s="58"/>
      <c r="G18" s="58"/>
      <c r="H18" s="59"/>
      <c r="I18" s="152"/>
      <c r="J18" s="151" t="s">
        <v>35</v>
      </c>
      <c r="K18" s="58"/>
      <c r="L18" s="58"/>
      <c r="M18" s="58"/>
      <c r="N18" s="59"/>
      <c r="O18" s="125"/>
      <c r="P18" s="151" t="s">
        <v>36</v>
      </c>
      <c r="Q18" s="58"/>
      <c r="R18" s="58"/>
      <c r="S18" s="58"/>
      <c r="T18" s="59"/>
      <c r="U18" s="125"/>
      <c r="AB18" s="145"/>
      <c r="AC18" s="145"/>
      <c r="AD18" s="145"/>
      <c r="AE18" s="145"/>
      <c r="AF18" s="145"/>
      <c r="AG18" s="145"/>
      <c r="AH18" s="145"/>
      <c r="AI18" s="145"/>
      <c r="AJ18" s="145"/>
    </row>
    <row r="19">
      <c r="A19" s="153"/>
      <c r="B19" s="154" t="s">
        <v>37</v>
      </c>
      <c r="C19" s="62"/>
      <c r="D19" s="155" t="s">
        <v>38</v>
      </c>
      <c r="E19" s="62"/>
      <c r="F19" s="155" t="s">
        <v>39</v>
      </c>
      <c r="G19" s="155" t="s">
        <v>40</v>
      </c>
      <c r="H19" s="156" t="s">
        <v>41</v>
      </c>
      <c r="I19" s="153"/>
      <c r="J19" s="154" t="s">
        <v>37</v>
      </c>
      <c r="K19" s="62"/>
      <c r="L19" s="155" t="s">
        <v>39</v>
      </c>
      <c r="M19" s="155" t="s">
        <v>40</v>
      </c>
      <c r="N19" s="156" t="s">
        <v>41</v>
      </c>
      <c r="O19" s="153"/>
      <c r="P19" s="154" t="s">
        <v>37</v>
      </c>
      <c r="Q19" s="62"/>
      <c r="R19" s="155" t="s">
        <v>39</v>
      </c>
      <c r="S19" s="155" t="s">
        <v>40</v>
      </c>
      <c r="T19" s="156" t="s">
        <v>41</v>
      </c>
      <c r="U19" s="157"/>
      <c r="V19" s="157"/>
      <c r="Y19" s="157"/>
      <c r="Z19" s="157"/>
      <c r="AA19" s="157"/>
      <c r="AB19" s="158"/>
      <c r="AC19" s="158"/>
      <c r="AD19" s="158"/>
      <c r="AE19" s="158"/>
      <c r="AF19" s="158"/>
      <c r="AG19" s="158"/>
      <c r="AH19" s="158"/>
      <c r="AI19" s="158"/>
      <c r="AJ19" s="158"/>
    </row>
    <row r="20">
      <c r="A20" s="125"/>
      <c r="B20" s="159" t="b">
        <v>0</v>
      </c>
      <c r="C20" s="159"/>
      <c r="D20" s="160"/>
      <c r="E20" s="69"/>
      <c r="F20" s="136"/>
      <c r="G20" s="136" t="str">
        <f t="shared" ref="G20:G35" si="1">IF(isblank($C20),"",SUMIF($G$40:$G$1000,C20,$D$40:$D$1000))</f>
        <v/>
      </c>
      <c r="H20" s="136" t="str">
        <f t="shared" ref="H20:H35" si="2">IF(isblank($C20),"",F20-G20)</f>
        <v/>
      </c>
      <c r="I20" s="125"/>
      <c r="J20" s="134" t="s">
        <v>42</v>
      </c>
      <c r="K20" s="37"/>
      <c r="L20" s="136"/>
      <c r="M20" s="136">
        <f t="shared" ref="M20:M35" si="3">IF(isblank($J20),"",SUMIF($G$40:$G$1000,$J20,$D$40:$D$1000))</f>
        <v>0</v>
      </c>
      <c r="N20" s="136">
        <f t="shared" ref="N20:N35" si="4">IF(isblank($J20),"",L20-M20)</f>
        <v>0</v>
      </c>
      <c r="O20" s="125"/>
      <c r="P20" s="134"/>
      <c r="Q20" s="37"/>
      <c r="R20" s="136"/>
      <c r="S20" s="136" t="str">
        <f t="shared" ref="S20:S25" si="5">IF(isblank($P20),"",SUMIF($G$40:$G$1000,$P20,$D$40:$D$1000))</f>
        <v/>
      </c>
      <c r="T20" s="136" t="str">
        <f t="shared" ref="T20:T25" si="6">IF(isblank($P20),"",R20-S20)</f>
        <v/>
      </c>
      <c r="U20" s="125"/>
      <c r="AB20" s="145"/>
      <c r="AC20" s="145"/>
      <c r="AD20" s="145"/>
      <c r="AE20" s="145"/>
      <c r="AF20" s="145"/>
      <c r="AG20" s="145"/>
      <c r="AH20" s="145"/>
      <c r="AI20" s="145"/>
      <c r="AJ20" s="145"/>
    </row>
    <row r="21">
      <c r="A21" s="125"/>
      <c r="B21" s="161" t="b">
        <v>0</v>
      </c>
      <c r="C21" s="159"/>
      <c r="D21" s="160"/>
      <c r="E21" s="69"/>
      <c r="F21" s="136"/>
      <c r="G21" s="136" t="str">
        <f t="shared" si="1"/>
        <v/>
      </c>
      <c r="H21" s="136" t="str">
        <f t="shared" si="2"/>
        <v/>
      </c>
      <c r="I21" s="125"/>
      <c r="J21" s="134" t="s">
        <v>43</v>
      </c>
      <c r="K21" s="37"/>
      <c r="L21" s="136"/>
      <c r="M21" s="136">
        <f t="shared" si="3"/>
        <v>0</v>
      </c>
      <c r="N21" s="136">
        <f t="shared" si="4"/>
        <v>0</v>
      </c>
      <c r="O21" s="125"/>
      <c r="P21" s="134"/>
      <c r="Q21" s="37"/>
      <c r="R21" s="136"/>
      <c r="S21" s="136" t="str">
        <f t="shared" si="5"/>
        <v/>
      </c>
      <c r="T21" s="136" t="str">
        <f t="shared" si="6"/>
        <v/>
      </c>
      <c r="U21" s="125"/>
      <c r="AB21" s="145"/>
      <c r="AC21" s="145"/>
      <c r="AD21" s="145"/>
      <c r="AE21" s="145"/>
      <c r="AF21" s="145"/>
      <c r="AG21" s="145"/>
      <c r="AH21" s="145"/>
      <c r="AI21" s="145"/>
      <c r="AJ21" s="145"/>
    </row>
    <row r="22">
      <c r="A22" s="125"/>
      <c r="B22" s="161" t="b">
        <v>0</v>
      </c>
      <c r="C22" s="159"/>
      <c r="D22" s="160"/>
      <c r="E22" s="69"/>
      <c r="F22" s="136"/>
      <c r="G22" s="136" t="str">
        <f t="shared" si="1"/>
        <v/>
      </c>
      <c r="H22" s="136" t="str">
        <f t="shared" si="2"/>
        <v/>
      </c>
      <c r="I22" s="125"/>
      <c r="J22" s="134" t="s">
        <v>44</v>
      </c>
      <c r="K22" s="37"/>
      <c r="L22" s="136"/>
      <c r="M22" s="136">
        <f t="shared" si="3"/>
        <v>0</v>
      </c>
      <c r="N22" s="136">
        <f t="shared" si="4"/>
        <v>0</v>
      </c>
      <c r="O22" s="125"/>
      <c r="P22" s="134"/>
      <c r="Q22" s="37"/>
      <c r="R22" s="136"/>
      <c r="S22" s="136" t="str">
        <f t="shared" si="5"/>
        <v/>
      </c>
      <c r="T22" s="136" t="str">
        <f t="shared" si="6"/>
        <v/>
      </c>
      <c r="U22" s="125"/>
      <c r="AB22" s="145"/>
      <c r="AC22" s="145"/>
      <c r="AD22" s="145"/>
      <c r="AE22" s="145"/>
      <c r="AF22" s="145"/>
      <c r="AG22" s="145"/>
      <c r="AH22" s="145"/>
      <c r="AI22" s="145"/>
      <c r="AJ22" s="145"/>
    </row>
    <row r="23">
      <c r="A23" s="125"/>
      <c r="B23" s="161" t="b">
        <v>0</v>
      </c>
      <c r="C23" s="159"/>
      <c r="D23" s="160"/>
      <c r="E23" s="69"/>
      <c r="F23" s="136"/>
      <c r="G23" s="136" t="str">
        <f t="shared" si="1"/>
        <v/>
      </c>
      <c r="H23" s="136" t="str">
        <f t="shared" si="2"/>
        <v/>
      </c>
      <c r="I23" s="125"/>
      <c r="J23" s="134" t="s">
        <v>45</v>
      </c>
      <c r="K23" s="37"/>
      <c r="L23" s="136"/>
      <c r="M23" s="136">
        <f t="shared" si="3"/>
        <v>0</v>
      </c>
      <c r="N23" s="136">
        <f t="shared" si="4"/>
        <v>0</v>
      </c>
      <c r="O23" s="125"/>
      <c r="P23" s="134"/>
      <c r="Q23" s="37"/>
      <c r="R23" s="136"/>
      <c r="S23" s="136" t="str">
        <f t="shared" si="5"/>
        <v/>
      </c>
      <c r="T23" s="136" t="str">
        <f t="shared" si="6"/>
        <v/>
      </c>
      <c r="U23" s="125"/>
      <c r="AB23" s="145"/>
      <c r="AC23" s="145"/>
      <c r="AD23" s="145"/>
      <c r="AE23" s="145"/>
      <c r="AF23" s="145"/>
      <c r="AG23" s="145"/>
      <c r="AH23" s="145"/>
      <c r="AI23" s="145"/>
      <c r="AJ23" s="145"/>
    </row>
    <row r="24">
      <c r="A24" s="125"/>
      <c r="B24" s="161" t="b">
        <v>0</v>
      </c>
      <c r="C24" s="159"/>
      <c r="D24" s="160"/>
      <c r="E24" s="69"/>
      <c r="F24" s="136"/>
      <c r="G24" s="136" t="str">
        <f t="shared" si="1"/>
        <v/>
      </c>
      <c r="H24" s="136" t="str">
        <f t="shared" si="2"/>
        <v/>
      </c>
      <c r="I24" s="125"/>
      <c r="J24" s="134" t="s">
        <v>46</v>
      </c>
      <c r="K24" s="37"/>
      <c r="L24" s="136"/>
      <c r="M24" s="136">
        <f t="shared" si="3"/>
        <v>0</v>
      </c>
      <c r="N24" s="136">
        <f t="shared" si="4"/>
        <v>0</v>
      </c>
      <c r="O24" s="125"/>
      <c r="P24" s="134"/>
      <c r="Q24" s="37"/>
      <c r="R24" s="136"/>
      <c r="S24" s="136" t="str">
        <f t="shared" si="5"/>
        <v/>
      </c>
      <c r="T24" s="136" t="str">
        <f t="shared" si="6"/>
        <v/>
      </c>
      <c r="U24" s="125"/>
      <c r="AB24" s="145"/>
      <c r="AC24" s="145"/>
      <c r="AD24" s="145"/>
      <c r="AE24" s="145"/>
      <c r="AF24" s="145"/>
      <c r="AG24" s="145"/>
      <c r="AH24" s="145"/>
      <c r="AI24" s="145"/>
      <c r="AJ24" s="145"/>
    </row>
    <row r="25">
      <c r="A25" s="125"/>
      <c r="B25" s="161" t="b">
        <v>0</v>
      </c>
      <c r="C25" s="159"/>
      <c r="D25" s="160"/>
      <c r="E25" s="69"/>
      <c r="F25" s="136"/>
      <c r="G25" s="136" t="str">
        <f t="shared" si="1"/>
        <v/>
      </c>
      <c r="H25" s="136" t="str">
        <f t="shared" si="2"/>
        <v/>
      </c>
      <c r="I25" s="125"/>
      <c r="J25" s="134" t="s">
        <v>47</v>
      </c>
      <c r="K25" s="37"/>
      <c r="L25" s="136"/>
      <c r="M25" s="136">
        <f t="shared" si="3"/>
        <v>0</v>
      </c>
      <c r="N25" s="136">
        <f t="shared" si="4"/>
        <v>0</v>
      </c>
      <c r="O25" s="125"/>
      <c r="P25" s="134"/>
      <c r="Q25" s="37"/>
      <c r="R25" s="136"/>
      <c r="S25" s="136" t="str">
        <f t="shared" si="5"/>
        <v/>
      </c>
      <c r="T25" s="136" t="str">
        <f t="shared" si="6"/>
        <v/>
      </c>
      <c r="U25" s="125"/>
      <c r="AB25" s="145"/>
      <c r="AC25" s="145"/>
      <c r="AD25" s="145"/>
      <c r="AE25" s="145"/>
      <c r="AF25" s="145"/>
      <c r="AG25" s="145"/>
      <c r="AH25" s="145"/>
      <c r="AI25" s="145"/>
      <c r="AJ25" s="145"/>
    </row>
    <row r="26">
      <c r="A26" s="125"/>
      <c r="B26" s="161" t="b">
        <v>0</v>
      </c>
      <c r="C26" s="159"/>
      <c r="D26" s="160"/>
      <c r="E26" s="69"/>
      <c r="F26" s="136"/>
      <c r="G26" s="136" t="str">
        <f t="shared" si="1"/>
        <v/>
      </c>
      <c r="H26" s="136" t="str">
        <f t="shared" si="2"/>
        <v/>
      </c>
      <c r="I26" s="125"/>
      <c r="J26" s="134" t="s">
        <v>48</v>
      </c>
      <c r="K26" s="37"/>
      <c r="L26" s="136"/>
      <c r="M26" s="136">
        <f t="shared" si="3"/>
        <v>0</v>
      </c>
      <c r="N26" s="136">
        <f t="shared" si="4"/>
        <v>0</v>
      </c>
      <c r="O26" s="125"/>
      <c r="P26" s="162" t="s">
        <v>30</v>
      </c>
      <c r="Q26" s="62"/>
      <c r="R26" s="163">
        <f t="shared" ref="R26:T26" si="7">SUM(R20:R25)</f>
        <v>0</v>
      </c>
      <c r="S26" s="163">
        <f t="shared" si="7"/>
        <v>0</v>
      </c>
      <c r="T26" s="164">
        <f t="shared" si="7"/>
        <v>0</v>
      </c>
      <c r="U26" s="125"/>
      <c r="AB26" s="145"/>
      <c r="AC26" s="145"/>
      <c r="AD26" s="145"/>
      <c r="AE26" s="145"/>
      <c r="AF26" s="145"/>
      <c r="AG26" s="145"/>
      <c r="AH26" s="145"/>
      <c r="AI26" s="145"/>
      <c r="AJ26" s="145"/>
    </row>
    <row r="27">
      <c r="A27" s="125"/>
      <c r="B27" s="161" t="b">
        <v>0</v>
      </c>
      <c r="C27" s="159"/>
      <c r="D27" s="160"/>
      <c r="E27" s="69"/>
      <c r="F27" s="136"/>
      <c r="G27" s="136" t="str">
        <f t="shared" si="1"/>
        <v/>
      </c>
      <c r="H27" s="136" t="str">
        <f t="shared" si="2"/>
        <v/>
      </c>
      <c r="I27" s="125"/>
      <c r="J27" s="134" t="s">
        <v>49</v>
      </c>
      <c r="K27" s="37"/>
      <c r="L27" s="136"/>
      <c r="M27" s="136">
        <f t="shared" si="3"/>
        <v>0</v>
      </c>
      <c r="N27" s="136">
        <f t="shared" si="4"/>
        <v>0</v>
      </c>
      <c r="O27" s="125"/>
      <c r="P27" s="127"/>
      <c r="Q27" s="127"/>
      <c r="R27" s="142"/>
      <c r="S27" s="142"/>
      <c r="T27" s="142"/>
      <c r="U27" s="125"/>
      <c r="AB27" s="145"/>
      <c r="AC27" s="145"/>
      <c r="AD27" s="145"/>
      <c r="AE27" s="145"/>
      <c r="AF27" s="145"/>
      <c r="AG27" s="145"/>
      <c r="AH27" s="145"/>
      <c r="AI27" s="145"/>
      <c r="AJ27" s="145"/>
    </row>
    <row r="28">
      <c r="A28" s="125"/>
      <c r="B28" s="161" t="b">
        <v>0</v>
      </c>
      <c r="C28" s="159"/>
      <c r="D28" s="160"/>
      <c r="E28" s="69"/>
      <c r="F28" s="136"/>
      <c r="G28" s="136" t="str">
        <f t="shared" si="1"/>
        <v/>
      </c>
      <c r="H28" s="136" t="str">
        <f t="shared" si="2"/>
        <v/>
      </c>
      <c r="I28" s="125"/>
      <c r="J28" s="134" t="s">
        <v>29</v>
      </c>
      <c r="K28" s="37"/>
      <c r="L28" s="136"/>
      <c r="M28" s="136">
        <f t="shared" si="3"/>
        <v>0</v>
      </c>
      <c r="N28" s="136">
        <f t="shared" si="4"/>
        <v>0</v>
      </c>
      <c r="O28" s="125"/>
      <c r="P28" s="151" t="s">
        <v>50</v>
      </c>
      <c r="Q28" s="58"/>
      <c r="R28" s="58"/>
      <c r="S28" s="58"/>
      <c r="T28" s="59"/>
      <c r="U28" s="125"/>
      <c r="AB28" s="145"/>
      <c r="AC28" s="145"/>
      <c r="AD28" s="145"/>
      <c r="AE28" s="145"/>
      <c r="AF28" s="145"/>
      <c r="AG28" s="145"/>
      <c r="AH28" s="145"/>
      <c r="AI28" s="145"/>
      <c r="AJ28" s="145"/>
    </row>
    <row r="29">
      <c r="A29" s="125"/>
      <c r="B29" s="161" t="b">
        <v>0</v>
      </c>
      <c r="C29" s="159"/>
      <c r="D29" s="160"/>
      <c r="E29" s="69"/>
      <c r="F29" s="136"/>
      <c r="G29" s="136" t="str">
        <f t="shared" si="1"/>
        <v/>
      </c>
      <c r="H29" s="136" t="str">
        <f t="shared" si="2"/>
        <v/>
      </c>
      <c r="I29" s="125"/>
      <c r="J29" s="134" t="s">
        <v>29</v>
      </c>
      <c r="K29" s="37"/>
      <c r="L29" s="136"/>
      <c r="M29" s="136">
        <f t="shared" si="3"/>
        <v>0</v>
      </c>
      <c r="N29" s="136">
        <f t="shared" si="4"/>
        <v>0</v>
      </c>
      <c r="O29" s="125"/>
      <c r="P29" s="154" t="s">
        <v>37</v>
      </c>
      <c r="Q29" s="62"/>
      <c r="R29" s="155" t="s">
        <v>39</v>
      </c>
      <c r="S29" s="155" t="s">
        <v>40</v>
      </c>
      <c r="T29" s="156" t="s">
        <v>41</v>
      </c>
      <c r="U29" s="125"/>
      <c r="AB29" s="145"/>
      <c r="AC29" s="145"/>
      <c r="AD29" s="145"/>
      <c r="AE29" s="145"/>
      <c r="AF29" s="145"/>
      <c r="AG29" s="145"/>
      <c r="AH29" s="145"/>
      <c r="AI29" s="145"/>
      <c r="AJ29" s="145"/>
    </row>
    <row r="30">
      <c r="A30" s="125"/>
      <c r="B30" s="161" t="b">
        <v>0</v>
      </c>
      <c r="C30" s="159"/>
      <c r="D30" s="160"/>
      <c r="E30" s="69"/>
      <c r="F30" s="136"/>
      <c r="G30" s="136" t="str">
        <f t="shared" si="1"/>
        <v/>
      </c>
      <c r="H30" s="136" t="str">
        <f t="shared" si="2"/>
        <v/>
      </c>
      <c r="I30" s="125"/>
      <c r="J30" s="134" t="s">
        <v>29</v>
      </c>
      <c r="K30" s="37"/>
      <c r="L30" s="136"/>
      <c r="M30" s="136">
        <f t="shared" si="3"/>
        <v>0</v>
      </c>
      <c r="N30" s="136">
        <f t="shared" si="4"/>
        <v>0</v>
      </c>
      <c r="O30" s="125"/>
      <c r="P30" s="134"/>
      <c r="Q30" s="37"/>
      <c r="R30" s="136"/>
      <c r="S30" s="136" t="str">
        <f t="shared" ref="S30:S35" si="8">IF(isblank($P30),"",SUMIF($G$40:$G$1000,$P30,$D$40:$D$1000))</f>
        <v/>
      </c>
      <c r="T30" s="136" t="str">
        <f t="shared" ref="T30:T35" si="9">IF(isblank($P30),"",R30-S30)</f>
        <v/>
      </c>
      <c r="U30" s="125"/>
      <c r="AB30" s="145"/>
      <c r="AC30" s="145"/>
      <c r="AD30" s="145"/>
      <c r="AE30" s="145"/>
      <c r="AF30" s="145"/>
      <c r="AG30" s="145"/>
      <c r="AH30" s="145"/>
      <c r="AI30" s="145"/>
      <c r="AJ30" s="145"/>
    </row>
    <row r="31">
      <c r="A31" s="125"/>
      <c r="B31" s="161" t="b">
        <v>0</v>
      </c>
      <c r="C31" s="159"/>
      <c r="D31" s="160"/>
      <c r="E31" s="69"/>
      <c r="F31" s="136"/>
      <c r="G31" s="136" t="str">
        <f t="shared" si="1"/>
        <v/>
      </c>
      <c r="H31" s="136" t="str">
        <f t="shared" si="2"/>
        <v/>
      </c>
      <c r="I31" s="125"/>
      <c r="J31" s="134" t="s">
        <v>29</v>
      </c>
      <c r="K31" s="37"/>
      <c r="L31" s="136"/>
      <c r="M31" s="136">
        <f t="shared" si="3"/>
        <v>0</v>
      </c>
      <c r="N31" s="136">
        <f t="shared" si="4"/>
        <v>0</v>
      </c>
      <c r="O31" s="125"/>
      <c r="P31" s="134"/>
      <c r="Q31" s="37"/>
      <c r="R31" s="136"/>
      <c r="S31" s="136" t="str">
        <f t="shared" si="8"/>
        <v/>
      </c>
      <c r="T31" s="136" t="str">
        <f t="shared" si="9"/>
        <v/>
      </c>
      <c r="U31" s="125"/>
      <c r="AB31" s="145"/>
      <c r="AC31" s="145"/>
      <c r="AD31" s="145"/>
      <c r="AE31" s="145"/>
      <c r="AF31" s="145"/>
      <c r="AG31" s="145"/>
      <c r="AH31" s="145"/>
      <c r="AI31" s="145"/>
      <c r="AJ31" s="145"/>
    </row>
    <row r="32">
      <c r="A32" s="125"/>
      <c r="B32" s="161" t="b">
        <v>0</v>
      </c>
      <c r="C32" s="159"/>
      <c r="D32" s="160"/>
      <c r="E32" s="69"/>
      <c r="F32" s="136"/>
      <c r="G32" s="136" t="str">
        <f t="shared" si="1"/>
        <v/>
      </c>
      <c r="H32" s="136" t="str">
        <f t="shared" si="2"/>
        <v/>
      </c>
      <c r="I32" s="125"/>
      <c r="J32" s="134" t="s">
        <v>29</v>
      </c>
      <c r="K32" s="37"/>
      <c r="L32" s="136"/>
      <c r="M32" s="136">
        <f t="shared" si="3"/>
        <v>0</v>
      </c>
      <c r="N32" s="136">
        <f t="shared" si="4"/>
        <v>0</v>
      </c>
      <c r="O32" s="125"/>
      <c r="P32" s="134"/>
      <c r="Q32" s="37"/>
      <c r="R32" s="136"/>
      <c r="S32" s="136" t="str">
        <f t="shared" si="8"/>
        <v/>
      </c>
      <c r="T32" s="136" t="str">
        <f t="shared" si="9"/>
        <v/>
      </c>
      <c r="U32" s="125"/>
      <c r="AB32" s="145"/>
      <c r="AC32" s="145"/>
      <c r="AD32" s="145"/>
      <c r="AE32" s="145"/>
      <c r="AF32" s="145"/>
      <c r="AG32" s="145"/>
      <c r="AH32" s="145"/>
      <c r="AI32" s="145"/>
      <c r="AJ32" s="145"/>
    </row>
    <row r="33">
      <c r="A33" s="125"/>
      <c r="B33" s="161" t="b">
        <v>0</v>
      </c>
      <c r="C33" s="159"/>
      <c r="D33" s="160"/>
      <c r="E33" s="69"/>
      <c r="F33" s="136"/>
      <c r="G33" s="136" t="str">
        <f t="shared" si="1"/>
        <v/>
      </c>
      <c r="H33" s="136" t="str">
        <f t="shared" si="2"/>
        <v/>
      </c>
      <c r="I33" s="125"/>
      <c r="J33" s="134" t="s">
        <v>29</v>
      </c>
      <c r="K33" s="37"/>
      <c r="L33" s="136"/>
      <c r="M33" s="136">
        <f t="shared" si="3"/>
        <v>0</v>
      </c>
      <c r="N33" s="136">
        <f t="shared" si="4"/>
        <v>0</v>
      </c>
      <c r="O33" s="125"/>
      <c r="P33" s="134"/>
      <c r="Q33" s="37"/>
      <c r="R33" s="136"/>
      <c r="S33" s="136" t="str">
        <f t="shared" si="8"/>
        <v/>
      </c>
      <c r="T33" s="136" t="str">
        <f t="shared" si="9"/>
        <v/>
      </c>
      <c r="U33" s="125"/>
      <c r="AB33" s="145"/>
      <c r="AC33" s="145"/>
      <c r="AD33" s="145"/>
      <c r="AE33" s="145"/>
      <c r="AF33" s="145"/>
      <c r="AG33" s="145"/>
      <c r="AH33" s="145"/>
      <c r="AI33" s="145"/>
      <c r="AJ33" s="145"/>
    </row>
    <row r="34">
      <c r="A34" s="125"/>
      <c r="B34" s="161" t="b">
        <v>0</v>
      </c>
      <c r="C34" s="159"/>
      <c r="D34" s="160"/>
      <c r="E34" s="69"/>
      <c r="F34" s="136"/>
      <c r="G34" s="136" t="str">
        <f t="shared" si="1"/>
        <v/>
      </c>
      <c r="H34" s="136" t="str">
        <f t="shared" si="2"/>
        <v/>
      </c>
      <c r="I34" s="125"/>
      <c r="J34" s="134" t="s">
        <v>29</v>
      </c>
      <c r="K34" s="37"/>
      <c r="L34" s="136"/>
      <c r="M34" s="136">
        <f t="shared" si="3"/>
        <v>0</v>
      </c>
      <c r="N34" s="136">
        <f t="shared" si="4"/>
        <v>0</v>
      </c>
      <c r="O34" s="125"/>
      <c r="P34" s="134"/>
      <c r="Q34" s="37"/>
      <c r="R34" s="136"/>
      <c r="S34" s="136" t="str">
        <f t="shared" si="8"/>
        <v/>
      </c>
      <c r="T34" s="136" t="str">
        <f t="shared" si="9"/>
        <v/>
      </c>
      <c r="U34" s="125"/>
      <c r="AB34" s="145"/>
      <c r="AC34" s="145"/>
      <c r="AD34" s="145"/>
      <c r="AE34" s="145"/>
      <c r="AF34" s="145"/>
      <c r="AG34" s="145"/>
      <c r="AH34" s="145"/>
      <c r="AI34" s="145"/>
      <c r="AJ34" s="145"/>
    </row>
    <row r="35">
      <c r="A35" s="125"/>
      <c r="B35" s="165" t="b">
        <v>0</v>
      </c>
      <c r="C35" s="159"/>
      <c r="D35" s="160"/>
      <c r="E35" s="69"/>
      <c r="F35" s="136"/>
      <c r="G35" s="136" t="str">
        <f t="shared" si="1"/>
        <v/>
      </c>
      <c r="H35" s="136" t="str">
        <f t="shared" si="2"/>
        <v/>
      </c>
      <c r="I35" s="125"/>
      <c r="J35" s="134" t="s">
        <v>29</v>
      </c>
      <c r="K35" s="37"/>
      <c r="L35" s="136"/>
      <c r="M35" s="136">
        <f t="shared" si="3"/>
        <v>0</v>
      </c>
      <c r="N35" s="136">
        <f t="shared" si="4"/>
        <v>0</v>
      </c>
      <c r="O35" s="125"/>
      <c r="P35" s="134"/>
      <c r="Q35" s="37"/>
      <c r="R35" s="136"/>
      <c r="S35" s="136" t="str">
        <f t="shared" si="8"/>
        <v/>
      </c>
      <c r="T35" s="136" t="str">
        <f t="shared" si="9"/>
        <v/>
      </c>
      <c r="U35" s="125"/>
      <c r="AB35" s="145"/>
      <c r="AC35" s="145"/>
      <c r="AD35" s="145"/>
      <c r="AE35" s="145"/>
      <c r="AF35" s="145"/>
      <c r="AG35" s="145"/>
      <c r="AH35" s="145"/>
      <c r="AI35" s="145"/>
      <c r="AJ35" s="145"/>
    </row>
    <row r="36">
      <c r="A36" s="125"/>
      <c r="B36" s="162" t="s">
        <v>30</v>
      </c>
      <c r="C36" s="62"/>
      <c r="D36" s="62"/>
      <c r="E36" s="62"/>
      <c r="F36" s="163">
        <f t="shared" ref="F36:H36" si="10">SUM(F19:F35)</f>
        <v>0</v>
      </c>
      <c r="G36" s="163">
        <f t="shared" si="10"/>
        <v>0</v>
      </c>
      <c r="H36" s="164">
        <f t="shared" si="10"/>
        <v>0</v>
      </c>
      <c r="I36" s="125"/>
      <c r="J36" s="162" t="s">
        <v>30</v>
      </c>
      <c r="K36" s="62"/>
      <c r="L36" s="163">
        <f t="shared" ref="L36:N36" si="11">SUM(L19:L35)</f>
        <v>0</v>
      </c>
      <c r="M36" s="163">
        <f t="shared" si="11"/>
        <v>0</v>
      </c>
      <c r="N36" s="164">
        <f t="shared" si="11"/>
        <v>0</v>
      </c>
      <c r="O36" s="125"/>
      <c r="P36" s="162" t="s">
        <v>30</v>
      </c>
      <c r="Q36" s="62"/>
      <c r="R36" s="163">
        <f t="shared" ref="R36:T36" si="12">SUM(R30:R35)</f>
        <v>0</v>
      </c>
      <c r="S36" s="163">
        <f t="shared" si="12"/>
        <v>0</v>
      </c>
      <c r="T36" s="164">
        <f t="shared" si="12"/>
        <v>0</v>
      </c>
      <c r="U36" s="125"/>
      <c r="AB36" s="145"/>
      <c r="AC36" s="145"/>
      <c r="AD36" s="145"/>
      <c r="AE36" s="145"/>
      <c r="AF36" s="145"/>
      <c r="AG36" s="145"/>
      <c r="AH36" s="145"/>
      <c r="AI36" s="145"/>
      <c r="AJ36" s="145"/>
    </row>
    <row r="37">
      <c r="A37" s="125"/>
      <c r="O37" s="125"/>
      <c r="P37" s="125"/>
      <c r="Q37" s="125"/>
      <c r="R37" s="125"/>
      <c r="S37" s="125"/>
      <c r="T37" s="125"/>
      <c r="U37" s="125"/>
      <c r="AB37" s="145"/>
      <c r="AC37" s="145"/>
      <c r="AD37" s="145"/>
      <c r="AE37" s="145"/>
      <c r="AF37" s="145"/>
      <c r="AG37" s="145"/>
      <c r="AH37" s="145"/>
      <c r="AI37" s="145"/>
      <c r="AJ37" s="145"/>
    </row>
    <row r="38">
      <c r="A38" s="125"/>
      <c r="B38" s="151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125"/>
      <c r="P38" s="151" t="s">
        <v>52</v>
      </c>
      <c r="Q38" s="58"/>
      <c r="R38" s="58"/>
      <c r="S38" s="58"/>
      <c r="T38" s="59"/>
      <c r="U38" s="125"/>
      <c r="AB38" s="145"/>
      <c r="AC38" s="145"/>
      <c r="AD38" s="145"/>
      <c r="AE38" s="145"/>
      <c r="AF38" s="145"/>
      <c r="AG38" s="145"/>
      <c r="AH38" s="145"/>
      <c r="AI38" s="145"/>
      <c r="AJ38" s="145"/>
    </row>
    <row r="39">
      <c r="A39" s="125"/>
      <c r="B39" s="154" t="s">
        <v>38</v>
      </c>
      <c r="C39" s="62"/>
      <c r="D39" s="155" t="s">
        <v>53</v>
      </c>
      <c r="E39" s="62"/>
      <c r="F39" s="62"/>
      <c r="G39" s="155" t="s">
        <v>54</v>
      </c>
      <c r="H39" s="62"/>
      <c r="I39" s="62"/>
      <c r="J39" s="62"/>
      <c r="K39" s="155" t="s">
        <v>55</v>
      </c>
      <c r="L39" s="62"/>
      <c r="M39" s="62"/>
      <c r="N39" s="69"/>
      <c r="O39" s="125"/>
      <c r="P39" s="38"/>
      <c r="T39" s="32"/>
      <c r="U39" s="125"/>
      <c r="AB39" s="145"/>
      <c r="AC39" s="145"/>
      <c r="AD39" s="145"/>
      <c r="AE39" s="145"/>
      <c r="AF39" s="145"/>
      <c r="AG39" s="145"/>
      <c r="AH39" s="145"/>
      <c r="AI39" s="145"/>
      <c r="AJ39" s="145"/>
    </row>
    <row r="40">
      <c r="A40" s="125"/>
      <c r="B40" s="166"/>
      <c r="C40" s="69"/>
      <c r="D40" s="167"/>
      <c r="E40" s="62"/>
      <c r="F40" s="69"/>
      <c r="G40" s="168"/>
      <c r="H40" s="62"/>
      <c r="I40" s="62"/>
      <c r="J40" s="69"/>
      <c r="K40" s="169"/>
      <c r="L40" s="62"/>
      <c r="M40" s="62"/>
      <c r="N40" s="69"/>
      <c r="O40" s="125"/>
      <c r="P40" s="170"/>
      <c r="T40" s="171"/>
      <c r="U40" s="125"/>
      <c r="AB40" s="145"/>
      <c r="AC40" s="145"/>
      <c r="AD40" s="145"/>
      <c r="AE40" s="145"/>
      <c r="AF40" s="145"/>
      <c r="AG40" s="145"/>
      <c r="AH40" s="145"/>
      <c r="AI40" s="145"/>
      <c r="AJ40" s="145"/>
    </row>
    <row r="41">
      <c r="A41" s="125"/>
      <c r="B41" s="166"/>
      <c r="C41" s="69"/>
      <c r="D41" s="167"/>
      <c r="E41" s="62"/>
      <c r="F41" s="69"/>
      <c r="G41" s="168"/>
      <c r="H41" s="62"/>
      <c r="I41" s="62"/>
      <c r="J41" s="69"/>
      <c r="K41" s="169"/>
      <c r="L41" s="62"/>
      <c r="M41" s="62"/>
      <c r="N41" s="69"/>
      <c r="O41" s="125"/>
      <c r="P41" s="170"/>
      <c r="T41" s="171"/>
      <c r="U41" s="125"/>
      <c r="AB41" s="145"/>
      <c r="AC41" s="145"/>
      <c r="AD41" s="145"/>
      <c r="AE41" s="145"/>
      <c r="AF41" s="145"/>
      <c r="AG41" s="145"/>
      <c r="AH41" s="145"/>
      <c r="AI41" s="145"/>
      <c r="AJ41" s="145"/>
    </row>
    <row r="42">
      <c r="A42" s="125"/>
      <c r="B42" s="166"/>
      <c r="C42" s="69"/>
      <c r="D42" s="167"/>
      <c r="E42" s="62"/>
      <c r="F42" s="69"/>
      <c r="G42" s="168"/>
      <c r="H42" s="62"/>
      <c r="I42" s="62"/>
      <c r="J42" s="69"/>
      <c r="K42" s="169"/>
      <c r="L42" s="62"/>
      <c r="M42" s="62"/>
      <c r="N42" s="69"/>
      <c r="O42" s="125"/>
      <c r="P42" s="170"/>
      <c r="T42" s="171"/>
      <c r="U42" s="125"/>
      <c r="AB42" s="145"/>
      <c r="AC42" s="145"/>
      <c r="AD42" s="145"/>
      <c r="AE42" s="145"/>
      <c r="AF42" s="145"/>
      <c r="AG42" s="145"/>
      <c r="AH42" s="145"/>
      <c r="AI42" s="145"/>
      <c r="AJ42" s="145"/>
    </row>
    <row r="43">
      <c r="A43" s="125"/>
      <c r="B43" s="166"/>
      <c r="C43" s="69"/>
      <c r="D43" s="167"/>
      <c r="E43" s="62"/>
      <c r="F43" s="69"/>
      <c r="G43" s="168"/>
      <c r="H43" s="62"/>
      <c r="I43" s="62"/>
      <c r="J43" s="69"/>
      <c r="K43" s="169"/>
      <c r="L43" s="62"/>
      <c r="M43" s="62"/>
      <c r="N43" s="69"/>
      <c r="O43" s="125"/>
      <c r="P43" s="170"/>
      <c r="T43" s="171"/>
      <c r="U43" s="125"/>
      <c r="AB43" s="145"/>
      <c r="AC43" s="145"/>
      <c r="AD43" s="145"/>
      <c r="AE43" s="145"/>
      <c r="AF43" s="145"/>
      <c r="AG43" s="145"/>
      <c r="AH43" s="145"/>
      <c r="AI43" s="145"/>
      <c r="AJ43" s="145"/>
    </row>
    <row r="44">
      <c r="A44" s="125"/>
      <c r="B44" s="166"/>
      <c r="C44" s="69"/>
      <c r="D44" s="167"/>
      <c r="E44" s="62"/>
      <c r="F44" s="69"/>
      <c r="G44" s="168"/>
      <c r="H44" s="62"/>
      <c r="I44" s="62"/>
      <c r="J44" s="69"/>
      <c r="K44" s="169"/>
      <c r="L44" s="62"/>
      <c r="M44" s="62"/>
      <c r="N44" s="69"/>
      <c r="O44" s="125"/>
      <c r="P44" s="170"/>
      <c r="T44" s="171"/>
      <c r="U44" s="125"/>
      <c r="AB44" s="145"/>
      <c r="AC44" s="145"/>
      <c r="AD44" s="145"/>
      <c r="AE44" s="145"/>
      <c r="AF44" s="145"/>
      <c r="AG44" s="145"/>
      <c r="AH44" s="145"/>
      <c r="AI44" s="145"/>
      <c r="AJ44" s="145"/>
    </row>
    <row r="45">
      <c r="A45" s="125"/>
      <c r="B45" s="166"/>
      <c r="C45" s="69"/>
      <c r="D45" s="167"/>
      <c r="E45" s="62"/>
      <c r="F45" s="69"/>
      <c r="G45" s="168"/>
      <c r="H45" s="62"/>
      <c r="I45" s="62"/>
      <c r="J45" s="69"/>
      <c r="K45" s="169"/>
      <c r="L45" s="62"/>
      <c r="M45" s="62"/>
      <c r="N45" s="69"/>
      <c r="O45" s="125"/>
      <c r="P45" s="170"/>
      <c r="T45" s="171"/>
      <c r="U45" s="125"/>
      <c r="AB45" s="145"/>
      <c r="AC45" s="145"/>
      <c r="AD45" s="145"/>
      <c r="AE45" s="145"/>
      <c r="AF45" s="145"/>
      <c r="AG45" s="145"/>
      <c r="AH45" s="145"/>
      <c r="AI45" s="145"/>
      <c r="AJ45" s="145"/>
    </row>
    <row r="46">
      <c r="A46" s="125"/>
      <c r="B46" s="166"/>
      <c r="C46" s="69"/>
      <c r="D46" s="167"/>
      <c r="E46" s="62"/>
      <c r="F46" s="69"/>
      <c r="G46" s="168"/>
      <c r="H46" s="62"/>
      <c r="I46" s="62"/>
      <c r="J46" s="69"/>
      <c r="K46" s="169"/>
      <c r="L46" s="62"/>
      <c r="M46" s="62"/>
      <c r="N46" s="69"/>
      <c r="O46" s="125"/>
      <c r="P46" s="170"/>
      <c r="T46" s="171"/>
      <c r="U46" s="125"/>
      <c r="AB46" s="145"/>
      <c r="AC46" s="145"/>
      <c r="AD46" s="145"/>
      <c r="AE46" s="145"/>
      <c r="AF46" s="145"/>
      <c r="AG46" s="145"/>
      <c r="AH46" s="145"/>
      <c r="AI46" s="145"/>
      <c r="AJ46" s="145"/>
    </row>
    <row r="47">
      <c r="A47" s="125"/>
      <c r="B47" s="166"/>
      <c r="C47" s="69"/>
      <c r="D47" s="167"/>
      <c r="E47" s="62"/>
      <c r="F47" s="69"/>
      <c r="G47" s="168"/>
      <c r="H47" s="62"/>
      <c r="I47" s="62"/>
      <c r="J47" s="69"/>
      <c r="K47" s="169"/>
      <c r="L47" s="62"/>
      <c r="M47" s="62"/>
      <c r="N47" s="69"/>
      <c r="O47" s="125"/>
      <c r="P47" s="170"/>
      <c r="T47" s="171"/>
      <c r="U47" s="125"/>
      <c r="AB47" s="145"/>
      <c r="AC47" s="145"/>
      <c r="AD47" s="145"/>
      <c r="AE47" s="145"/>
      <c r="AF47" s="145"/>
      <c r="AG47" s="145"/>
      <c r="AH47" s="145"/>
      <c r="AI47" s="145"/>
      <c r="AJ47" s="145"/>
    </row>
    <row r="48">
      <c r="A48" s="125"/>
      <c r="B48" s="166"/>
      <c r="C48" s="69"/>
      <c r="D48" s="167"/>
      <c r="E48" s="62"/>
      <c r="F48" s="69"/>
      <c r="G48" s="168"/>
      <c r="H48" s="62"/>
      <c r="I48" s="62"/>
      <c r="J48" s="69"/>
      <c r="K48" s="169"/>
      <c r="L48" s="62"/>
      <c r="M48" s="62"/>
      <c r="N48" s="69"/>
      <c r="O48" s="125"/>
      <c r="P48" s="170"/>
      <c r="T48" s="171"/>
      <c r="U48" s="125"/>
      <c r="AB48" s="145"/>
      <c r="AC48" s="145"/>
      <c r="AD48" s="145"/>
      <c r="AE48" s="145"/>
      <c r="AF48" s="145"/>
      <c r="AG48" s="145"/>
      <c r="AH48" s="145"/>
      <c r="AI48" s="145"/>
      <c r="AJ48" s="145"/>
    </row>
    <row r="49">
      <c r="A49" s="125"/>
      <c r="B49" s="166"/>
      <c r="C49" s="69"/>
      <c r="D49" s="167"/>
      <c r="E49" s="62"/>
      <c r="F49" s="69"/>
      <c r="G49" s="168"/>
      <c r="H49" s="62"/>
      <c r="I49" s="62"/>
      <c r="J49" s="69"/>
      <c r="K49" s="169"/>
      <c r="L49" s="62"/>
      <c r="M49" s="62"/>
      <c r="N49" s="69"/>
      <c r="O49" s="125"/>
      <c r="P49" s="170"/>
      <c r="T49" s="171"/>
      <c r="U49" s="125"/>
      <c r="AB49" s="145"/>
      <c r="AC49" s="145"/>
      <c r="AD49" s="145"/>
      <c r="AE49" s="145"/>
      <c r="AF49" s="145"/>
      <c r="AG49" s="145"/>
      <c r="AH49" s="145"/>
      <c r="AI49" s="145"/>
      <c r="AJ49" s="145"/>
    </row>
    <row r="50">
      <c r="A50" s="125"/>
      <c r="B50" s="166"/>
      <c r="C50" s="69"/>
      <c r="D50" s="167"/>
      <c r="E50" s="62"/>
      <c r="F50" s="69"/>
      <c r="G50" s="168"/>
      <c r="H50" s="62"/>
      <c r="I50" s="62"/>
      <c r="J50" s="69"/>
      <c r="K50" s="169"/>
      <c r="L50" s="62"/>
      <c r="M50" s="62"/>
      <c r="N50" s="69"/>
      <c r="O50" s="125"/>
      <c r="P50" s="170"/>
      <c r="T50" s="171"/>
      <c r="U50" s="125"/>
      <c r="AB50" s="145"/>
      <c r="AC50" s="145"/>
      <c r="AD50" s="145"/>
      <c r="AE50" s="145"/>
      <c r="AF50" s="145"/>
      <c r="AG50" s="145"/>
      <c r="AH50" s="145"/>
      <c r="AI50" s="145"/>
      <c r="AJ50" s="145"/>
    </row>
    <row r="51">
      <c r="A51" s="125"/>
      <c r="B51" s="166"/>
      <c r="C51" s="69"/>
      <c r="D51" s="167"/>
      <c r="E51" s="62"/>
      <c r="F51" s="69"/>
      <c r="G51" s="168"/>
      <c r="H51" s="62"/>
      <c r="I51" s="62"/>
      <c r="J51" s="69"/>
      <c r="K51" s="169"/>
      <c r="L51" s="62"/>
      <c r="M51" s="62"/>
      <c r="N51" s="69"/>
      <c r="O51" s="125"/>
      <c r="P51" s="172"/>
      <c r="Q51" s="173"/>
      <c r="R51" s="173"/>
      <c r="S51" s="173"/>
      <c r="T51" s="174"/>
      <c r="U51" s="125"/>
      <c r="AB51" s="145"/>
      <c r="AC51" s="145"/>
      <c r="AD51" s="145"/>
      <c r="AE51" s="145"/>
      <c r="AF51" s="145"/>
      <c r="AG51" s="145"/>
      <c r="AH51" s="145"/>
      <c r="AI51" s="145"/>
      <c r="AJ51" s="145"/>
    </row>
    <row r="52">
      <c r="A52" s="125"/>
      <c r="B52" s="166"/>
      <c r="C52" s="69"/>
      <c r="D52" s="167"/>
      <c r="E52" s="62"/>
      <c r="F52" s="69"/>
      <c r="G52" s="168"/>
      <c r="H52" s="62"/>
      <c r="I52" s="62"/>
      <c r="J52" s="69"/>
      <c r="K52" s="169"/>
      <c r="L52" s="62"/>
      <c r="M52" s="62"/>
      <c r="N52" s="69"/>
      <c r="O52" s="125"/>
      <c r="P52" s="154" t="s">
        <v>54</v>
      </c>
      <c r="Q52" s="62"/>
      <c r="R52" s="62"/>
      <c r="S52" s="175" t="s">
        <v>40</v>
      </c>
      <c r="T52" s="156" t="s">
        <v>56</v>
      </c>
      <c r="U52" s="125"/>
      <c r="AB52" s="145"/>
      <c r="AC52" s="145"/>
      <c r="AD52" s="145"/>
      <c r="AE52" s="145"/>
      <c r="AF52" s="145"/>
      <c r="AG52" s="145"/>
      <c r="AH52" s="145"/>
      <c r="AI52" s="145"/>
      <c r="AJ52" s="145"/>
    </row>
    <row r="53">
      <c r="A53" s="125"/>
      <c r="B53" s="166"/>
      <c r="C53" s="69"/>
      <c r="D53" s="167"/>
      <c r="E53" s="62"/>
      <c r="F53" s="69"/>
      <c r="G53" s="168"/>
      <c r="H53" s="62"/>
      <c r="I53" s="62"/>
      <c r="J53" s="69"/>
      <c r="K53" s="169"/>
      <c r="L53" s="62"/>
      <c r="M53" s="62"/>
      <c r="N53" s="69"/>
      <c r="O53" s="125"/>
      <c r="P53" s="176" t="str">
        <f>IFERROR(__xludf.DUMMYFUNCTION("IF(isblank($B$40),"""",SORTN((FILTER(AD1103:AH1502, NOT(ISBLANK(AD1103:AD1502)))),400,3,4,FALSE))"),"")</f>
        <v/>
      </c>
      <c r="Q53" s="36"/>
      <c r="R53" s="37"/>
      <c r="S53" s="177"/>
      <c r="T53" s="178"/>
      <c r="U53" s="125"/>
      <c r="AB53" s="145"/>
      <c r="AC53" s="145"/>
      <c r="AD53" s="145"/>
      <c r="AE53" s="145"/>
      <c r="AF53" s="145"/>
      <c r="AG53" s="145"/>
      <c r="AH53" s="145"/>
      <c r="AI53" s="145"/>
      <c r="AJ53" s="145"/>
    </row>
    <row r="54">
      <c r="A54" s="125"/>
      <c r="B54" s="166"/>
      <c r="C54" s="69"/>
      <c r="D54" s="167"/>
      <c r="E54" s="62"/>
      <c r="F54" s="69"/>
      <c r="G54" s="168"/>
      <c r="H54" s="62"/>
      <c r="I54" s="62"/>
      <c r="J54" s="69"/>
      <c r="K54" s="169"/>
      <c r="L54" s="62"/>
      <c r="M54" s="62"/>
      <c r="N54" s="69"/>
      <c r="O54" s="125"/>
      <c r="P54" s="176"/>
      <c r="Q54" s="36"/>
      <c r="R54" s="37"/>
      <c r="S54" s="177"/>
      <c r="T54" s="178"/>
      <c r="U54" s="125"/>
      <c r="AB54" s="145"/>
      <c r="AC54" s="145"/>
      <c r="AD54" s="145"/>
      <c r="AE54" s="145"/>
      <c r="AF54" s="145"/>
      <c r="AG54" s="145"/>
      <c r="AH54" s="145"/>
      <c r="AI54" s="145"/>
      <c r="AJ54" s="145"/>
    </row>
    <row r="55">
      <c r="A55" s="125"/>
      <c r="B55" s="166"/>
      <c r="C55" s="69"/>
      <c r="D55" s="167"/>
      <c r="E55" s="62"/>
      <c r="F55" s="69"/>
      <c r="G55" s="168"/>
      <c r="H55" s="62"/>
      <c r="I55" s="62"/>
      <c r="J55" s="69"/>
      <c r="K55" s="169"/>
      <c r="L55" s="62"/>
      <c r="M55" s="62"/>
      <c r="N55" s="69"/>
      <c r="O55" s="125"/>
      <c r="P55" s="176"/>
      <c r="Q55" s="36"/>
      <c r="R55" s="37"/>
      <c r="S55" s="177"/>
      <c r="T55" s="178"/>
      <c r="U55" s="125"/>
      <c r="AB55" s="145"/>
      <c r="AC55" s="145"/>
      <c r="AD55" s="145"/>
      <c r="AE55" s="145"/>
      <c r="AF55" s="145"/>
      <c r="AG55" s="145"/>
      <c r="AH55" s="145"/>
      <c r="AI55" s="145"/>
      <c r="AJ55" s="145"/>
    </row>
    <row r="56">
      <c r="A56" s="125"/>
      <c r="B56" s="166"/>
      <c r="C56" s="69"/>
      <c r="D56" s="167"/>
      <c r="E56" s="62"/>
      <c r="F56" s="69"/>
      <c r="G56" s="168"/>
      <c r="H56" s="62"/>
      <c r="I56" s="62"/>
      <c r="J56" s="69"/>
      <c r="K56" s="169"/>
      <c r="L56" s="62"/>
      <c r="M56" s="62"/>
      <c r="N56" s="69"/>
      <c r="O56" s="125"/>
      <c r="P56" s="176"/>
      <c r="Q56" s="36"/>
      <c r="R56" s="37"/>
      <c r="S56" s="177"/>
      <c r="T56" s="178"/>
      <c r="U56" s="125"/>
      <c r="AB56" s="145"/>
      <c r="AC56" s="145"/>
      <c r="AD56" s="145"/>
      <c r="AE56" s="145"/>
      <c r="AF56" s="145"/>
      <c r="AG56" s="145"/>
      <c r="AH56" s="145"/>
      <c r="AI56" s="145"/>
      <c r="AJ56" s="145"/>
    </row>
    <row r="57">
      <c r="A57" s="125"/>
      <c r="B57" s="166"/>
      <c r="C57" s="69"/>
      <c r="D57" s="167"/>
      <c r="E57" s="62"/>
      <c r="F57" s="69"/>
      <c r="G57" s="168"/>
      <c r="H57" s="62"/>
      <c r="I57" s="62"/>
      <c r="J57" s="69"/>
      <c r="K57" s="169"/>
      <c r="L57" s="62"/>
      <c r="M57" s="62"/>
      <c r="N57" s="69"/>
      <c r="O57" s="125"/>
      <c r="P57" s="176"/>
      <c r="Q57" s="36"/>
      <c r="R57" s="37"/>
      <c r="S57" s="177"/>
      <c r="T57" s="178"/>
      <c r="U57" s="125"/>
      <c r="AB57" s="145"/>
      <c r="AC57" s="145"/>
      <c r="AD57" s="145"/>
      <c r="AE57" s="145"/>
      <c r="AF57" s="145"/>
      <c r="AG57" s="145"/>
      <c r="AH57" s="145"/>
      <c r="AI57" s="145"/>
      <c r="AJ57" s="145"/>
    </row>
    <row r="58">
      <c r="A58" s="125"/>
      <c r="B58" s="166"/>
      <c r="C58" s="69"/>
      <c r="D58" s="167"/>
      <c r="E58" s="62"/>
      <c r="F58" s="69"/>
      <c r="G58" s="168"/>
      <c r="H58" s="62"/>
      <c r="I58" s="62"/>
      <c r="J58" s="69"/>
      <c r="K58" s="169"/>
      <c r="L58" s="62"/>
      <c r="M58" s="62"/>
      <c r="N58" s="69"/>
      <c r="O58" s="125"/>
      <c r="P58" s="176"/>
      <c r="Q58" s="36"/>
      <c r="R58" s="37"/>
      <c r="S58" s="177"/>
      <c r="T58" s="178"/>
      <c r="U58" s="125"/>
      <c r="AB58" s="145"/>
      <c r="AC58" s="145"/>
      <c r="AD58" s="145"/>
      <c r="AE58" s="145"/>
      <c r="AF58" s="145"/>
      <c r="AG58" s="145"/>
      <c r="AH58" s="145"/>
      <c r="AI58" s="145"/>
      <c r="AJ58" s="145"/>
    </row>
    <row r="59">
      <c r="A59" s="125"/>
      <c r="B59" s="166"/>
      <c r="C59" s="69"/>
      <c r="D59" s="167"/>
      <c r="E59" s="62"/>
      <c r="F59" s="69"/>
      <c r="G59" s="168"/>
      <c r="H59" s="62"/>
      <c r="I59" s="62"/>
      <c r="J59" s="69"/>
      <c r="K59" s="169"/>
      <c r="L59" s="62"/>
      <c r="M59" s="62"/>
      <c r="N59" s="69"/>
      <c r="O59" s="125"/>
      <c r="P59" s="176"/>
      <c r="Q59" s="36"/>
      <c r="R59" s="37"/>
      <c r="S59" s="177"/>
      <c r="T59" s="178"/>
      <c r="U59" s="125"/>
      <c r="AB59" s="145"/>
      <c r="AC59" s="145"/>
      <c r="AD59" s="145"/>
      <c r="AE59" s="145"/>
      <c r="AF59" s="145"/>
      <c r="AG59" s="145"/>
      <c r="AH59" s="145"/>
      <c r="AI59" s="145"/>
      <c r="AJ59" s="145"/>
    </row>
    <row r="60">
      <c r="A60" s="125"/>
      <c r="B60" s="166"/>
      <c r="C60" s="69"/>
      <c r="D60" s="167"/>
      <c r="E60" s="62"/>
      <c r="F60" s="69"/>
      <c r="G60" s="168"/>
      <c r="H60" s="62"/>
      <c r="I60" s="62"/>
      <c r="J60" s="69"/>
      <c r="K60" s="169"/>
      <c r="L60" s="62"/>
      <c r="M60" s="62"/>
      <c r="N60" s="69"/>
      <c r="O60" s="125"/>
      <c r="P60" s="176"/>
      <c r="Q60" s="36"/>
      <c r="R60" s="37"/>
      <c r="S60" s="177"/>
      <c r="T60" s="178"/>
      <c r="U60" s="125"/>
      <c r="AB60" s="145"/>
      <c r="AC60" s="145"/>
      <c r="AD60" s="145"/>
      <c r="AE60" s="145"/>
      <c r="AF60" s="145"/>
      <c r="AG60" s="145"/>
      <c r="AH60" s="145"/>
      <c r="AI60" s="145"/>
      <c r="AJ60" s="145"/>
    </row>
    <row r="61">
      <c r="A61" s="125"/>
      <c r="B61" s="166"/>
      <c r="C61" s="69"/>
      <c r="D61" s="167"/>
      <c r="E61" s="62"/>
      <c r="F61" s="69"/>
      <c r="G61" s="168"/>
      <c r="H61" s="62"/>
      <c r="I61" s="62"/>
      <c r="J61" s="69"/>
      <c r="K61" s="169"/>
      <c r="L61" s="62"/>
      <c r="M61" s="62"/>
      <c r="N61" s="69"/>
      <c r="O61" s="125"/>
      <c r="P61" s="176"/>
      <c r="Q61" s="36"/>
      <c r="R61" s="37"/>
      <c r="S61" s="177"/>
      <c r="T61" s="178"/>
      <c r="U61" s="125"/>
      <c r="AB61" s="145"/>
      <c r="AC61" s="145"/>
      <c r="AD61" s="145"/>
      <c r="AE61" s="145"/>
      <c r="AF61" s="145"/>
      <c r="AG61" s="145"/>
      <c r="AH61" s="145"/>
      <c r="AI61" s="145"/>
      <c r="AJ61" s="145"/>
    </row>
    <row r="62">
      <c r="A62" s="125"/>
      <c r="B62" s="166"/>
      <c r="C62" s="69"/>
      <c r="D62" s="167"/>
      <c r="E62" s="62"/>
      <c r="F62" s="69"/>
      <c r="G62" s="168"/>
      <c r="H62" s="62"/>
      <c r="I62" s="62"/>
      <c r="J62" s="69"/>
      <c r="K62" s="169"/>
      <c r="L62" s="62"/>
      <c r="M62" s="62"/>
      <c r="N62" s="69"/>
      <c r="O62" s="125"/>
      <c r="P62" s="176"/>
      <c r="Q62" s="36"/>
      <c r="R62" s="37"/>
      <c r="S62" s="177"/>
      <c r="T62" s="178"/>
      <c r="U62" s="125"/>
      <c r="AB62" s="145"/>
      <c r="AC62" s="145"/>
      <c r="AD62" s="145"/>
      <c r="AE62" s="145"/>
      <c r="AF62" s="145"/>
      <c r="AG62" s="145"/>
      <c r="AH62" s="145"/>
      <c r="AI62" s="145"/>
      <c r="AJ62" s="145"/>
    </row>
    <row r="63">
      <c r="A63" s="125"/>
      <c r="B63" s="166"/>
      <c r="C63" s="69"/>
      <c r="D63" s="167"/>
      <c r="E63" s="62"/>
      <c r="F63" s="69"/>
      <c r="G63" s="168"/>
      <c r="H63" s="62"/>
      <c r="I63" s="62"/>
      <c r="J63" s="69"/>
      <c r="K63" s="169"/>
      <c r="L63" s="62"/>
      <c r="M63" s="62"/>
      <c r="N63" s="69"/>
      <c r="O63" s="125"/>
      <c r="P63" s="176"/>
      <c r="Q63" s="36"/>
      <c r="R63" s="37"/>
      <c r="S63" s="177"/>
      <c r="T63" s="178"/>
      <c r="U63" s="125"/>
      <c r="AB63" s="145"/>
      <c r="AC63" s="145"/>
      <c r="AD63" s="145"/>
      <c r="AE63" s="145"/>
      <c r="AF63" s="145"/>
      <c r="AG63" s="145"/>
      <c r="AH63" s="145"/>
      <c r="AI63" s="145"/>
      <c r="AJ63" s="145"/>
    </row>
    <row r="64">
      <c r="A64" s="125"/>
      <c r="B64" s="166"/>
      <c r="C64" s="69"/>
      <c r="D64" s="167"/>
      <c r="E64" s="62"/>
      <c r="F64" s="69"/>
      <c r="G64" s="168"/>
      <c r="H64" s="62"/>
      <c r="I64" s="62"/>
      <c r="J64" s="69"/>
      <c r="K64" s="169"/>
      <c r="L64" s="62"/>
      <c r="M64" s="62"/>
      <c r="N64" s="69"/>
      <c r="O64" s="125"/>
      <c r="P64" s="176"/>
      <c r="Q64" s="36"/>
      <c r="R64" s="37"/>
      <c r="S64" s="177"/>
      <c r="T64" s="178"/>
      <c r="U64" s="125"/>
      <c r="AB64" s="145"/>
      <c r="AC64" s="145"/>
      <c r="AD64" s="145"/>
      <c r="AE64" s="145"/>
      <c r="AF64" s="145"/>
      <c r="AG64" s="145"/>
      <c r="AH64" s="145"/>
      <c r="AI64" s="145"/>
      <c r="AJ64" s="145"/>
    </row>
    <row r="65">
      <c r="A65" s="125"/>
      <c r="B65" s="166"/>
      <c r="C65" s="69"/>
      <c r="D65" s="167"/>
      <c r="E65" s="62"/>
      <c r="F65" s="69"/>
      <c r="G65" s="168"/>
      <c r="H65" s="62"/>
      <c r="I65" s="62"/>
      <c r="J65" s="69"/>
      <c r="K65" s="169"/>
      <c r="L65" s="62"/>
      <c r="M65" s="62"/>
      <c r="N65" s="69"/>
      <c r="O65" s="125"/>
      <c r="P65" s="176"/>
      <c r="Q65" s="36"/>
      <c r="R65" s="37"/>
      <c r="S65" s="177"/>
      <c r="T65" s="178"/>
      <c r="U65" s="125"/>
      <c r="AB65" s="145"/>
      <c r="AC65" s="145"/>
      <c r="AD65" s="145"/>
      <c r="AE65" s="145"/>
      <c r="AF65" s="145"/>
      <c r="AG65" s="145"/>
      <c r="AH65" s="145"/>
      <c r="AI65" s="145"/>
      <c r="AJ65" s="145"/>
    </row>
    <row r="66">
      <c r="A66" s="125"/>
      <c r="B66" s="166"/>
      <c r="C66" s="69"/>
      <c r="D66" s="167"/>
      <c r="E66" s="62"/>
      <c r="F66" s="69"/>
      <c r="G66" s="168"/>
      <c r="H66" s="62"/>
      <c r="I66" s="62"/>
      <c r="J66" s="69"/>
      <c r="K66" s="169"/>
      <c r="L66" s="62"/>
      <c r="M66" s="62"/>
      <c r="N66" s="69"/>
      <c r="O66" s="125"/>
      <c r="P66" s="176"/>
      <c r="Q66" s="36"/>
      <c r="R66" s="37"/>
      <c r="S66" s="177"/>
      <c r="T66" s="178"/>
      <c r="U66" s="125"/>
      <c r="AB66" s="145"/>
      <c r="AC66" s="145"/>
      <c r="AD66" s="145"/>
      <c r="AE66" s="145"/>
      <c r="AF66" s="145"/>
      <c r="AG66" s="145"/>
      <c r="AH66" s="145"/>
      <c r="AI66" s="145"/>
      <c r="AJ66" s="145"/>
    </row>
    <row r="67">
      <c r="A67" s="125"/>
      <c r="B67" s="166"/>
      <c r="C67" s="69"/>
      <c r="D67" s="167"/>
      <c r="E67" s="62"/>
      <c r="F67" s="69"/>
      <c r="G67" s="168"/>
      <c r="H67" s="62"/>
      <c r="I67" s="62"/>
      <c r="J67" s="69"/>
      <c r="K67" s="169"/>
      <c r="L67" s="62"/>
      <c r="M67" s="62"/>
      <c r="N67" s="69"/>
      <c r="O67" s="125"/>
      <c r="P67" s="176"/>
      <c r="Q67" s="36"/>
      <c r="R67" s="37"/>
      <c r="S67" s="177"/>
      <c r="T67" s="178"/>
      <c r="U67" s="125"/>
      <c r="AB67" s="145"/>
      <c r="AC67" s="145"/>
      <c r="AD67" s="145"/>
      <c r="AE67" s="145"/>
      <c r="AF67" s="145"/>
      <c r="AG67" s="145"/>
      <c r="AH67" s="145"/>
      <c r="AI67" s="145"/>
      <c r="AJ67" s="145"/>
    </row>
    <row r="68">
      <c r="A68" s="125"/>
      <c r="B68" s="166"/>
      <c r="C68" s="69"/>
      <c r="D68" s="167"/>
      <c r="E68" s="62"/>
      <c r="F68" s="69"/>
      <c r="G68" s="168"/>
      <c r="H68" s="62"/>
      <c r="I68" s="62"/>
      <c r="J68" s="69"/>
      <c r="K68" s="169"/>
      <c r="L68" s="62"/>
      <c r="M68" s="62"/>
      <c r="N68" s="69"/>
      <c r="O68" s="125"/>
      <c r="P68" s="176"/>
      <c r="Q68" s="36"/>
      <c r="R68" s="37"/>
      <c r="S68" s="177"/>
      <c r="T68" s="178"/>
      <c r="U68" s="125"/>
      <c r="AB68" s="145"/>
      <c r="AC68" s="145"/>
      <c r="AD68" s="145"/>
      <c r="AE68" s="145"/>
      <c r="AF68" s="145"/>
      <c r="AG68" s="145"/>
      <c r="AH68" s="145"/>
      <c r="AI68" s="145"/>
      <c r="AJ68" s="145"/>
    </row>
    <row r="69">
      <c r="A69" s="125"/>
      <c r="B69" s="166"/>
      <c r="C69" s="69"/>
      <c r="D69" s="167"/>
      <c r="E69" s="62"/>
      <c r="F69" s="69"/>
      <c r="G69" s="168"/>
      <c r="H69" s="62"/>
      <c r="I69" s="62"/>
      <c r="J69" s="69"/>
      <c r="K69" s="169"/>
      <c r="L69" s="62"/>
      <c r="M69" s="62"/>
      <c r="N69" s="69"/>
      <c r="O69" s="125"/>
      <c r="P69" s="176"/>
      <c r="Q69" s="36"/>
      <c r="R69" s="37"/>
      <c r="S69" s="177"/>
      <c r="T69" s="178"/>
      <c r="U69" s="125"/>
      <c r="AB69" s="145"/>
      <c r="AC69" s="145"/>
      <c r="AD69" s="145"/>
      <c r="AE69" s="145"/>
      <c r="AF69" s="145"/>
      <c r="AG69" s="145"/>
      <c r="AH69" s="145"/>
      <c r="AI69" s="145"/>
      <c r="AJ69" s="145"/>
    </row>
    <row r="70">
      <c r="A70" s="125"/>
      <c r="B70" s="166"/>
      <c r="C70" s="69"/>
      <c r="D70" s="167"/>
      <c r="E70" s="62"/>
      <c r="F70" s="69"/>
      <c r="G70" s="168"/>
      <c r="H70" s="62"/>
      <c r="I70" s="62"/>
      <c r="J70" s="69"/>
      <c r="K70" s="169"/>
      <c r="L70" s="62"/>
      <c r="M70" s="62"/>
      <c r="N70" s="69"/>
      <c r="O70" s="125"/>
      <c r="P70" s="176"/>
      <c r="Q70" s="36"/>
      <c r="R70" s="37"/>
      <c r="S70" s="177"/>
      <c r="T70" s="178"/>
      <c r="U70" s="125"/>
      <c r="AB70" s="145"/>
      <c r="AC70" s="145"/>
      <c r="AD70" s="145"/>
      <c r="AE70" s="145"/>
      <c r="AF70" s="145"/>
      <c r="AG70" s="145"/>
      <c r="AH70" s="145"/>
      <c r="AI70" s="145"/>
      <c r="AJ70" s="145"/>
    </row>
    <row r="71">
      <c r="A71" s="125"/>
      <c r="B71" s="166"/>
      <c r="C71" s="69"/>
      <c r="D71" s="167"/>
      <c r="E71" s="62"/>
      <c r="F71" s="69"/>
      <c r="G71" s="168"/>
      <c r="H71" s="62"/>
      <c r="I71" s="62"/>
      <c r="J71" s="69"/>
      <c r="K71" s="169"/>
      <c r="L71" s="62"/>
      <c r="M71" s="62"/>
      <c r="N71" s="69"/>
      <c r="O71" s="125"/>
      <c r="P71" s="176"/>
      <c r="Q71" s="36"/>
      <c r="R71" s="37"/>
      <c r="S71" s="177"/>
      <c r="T71" s="178"/>
      <c r="U71" s="125"/>
      <c r="AB71" s="145"/>
      <c r="AC71" s="145"/>
      <c r="AD71" s="145"/>
      <c r="AE71" s="145"/>
      <c r="AF71" s="145"/>
      <c r="AG71" s="145"/>
      <c r="AH71" s="145"/>
      <c r="AI71" s="145"/>
      <c r="AJ71" s="145"/>
    </row>
    <row r="72">
      <c r="A72" s="125"/>
      <c r="B72" s="166"/>
      <c r="C72" s="69"/>
      <c r="D72" s="167"/>
      <c r="E72" s="62"/>
      <c r="F72" s="69"/>
      <c r="G72" s="168"/>
      <c r="H72" s="62"/>
      <c r="I72" s="62"/>
      <c r="J72" s="69"/>
      <c r="K72" s="169"/>
      <c r="L72" s="62"/>
      <c r="M72" s="62"/>
      <c r="N72" s="69"/>
      <c r="O72" s="125"/>
      <c r="P72" s="176"/>
      <c r="Q72" s="36"/>
      <c r="R72" s="37"/>
      <c r="S72" s="177"/>
      <c r="T72" s="178"/>
      <c r="U72" s="125"/>
      <c r="AB72" s="145"/>
      <c r="AC72" s="145"/>
      <c r="AD72" s="145"/>
      <c r="AE72" s="145"/>
      <c r="AF72" s="145"/>
      <c r="AG72" s="145"/>
      <c r="AH72" s="145"/>
      <c r="AI72" s="145"/>
      <c r="AJ72" s="145"/>
    </row>
    <row r="73">
      <c r="A73" s="125"/>
      <c r="B73" s="166"/>
      <c r="C73" s="69"/>
      <c r="D73" s="167"/>
      <c r="E73" s="62"/>
      <c r="F73" s="69"/>
      <c r="G73" s="168"/>
      <c r="H73" s="62"/>
      <c r="I73" s="62"/>
      <c r="J73" s="69"/>
      <c r="K73" s="169"/>
      <c r="L73" s="62"/>
      <c r="M73" s="62"/>
      <c r="N73" s="69"/>
      <c r="O73" s="125"/>
      <c r="P73" s="176"/>
      <c r="Q73" s="36"/>
      <c r="R73" s="37"/>
      <c r="S73" s="177"/>
      <c r="T73" s="178"/>
      <c r="U73" s="125"/>
      <c r="AB73" s="145"/>
      <c r="AC73" s="145"/>
      <c r="AD73" s="145"/>
      <c r="AE73" s="145"/>
      <c r="AF73" s="145"/>
      <c r="AG73" s="145"/>
      <c r="AH73" s="145"/>
      <c r="AI73" s="145"/>
      <c r="AJ73" s="145"/>
    </row>
    <row r="74">
      <c r="A74" s="125"/>
      <c r="B74" s="166"/>
      <c r="C74" s="69"/>
      <c r="D74" s="167"/>
      <c r="E74" s="62"/>
      <c r="F74" s="69"/>
      <c r="G74" s="168"/>
      <c r="H74" s="62"/>
      <c r="I74" s="62"/>
      <c r="J74" s="69"/>
      <c r="K74" s="169"/>
      <c r="L74" s="62"/>
      <c r="M74" s="62"/>
      <c r="N74" s="69"/>
      <c r="O74" s="125"/>
      <c r="P74" s="176"/>
      <c r="Q74" s="36"/>
      <c r="R74" s="37"/>
      <c r="S74" s="177"/>
      <c r="T74" s="178"/>
      <c r="U74" s="125"/>
      <c r="AB74" s="145"/>
      <c r="AC74" s="145"/>
      <c r="AD74" s="145"/>
      <c r="AE74" s="145"/>
      <c r="AF74" s="145"/>
      <c r="AG74" s="145"/>
      <c r="AH74" s="145"/>
      <c r="AI74" s="145"/>
      <c r="AJ74" s="145"/>
    </row>
    <row r="75">
      <c r="A75" s="125"/>
      <c r="B75" s="166"/>
      <c r="C75" s="69"/>
      <c r="D75" s="167"/>
      <c r="E75" s="62"/>
      <c r="F75" s="69"/>
      <c r="G75" s="168"/>
      <c r="H75" s="62"/>
      <c r="I75" s="62"/>
      <c r="J75" s="69"/>
      <c r="K75" s="169"/>
      <c r="L75" s="62"/>
      <c r="M75" s="62"/>
      <c r="N75" s="69"/>
      <c r="O75" s="125"/>
      <c r="P75" s="176"/>
      <c r="Q75" s="36"/>
      <c r="R75" s="37"/>
      <c r="S75" s="177"/>
      <c r="T75" s="178"/>
      <c r="U75" s="125"/>
      <c r="AB75" s="145"/>
      <c r="AC75" s="145"/>
      <c r="AD75" s="145"/>
      <c r="AE75" s="145"/>
      <c r="AF75" s="145"/>
      <c r="AG75" s="145"/>
      <c r="AH75" s="145"/>
      <c r="AI75" s="145"/>
      <c r="AJ75" s="145"/>
    </row>
    <row r="76">
      <c r="A76" s="125"/>
      <c r="B76" s="166"/>
      <c r="C76" s="69"/>
      <c r="D76" s="167"/>
      <c r="E76" s="62"/>
      <c r="F76" s="69"/>
      <c r="G76" s="168"/>
      <c r="H76" s="62"/>
      <c r="I76" s="62"/>
      <c r="J76" s="69"/>
      <c r="K76" s="169"/>
      <c r="L76" s="62"/>
      <c r="M76" s="62"/>
      <c r="N76" s="69"/>
      <c r="O76" s="125"/>
      <c r="P76" s="176"/>
      <c r="Q76" s="36"/>
      <c r="R76" s="37"/>
      <c r="S76" s="177"/>
      <c r="T76" s="178"/>
      <c r="U76" s="125"/>
      <c r="AB76" s="145"/>
      <c r="AC76" s="145"/>
      <c r="AD76" s="145"/>
      <c r="AE76" s="145"/>
      <c r="AF76" s="145"/>
      <c r="AG76" s="145"/>
      <c r="AH76" s="145"/>
      <c r="AI76" s="145"/>
      <c r="AJ76" s="145"/>
    </row>
    <row r="77">
      <c r="A77" s="125"/>
      <c r="B77" s="166"/>
      <c r="C77" s="69"/>
      <c r="D77" s="167"/>
      <c r="E77" s="62"/>
      <c r="F77" s="69"/>
      <c r="G77" s="168"/>
      <c r="H77" s="62"/>
      <c r="I77" s="62"/>
      <c r="J77" s="69"/>
      <c r="K77" s="169"/>
      <c r="L77" s="62"/>
      <c r="M77" s="62"/>
      <c r="N77" s="69"/>
      <c r="O77" s="125"/>
      <c r="P77" s="176"/>
      <c r="Q77" s="36"/>
      <c r="R77" s="37"/>
      <c r="S77" s="177"/>
      <c r="T77" s="178"/>
      <c r="U77" s="125"/>
      <c r="AB77" s="145"/>
      <c r="AC77" s="145"/>
      <c r="AD77" s="145"/>
      <c r="AE77" s="145"/>
      <c r="AF77" s="145"/>
      <c r="AG77" s="145"/>
      <c r="AH77" s="145"/>
      <c r="AI77" s="145"/>
      <c r="AJ77" s="145"/>
    </row>
    <row r="78">
      <c r="A78" s="125"/>
      <c r="B78" s="166"/>
      <c r="C78" s="69"/>
      <c r="D78" s="167"/>
      <c r="E78" s="62"/>
      <c r="F78" s="69"/>
      <c r="G78" s="168"/>
      <c r="H78" s="62"/>
      <c r="I78" s="62"/>
      <c r="J78" s="69"/>
      <c r="K78" s="169"/>
      <c r="L78" s="62"/>
      <c r="M78" s="62"/>
      <c r="N78" s="69"/>
      <c r="O78" s="125"/>
      <c r="P78" s="176"/>
      <c r="Q78" s="36"/>
      <c r="R78" s="37"/>
      <c r="S78" s="177"/>
      <c r="T78" s="178"/>
      <c r="U78" s="125"/>
      <c r="AB78" s="145"/>
      <c r="AC78" s="145"/>
      <c r="AD78" s="145"/>
      <c r="AE78" s="145"/>
      <c r="AF78" s="145"/>
      <c r="AG78" s="145"/>
      <c r="AH78" s="145"/>
      <c r="AI78" s="145"/>
      <c r="AJ78" s="145"/>
    </row>
    <row r="79">
      <c r="A79" s="125"/>
      <c r="B79" s="166"/>
      <c r="C79" s="69"/>
      <c r="D79" s="167"/>
      <c r="E79" s="62"/>
      <c r="F79" s="69"/>
      <c r="G79" s="168"/>
      <c r="H79" s="62"/>
      <c r="I79" s="62"/>
      <c r="J79" s="69"/>
      <c r="K79" s="169"/>
      <c r="L79" s="62"/>
      <c r="M79" s="62"/>
      <c r="N79" s="69"/>
      <c r="O79" s="125"/>
      <c r="P79" s="176"/>
      <c r="Q79" s="36"/>
      <c r="R79" s="37"/>
      <c r="S79" s="177"/>
      <c r="T79" s="178"/>
      <c r="U79" s="125"/>
      <c r="AB79" s="145"/>
      <c r="AC79" s="145"/>
      <c r="AD79" s="145"/>
      <c r="AE79" s="145"/>
      <c r="AF79" s="145"/>
      <c r="AG79" s="145"/>
      <c r="AH79" s="145"/>
      <c r="AI79" s="145"/>
      <c r="AJ79" s="145"/>
    </row>
    <row r="80">
      <c r="A80" s="125"/>
      <c r="B80" s="166"/>
      <c r="C80" s="69"/>
      <c r="D80" s="167"/>
      <c r="E80" s="62"/>
      <c r="F80" s="69"/>
      <c r="G80" s="168"/>
      <c r="H80" s="62"/>
      <c r="I80" s="62"/>
      <c r="J80" s="69"/>
      <c r="K80" s="169"/>
      <c r="L80" s="62"/>
      <c r="M80" s="62"/>
      <c r="N80" s="69"/>
      <c r="O80" s="125"/>
      <c r="P80" s="176"/>
      <c r="Q80" s="36"/>
      <c r="R80" s="37"/>
      <c r="S80" s="177"/>
      <c r="T80" s="178"/>
      <c r="U80" s="125"/>
      <c r="AB80" s="145"/>
      <c r="AC80" s="145"/>
      <c r="AD80" s="145"/>
      <c r="AE80" s="145"/>
      <c r="AF80" s="145"/>
      <c r="AG80" s="145"/>
      <c r="AH80" s="145"/>
      <c r="AI80" s="145"/>
      <c r="AJ80" s="145"/>
    </row>
    <row r="81">
      <c r="A81" s="125"/>
      <c r="B81" s="166"/>
      <c r="C81" s="69"/>
      <c r="D81" s="167"/>
      <c r="E81" s="62"/>
      <c r="F81" s="69"/>
      <c r="G81" s="168"/>
      <c r="H81" s="62"/>
      <c r="I81" s="62"/>
      <c r="J81" s="69"/>
      <c r="K81" s="169"/>
      <c r="L81" s="62"/>
      <c r="M81" s="62"/>
      <c r="N81" s="69"/>
      <c r="O81" s="125"/>
      <c r="P81" s="176"/>
      <c r="Q81" s="36"/>
      <c r="R81" s="37"/>
      <c r="S81" s="177"/>
      <c r="T81" s="178"/>
      <c r="U81" s="125"/>
      <c r="AB81" s="145"/>
      <c r="AC81" s="145"/>
      <c r="AD81" s="145"/>
      <c r="AE81" s="145"/>
      <c r="AF81" s="145"/>
      <c r="AG81" s="145"/>
      <c r="AH81" s="145"/>
      <c r="AI81" s="145"/>
      <c r="AJ81" s="145"/>
    </row>
    <row r="82">
      <c r="A82" s="125"/>
      <c r="B82" s="166"/>
      <c r="C82" s="69"/>
      <c r="D82" s="167"/>
      <c r="E82" s="62"/>
      <c r="F82" s="69"/>
      <c r="G82" s="168"/>
      <c r="H82" s="62"/>
      <c r="I82" s="62"/>
      <c r="J82" s="69"/>
      <c r="K82" s="169"/>
      <c r="L82" s="62"/>
      <c r="M82" s="62"/>
      <c r="N82" s="69"/>
      <c r="O82" s="125"/>
      <c r="P82" s="176"/>
      <c r="Q82" s="36"/>
      <c r="R82" s="37"/>
      <c r="S82" s="177"/>
      <c r="T82" s="178"/>
      <c r="U82" s="125"/>
      <c r="AB82" s="145"/>
      <c r="AC82" s="145"/>
      <c r="AD82" s="145"/>
      <c r="AE82" s="145"/>
      <c r="AF82" s="145"/>
      <c r="AG82" s="145"/>
      <c r="AH82" s="145"/>
      <c r="AI82" s="145"/>
      <c r="AJ82" s="145"/>
    </row>
    <row r="83">
      <c r="A83" s="125"/>
      <c r="B83" s="166"/>
      <c r="C83" s="69"/>
      <c r="D83" s="167"/>
      <c r="E83" s="62"/>
      <c r="F83" s="69"/>
      <c r="G83" s="168"/>
      <c r="H83" s="62"/>
      <c r="I83" s="62"/>
      <c r="J83" s="69"/>
      <c r="K83" s="169"/>
      <c r="L83" s="62"/>
      <c r="M83" s="62"/>
      <c r="N83" s="69"/>
      <c r="O83" s="125"/>
      <c r="P83" s="176"/>
      <c r="Q83" s="36"/>
      <c r="R83" s="37"/>
      <c r="S83" s="177"/>
      <c r="T83" s="178"/>
      <c r="U83" s="125"/>
      <c r="AB83" s="145"/>
      <c r="AC83" s="145"/>
      <c r="AD83" s="145"/>
      <c r="AE83" s="145"/>
      <c r="AF83" s="145"/>
      <c r="AG83" s="145"/>
      <c r="AH83" s="145"/>
      <c r="AI83" s="145"/>
      <c r="AJ83" s="145"/>
    </row>
    <row r="84">
      <c r="A84" s="125"/>
      <c r="B84" s="166"/>
      <c r="C84" s="69"/>
      <c r="D84" s="167"/>
      <c r="E84" s="62"/>
      <c r="F84" s="69"/>
      <c r="G84" s="168"/>
      <c r="H84" s="62"/>
      <c r="I84" s="62"/>
      <c r="J84" s="69"/>
      <c r="K84" s="169"/>
      <c r="L84" s="62"/>
      <c r="M84" s="62"/>
      <c r="N84" s="69"/>
      <c r="O84" s="125"/>
      <c r="P84" s="176"/>
      <c r="Q84" s="36"/>
      <c r="R84" s="37"/>
      <c r="S84" s="177"/>
      <c r="T84" s="178"/>
      <c r="U84" s="125"/>
      <c r="AB84" s="145"/>
      <c r="AC84" s="145"/>
      <c r="AD84" s="145"/>
      <c r="AE84" s="145"/>
      <c r="AF84" s="145"/>
      <c r="AG84" s="145"/>
      <c r="AH84" s="145"/>
      <c r="AI84" s="145"/>
      <c r="AJ84" s="145"/>
    </row>
    <row r="85">
      <c r="A85" s="125"/>
      <c r="B85" s="166"/>
      <c r="C85" s="69"/>
      <c r="D85" s="167"/>
      <c r="E85" s="62"/>
      <c r="F85" s="69"/>
      <c r="G85" s="168"/>
      <c r="H85" s="62"/>
      <c r="I85" s="62"/>
      <c r="J85" s="69"/>
      <c r="K85" s="169"/>
      <c r="L85" s="62"/>
      <c r="M85" s="62"/>
      <c r="N85" s="69"/>
      <c r="O85" s="125"/>
      <c r="P85" s="176"/>
      <c r="Q85" s="36"/>
      <c r="R85" s="37"/>
      <c r="S85" s="177"/>
      <c r="T85" s="178"/>
      <c r="U85" s="125"/>
      <c r="AB85" s="145"/>
      <c r="AC85" s="145"/>
      <c r="AD85" s="145"/>
      <c r="AE85" s="145"/>
      <c r="AF85" s="145"/>
      <c r="AG85" s="145"/>
      <c r="AH85" s="145"/>
      <c r="AI85" s="145"/>
      <c r="AJ85" s="145"/>
    </row>
    <row r="86">
      <c r="A86" s="125"/>
      <c r="B86" s="166"/>
      <c r="C86" s="69"/>
      <c r="D86" s="167"/>
      <c r="E86" s="62"/>
      <c r="F86" s="69"/>
      <c r="G86" s="168"/>
      <c r="H86" s="62"/>
      <c r="I86" s="62"/>
      <c r="J86" s="69"/>
      <c r="K86" s="169"/>
      <c r="L86" s="62"/>
      <c r="M86" s="62"/>
      <c r="N86" s="69"/>
      <c r="O86" s="125"/>
      <c r="P86" s="176"/>
      <c r="Q86" s="36"/>
      <c r="R86" s="37"/>
      <c r="S86" s="177"/>
      <c r="T86" s="178"/>
      <c r="U86" s="125"/>
      <c r="AB86" s="145"/>
      <c r="AC86" s="145"/>
      <c r="AD86" s="145"/>
      <c r="AE86" s="145"/>
      <c r="AF86" s="145"/>
      <c r="AG86" s="145"/>
      <c r="AH86" s="145"/>
      <c r="AI86" s="145"/>
      <c r="AJ86" s="145"/>
    </row>
    <row r="87">
      <c r="A87" s="125"/>
      <c r="B87" s="166"/>
      <c r="C87" s="69"/>
      <c r="D87" s="167"/>
      <c r="E87" s="62"/>
      <c r="F87" s="69"/>
      <c r="G87" s="168"/>
      <c r="H87" s="62"/>
      <c r="I87" s="62"/>
      <c r="J87" s="69"/>
      <c r="K87" s="169"/>
      <c r="L87" s="62"/>
      <c r="M87" s="62"/>
      <c r="N87" s="69"/>
      <c r="O87" s="125"/>
      <c r="P87" s="176"/>
      <c r="Q87" s="36"/>
      <c r="R87" s="37"/>
      <c r="S87" s="177"/>
      <c r="T87" s="178"/>
      <c r="U87" s="125"/>
      <c r="AB87" s="145"/>
      <c r="AC87" s="145"/>
      <c r="AD87" s="145"/>
      <c r="AE87" s="145"/>
      <c r="AF87" s="145"/>
      <c r="AG87" s="145"/>
      <c r="AH87" s="145"/>
      <c r="AI87" s="145"/>
      <c r="AJ87" s="145"/>
    </row>
    <row r="88">
      <c r="A88" s="125"/>
      <c r="B88" s="166"/>
      <c r="C88" s="69"/>
      <c r="D88" s="167"/>
      <c r="E88" s="62"/>
      <c r="F88" s="69"/>
      <c r="G88" s="168"/>
      <c r="H88" s="62"/>
      <c r="I88" s="62"/>
      <c r="J88" s="69"/>
      <c r="K88" s="169"/>
      <c r="L88" s="62"/>
      <c r="M88" s="62"/>
      <c r="N88" s="69"/>
      <c r="O88" s="125"/>
      <c r="P88" s="176"/>
      <c r="Q88" s="36"/>
      <c r="R88" s="37"/>
      <c r="S88" s="177"/>
      <c r="T88" s="178"/>
      <c r="U88" s="125"/>
      <c r="AB88" s="145"/>
      <c r="AC88" s="145"/>
      <c r="AD88" s="145"/>
      <c r="AE88" s="145"/>
      <c r="AF88" s="145"/>
      <c r="AG88" s="145"/>
      <c r="AH88" s="145"/>
      <c r="AI88" s="145"/>
      <c r="AJ88" s="145"/>
    </row>
    <row r="89">
      <c r="A89" s="125"/>
      <c r="B89" s="166"/>
      <c r="C89" s="69"/>
      <c r="D89" s="167"/>
      <c r="E89" s="62"/>
      <c r="F89" s="69"/>
      <c r="G89" s="168"/>
      <c r="H89" s="62"/>
      <c r="I89" s="62"/>
      <c r="J89" s="69"/>
      <c r="K89" s="169"/>
      <c r="L89" s="62"/>
      <c r="M89" s="62"/>
      <c r="N89" s="69"/>
      <c r="O89" s="125"/>
      <c r="P89" s="176"/>
      <c r="Q89" s="36"/>
      <c r="R89" s="37"/>
      <c r="S89" s="177"/>
      <c r="T89" s="178"/>
      <c r="U89" s="125"/>
      <c r="AB89" s="145"/>
      <c r="AC89" s="145"/>
      <c r="AD89" s="145"/>
      <c r="AE89" s="145"/>
      <c r="AF89" s="145"/>
      <c r="AG89" s="145"/>
      <c r="AH89" s="145"/>
      <c r="AI89" s="145"/>
      <c r="AJ89" s="145"/>
    </row>
    <row r="90">
      <c r="A90" s="125"/>
      <c r="B90" s="166"/>
      <c r="C90" s="69"/>
      <c r="D90" s="167"/>
      <c r="E90" s="62"/>
      <c r="F90" s="69"/>
      <c r="G90" s="168"/>
      <c r="H90" s="62"/>
      <c r="I90" s="62"/>
      <c r="J90" s="69"/>
      <c r="K90" s="169"/>
      <c r="L90" s="62"/>
      <c r="M90" s="62"/>
      <c r="N90" s="69"/>
      <c r="O90" s="125"/>
      <c r="P90" s="176"/>
      <c r="Q90" s="36"/>
      <c r="R90" s="37"/>
      <c r="S90" s="177"/>
      <c r="T90" s="178"/>
      <c r="U90" s="125"/>
      <c r="AB90" s="145"/>
      <c r="AC90" s="145"/>
      <c r="AD90" s="145"/>
      <c r="AE90" s="145"/>
      <c r="AF90" s="145"/>
      <c r="AG90" s="145"/>
      <c r="AH90" s="145"/>
      <c r="AI90" s="145"/>
      <c r="AJ90" s="145"/>
    </row>
    <row r="91">
      <c r="A91" s="125"/>
      <c r="B91" s="166"/>
      <c r="C91" s="69"/>
      <c r="D91" s="167"/>
      <c r="E91" s="62"/>
      <c r="F91" s="69"/>
      <c r="G91" s="168"/>
      <c r="H91" s="62"/>
      <c r="I91" s="62"/>
      <c r="J91" s="69"/>
      <c r="K91" s="169"/>
      <c r="L91" s="62"/>
      <c r="M91" s="62"/>
      <c r="N91" s="69"/>
      <c r="O91" s="125"/>
      <c r="P91" s="176"/>
      <c r="Q91" s="36"/>
      <c r="R91" s="37"/>
      <c r="S91" s="177"/>
      <c r="T91" s="178"/>
      <c r="U91" s="125"/>
      <c r="AB91" s="145"/>
      <c r="AC91" s="145"/>
      <c r="AD91" s="145"/>
      <c r="AE91" s="145"/>
      <c r="AF91" s="145"/>
      <c r="AG91" s="145"/>
      <c r="AH91" s="145"/>
      <c r="AI91" s="145"/>
      <c r="AJ91" s="145"/>
    </row>
    <row r="92">
      <c r="A92" s="125"/>
      <c r="B92" s="166"/>
      <c r="C92" s="69"/>
      <c r="D92" s="167"/>
      <c r="E92" s="62"/>
      <c r="F92" s="69"/>
      <c r="G92" s="168"/>
      <c r="H92" s="62"/>
      <c r="I92" s="62"/>
      <c r="J92" s="69"/>
      <c r="K92" s="169"/>
      <c r="L92" s="62"/>
      <c r="M92" s="62"/>
      <c r="N92" s="69"/>
      <c r="O92" s="125"/>
      <c r="P92" s="176"/>
      <c r="Q92" s="36"/>
      <c r="R92" s="37"/>
      <c r="S92" s="177"/>
      <c r="T92" s="178"/>
      <c r="U92" s="125"/>
      <c r="AB92" s="145"/>
      <c r="AC92" s="145"/>
      <c r="AD92" s="145"/>
      <c r="AE92" s="145"/>
      <c r="AF92" s="145"/>
      <c r="AG92" s="145"/>
      <c r="AH92" s="145"/>
      <c r="AI92" s="145"/>
      <c r="AJ92" s="145"/>
    </row>
    <row r="93">
      <c r="A93" s="125"/>
      <c r="B93" s="166"/>
      <c r="C93" s="69"/>
      <c r="D93" s="167"/>
      <c r="E93" s="62"/>
      <c r="F93" s="69"/>
      <c r="G93" s="168"/>
      <c r="H93" s="62"/>
      <c r="I93" s="62"/>
      <c r="J93" s="69"/>
      <c r="K93" s="169"/>
      <c r="L93" s="62"/>
      <c r="M93" s="62"/>
      <c r="N93" s="69"/>
      <c r="O93" s="125"/>
      <c r="P93" s="176"/>
      <c r="Q93" s="36"/>
      <c r="R93" s="37"/>
      <c r="S93" s="177"/>
      <c r="T93" s="178"/>
      <c r="U93" s="125"/>
      <c r="AB93" s="145"/>
      <c r="AC93" s="145"/>
      <c r="AD93" s="145"/>
      <c r="AE93" s="145"/>
      <c r="AF93" s="145"/>
      <c r="AG93" s="145"/>
      <c r="AH93" s="145"/>
      <c r="AI93" s="145"/>
      <c r="AJ93" s="145"/>
    </row>
    <row r="94">
      <c r="A94" s="125"/>
      <c r="B94" s="166"/>
      <c r="C94" s="69"/>
      <c r="D94" s="167"/>
      <c r="E94" s="62"/>
      <c r="F94" s="69"/>
      <c r="G94" s="168"/>
      <c r="H94" s="62"/>
      <c r="I94" s="62"/>
      <c r="J94" s="69"/>
      <c r="K94" s="169"/>
      <c r="L94" s="62"/>
      <c r="M94" s="62"/>
      <c r="N94" s="69"/>
      <c r="O94" s="125"/>
      <c r="P94" s="176"/>
      <c r="Q94" s="36"/>
      <c r="R94" s="37"/>
      <c r="S94" s="177"/>
      <c r="T94" s="178"/>
      <c r="U94" s="125"/>
      <c r="AB94" s="145"/>
      <c r="AC94" s="145"/>
      <c r="AD94" s="145"/>
      <c r="AE94" s="145"/>
      <c r="AF94" s="145"/>
      <c r="AG94" s="145"/>
      <c r="AH94" s="145"/>
      <c r="AI94" s="145"/>
      <c r="AJ94" s="145"/>
    </row>
    <row r="95">
      <c r="A95" s="125"/>
      <c r="B95" s="166"/>
      <c r="C95" s="69"/>
      <c r="D95" s="167"/>
      <c r="E95" s="62"/>
      <c r="F95" s="69"/>
      <c r="G95" s="168"/>
      <c r="H95" s="62"/>
      <c r="I95" s="62"/>
      <c r="J95" s="69"/>
      <c r="K95" s="169"/>
      <c r="L95" s="62"/>
      <c r="M95" s="62"/>
      <c r="N95" s="69"/>
      <c r="O95" s="125"/>
      <c r="P95" s="176"/>
      <c r="Q95" s="36"/>
      <c r="R95" s="37"/>
      <c r="S95" s="177"/>
      <c r="T95" s="178"/>
      <c r="U95" s="125"/>
      <c r="AB95" s="145"/>
      <c r="AC95" s="145"/>
      <c r="AD95" s="145"/>
      <c r="AE95" s="145"/>
      <c r="AF95" s="145"/>
      <c r="AG95" s="145"/>
      <c r="AH95" s="145"/>
      <c r="AI95" s="145"/>
      <c r="AJ95" s="145"/>
    </row>
    <row r="96">
      <c r="A96" s="125"/>
      <c r="B96" s="166"/>
      <c r="C96" s="69"/>
      <c r="D96" s="167"/>
      <c r="E96" s="62"/>
      <c r="F96" s="69"/>
      <c r="G96" s="168"/>
      <c r="H96" s="62"/>
      <c r="I96" s="62"/>
      <c r="J96" s="69"/>
      <c r="K96" s="169"/>
      <c r="L96" s="62"/>
      <c r="M96" s="62"/>
      <c r="N96" s="69"/>
      <c r="O96" s="125"/>
      <c r="P96" s="176"/>
      <c r="Q96" s="36"/>
      <c r="R96" s="37"/>
      <c r="S96" s="177"/>
      <c r="T96" s="178"/>
      <c r="U96" s="125"/>
      <c r="AB96" s="145"/>
      <c r="AC96" s="145"/>
      <c r="AD96" s="145"/>
      <c r="AE96" s="145"/>
      <c r="AF96" s="145"/>
      <c r="AG96" s="145"/>
      <c r="AH96" s="145"/>
      <c r="AI96" s="145"/>
      <c r="AJ96" s="145"/>
    </row>
    <row r="97">
      <c r="A97" s="125"/>
      <c r="B97" s="166"/>
      <c r="C97" s="69"/>
      <c r="D97" s="167"/>
      <c r="E97" s="62"/>
      <c r="F97" s="69"/>
      <c r="G97" s="168"/>
      <c r="H97" s="62"/>
      <c r="I97" s="62"/>
      <c r="J97" s="69"/>
      <c r="K97" s="169"/>
      <c r="L97" s="62"/>
      <c r="M97" s="62"/>
      <c r="N97" s="69"/>
      <c r="O97" s="125"/>
      <c r="P97" s="176"/>
      <c r="Q97" s="36"/>
      <c r="R97" s="37"/>
      <c r="S97" s="177"/>
      <c r="T97" s="178"/>
      <c r="U97" s="125"/>
      <c r="AB97" s="145"/>
      <c r="AC97" s="145"/>
      <c r="AD97" s="145"/>
      <c r="AE97" s="145"/>
      <c r="AF97" s="145"/>
      <c r="AG97" s="145"/>
      <c r="AH97" s="145"/>
      <c r="AI97" s="145"/>
      <c r="AJ97" s="145"/>
    </row>
    <row r="98">
      <c r="A98" s="125"/>
      <c r="B98" s="166"/>
      <c r="C98" s="69"/>
      <c r="D98" s="167"/>
      <c r="E98" s="62"/>
      <c r="F98" s="69"/>
      <c r="G98" s="168"/>
      <c r="H98" s="62"/>
      <c r="I98" s="62"/>
      <c r="J98" s="69"/>
      <c r="K98" s="169"/>
      <c r="L98" s="62"/>
      <c r="M98" s="62"/>
      <c r="N98" s="69"/>
      <c r="O98" s="125"/>
      <c r="P98" s="176"/>
      <c r="Q98" s="36"/>
      <c r="R98" s="37"/>
      <c r="S98" s="177"/>
      <c r="T98" s="178"/>
      <c r="U98" s="125"/>
      <c r="AB98" s="145"/>
      <c r="AC98" s="145"/>
      <c r="AD98" s="145"/>
      <c r="AE98" s="145"/>
      <c r="AF98" s="145"/>
      <c r="AG98" s="145"/>
      <c r="AH98" s="145"/>
      <c r="AI98" s="145"/>
      <c r="AJ98" s="145"/>
    </row>
    <row r="99">
      <c r="A99" s="125"/>
      <c r="B99" s="166"/>
      <c r="C99" s="69"/>
      <c r="D99" s="167"/>
      <c r="E99" s="62"/>
      <c r="F99" s="69"/>
      <c r="G99" s="168"/>
      <c r="H99" s="62"/>
      <c r="I99" s="62"/>
      <c r="J99" s="69"/>
      <c r="K99" s="169"/>
      <c r="L99" s="62"/>
      <c r="M99" s="62"/>
      <c r="N99" s="69"/>
      <c r="O99" s="125"/>
      <c r="P99" s="176"/>
      <c r="Q99" s="36"/>
      <c r="R99" s="37"/>
      <c r="S99" s="177"/>
      <c r="T99" s="178"/>
      <c r="U99" s="125"/>
      <c r="AB99" s="145"/>
      <c r="AC99" s="145"/>
      <c r="AD99" s="145"/>
      <c r="AE99" s="145"/>
      <c r="AF99" s="145"/>
      <c r="AG99" s="145"/>
      <c r="AH99" s="145"/>
      <c r="AI99" s="145"/>
      <c r="AJ99" s="145"/>
    </row>
    <row r="100">
      <c r="A100" s="125"/>
      <c r="B100" s="166"/>
      <c r="C100" s="69"/>
      <c r="D100" s="167"/>
      <c r="E100" s="62"/>
      <c r="F100" s="69"/>
      <c r="G100" s="168"/>
      <c r="H100" s="62"/>
      <c r="I100" s="62"/>
      <c r="J100" s="69"/>
      <c r="K100" s="169"/>
      <c r="L100" s="62"/>
      <c r="M100" s="62"/>
      <c r="N100" s="69"/>
      <c r="O100" s="125"/>
      <c r="P100" s="176"/>
      <c r="Q100" s="36"/>
      <c r="R100" s="37"/>
      <c r="S100" s="177"/>
      <c r="T100" s="178"/>
      <c r="U100" s="125"/>
      <c r="AB100" s="145"/>
      <c r="AC100" s="145"/>
      <c r="AD100" s="145"/>
      <c r="AE100" s="145"/>
      <c r="AF100" s="145"/>
      <c r="AG100" s="145"/>
      <c r="AH100" s="145"/>
      <c r="AI100" s="145"/>
      <c r="AJ100" s="145"/>
    </row>
    <row r="101">
      <c r="A101" s="125"/>
      <c r="B101" s="166"/>
      <c r="C101" s="69"/>
      <c r="D101" s="167"/>
      <c r="E101" s="62"/>
      <c r="F101" s="69"/>
      <c r="G101" s="168"/>
      <c r="H101" s="62"/>
      <c r="I101" s="62"/>
      <c r="J101" s="69"/>
      <c r="K101" s="169"/>
      <c r="L101" s="62"/>
      <c r="M101" s="62"/>
      <c r="N101" s="69"/>
      <c r="O101" s="125"/>
      <c r="P101" s="176"/>
      <c r="Q101" s="36"/>
      <c r="R101" s="37"/>
      <c r="S101" s="177"/>
      <c r="T101" s="178"/>
      <c r="U101" s="125"/>
      <c r="AB101" s="145"/>
      <c r="AC101" s="145"/>
      <c r="AD101" s="145"/>
      <c r="AE101" s="145"/>
      <c r="AF101" s="145"/>
      <c r="AG101" s="145"/>
      <c r="AH101" s="145"/>
      <c r="AI101" s="145"/>
      <c r="AJ101" s="145"/>
    </row>
    <row r="102">
      <c r="A102" s="125"/>
      <c r="B102" s="166"/>
      <c r="C102" s="69"/>
      <c r="D102" s="167"/>
      <c r="E102" s="62"/>
      <c r="F102" s="69"/>
      <c r="G102" s="168"/>
      <c r="H102" s="62"/>
      <c r="I102" s="62"/>
      <c r="J102" s="69"/>
      <c r="K102" s="169"/>
      <c r="L102" s="62"/>
      <c r="M102" s="62"/>
      <c r="N102" s="69"/>
      <c r="O102" s="125"/>
      <c r="P102" s="176"/>
      <c r="Q102" s="36"/>
      <c r="R102" s="37"/>
      <c r="S102" s="177"/>
      <c r="T102" s="178"/>
      <c r="U102" s="125"/>
      <c r="AB102" s="145"/>
      <c r="AC102" s="145"/>
      <c r="AD102" s="145"/>
      <c r="AE102" s="145"/>
      <c r="AF102" s="145"/>
      <c r="AG102" s="145"/>
      <c r="AH102" s="145"/>
      <c r="AI102" s="145"/>
      <c r="AJ102" s="145"/>
    </row>
    <row r="103">
      <c r="A103" s="125"/>
      <c r="B103" s="166"/>
      <c r="C103" s="69"/>
      <c r="D103" s="167"/>
      <c r="E103" s="62"/>
      <c r="F103" s="69"/>
      <c r="G103" s="168"/>
      <c r="H103" s="62"/>
      <c r="I103" s="62"/>
      <c r="J103" s="69"/>
      <c r="K103" s="169"/>
      <c r="L103" s="62"/>
      <c r="M103" s="62"/>
      <c r="N103" s="69"/>
      <c r="O103" s="125"/>
      <c r="P103" s="176"/>
      <c r="Q103" s="36"/>
      <c r="R103" s="37"/>
      <c r="S103" s="177"/>
      <c r="T103" s="178"/>
      <c r="U103" s="125"/>
      <c r="AB103" s="145"/>
      <c r="AC103" s="145"/>
      <c r="AD103" s="145"/>
      <c r="AE103" s="145"/>
      <c r="AF103" s="145"/>
      <c r="AG103" s="145"/>
      <c r="AH103" s="145"/>
      <c r="AI103" s="145"/>
      <c r="AJ103" s="145"/>
    </row>
    <row r="104">
      <c r="A104" s="125"/>
      <c r="B104" s="166"/>
      <c r="C104" s="69"/>
      <c r="D104" s="167"/>
      <c r="E104" s="62"/>
      <c r="F104" s="69"/>
      <c r="G104" s="168"/>
      <c r="H104" s="62"/>
      <c r="I104" s="62"/>
      <c r="J104" s="69"/>
      <c r="K104" s="169"/>
      <c r="L104" s="62"/>
      <c r="M104" s="62"/>
      <c r="N104" s="69"/>
      <c r="O104" s="125"/>
      <c r="P104" s="176"/>
      <c r="Q104" s="36"/>
      <c r="R104" s="37"/>
      <c r="S104" s="177"/>
      <c r="T104" s="178"/>
      <c r="U104" s="125"/>
      <c r="AB104" s="145"/>
      <c r="AC104" s="145"/>
      <c r="AD104" s="145"/>
      <c r="AE104" s="145"/>
      <c r="AF104" s="145"/>
      <c r="AG104" s="145"/>
      <c r="AH104" s="145"/>
      <c r="AI104" s="145"/>
      <c r="AJ104" s="145"/>
    </row>
    <row r="105">
      <c r="A105" s="125"/>
      <c r="B105" s="166"/>
      <c r="C105" s="69"/>
      <c r="D105" s="167"/>
      <c r="E105" s="62"/>
      <c r="F105" s="69"/>
      <c r="G105" s="168"/>
      <c r="H105" s="62"/>
      <c r="I105" s="62"/>
      <c r="J105" s="69"/>
      <c r="K105" s="169"/>
      <c r="L105" s="62"/>
      <c r="M105" s="62"/>
      <c r="N105" s="69"/>
      <c r="O105" s="125"/>
      <c r="P105" s="176"/>
      <c r="Q105" s="36"/>
      <c r="R105" s="37"/>
      <c r="S105" s="177"/>
      <c r="T105" s="178"/>
      <c r="U105" s="125"/>
      <c r="AB105" s="145"/>
      <c r="AC105" s="145"/>
      <c r="AD105" s="145"/>
      <c r="AE105" s="145"/>
      <c r="AF105" s="145"/>
      <c r="AG105" s="145"/>
      <c r="AH105" s="145"/>
      <c r="AI105" s="145"/>
      <c r="AJ105" s="145"/>
    </row>
    <row r="106">
      <c r="A106" s="125"/>
      <c r="B106" s="166"/>
      <c r="C106" s="69"/>
      <c r="D106" s="167"/>
      <c r="E106" s="62"/>
      <c r="F106" s="69"/>
      <c r="G106" s="168"/>
      <c r="H106" s="62"/>
      <c r="I106" s="62"/>
      <c r="J106" s="69"/>
      <c r="K106" s="169"/>
      <c r="L106" s="62"/>
      <c r="M106" s="62"/>
      <c r="N106" s="69"/>
      <c r="O106" s="125"/>
      <c r="P106" s="176"/>
      <c r="Q106" s="36"/>
      <c r="R106" s="37"/>
      <c r="S106" s="177"/>
      <c r="T106" s="178"/>
      <c r="U106" s="125"/>
      <c r="AB106" s="145"/>
      <c r="AC106" s="145"/>
      <c r="AD106" s="145"/>
      <c r="AE106" s="145"/>
      <c r="AF106" s="145"/>
      <c r="AG106" s="145"/>
      <c r="AH106" s="145"/>
      <c r="AI106" s="145"/>
      <c r="AJ106" s="145"/>
    </row>
    <row r="107">
      <c r="A107" s="125"/>
      <c r="B107" s="166"/>
      <c r="C107" s="69"/>
      <c r="D107" s="167"/>
      <c r="E107" s="62"/>
      <c r="F107" s="69"/>
      <c r="G107" s="168"/>
      <c r="H107" s="62"/>
      <c r="I107" s="62"/>
      <c r="J107" s="69"/>
      <c r="K107" s="169"/>
      <c r="L107" s="62"/>
      <c r="M107" s="62"/>
      <c r="N107" s="69"/>
      <c r="O107" s="125"/>
      <c r="P107" s="176"/>
      <c r="Q107" s="36"/>
      <c r="R107" s="37"/>
      <c r="S107" s="177"/>
      <c r="T107" s="178"/>
      <c r="U107" s="125"/>
      <c r="AB107" s="145"/>
      <c r="AC107" s="145"/>
      <c r="AD107" s="145"/>
      <c r="AE107" s="145"/>
      <c r="AF107" s="145"/>
      <c r="AG107" s="145"/>
      <c r="AH107" s="145"/>
      <c r="AI107" s="145"/>
      <c r="AJ107" s="145"/>
    </row>
    <row r="108">
      <c r="A108" s="125"/>
      <c r="B108" s="166"/>
      <c r="C108" s="69"/>
      <c r="D108" s="167"/>
      <c r="E108" s="62"/>
      <c r="F108" s="69"/>
      <c r="G108" s="168"/>
      <c r="H108" s="62"/>
      <c r="I108" s="62"/>
      <c r="J108" s="69"/>
      <c r="K108" s="169"/>
      <c r="L108" s="62"/>
      <c r="M108" s="62"/>
      <c r="N108" s="69"/>
      <c r="O108" s="125"/>
      <c r="P108" s="176"/>
      <c r="Q108" s="36"/>
      <c r="R108" s="37"/>
      <c r="S108" s="177"/>
      <c r="T108" s="178"/>
      <c r="U108" s="125"/>
      <c r="AB108" s="145"/>
      <c r="AC108" s="145"/>
      <c r="AD108" s="145"/>
      <c r="AE108" s="145"/>
      <c r="AF108" s="145"/>
      <c r="AG108" s="145"/>
      <c r="AH108" s="145"/>
      <c r="AI108" s="145"/>
      <c r="AJ108" s="145"/>
    </row>
    <row r="109">
      <c r="A109" s="125"/>
      <c r="B109" s="166"/>
      <c r="C109" s="69"/>
      <c r="D109" s="167"/>
      <c r="E109" s="62"/>
      <c r="F109" s="69"/>
      <c r="G109" s="168"/>
      <c r="H109" s="62"/>
      <c r="I109" s="62"/>
      <c r="J109" s="69"/>
      <c r="K109" s="169"/>
      <c r="L109" s="62"/>
      <c r="M109" s="62"/>
      <c r="N109" s="69"/>
      <c r="O109" s="125"/>
      <c r="P109" s="176"/>
      <c r="Q109" s="36"/>
      <c r="R109" s="37"/>
      <c r="S109" s="177"/>
      <c r="T109" s="178"/>
      <c r="U109" s="125"/>
      <c r="AB109" s="145"/>
      <c r="AC109" s="145"/>
      <c r="AD109" s="145"/>
      <c r="AE109" s="145"/>
      <c r="AF109" s="145"/>
      <c r="AG109" s="145"/>
      <c r="AH109" s="145"/>
      <c r="AI109" s="145"/>
      <c r="AJ109" s="145"/>
    </row>
    <row r="110">
      <c r="A110" s="125"/>
      <c r="B110" s="166"/>
      <c r="C110" s="69"/>
      <c r="D110" s="167"/>
      <c r="E110" s="62"/>
      <c r="F110" s="69"/>
      <c r="G110" s="168"/>
      <c r="H110" s="62"/>
      <c r="I110" s="62"/>
      <c r="J110" s="69"/>
      <c r="K110" s="169"/>
      <c r="L110" s="62"/>
      <c r="M110" s="62"/>
      <c r="N110" s="69"/>
      <c r="O110" s="125"/>
      <c r="P110" s="176"/>
      <c r="Q110" s="36"/>
      <c r="R110" s="37"/>
      <c r="S110" s="177"/>
      <c r="T110" s="178"/>
      <c r="U110" s="125"/>
      <c r="AB110" s="145"/>
      <c r="AC110" s="145"/>
      <c r="AD110" s="145"/>
      <c r="AE110" s="145"/>
      <c r="AF110" s="145"/>
      <c r="AG110" s="145"/>
      <c r="AH110" s="145"/>
      <c r="AI110" s="145"/>
      <c r="AJ110" s="145"/>
    </row>
    <row r="111">
      <c r="A111" s="125"/>
      <c r="B111" s="166"/>
      <c r="C111" s="69"/>
      <c r="D111" s="167"/>
      <c r="E111" s="62"/>
      <c r="F111" s="69"/>
      <c r="G111" s="168"/>
      <c r="H111" s="62"/>
      <c r="I111" s="62"/>
      <c r="J111" s="69"/>
      <c r="K111" s="169"/>
      <c r="L111" s="62"/>
      <c r="M111" s="62"/>
      <c r="N111" s="69"/>
      <c r="O111" s="125"/>
      <c r="P111" s="176"/>
      <c r="Q111" s="36"/>
      <c r="R111" s="37"/>
      <c r="S111" s="177"/>
      <c r="T111" s="178"/>
      <c r="U111" s="125"/>
      <c r="AB111" s="145"/>
      <c r="AC111" s="145"/>
      <c r="AD111" s="145"/>
      <c r="AE111" s="145"/>
      <c r="AF111" s="145"/>
      <c r="AG111" s="145"/>
      <c r="AH111" s="145"/>
      <c r="AI111" s="145"/>
      <c r="AJ111" s="145"/>
    </row>
    <row r="112">
      <c r="A112" s="125"/>
      <c r="B112" s="166"/>
      <c r="C112" s="69"/>
      <c r="D112" s="167"/>
      <c r="E112" s="62"/>
      <c r="F112" s="69"/>
      <c r="G112" s="168"/>
      <c r="H112" s="62"/>
      <c r="I112" s="62"/>
      <c r="J112" s="69"/>
      <c r="K112" s="169"/>
      <c r="L112" s="62"/>
      <c r="M112" s="62"/>
      <c r="N112" s="69"/>
      <c r="O112" s="125"/>
      <c r="P112" s="176"/>
      <c r="Q112" s="36"/>
      <c r="R112" s="37"/>
      <c r="S112" s="177"/>
      <c r="T112" s="178"/>
      <c r="U112" s="125"/>
      <c r="AB112" s="145"/>
      <c r="AC112" s="145"/>
      <c r="AD112" s="145"/>
      <c r="AE112" s="145"/>
      <c r="AF112" s="145"/>
      <c r="AG112" s="145"/>
      <c r="AH112" s="145"/>
      <c r="AI112" s="145"/>
      <c r="AJ112" s="145"/>
    </row>
    <row r="113">
      <c r="A113" s="125"/>
      <c r="B113" s="166"/>
      <c r="C113" s="69"/>
      <c r="D113" s="167"/>
      <c r="E113" s="62"/>
      <c r="F113" s="69"/>
      <c r="G113" s="168"/>
      <c r="H113" s="62"/>
      <c r="I113" s="62"/>
      <c r="J113" s="69"/>
      <c r="K113" s="169"/>
      <c r="L113" s="62"/>
      <c r="M113" s="62"/>
      <c r="N113" s="69"/>
      <c r="O113" s="125"/>
      <c r="P113" s="176"/>
      <c r="Q113" s="36"/>
      <c r="R113" s="37"/>
      <c r="S113" s="177"/>
      <c r="T113" s="178"/>
      <c r="U113" s="125"/>
      <c r="AB113" s="145"/>
      <c r="AC113" s="145"/>
      <c r="AD113" s="145"/>
      <c r="AE113" s="145"/>
      <c r="AF113" s="145"/>
      <c r="AG113" s="145"/>
      <c r="AH113" s="145"/>
      <c r="AI113" s="145"/>
      <c r="AJ113" s="145"/>
    </row>
    <row r="114">
      <c r="A114" s="125"/>
      <c r="B114" s="166"/>
      <c r="C114" s="69"/>
      <c r="D114" s="167"/>
      <c r="E114" s="62"/>
      <c r="F114" s="69"/>
      <c r="G114" s="168"/>
      <c r="H114" s="62"/>
      <c r="I114" s="62"/>
      <c r="J114" s="69"/>
      <c r="K114" s="169"/>
      <c r="L114" s="62"/>
      <c r="M114" s="62"/>
      <c r="N114" s="69"/>
      <c r="O114" s="125"/>
      <c r="P114" s="176"/>
      <c r="Q114" s="36"/>
      <c r="R114" s="37"/>
      <c r="S114" s="177"/>
      <c r="T114" s="178"/>
      <c r="U114" s="125"/>
      <c r="AB114" s="145"/>
      <c r="AC114" s="145"/>
      <c r="AD114" s="145"/>
      <c r="AE114" s="145"/>
      <c r="AF114" s="145"/>
      <c r="AG114" s="145"/>
      <c r="AH114" s="145"/>
      <c r="AI114" s="145"/>
      <c r="AJ114" s="145"/>
    </row>
    <row r="115">
      <c r="A115" s="125"/>
      <c r="B115" s="166"/>
      <c r="C115" s="69"/>
      <c r="D115" s="167"/>
      <c r="E115" s="62"/>
      <c r="F115" s="69"/>
      <c r="G115" s="168"/>
      <c r="H115" s="62"/>
      <c r="I115" s="62"/>
      <c r="J115" s="69"/>
      <c r="K115" s="169"/>
      <c r="L115" s="62"/>
      <c r="M115" s="62"/>
      <c r="N115" s="69"/>
      <c r="O115" s="125"/>
      <c r="P115" s="176"/>
      <c r="Q115" s="36"/>
      <c r="R115" s="37"/>
      <c r="S115" s="177"/>
      <c r="T115" s="178"/>
      <c r="U115" s="125"/>
      <c r="AB115" s="145"/>
      <c r="AC115" s="145"/>
      <c r="AD115" s="145"/>
      <c r="AE115" s="145"/>
      <c r="AF115" s="145"/>
      <c r="AG115" s="145"/>
      <c r="AH115" s="145"/>
      <c r="AI115" s="145"/>
      <c r="AJ115" s="145"/>
    </row>
    <row r="116">
      <c r="A116" s="125"/>
      <c r="B116" s="166"/>
      <c r="C116" s="69"/>
      <c r="D116" s="167"/>
      <c r="E116" s="62"/>
      <c r="F116" s="69"/>
      <c r="G116" s="168"/>
      <c r="H116" s="62"/>
      <c r="I116" s="62"/>
      <c r="J116" s="69"/>
      <c r="K116" s="169"/>
      <c r="L116" s="62"/>
      <c r="M116" s="62"/>
      <c r="N116" s="69"/>
      <c r="O116" s="125"/>
      <c r="P116" s="176"/>
      <c r="Q116" s="36"/>
      <c r="R116" s="37"/>
      <c r="S116" s="177"/>
      <c r="T116" s="178"/>
      <c r="U116" s="125"/>
      <c r="AB116" s="145"/>
      <c r="AC116" s="145"/>
      <c r="AD116" s="145"/>
      <c r="AE116" s="145"/>
      <c r="AF116" s="145"/>
      <c r="AG116" s="145"/>
      <c r="AH116" s="145"/>
      <c r="AI116" s="145"/>
      <c r="AJ116" s="145"/>
    </row>
    <row r="117">
      <c r="A117" s="125"/>
      <c r="B117" s="166"/>
      <c r="C117" s="69"/>
      <c r="D117" s="167"/>
      <c r="E117" s="62"/>
      <c r="F117" s="69"/>
      <c r="G117" s="168"/>
      <c r="H117" s="62"/>
      <c r="I117" s="62"/>
      <c r="J117" s="69"/>
      <c r="K117" s="169"/>
      <c r="L117" s="62"/>
      <c r="M117" s="62"/>
      <c r="N117" s="69"/>
      <c r="O117" s="125"/>
      <c r="P117" s="176"/>
      <c r="Q117" s="36"/>
      <c r="R117" s="37"/>
      <c r="S117" s="177"/>
      <c r="T117" s="178"/>
      <c r="U117" s="125"/>
      <c r="AB117" s="145"/>
      <c r="AC117" s="145"/>
      <c r="AD117" s="145"/>
      <c r="AE117" s="145"/>
      <c r="AF117" s="145"/>
      <c r="AG117" s="145"/>
      <c r="AH117" s="145"/>
      <c r="AI117" s="145"/>
      <c r="AJ117" s="145"/>
    </row>
    <row r="118">
      <c r="A118" s="125"/>
      <c r="B118" s="166"/>
      <c r="C118" s="69"/>
      <c r="D118" s="167"/>
      <c r="E118" s="62"/>
      <c r="F118" s="69"/>
      <c r="G118" s="168"/>
      <c r="H118" s="62"/>
      <c r="I118" s="62"/>
      <c r="J118" s="69"/>
      <c r="K118" s="169"/>
      <c r="L118" s="62"/>
      <c r="M118" s="62"/>
      <c r="N118" s="69"/>
      <c r="O118" s="125"/>
      <c r="P118" s="176"/>
      <c r="Q118" s="36"/>
      <c r="R118" s="37"/>
      <c r="S118" s="177"/>
      <c r="T118" s="178"/>
      <c r="U118" s="125"/>
      <c r="AB118" s="145"/>
      <c r="AC118" s="145"/>
      <c r="AD118" s="145"/>
      <c r="AE118" s="145"/>
      <c r="AF118" s="145"/>
      <c r="AG118" s="145"/>
      <c r="AH118" s="145"/>
      <c r="AI118" s="145"/>
      <c r="AJ118" s="145"/>
    </row>
    <row r="119">
      <c r="A119" s="125"/>
      <c r="B119" s="166"/>
      <c r="C119" s="69"/>
      <c r="D119" s="167"/>
      <c r="E119" s="62"/>
      <c r="F119" s="69"/>
      <c r="G119" s="168"/>
      <c r="H119" s="62"/>
      <c r="I119" s="62"/>
      <c r="J119" s="69"/>
      <c r="K119" s="169"/>
      <c r="L119" s="62"/>
      <c r="M119" s="62"/>
      <c r="N119" s="69"/>
      <c r="O119" s="125"/>
      <c r="P119" s="176"/>
      <c r="Q119" s="36"/>
      <c r="R119" s="37"/>
      <c r="S119" s="177"/>
      <c r="T119" s="178"/>
      <c r="U119" s="125"/>
      <c r="AB119" s="145"/>
      <c r="AC119" s="145"/>
      <c r="AD119" s="145"/>
      <c r="AE119" s="145"/>
      <c r="AF119" s="145"/>
      <c r="AG119" s="145"/>
      <c r="AH119" s="145"/>
      <c r="AI119" s="145"/>
      <c r="AJ119" s="145"/>
    </row>
    <row r="120">
      <c r="A120" s="125"/>
      <c r="B120" s="166"/>
      <c r="C120" s="69"/>
      <c r="D120" s="167"/>
      <c r="E120" s="62"/>
      <c r="F120" s="69"/>
      <c r="G120" s="168"/>
      <c r="H120" s="62"/>
      <c r="I120" s="62"/>
      <c r="J120" s="69"/>
      <c r="K120" s="169"/>
      <c r="L120" s="62"/>
      <c r="M120" s="62"/>
      <c r="N120" s="69"/>
      <c r="O120" s="125"/>
      <c r="P120" s="176"/>
      <c r="Q120" s="36"/>
      <c r="R120" s="37"/>
      <c r="S120" s="177"/>
      <c r="T120" s="178"/>
      <c r="U120" s="125"/>
      <c r="AB120" s="145"/>
      <c r="AC120" s="145"/>
      <c r="AD120" s="145"/>
      <c r="AE120" s="145"/>
      <c r="AF120" s="145"/>
      <c r="AG120" s="145"/>
      <c r="AH120" s="145"/>
      <c r="AI120" s="145"/>
      <c r="AJ120" s="145"/>
    </row>
    <row r="121">
      <c r="A121" s="125"/>
      <c r="B121" s="166"/>
      <c r="C121" s="69"/>
      <c r="D121" s="167"/>
      <c r="E121" s="62"/>
      <c r="F121" s="69"/>
      <c r="G121" s="168"/>
      <c r="H121" s="62"/>
      <c r="I121" s="62"/>
      <c r="J121" s="69"/>
      <c r="K121" s="169"/>
      <c r="L121" s="62"/>
      <c r="M121" s="62"/>
      <c r="N121" s="69"/>
      <c r="O121" s="125"/>
      <c r="P121" s="176"/>
      <c r="Q121" s="36"/>
      <c r="R121" s="37"/>
      <c r="S121" s="177"/>
      <c r="T121" s="178"/>
      <c r="U121" s="125"/>
      <c r="AB121" s="145"/>
      <c r="AC121" s="145"/>
      <c r="AD121" s="145"/>
      <c r="AE121" s="145"/>
      <c r="AF121" s="145"/>
      <c r="AG121" s="145"/>
      <c r="AH121" s="145"/>
      <c r="AI121" s="145"/>
      <c r="AJ121" s="145"/>
    </row>
    <row r="122">
      <c r="A122" s="125"/>
      <c r="B122" s="166"/>
      <c r="C122" s="69"/>
      <c r="D122" s="167"/>
      <c r="E122" s="62"/>
      <c r="F122" s="69"/>
      <c r="G122" s="168"/>
      <c r="H122" s="62"/>
      <c r="I122" s="62"/>
      <c r="J122" s="69"/>
      <c r="K122" s="169"/>
      <c r="L122" s="62"/>
      <c r="M122" s="62"/>
      <c r="N122" s="69"/>
      <c r="O122" s="125"/>
      <c r="P122" s="176"/>
      <c r="Q122" s="36"/>
      <c r="R122" s="37"/>
      <c r="S122" s="177"/>
      <c r="T122" s="178"/>
      <c r="U122" s="125"/>
      <c r="AB122" s="145"/>
      <c r="AC122" s="145"/>
      <c r="AD122" s="145"/>
      <c r="AE122" s="145"/>
      <c r="AF122" s="145"/>
      <c r="AG122" s="145"/>
      <c r="AH122" s="145"/>
      <c r="AI122" s="145"/>
      <c r="AJ122" s="145"/>
    </row>
    <row r="123">
      <c r="A123" s="125"/>
      <c r="B123" s="166"/>
      <c r="C123" s="69"/>
      <c r="D123" s="167"/>
      <c r="E123" s="62"/>
      <c r="F123" s="69"/>
      <c r="G123" s="168"/>
      <c r="H123" s="62"/>
      <c r="I123" s="62"/>
      <c r="J123" s="69"/>
      <c r="K123" s="169"/>
      <c r="L123" s="62"/>
      <c r="M123" s="62"/>
      <c r="N123" s="69"/>
      <c r="O123" s="125"/>
      <c r="P123" s="176"/>
      <c r="Q123" s="36"/>
      <c r="R123" s="37"/>
      <c r="S123" s="177"/>
      <c r="T123" s="178"/>
      <c r="U123" s="125"/>
      <c r="AB123" s="145"/>
      <c r="AC123" s="145"/>
      <c r="AD123" s="145"/>
      <c r="AE123" s="145"/>
      <c r="AF123" s="145"/>
      <c r="AG123" s="145"/>
      <c r="AH123" s="145"/>
      <c r="AI123" s="145"/>
      <c r="AJ123" s="145"/>
    </row>
    <row r="124">
      <c r="A124" s="125"/>
      <c r="B124" s="166"/>
      <c r="C124" s="69"/>
      <c r="D124" s="167"/>
      <c r="E124" s="62"/>
      <c r="F124" s="69"/>
      <c r="G124" s="168"/>
      <c r="H124" s="62"/>
      <c r="I124" s="62"/>
      <c r="J124" s="69"/>
      <c r="K124" s="169"/>
      <c r="L124" s="62"/>
      <c r="M124" s="62"/>
      <c r="N124" s="69"/>
      <c r="O124" s="125"/>
      <c r="P124" s="176"/>
      <c r="Q124" s="36"/>
      <c r="R124" s="37"/>
      <c r="S124" s="177"/>
      <c r="T124" s="178"/>
      <c r="U124" s="125"/>
      <c r="AB124" s="145"/>
      <c r="AC124" s="145"/>
      <c r="AD124" s="145"/>
      <c r="AE124" s="145"/>
      <c r="AF124" s="145"/>
      <c r="AG124" s="145"/>
      <c r="AH124" s="145"/>
      <c r="AI124" s="145"/>
      <c r="AJ124" s="145"/>
    </row>
    <row r="125">
      <c r="A125" s="125"/>
      <c r="B125" s="166"/>
      <c r="C125" s="69"/>
      <c r="D125" s="167"/>
      <c r="E125" s="62"/>
      <c r="F125" s="69"/>
      <c r="G125" s="168"/>
      <c r="H125" s="62"/>
      <c r="I125" s="62"/>
      <c r="J125" s="69"/>
      <c r="K125" s="169"/>
      <c r="L125" s="62"/>
      <c r="M125" s="62"/>
      <c r="N125" s="69"/>
      <c r="O125" s="125"/>
      <c r="P125" s="176"/>
      <c r="Q125" s="36"/>
      <c r="R125" s="37"/>
      <c r="S125" s="177"/>
      <c r="T125" s="178"/>
      <c r="U125" s="125"/>
      <c r="AB125" s="145"/>
      <c r="AC125" s="145"/>
      <c r="AD125" s="145"/>
      <c r="AE125" s="145"/>
      <c r="AF125" s="145"/>
      <c r="AG125" s="145"/>
      <c r="AH125" s="145"/>
      <c r="AI125" s="145"/>
      <c r="AJ125" s="145"/>
    </row>
    <row r="126">
      <c r="A126" s="125"/>
      <c r="B126" s="166"/>
      <c r="C126" s="69"/>
      <c r="D126" s="167"/>
      <c r="E126" s="62"/>
      <c r="F126" s="69"/>
      <c r="G126" s="168"/>
      <c r="H126" s="62"/>
      <c r="I126" s="62"/>
      <c r="J126" s="69"/>
      <c r="K126" s="169"/>
      <c r="L126" s="62"/>
      <c r="M126" s="62"/>
      <c r="N126" s="69"/>
      <c r="O126" s="125"/>
      <c r="P126" s="176"/>
      <c r="Q126" s="36"/>
      <c r="R126" s="37"/>
      <c r="S126" s="177"/>
      <c r="T126" s="178"/>
      <c r="U126" s="125"/>
      <c r="AB126" s="145"/>
      <c r="AC126" s="145"/>
      <c r="AD126" s="145"/>
      <c r="AE126" s="145"/>
      <c r="AF126" s="145"/>
      <c r="AG126" s="145"/>
      <c r="AH126" s="145"/>
      <c r="AI126" s="145"/>
      <c r="AJ126" s="145"/>
    </row>
    <row r="127">
      <c r="A127" s="125"/>
      <c r="B127" s="166"/>
      <c r="C127" s="69"/>
      <c r="D127" s="167"/>
      <c r="E127" s="62"/>
      <c r="F127" s="69"/>
      <c r="G127" s="168"/>
      <c r="H127" s="62"/>
      <c r="I127" s="62"/>
      <c r="J127" s="69"/>
      <c r="K127" s="169"/>
      <c r="L127" s="62"/>
      <c r="M127" s="62"/>
      <c r="N127" s="69"/>
      <c r="O127" s="125"/>
      <c r="P127" s="176"/>
      <c r="Q127" s="36"/>
      <c r="R127" s="37"/>
      <c r="S127" s="177"/>
      <c r="T127" s="178"/>
      <c r="U127" s="125"/>
      <c r="AB127" s="145"/>
      <c r="AC127" s="145"/>
      <c r="AD127" s="145"/>
      <c r="AE127" s="145"/>
      <c r="AF127" s="145"/>
      <c r="AG127" s="145"/>
      <c r="AH127" s="145"/>
      <c r="AI127" s="145"/>
      <c r="AJ127" s="145"/>
    </row>
    <row r="128">
      <c r="A128" s="125"/>
      <c r="B128" s="166"/>
      <c r="C128" s="69"/>
      <c r="D128" s="167"/>
      <c r="E128" s="62"/>
      <c r="F128" s="69"/>
      <c r="G128" s="168"/>
      <c r="H128" s="62"/>
      <c r="I128" s="62"/>
      <c r="J128" s="69"/>
      <c r="K128" s="169"/>
      <c r="L128" s="62"/>
      <c r="M128" s="62"/>
      <c r="N128" s="69"/>
      <c r="O128" s="125"/>
      <c r="P128" s="176"/>
      <c r="Q128" s="36"/>
      <c r="R128" s="37"/>
      <c r="S128" s="177"/>
      <c r="T128" s="178"/>
      <c r="U128" s="125"/>
      <c r="AB128" s="145"/>
      <c r="AC128" s="145"/>
      <c r="AD128" s="145"/>
      <c r="AE128" s="145"/>
      <c r="AF128" s="145"/>
      <c r="AG128" s="145"/>
      <c r="AH128" s="145"/>
      <c r="AI128" s="145"/>
      <c r="AJ128" s="145"/>
    </row>
    <row r="129">
      <c r="A129" s="125"/>
      <c r="B129" s="166"/>
      <c r="C129" s="69"/>
      <c r="D129" s="167"/>
      <c r="E129" s="62"/>
      <c r="F129" s="69"/>
      <c r="G129" s="168"/>
      <c r="H129" s="62"/>
      <c r="I129" s="62"/>
      <c r="J129" s="69"/>
      <c r="K129" s="169"/>
      <c r="L129" s="62"/>
      <c r="M129" s="62"/>
      <c r="N129" s="69"/>
      <c r="O129" s="125"/>
      <c r="P129" s="176"/>
      <c r="Q129" s="36"/>
      <c r="R129" s="37"/>
      <c r="S129" s="177"/>
      <c r="T129" s="178"/>
      <c r="U129" s="125"/>
      <c r="AB129" s="145"/>
      <c r="AC129" s="145"/>
      <c r="AD129" s="145"/>
      <c r="AE129" s="145"/>
      <c r="AF129" s="145"/>
      <c r="AG129" s="145"/>
      <c r="AH129" s="145"/>
      <c r="AI129" s="145"/>
      <c r="AJ129" s="145"/>
    </row>
    <row r="130">
      <c r="A130" s="125"/>
      <c r="B130" s="166"/>
      <c r="C130" s="69"/>
      <c r="D130" s="167"/>
      <c r="E130" s="62"/>
      <c r="F130" s="69"/>
      <c r="G130" s="168"/>
      <c r="H130" s="62"/>
      <c r="I130" s="62"/>
      <c r="J130" s="69"/>
      <c r="K130" s="169"/>
      <c r="L130" s="62"/>
      <c r="M130" s="62"/>
      <c r="N130" s="69"/>
      <c r="O130" s="125"/>
      <c r="P130" s="176"/>
      <c r="Q130" s="36"/>
      <c r="R130" s="37"/>
      <c r="S130" s="177"/>
      <c r="T130" s="178"/>
      <c r="U130" s="125"/>
      <c r="AB130" s="145"/>
      <c r="AC130" s="145"/>
      <c r="AD130" s="145"/>
      <c r="AE130" s="145"/>
      <c r="AF130" s="145"/>
      <c r="AG130" s="145"/>
      <c r="AH130" s="145"/>
      <c r="AI130" s="145"/>
      <c r="AJ130" s="145"/>
    </row>
    <row r="131">
      <c r="A131" s="125"/>
      <c r="B131" s="166"/>
      <c r="C131" s="69"/>
      <c r="D131" s="167"/>
      <c r="E131" s="62"/>
      <c r="F131" s="69"/>
      <c r="G131" s="168"/>
      <c r="H131" s="62"/>
      <c r="I131" s="62"/>
      <c r="J131" s="69"/>
      <c r="K131" s="169"/>
      <c r="L131" s="62"/>
      <c r="M131" s="62"/>
      <c r="N131" s="69"/>
      <c r="O131" s="125"/>
      <c r="P131" s="176"/>
      <c r="Q131" s="36"/>
      <c r="R131" s="37"/>
      <c r="S131" s="177"/>
      <c r="T131" s="178"/>
      <c r="U131" s="125"/>
      <c r="AB131" s="145"/>
      <c r="AC131" s="145"/>
      <c r="AD131" s="145"/>
      <c r="AE131" s="145"/>
      <c r="AF131" s="145"/>
      <c r="AG131" s="145"/>
      <c r="AH131" s="145"/>
      <c r="AI131" s="145"/>
      <c r="AJ131" s="145"/>
    </row>
    <row r="132">
      <c r="A132" s="125"/>
      <c r="B132" s="166"/>
      <c r="C132" s="69"/>
      <c r="D132" s="167"/>
      <c r="E132" s="62"/>
      <c r="F132" s="69"/>
      <c r="G132" s="168"/>
      <c r="H132" s="62"/>
      <c r="I132" s="62"/>
      <c r="J132" s="69"/>
      <c r="K132" s="169"/>
      <c r="L132" s="62"/>
      <c r="M132" s="62"/>
      <c r="N132" s="69"/>
      <c r="O132" s="125"/>
      <c r="P132" s="176"/>
      <c r="Q132" s="36"/>
      <c r="R132" s="37"/>
      <c r="S132" s="177"/>
      <c r="T132" s="178"/>
      <c r="U132" s="125"/>
      <c r="AB132" s="145"/>
      <c r="AC132" s="145"/>
      <c r="AD132" s="145"/>
      <c r="AE132" s="145"/>
      <c r="AF132" s="145"/>
      <c r="AG132" s="145"/>
      <c r="AH132" s="145"/>
      <c r="AI132" s="145"/>
      <c r="AJ132" s="145"/>
    </row>
    <row r="133">
      <c r="A133" s="125"/>
      <c r="B133" s="166"/>
      <c r="C133" s="69"/>
      <c r="D133" s="167"/>
      <c r="E133" s="62"/>
      <c r="F133" s="69"/>
      <c r="G133" s="168"/>
      <c r="H133" s="62"/>
      <c r="I133" s="62"/>
      <c r="J133" s="69"/>
      <c r="K133" s="169"/>
      <c r="L133" s="62"/>
      <c r="M133" s="62"/>
      <c r="N133" s="69"/>
      <c r="O133" s="125"/>
      <c r="P133" s="176"/>
      <c r="Q133" s="36"/>
      <c r="R133" s="37"/>
      <c r="S133" s="177"/>
      <c r="T133" s="178"/>
      <c r="U133" s="125"/>
      <c r="AB133" s="145"/>
      <c r="AC133" s="145"/>
      <c r="AD133" s="145"/>
      <c r="AE133" s="145"/>
      <c r="AF133" s="145"/>
      <c r="AG133" s="145"/>
      <c r="AH133" s="145"/>
      <c r="AI133" s="145"/>
      <c r="AJ133" s="145"/>
    </row>
    <row r="134">
      <c r="A134" s="125"/>
      <c r="B134" s="166"/>
      <c r="C134" s="69"/>
      <c r="D134" s="167"/>
      <c r="E134" s="62"/>
      <c r="F134" s="69"/>
      <c r="G134" s="168"/>
      <c r="H134" s="62"/>
      <c r="I134" s="62"/>
      <c r="J134" s="69"/>
      <c r="K134" s="169"/>
      <c r="L134" s="62"/>
      <c r="M134" s="62"/>
      <c r="N134" s="69"/>
      <c r="O134" s="125"/>
      <c r="P134" s="176"/>
      <c r="Q134" s="36"/>
      <c r="R134" s="37"/>
      <c r="S134" s="177"/>
      <c r="T134" s="178"/>
      <c r="U134" s="125"/>
      <c r="AB134" s="145"/>
      <c r="AC134" s="145"/>
      <c r="AD134" s="145"/>
      <c r="AE134" s="145"/>
      <c r="AF134" s="145"/>
      <c r="AG134" s="145"/>
      <c r="AH134" s="145"/>
      <c r="AI134" s="145"/>
      <c r="AJ134" s="145"/>
    </row>
    <row r="135">
      <c r="A135" s="125"/>
      <c r="B135" s="166"/>
      <c r="C135" s="69"/>
      <c r="D135" s="167"/>
      <c r="E135" s="62"/>
      <c r="F135" s="69"/>
      <c r="G135" s="168"/>
      <c r="H135" s="62"/>
      <c r="I135" s="62"/>
      <c r="J135" s="69"/>
      <c r="K135" s="169"/>
      <c r="L135" s="62"/>
      <c r="M135" s="62"/>
      <c r="N135" s="69"/>
      <c r="O135" s="125"/>
      <c r="P135" s="176"/>
      <c r="Q135" s="36"/>
      <c r="R135" s="37"/>
      <c r="S135" s="177"/>
      <c r="T135" s="178"/>
      <c r="U135" s="125"/>
      <c r="AB135" s="145"/>
      <c r="AC135" s="145"/>
      <c r="AD135" s="145"/>
      <c r="AE135" s="145"/>
      <c r="AF135" s="145"/>
      <c r="AG135" s="145"/>
      <c r="AH135" s="145"/>
      <c r="AI135" s="145"/>
      <c r="AJ135" s="145"/>
    </row>
    <row r="136">
      <c r="A136" s="125"/>
      <c r="B136" s="166"/>
      <c r="C136" s="69"/>
      <c r="D136" s="167"/>
      <c r="E136" s="62"/>
      <c r="F136" s="69"/>
      <c r="G136" s="168"/>
      <c r="H136" s="62"/>
      <c r="I136" s="62"/>
      <c r="J136" s="69"/>
      <c r="K136" s="169"/>
      <c r="L136" s="62"/>
      <c r="M136" s="62"/>
      <c r="N136" s="69"/>
      <c r="O136" s="125"/>
      <c r="P136" s="176"/>
      <c r="Q136" s="36"/>
      <c r="R136" s="37"/>
      <c r="S136" s="177"/>
      <c r="T136" s="178"/>
      <c r="U136" s="125"/>
      <c r="AB136" s="145"/>
      <c r="AC136" s="145"/>
      <c r="AD136" s="145"/>
      <c r="AE136" s="145"/>
      <c r="AF136" s="145"/>
      <c r="AG136" s="145"/>
      <c r="AH136" s="145"/>
      <c r="AI136" s="145"/>
      <c r="AJ136" s="145"/>
    </row>
    <row r="137">
      <c r="A137" s="125"/>
      <c r="B137" s="166"/>
      <c r="C137" s="69"/>
      <c r="D137" s="167"/>
      <c r="E137" s="62"/>
      <c r="F137" s="69"/>
      <c r="G137" s="168"/>
      <c r="H137" s="62"/>
      <c r="I137" s="62"/>
      <c r="J137" s="69"/>
      <c r="K137" s="169"/>
      <c r="L137" s="62"/>
      <c r="M137" s="62"/>
      <c r="N137" s="69"/>
      <c r="O137" s="125"/>
      <c r="P137" s="176"/>
      <c r="Q137" s="36"/>
      <c r="R137" s="37"/>
      <c r="S137" s="177"/>
      <c r="T137" s="178"/>
      <c r="U137" s="125"/>
      <c r="AB137" s="145"/>
      <c r="AC137" s="145"/>
      <c r="AD137" s="145"/>
      <c r="AE137" s="145"/>
      <c r="AF137" s="145"/>
      <c r="AG137" s="145"/>
      <c r="AH137" s="145"/>
      <c r="AI137" s="145"/>
      <c r="AJ137" s="145"/>
    </row>
    <row r="138">
      <c r="A138" s="125"/>
      <c r="B138" s="166"/>
      <c r="C138" s="69"/>
      <c r="D138" s="167"/>
      <c r="E138" s="62"/>
      <c r="F138" s="69"/>
      <c r="G138" s="168"/>
      <c r="H138" s="62"/>
      <c r="I138" s="62"/>
      <c r="J138" s="69"/>
      <c r="K138" s="169"/>
      <c r="L138" s="62"/>
      <c r="M138" s="62"/>
      <c r="N138" s="69"/>
      <c r="O138" s="125"/>
      <c r="P138" s="176"/>
      <c r="Q138" s="36"/>
      <c r="R138" s="37"/>
      <c r="S138" s="177"/>
      <c r="T138" s="178"/>
      <c r="U138" s="125"/>
      <c r="AB138" s="145"/>
      <c r="AC138" s="145"/>
      <c r="AD138" s="145"/>
      <c r="AE138" s="145"/>
      <c r="AF138" s="145"/>
      <c r="AG138" s="145"/>
      <c r="AH138" s="145"/>
      <c r="AI138" s="145"/>
      <c r="AJ138" s="145"/>
    </row>
    <row r="139">
      <c r="A139" s="125"/>
      <c r="B139" s="166"/>
      <c r="C139" s="69"/>
      <c r="D139" s="167"/>
      <c r="E139" s="62"/>
      <c r="F139" s="69"/>
      <c r="G139" s="168"/>
      <c r="H139" s="62"/>
      <c r="I139" s="62"/>
      <c r="J139" s="69"/>
      <c r="K139" s="169"/>
      <c r="L139" s="62"/>
      <c r="M139" s="62"/>
      <c r="N139" s="69"/>
      <c r="O139" s="125"/>
      <c r="P139" s="176"/>
      <c r="Q139" s="36"/>
      <c r="R139" s="37"/>
      <c r="S139" s="177"/>
      <c r="T139" s="178"/>
      <c r="U139" s="125"/>
      <c r="AB139" s="145"/>
      <c r="AC139" s="145"/>
      <c r="AD139" s="145"/>
      <c r="AE139" s="145"/>
      <c r="AF139" s="145"/>
      <c r="AG139" s="145"/>
      <c r="AH139" s="145"/>
      <c r="AI139" s="145"/>
      <c r="AJ139" s="145"/>
    </row>
    <row r="140">
      <c r="A140" s="125"/>
      <c r="B140" s="166"/>
      <c r="C140" s="69"/>
      <c r="D140" s="167"/>
      <c r="E140" s="62"/>
      <c r="F140" s="69"/>
      <c r="G140" s="168"/>
      <c r="H140" s="62"/>
      <c r="I140" s="62"/>
      <c r="J140" s="69"/>
      <c r="K140" s="169"/>
      <c r="L140" s="62"/>
      <c r="M140" s="62"/>
      <c r="N140" s="69"/>
      <c r="O140" s="125"/>
      <c r="P140" s="176"/>
      <c r="Q140" s="36"/>
      <c r="R140" s="37"/>
      <c r="S140" s="177"/>
      <c r="T140" s="178"/>
      <c r="U140" s="125"/>
      <c r="AB140" s="145"/>
      <c r="AC140" s="145"/>
      <c r="AD140" s="145"/>
      <c r="AE140" s="145"/>
      <c r="AF140" s="145"/>
      <c r="AG140" s="145"/>
      <c r="AH140" s="145"/>
      <c r="AI140" s="145"/>
      <c r="AJ140" s="145"/>
    </row>
    <row r="141">
      <c r="A141" s="125"/>
      <c r="B141" s="166"/>
      <c r="C141" s="69"/>
      <c r="D141" s="167"/>
      <c r="E141" s="62"/>
      <c r="F141" s="69"/>
      <c r="G141" s="168"/>
      <c r="H141" s="62"/>
      <c r="I141" s="62"/>
      <c r="J141" s="69"/>
      <c r="K141" s="169"/>
      <c r="L141" s="62"/>
      <c r="M141" s="62"/>
      <c r="N141" s="69"/>
      <c r="O141" s="125"/>
      <c r="P141" s="176"/>
      <c r="Q141" s="36"/>
      <c r="R141" s="37"/>
      <c r="S141" s="177"/>
      <c r="T141" s="178"/>
      <c r="U141" s="125"/>
      <c r="AB141" s="145"/>
      <c r="AC141" s="145"/>
      <c r="AD141" s="145"/>
      <c r="AE141" s="145"/>
      <c r="AF141" s="145"/>
      <c r="AG141" s="145"/>
      <c r="AH141" s="145"/>
      <c r="AI141" s="145"/>
      <c r="AJ141" s="145"/>
    </row>
    <row r="142">
      <c r="A142" s="125"/>
      <c r="B142" s="166"/>
      <c r="C142" s="69"/>
      <c r="D142" s="167"/>
      <c r="E142" s="62"/>
      <c r="F142" s="69"/>
      <c r="G142" s="168"/>
      <c r="H142" s="62"/>
      <c r="I142" s="62"/>
      <c r="J142" s="69"/>
      <c r="K142" s="169"/>
      <c r="L142" s="62"/>
      <c r="M142" s="62"/>
      <c r="N142" s="69"/>
      <c r="O142" s="125"/>
      <c r="P142" s="176"/>
      <c r="Q142" s="36"/>
      <c r="R142" s="37"/>
      <c r="S142" s="177"/>
      <c r="T142" s="178"/>
      <c r="U142" s="125"/>
      <c r="AB142" s="145"/>
      <c r="AC142" s="145"/>
      <c r="AD142" s="145"/>
      <c r="AE142" s="145"/>
      <c r="AF142" s="145"/>
      <c r="AG142" s="145"/>
      <c r="AH142" s="145"/>
      <c r="AI142" s="145"/>
      <c r="AJ142" s="145"/>
    </row>
    <row r="143">
      <c r="A143" s="125"/>
      <c r="B143" s="166"/>
      <c r="C143" s="69"/>
      <c r="D143" s="167"/>
      <c r="E143" s="62"/>
      <c r="F143" s="69"/>
      <c r="G143" s="168"/>
      <c r="H143" s="62"/>
      <c r="I143" s="62"/>
      <c r="J143" s="69"/>
      <c r="K143" s="169"/>
      <c r="L143" s="62"/>
      <c r="M143" s="62"/>
      <c r="N143" s="69"/>
      <c r="O143" s="125"/>
      <c r="P143" s="176"/>
      <c r="Q143" s="36"/>
      <c r="R143" s="37"/>
      <c r="S143" s="177"/>
      <c r="T143" s="178"/>
      <c r="U143" s="125"/>
      <c r="AB143" s="145"/>
      <c r="AC143" s="145"/>
      <c r="AD143" s="145"/>
      <c r="AE143" s="145"/>
      <c r="AF143" s="145"/>
      <c r="AG143" s="145"/>
      <c r="AH143" s="145"/>
      <c r="AI143" s="145"/>
      <c r="AJ143" s="145"/>
    </row>
    <row r="144">
      <c r="A144" s="125"/>
      <c r="B144" s="166"/>
      <c r="C144" s="69"/>
      <c r="D144" s="167"/>
      <c r="E144" s="62"/>
      <c r="F144" s="69"/>
      <c r="G144" s="168"/>
      <c r="H144" s="62"/>
      <c r="I144" s="62"/>
      <c r="J144" s="69"/>
      <c r="K144" s="169"/>
      <c r="L144" s="62"/>
      <c r="M144" s="62"/>
      <c r="N144" s="69"/>
      <c r="O144" s="125"/>
      <c r="P144" s="176"/>
      <c r="Q144" s="36"/>
      <c r="R144" s="37"/>
      <c r="S144" s="177"/>
      <c r="T144" s="178"/>
      <c r="U144" s="125"/>
      <c r="AB144" s="145"/>
      <c r="AC144" s="145"/>
      <c r="AD144" s="145"/>
      <c r="AE144" s="145"/>
      <c r="AF144" s="145"/>
      <c r="AG144" s="145"/>
      <c r="AH144" s="145"/>
      <c r="AI144" s="145"/>
      <c r="AJ144" s="145"/>
    </row>
    <row r="145">
      <c r="A145" s="125"/>
      <c r="B145" s="166"/>
      <c r="C145" s="69"/>
      <c r="D145" s="167"/>
      <c r="E145" s="62"/>
      <c r="F145" s="69"/>
      <c r="G145" s="168"/>
      <c r="H145" s="62"/>
      <c r="I145" s="62"/>
      <c r="J145" s="69"/>
      <c r="K145" s="169"/>
      <c r="L145" s="62"/>
      <c r="M145" s="62"/>
      <c r="N145" s="69"/>
      <c r="O145" s="125"/>
      <c r="P145" s="176"/>
      <c r="Q145" s="36"/>
      <c r="R145" s="37"/>
      <c r="S145" s="177"/>
      <c r="T145" s="178"/>
      <c r="U145" s="125"/>
      <c r="AB145" s="145"/>
      <c r="AC145" s="145"/>
      <c r="AD145" s="145"/>
      <c r="AE145" s="145"/>
      <c r="AF145" s="145"/>
      <c r="AG145" s="145"/>
      <c r="AH145" s="145"/>
      <c r="AI145" s="145"/>
      <c r="AJ145" s="145"/>
    </row>
    <row r="146">
      <c r="A146" s="125"/>
      <c r="B146" s="166"/>
      <c r="C146" s="69"/>
      <c r="D146" s="167"/>
      <c r="E146" s="62"/>
      <c r="F146" s="69"/>
      <c r="G146" s="168"/>
      <c r="H146" s="62"/>
      <c r="I146" s="62"/>
      <c r="J146" s="69"/>
      <c r="K146" s="169"/>
      <c r="L146" s="62"/>
      <c r="M146" s="62"/>
      <c r="N146" s="69"/>
      <c r="O146" s="125"/>
      <c r="P146" s="176"/>
      <c r="Q146" s="36"/>
      <c r="R146" s="37"/>
      <c r="S146" s="177"/>
      <c r="T146" s="178"/>
      <c r="U146" s="125"/>
      <c r="AB146" s="145"/>
      <c r="AC146" s="145"/>
      <c r="AD146" s="145"/>
      <c r="AE146" s="145"/>
      <c r="AF146" s="145"/>
      <c r="AG146" s="145"/>
      <c r="AH146" s="145"/>
      <c r="AI146" s="145"/>
      <c r="AJ146" s="145"/>
    </row>
    <row r="147">
      <c r="A147" s="125"/>
      <c r="B147" s="166"/>
      <c r="C147" s="69"/>
      <c r="D147" s="167"/>
      <c r="E147" s="62"/>
      <c r="F147" s="69"/>
      <c r="G147" s="168"/>
      <c r="H147" s="62"/>
      <c r="I147" s="62"/>
      <c r="J147" s="69"/>
      <c r="K147" s="169"/>
      <c r="L147" s="62"/>
      <c r="M147" s="62"/>
      <c r="N147" s="69"/>
      <c r="O147" s="125"/>
      <c r="P147" s="176"/>
      <c r="Q147" s="36"/>
      <c r="R147" s="37"/>
      <c r="S147" s="177"/>
      <c r="T147" s="178"/>
      <c r="U147" s="125"/>
      <c r="AB147" s="145"/>
      <c r="AC147" s="145"/>
      <c r="AD147" s="145"/>
      <c r="AE147" s="145"/>
      <c r="AF147" s="145"/>
      <c r="AG147" s="145"/>
      <c r="AH147" s="145"/>
      <c r="AI147" s="145"/>
      <c r="AJ147" s="145"/>
    </row>
    <row r="148">
      <c r="A148" s="125"/>
      <c r="B148" s="166"/>
      <c r="C148" s="69"/>
      <c r="D148" s="167"/>
      <c r="E148" s="62"/>
      <c r="F148" s="69"/>
      <c r="G148" s="168"/>
      <c r="H148" s="62"/>
      <c r="I148" s="62"/>
      <c r="J148" s="69"/>
      <c r="K148" s="169"/>
      <c r="L148" s="62"/>
      <c r="M148" s="62"/>
      <c r="N148" s="69"/>
      <c r="O148" s="125"/>
      <c r="P148" s="176"/>
      <c r="Q148" s="36"/>
      <c r="R148" s="37"/>
      <c r="S148" s="177"/>
      <c r="T148" s="178"/>
      <c r="U148" s="125"/>
      <c r="AB148" s="145"/>
      <c r="AC148" s="145"/>
      <c r="AD148" s="145"/>
      <c r="AE148" s="145"/>
      <c r="AF148" s="145"/>
      <c r="AG148" s="145"/>
      <c r="AH148" s="145"/>
      <c r="AI148" s="145"/>
      <c r="AJ148" s="145"/>
    </row>
    <row r="149">
      <c r="A149" s="125"/>
      <c r="B149" s="166"/>
      <c r="C149" s="69"/>
      <c r="D149" s="167"/>
      <c r="E149" s="62"/>
      <c r="F149" s="69"/>
      <c r="G149" s="168"/>
      <c r="H149" s="62"/>
      <c r="I149" s="62"/>
      <c r="J149" s="69"/>
      <c r="K149" s="169"/>
      <c r="L149" s="62"/>
      <c r="M149" s="62"/>
      <c r="N149" s="69"/>
      <c r="O149" s="125"/>
      <c r="P149" s="176"/>
      <c r="Q149" s="36"/>
      <c r="R149" s="37"/>
      <c r="S149" s="177"/>
      <c r="T149" s="178"/>
      <c r="U149" s="125"/>
      <c r="AB149" s="145"/>
      <c r="AC149" s="145"/>
      <c r="AD149" s="145"/>
      <c r="AE149" s="145"/>
      <c r="AF149" s="145"/>
      <c r="AG149" s="145"/>
      <c r="AH149" s="145"/>
      <c r="AI149" s="145"/>
      <c r="AJ149" s="145"/>
    </row>
    <row r="150">
      <c r="A150" s="125"/>
      <c r="B150" s="166"/>
      <c r="C150" s="69"/>
      <c r="D150" s="167"/>
      <c r="E150" s="62"/>
      <c r="F150" s="69"/>
      <c r="G150" s="168"/>
      <c r="H150" s="62"/>
      <c r="I150" s="62"/>
      <c r="J150" s="69"/>
      <c r="K150" s="169"/>
      <c r="L150" s="62"/>
      <c r="M150" s="62"/>
      <c r="N150" s="69"/>
      <c r="O150" s="125"/>
      <c r="P150" s="176"/>
      <c r="Q150" s="36"/>
      <c r="R150" s="37"/>
      <c r="S150" s="177"/>
      <c r="T150" s="178"/>
      <c r="U150" s="125"/>
      <c r="AB150" s="145"/>
      <c r="AC150" s="145"/>
      <c r="AD150" s="145"/>
      <c r="AE150" s="145"/>
      <c r="AF150" s="145"/>
      <c r="AG150" s="145"/>
      <c r="AH150" s="145"/>
      <c r="AI150" s="145"/>
      <c r="AJ150" s="145"/>
    </row>
    <row r="151">
      <c r="A151" s="125"/>
      <c r="B151" s="166"/>
      <c r="C151" s="69"/>
      <c r="D151" s="167"/>
      <c r="E151" s="62"/>
      <c r="F151" s="69"/>
      <c r="G151" s="168"/>
      <c r="H151" s="62"/>
      <c r="I151" s="62"/>
      <c r="J151" s="69"/>
      <c r="K151" s="169"/>
      <c r="L151" s="62"/>
      <c r="M151" s="62"/>
      <c r="N151" s="69"/>
      <c r="O151" s="125"/>
      <c r="P151" s="176"/>
      <c r="Q151" s="36"/>
      <c r="R151" s="37"/>
      <c r="S151" s="177"/>
      <c r="T151" s="178"/>
      <c r="U151" s="125"/>
      <c r="AB151" s="145"/>
      <c r="AC151" s="145"/>
      <c r="AD151" s="145"/>
      <c r="AE151" s="145"/>
      <c r="AF151" s="145"/>
      <c r="AG151" s="145"/>
      <c r="AH151" s="145"/>
      <c r="AI151" s="145"/>
      <c r="AJ151" s="145"/>
    </row>
    <row r="152">
      <c r="A152" s="125"/>
      <c r="B152" s="166"/>
      <c r="C152" s="69"/>
      <c r="D152" s="167"/>
      <c r="E152" s="62"/>
      <c r="F152" s="69"/>
      <c r="G152" s="168"/>
      <c r="H152" s="62"/>
      <c r="I152" s="62"/>
      <c r="J152" s="69"/>
      <c r="K152" s="169"/>
      <c r="L152" s="62"/>
      <c r="M152" s="62"/>
      <c r="N152" s="69"/>
      <c r="O152" s="125"/>
      <c r="P152" s="176"/>
      <c r="Q152" s="36"/>
      <c r="R152" s="37"/>
      <c r="S152" s="177"/>
      <c r="T152" s="178"/>
      <c r="U152" s="125"/>
      <c r="AB152" s="145"/>
      <c r="AC152" s="145"/>
      <c r="AD152" s="145"/>
      <c r="AE152" s="145"/>
      <c r="AF152" s="145"/>
      <c r="AG152" s="145"/>
      <c r="AH152" s="145"/>
      <c r="AI152" s="145"/>
      <c r="AJ152" s="145"/>
    </row>
    <row r="153">
      <c r="A153" s="125"/>
      <c r="B153" s="166"/>
      <c r="C153" s="69"/>
      <c r="D153" s="167"/>
      <c r="E153" s="62"/>
      <c r="F153" s="69"/>
      <c r="G153" s="168"/>
      <c r="H153" s="62"/>
      <c r="I153" s="62"/>
      <c r="J153" s="69"/>
      <c r="K153" s="169"/>
      <c r="L153" s="62"/>
      <c r="M153" s="62"/>
      <c r="N153" s="69"/>
      <c r="O153" s="125"/>
      <c r="P153" s="176"/>
      <c r="Q153" s="36"/>
      <c r="R153" s="37"/>
      <c r="S153" s="177"/>
      <c r="T153" s="178"/>
      <c r="U153" s="125"/>
      <c r="AB153" s="145"/>
      <c r="AC153" s="145"/>
      <c r="AD153" s="145"/>
      <c r="AE153" s="145"/>
      <c r="AF153" s="145"/>
      <c r="AG153" s="145"/>
      <c r="AH153" s="145"/>
      <c r="AI153" s="145"/>
      <c r="AJ153" s="145"/>
    </row>
    <row r="154">
      <c r="A154" s="125"/>
      <c r="B154" s="166"/>
      <c r="C154" s="69"/>
      <c r="D154" s="167"/>
      <c r="E154" s="62"/>
      <c r="F154" s="69"/>
      <c r="G154" s="168"/>
      <c r="H154" s="62"/>
      <c r="I154" s="62"/>
      <c r="J154" s="69"/>
      <c r="K154" s="169"/>
      <c r="L154" s="62"/>
      <c r="M154" s="62"/>
      <c r="N154" s="69"/>
      <c r="O154" s="125"/>
      <c r="P154" s="176"/>
      <c r="Q154" s="36"/>
      <c r="R154" s="37"/>
      <c r="S154" s="177"/>
      <c r="T154" s="178"/>
      <c r="U154" s="125"/>
      <c r="AB154" s="145"/>
      <c r="AC154" s="145"/>
      <c r="AD154" s="145"/>
      <c r="AE154" s="145"/>
      <c r="AF154" s="145"/>
      <c r="AG154" s="145"/>
      <c r="AH154" s="145"/>
      <c r="AI154" s="145"/>
      <c r="AJ154" s="145"/>
    </row>
    <row r="155">
      <c r="A155" s="125"/>
      <c r="B155" s="166"/>
      <c r="C155" s="69"/>
      <c r="D155" s="167"/>
      <c r="E155" s="62"/>
      <c r="F155" s="69"/>
      <c r="G155" s="168"/>
      <c r="H155" s="62"/>
      <c r="I155" s="62"/>
      <c r="J155" s="69"/>
      <c r="K155" s="169"/>
      <c r="L155" s="62"/>
      <c r="M155" s="62"/>
      <c r="N155" s="69"/>
      <c r="O155" s="125"/>
      <c r="P155" s="176"/>
      <c r="Q155" s="36"/>
      <c r="R155" s="37"/>
      <c r="S155" s="177"/>
      <c r="T155" s="178"/>
      <c r="U155" s="125"/>
      <c r="AB155" s="145"/>
      <c r="AC155" s="145"/>
      <c r="AD155" s="145"/>
      <c r="AE155" s="145"/>
      <c r="AF155" s="145"/>
      <c r="AG155" s="145"/>
      <c r="AH155" s="145"/>
      <c r="AI155" s="145"/>
      <c r="AJ155" s="145"/>
    </row>
    <row r="156">
      <c r="A156" s="125"/>
      <c r="B156" s="166"/>
      <c r="C156" s="69"/>
      <c r="D156" s="167"/>
      <c r="E156" s="62"/>
      <c r="F156" s="69"/>
      <c r="G156" s="168"/>
      <c r="H156" s="62"/>
      <c r="I156" s="62"/>
      <c r="J156" s="69"/>
      <c r="K156" s="169"/>
      <c r="L156" s="62"/>
      <c r="M156" s="62"/>
      <c r="N156" s="69"/>
      <c r="O156" s="125"/>
      <c r="P156" s="176"/>
      <c r="Q156" s="36"/>
      <c r="R156" s="37"/>
      <c r="S156" s="177"/>
      <c r="T156" s="178"/>
      <c r="U156" s="125"/>
      <c r="AB156" s="145"/>
      <c r="AC156" s="145"/>
      <c r="AD156" s="145"/>
      <c r="AE156" s="145"/>
      <c r="AF156" s="145"/>
      <c r="AG156" s="145"/>
      <c r="AH156" s="145"/>
      <c r="AI156" s="145"/>
      <c r="AJ156" s="145"/>
    </row>
    <row r="157">
      <c r="A157" s="125"/>
      <c r="B157" s="166"/>
      <c r="C157" s="69"/>
      <c r="D157" s="167"/>
      <c r="E157" s="62"/>
      <c r="F157" s="69"/>
      <c r="G157" s="168"/>
      <c r="H157" s="62"/>
      <c r="I157" s="62"/>
      <c r="J157" s="69"/>
      <c r="K157" s="169"/>
      <c r="L157" s="62"/>
      <c r="M157" s="62"/>
      <c r="N157" s="69"/>
      <c r="O157" s="125"/>
      <c r="P157" s="176"/>
      <c r="Q157" s="36"/>
      <c r="R157" s="37"/>
      <c r="S157" s="177"/>
      <c r="T157" s="178"/>
      <c r="U157" s="125"/>
      <c r="AB157" s="145"/>
      <c r="AC157" s="145"/>
      <c r="AD157" s="145"/>
      <c r="AE157" s="145"/>
      <c r="AF157" s="145"/>
      <c r="AG157" s="145"/>
      <c r="AH157" s="145"/>
      <c r="AI157" s="145"/>
      <c r="AJ157" s="145"/>
    </row>
    <row r="158">
      <c r="A158" s="125"/>
      <c r="B158" s="166"/>
      <c r="C158" s="69"/>
      <c r="D158" s="167"/>
      <c r="E158" s="62"/>
      <c r="F158" s="69"/>
      <c r="G158" s="168"/>
      <c r="H158" s="62"/>
      <c r="I158" s="62"/>
      <c r="J158" s="69"/>
      <c r="K158" s="169"/>
      <c r="L158" s="62"/>
      <c r="M158" s="62"/>
      <c r="N158" s="69"/>
      <c r="O158" s="125"/>
      <c r="P158" s="176"/>
      <c r="Q158" s="36"/>
      <c r="R158" s="37"/>
      <c r="S158" s="177"/>
      <c r="T158" s="178"/>
      <c r="U158" s="125"/>
      <c r="AB158" s="145"/>
      <c r="AC158" s="145"/>
      <c r="AD158" s="145"/>
      <c r="AE158" s="145"/>
      <c r="AF158" s="145"/>
      <c r="AG158" s="145"/>
      <c r="AH158" s="145"/>
      <c r="AI158" s="145"/>
      <c r="AJ158" s="145"/>
    </row>
    <row r="159">
      <c r="A159" s="125"/>
      <c r="B159" s="166"/>
      <c r="C159" s="69"/>
      <c r="D159" s="167"/>
      <c r="E159" s="62"/>
      <c r="F159" s="69"/>
      <c r="G159" s="168"/>
      <c r="H159" s="62"/>
      <c r="I159" s="62"/>
      <c r="J159" s="69"/>
      <c r="K159" s="169"/>
      <c r="L159" s="62"/>
      <c r="M159" s="62"/>
      <c r="N159" s="69"/>
      <c r="O159" s="125"/>
      <c r="P159" s="176"/>
      <c r="Q159" s="36"/>
      <c r="R159" s="37"/>
      <c r="S159" s="177"/>
      <c r="T159" s="178"/>
      <c r="U159" s="125"/>
      <c r="AB159" s="145"/>
      <c r="AC159" s="145"/>
      <c r="AD159" s="145"/>
      <c r="AE159" s="145"/>
      <c r="AF159" s="145"/>
      <c r="AG159" s="145"/>
      <c r="AH159" s="145"/>
      <c r="AI159" s="145"/>
      <c r="AJ159" s="145"/>
    </row>
    <row r="160">
      <c r="A160" s="125"/>
      <c r="B160" s="166"/>
      <c r="C160" s="69"/>
      <c r="D160" s="167"/>
      <c r="E160" s="62"/>
      <c r="F160" s="69"/>
      <c r="G160" s="168"/>
      <c r="H160" s="62"/>
      <c r="I160" s="62"/>
      <c r="J160" s="69"/>
      <c r="K160" s="169"/>
      <c r="L160" s="62"/>
      <c r="M160" s="62"/>
      <c r="N160" s="69"/>
      <c r="O160" s="125"/>
      <c r="P160" s="176"/>
      <c r="Q160" s="36"/>
      <c r="R160" s="37"/>
      <c r="S160" s="177"/>
      <c r="T160" s="178"/>
      <c r="U160" s="125"/>
      <c r="AB160" s="145"/>
      <c r="AC160" s="145"/>
      <c r="AD160" s="145"/>
      <c r="AE160" s="145"/>
      <c r="AF160" s="145"/>
      <c r="AG160" s="145"/>
      <c r="AH160" s="145"/>
      <c r="AI160" s="145"/>
      <c r="AJ160" s="145"/>
    </row>
    <row r="161">
      <c r="A161" s="125"/>
      <c r="B161" s="166"/>
      <c r="C161" s="69"/>
      <c r="D161" s="167"/>
      <c r="E161" s="62"/>
      <c r="F161" s="69"/>
      <c r="G161" s="168"/>
      <c r="H161" s="62"/>
      <c r="I161" s="62"/>
      <c r="J161" s="69"/>
      <c r="K161" s="169"/>
      <c r="L161" s="62"/>
      <c r="M161" s="62"/>
      <c r="N161" s="69"/>
      <c r="O161" s="125"/>
      <c r="P161" s="176"/>
      <c r="Q161" s="36"/>
      <c r="R161" s="37"/>
      <c r="S161" s="177"/>
      <c r="T161" s="178"/>
      <c r="U161" s="125"/>
      <c r="AB161" s="145"/>
      <c r="AC161" s="145"/>
      <c r="AD161" s="145"/>
      <c r="AE161" s="145"/>
      <c r="AF161" s="145"/>
      <c r="AG161" s="145"/>
      <c r="AH161" s="145"/>
      <c r="AI161" s="145"/>
      <c r="AJ161" s="145"/>
    </row>
    <row r="162">
      <c r="A162" s="125"/>
      <c r="B162" s="166"/>
      <c r="C162" s="69"/>
      <c r="D162" s="167"/>
      <c r="E162" s="62"/>
      <c r="F162" s="69"/>
      <c r="G162" s="168"/>
      <c r="H162" s="62"/>
      <c r="I162" s="62"/>
      <c r="J162" s="69"/>
      <c r="K162" s="169"/>
      <c r="L162" s="62"/>
      <c r="M162" s="62"/>
      <c r="N162" s="69"/>
      <c r="O162" s="125"/>
      <c r="P162" s="176"/>
      <c r="Q162" s="36"/>
      <c r="R162" s="37"/>
      <c r="S162" s="177"/>
      <c r="T162" s="178"/>
      <c r="U162" s="125"/>
      <c r="AB162" s="145"/>
      <c r="AC162" s="145"/>
      <c r="AD162" s="145"/>
      <c r="AE162" s="145"/>
      <c r="AF162" s="145"/>
      <c r="AG162" s="145"/>
      <c r="AH162" s="145"/>
      <c r="AI162" s="145"/>
      <c r="AJ162" s="145"/>
    </row>
    <row r="163">
      <c r="A163" s="125"/>
      <c r="B163" s="166"/>
      <c r="C163" s="69"/>
      <c r="D163" s="167"/>
      <c r="E163" s="62"/>
      <c r="F163" s="69"/>
      <c r="G163" s="168"/>
      <c r="H163" s="62"/>
      <c r="I163" s="62"/>
      <c r="J163" s="69"/>
      <c r="K163" s="169"/>
      <c r="L163" s="62"/>
      <c r="M163" s="62"/>
      <c r="N163" s="69"/>
      <c r="O163" s="125"/>
      <c r="P163" s="176"/>
      <c r="Q163" s="36"/>
      <c r="R163" s="37"/>
      <c r="S163" s="177"/>
      <c r="T163" s="178"/>
      <c r="U163" s="125"/>
      <c r="AB163" s="145"/>
      <c r="AC163" s="145"/>
      <c r="AD163" s="145"/>
      <c r="AE163" s="145"/>
      <c r="AF163" s="145"/>
      <c r="AG163" s="145"/>
      <c r="AH163" s="145"/>
      <c r="AI163" s="145"/>
      <c r="AJ163" s="145"/>
    </row>
    <row r="164">
      <c r="A164" s="125"/>
      <c r="B164" s="166"/>
      <c r="C164" s="69"/>
      <c r="D164" s="167"/>
      <c r="E164" s="62"/>
      <c r="F164" s="69"/>
      <c r="G164" s="168"/>
      <c r="H164" s="62"/>
      <c r="I164" s="62"/>
      <c r="J164" s="69"/>
      <c r="K164" s="169"/>
      <c r="L164" s="62"/>
      <c r="M164" s="62"/>
      <c r="N164" s="69"/>
      <c r="O164" s="125"/>
      <c r="P164" s="176"/>
      <c r="Q164" s="36"/>
      <c r="R164" s="37"/>
      <c r="S164" s="177"/>
      <c r="T164" s="178"/>
      <c r="U164" s="125"/>
      <c r="AB164" s="145"/>
      <c r="AC164" s="145"/>
      <c r="AD164" s="145"/>
      <c r="AE164" s="145"/>
      <c r="AF164" s="145"/>
      <c r="AG164" s="145"/>
      <c r="AH164" s="145"/>
      <c r="AI164" s="145"/>
      <c r="AJ164" s="145"/>
    </row>
    <row r="165">
      <c r="A165" s="125"/>
      <c r="B165" s="166"/>
      <c r="C165" s="69"/>
      <c r="D165" s="167"/>
      <c r="E165" s="62"/>
      <c r="F165" s="69"/>
      <c r="G165" s="168"/>
      <c r="H165" s="62"/>
      <c r="I165" s="62"/>
      <c r="J165" s="69"/>
      <c r="K165" s="169"/>
      <c r="L165" s="62"/>
      <c r="M165" s="62"/>
      <c r="N165" s="69"/>
      <c r="O165" s="125"/>
      <c r="P165" s="176"/>
      <c r="Q165" s="36"/>
      <c r="R165" s="37"/>
      <c r="S165" s="177"/>
      <c r="T165" s="178"/>
      <c r="U165" s="125"/>
      <c r="AB165" s="145"/>
      <c r="AC165" s="145"/>
      <c r="AD165" s="145"/>
      <c r="AE165" s="145"/>
      <c r="AF165" s="145"/>
      <c r="AG165" s="145"/>
      <c r="AH165" s="145"/>
      <c r="AI165" s="145"/>
      <c r="AJ165" s="145"/>
    </row>
    <row r="166">
      <c r="A166" s="125"/>
      <c r="B166" s="166"/>
      <c r="C166" s="69"/>
      <c r="D166" s="167"/>
      <c r="E166" s="62"/>
      <c r="F166" s="69"/>
      <c r="G166" s="168"/>
      <c r="H166" s="62"/>
      <c r="I166" s="62"/>
      <c r="J166" s="69"/>
      <c r="K166" s="169"/>
      <c r="L166" s="62"/>
      <c r="M166" s="62"/>
      <c r="N166" s="69"/>
      <c r="O166" s="125"/>
      <c r="P166" s="176"/>
      <c r="Q166" s="36"/>
      <c r="R166" s="37"/>
      <c r="S166" s="177"/>
      <c r="T166" s="178"/>
      <c r="U166" s="125"/>
      <c r="AB166" s="145"/>
      <c r="AC166" s="145"/>
      <c r="AD166" s="145"/>
      <c r="AE166" s="145"/>
      <c r="AF166" s="145"/>
      <c r="AG166" s="145"/>
      <c r="AH166" s="145"/>
      <c r="AI166" s="145"/>
      <c r="AJ166" s="145"/>
    </row>
    <row r="167">
      <c r="A167" s="125"/>
      <c r="B167" s="166"/>
      <c r="C167" s="69"/>
      <c r="D167" s="167"/>
      <c r="E167" s="62"/>
      <c r="F167" s="69"/>
      <c r="G167" s="168"/>
      <c r="H167" s="62"/>
      <c r="I167" s="62"/>
      <c r="J167" s="69"/>
      <c r="K167" s="169"/>
      <c r="L167" s="62"/>
      <c r="M167" s="62"/>
      <c r="N167" s="69"/>
      <c r="O167" s="125"/>
      <c r="P167" s="176"/>
      <c r="Q167" s="36"/>
      <c r="R167" s="37"/>
      <c r="S167" s="177"/>
      <c r="T167" s="178"/>
      <c r="U167" s="125"/>
      <c r="AB167" s="145"/>
      <c r="AC167" s="145"/>
      <c r="AD167" s="145"/>
      <c r="AE167" s="145"/>
      <c r="AF167" s="145"/>
      <c r="AG167" s="145"/>
      <c r="AH167" s="145"/>
      <c r="AI167" s="145"/>
      <c r="AJ167" s="145"/>
    </row>
    <row r="168">
      <c r="A168" s="125"/>
      <c r="B168" s="166"/>
      <c r="C168" s="69"/>
      <c r="D168" s="167"/>
      <c r="E168" s="62"/>
      <c r="F168" s="69"/>
      <c r="G168" s="168"/>
      <c r="H168" s="62"/>
      <c r="I168" s="62"/>
      <c r="J168" s="69"/>
      <c r="K168" s="169"/>
      <c r="L168" s="62"/>
      <c r="M168" s="62"/>
      <c r="N168" s="69"/>
      <c r="O168" s="125"/>
      <c r="P168" s="176"/>
      <c r="Q168" s="36"/>
      <c r="R168" s="37"/>
      <c r="S168" s="177"/>
      <c r="T168" s="178"/>
      <c r="U168" s="125"/>
      <c r="AB168" s="145"/>
      <c r="AC168" s="145"/>
      <c r="AD168" s="145"/>
      <c r="AE168" s="145"/>
      <c r="AF168" s="145"/>
      <c r="AG168" s="145"/>
      <c r="AH168" s="145"/>
      <c r="AI168" s="145"/>
      <c r="AJ168" s="145"/>
    </row>
    <row r="169">
      <c r="A169" s="125"/>
      <c r="B169" s="166"/>
      <c r="C169" s="69"/>
      <c r="D169" s="167"/>
      <c r="E169" s="62"/>
      <c r="F169" s="69"/>
      <c r="G169" s="168"/>
      <c r="H169" s="62"/>
      <c r="I169" s="62"/>
      <c r="J169" s="69"/>
      <c r="K169" s="169"/>
      <c r="L169" s="62"/>
      <c r="M169" s="62"/>
      <c r="N169" s="69"/>
      <c r="O169" s="125"/>
      <c r="P169" s="176"/>
      <c r="Q169" s="36"/>
      <c r="R169" s="37"/>
      <c r="S169" s="177"/>
      <c r="T169" s="178"/>
      <c r="U169" s="125"/>
      <c r="AB169" s="145"/>
      <c r="AC169" s="145"/>
      <c r="AD169" s="145"/>
      <c r="AE169" s="145"/>
      <c r="AF169" s="145"/>
      <c r="AG169" s="145"/>
      <c r="AH169" s="145"/>
      <c r="AI169" s="145"/>
      <c r="AJ169" s="145"/>
    </row>
    <row r="170">
      <c r="A170" s="125"/>
      <c r="B170" s="166"/>
      <c r="C170" s="69"/>
      <c r="D170" s="167"/>
      <c r="E170" s="62"/>
      <c r="F170" s="69"/>
      <c r="G170" s="168"/>
      <c r="H170" s="62"/>
      <c r="I170" s="62"/>
      <c r="J170" s="69"/>
      <c r="K170" s="169"/>
      <c r="L170" s="62"/>
      <c r="M170" s="62"/>
      <c r="N170" s="69"/>
      <c r="O170" s="125"/>
      <c r="P170" s="176"/>
      <c r="Q170" s="36"/>
      <c r="R170" s="37"/>
      <c r="S170" s="177"/>
      <c r="T170" s="178"/>
      <c r="U170" s="125"/>
      <c r="AB170" s="145"/>
      <c r="AC170" s="145"/>
      <c r="AD170" s="145"/>
      <c r="AE170" s="145"/>
      <c r="AF170" s="145"/>
      <c r="AG170" s="145"/>
      <c r="AH170" s="145"/>
      <c r="AI170" s="145"/>
      <c r="AJ170" s="145"/>
    </row>
    <row r="171">
      <c r="A171" s="125"/>
      <c r="B171" s="166"/>
      <c r="C171" s="69"/>
      <c r="D171" s="167"/>
      <c r="E171" s="62"/>
      <c r="F171" s="69"/>
      <c r="G171" s="168"/>
      <c r="H171" s="62"/>
      <c r="I171" s="62"/>
      <c r="J171" s="69"/>
      <c r="K171" s="169"/>
      <c r="L171" s="62"/>
      <c r="M171" s="62"/>
      <c r="N171" s="69"/>
      <c r="O171" s="125"/>
      <c r="P171" s="176"/>
      <c r="Q171" s="36"/>
      <c r="R171" s="37"/>
      <c r="S171" s="177"/>
      <c r="T171" s="178"/>
      <c r="U171" s="125"/>
      <c r="AB171" s="145"/>
      <c r="AC171" s="145"/>
      <c r="AD171" s="145"/>
      <c r="AE171" s="145"/>
      <c r="AF171" s="145"/>
      <c r="AG171" s="145"/>
      <c r="AH171" s="145"/>
      <c r="AI171" s="145"/>
      <c r="AJ171" s="145"/>
    </row>
    <row r="172">
      <c r="A172" s="125"/>
      <c r="B172" s="166"/>
      <c r="C172" s="69"/>
      <c r="D172" s="167"/>
      <c r="E172" s="62"/>
      <c r="F172" s="69"/>
      <c r="G172" s="168"/>
      <c r="H172" s="62"/>
      <c r="I172" s="62"/>
      <c r="J172" s="69"/>
      <c r="K172" s="169"/>
      <c r="L172" s="62"/>
      <c r="M172" s="62"/>
      <c r="N172" s="69"/>
      <c r="O172" s="125"/>
      <c r="P172" s="176"/>
      <c r="Q172" s="36"/>
      <c r="R172" s="37"/>
      <c r="S172" s="177"/>
      <c r="T172" s="178"/>
      <c r="U172" s="125"/>
      <c r="AB172" s="145"/>
      <c r="AC172" s="145"/>
      <c r="AD172" s="145"/>
      <c r="AE172" s="145"/>
      <c r="AF172" s="145"/>
      <c r="AG172" s="145"/>
      <c r="AH172" s="145"/>
      <c r="AI172" s="145"/>
      <c r="AJ172" s="145"/>
    </row>
    <row r="173">
      <c r="A173" s="125"/>
      <c r="B173" s="166"/>
      <c r="C173" s="69"/>
      <c r="D173" s="167"/>
      <c r="E173" s="62"/>
      <c r="F173" s="69"/>
      <c r="G173" s="168"/>
      <c r="H173" s="62"/>
      <c r="I173" s="62"/>
      <c r="J173" s="69"/>
      <c r="K173" s="169"/>
      <c r="L173" s="62"/>
      <c r="M173" s="62"/>
      <c r="N173" s="69"/>
      <c r="O173" s="125"/>
      <c r="P173" s="176"/>
      <c r="Q173" s="36"/>
      <c r="R173" s="37"/>
      <c r="S173" s="177"/>
      <c r="T173" s="178"/>
      <c r="U173" s="125"/>
      <c r="AB173" s="145"/>
      <c r="AC173" s="145"/>
      <c r="AD173" s="145"/>
      <c r="AE173" s="145"/>
      <c r="AF173" s="145"/>
      <c r="AG173" s="145"/>
      <c r="AH173" s="145"/>
      <c r="AI173" s="145"/>
      <c r="AJ173" s="145"/>
    </row>
    <row r="174">
      <c r="A174" s="125"/>
      <c r="B174" s="166"/>
      <c r="C174" s="69"/>
      <c r="D174" s="167"/>
      <c r="E174" s="62"/>
      <c r="F174" s="69"/>
      <c r="G174" s="168"/>
      <c r="H174" s="62"/>
      <c r="I174" s="62"/>
      <c r="J174" s="69"/>
      <c r="K174" s="169"/>
      <c r="L174" s="62"/>
      <c r="M174" s="62"/>
      <c r="N174" s="69"/>
      <c r="O174" s="125"/>
      <c r="P174" s="176"/>
      <c r="Q174" s="36"/>
      <c r="R174" s="37"/>
      <c r="S174" s="177"/>
      <c r="T174" s="178"/>
      <c r="U174" s="125"/>
      <c r="AB174" s="145"/>
      <c r="AC174" s="145"/>
      <c r="AD174" s="145"/>
      <c r="AE174" s="145"/>
      <c r="AF174" s="145"/>
      <c r="AG174" s="145"/>
      <c r="AH174" s="145"/>
      <c r="AI174" s="145"/>
      <c r="AJ174" s="145"/>
    </row>
    <row r="175">
      <c r="A175" s="125"/>
      <c r="B175" s="166"/>
      <c r="C175" s="69"/>
      <c r="D175" s="167"/>
      <c r="E175" s="62"/>
      <c r="F175" s="69"/>
      <c r="G175" s="168"/>
      <c r="H175" s="62"/>
      <c r="I175" s="62"/>
      <c r="J175" s="69"/>
      <c r="K175" s="169"/>
      <c r="L175" s="62"/>
      <c r="M175" s="62"/>
      <c r="N175" s="69"/>
      <c r="O175" s="125"/>
      <c r="P175" s="176"/>
      <c r="Q175" s="36"/>
      <c r="R175" s="37"/>
      <c r="S175" s="177"/>
      <c r="T175" s="178"/>
      <c r="U175" s="125"/>
      <c r="AB175" s="145"/>
      <c r="AC175" s="145"/>
      <c r="AD175" s="145"/>
      <c r="AE175" s="145"/>
      <c r="AF175" s="145"/>
      <c r="AG175" s="145"/>
      <c r="AH175" s="145"/>
      <c r="AI175" s="145"/>
      <c r="AJ175" s="145"/>
    </row>
    <row r="176">
      <c r="A176" s="125"/>
      <c r="B176" s="166"/>
      <c r="C176" s="69"/>
      <c r="D176" s="167"/>
      <c r="E176" s="62"/>
      <c r="F176" s="69"/>
      <c r="G176" s="168"/>
      <c r="H176" s="62"/>
      <c r="I176" s="62"/>
      <c r="J176" s="69"/>
      <c r="K176" s="169"/>
      <c r="L176" s="62"/>
      <c r="M176" s="62"/>
      <c r="N176" s="69"/>
      <c r="O176" s="125"/>
      <c r="P176" s="176"/>
      <c r="Q176" s="36"/>
      <c r="R176" s="37"/>
      <c r="S176" s="177"/>
      <c r="T176" s="178"/>
      <c r="U176" s="125"/>
      <c r="AB176" s="145"/>
      <c r="AC176" s="145"/>
      <c r="AD176" s="145"/>
      <c r="AE176" s="145"/>
      <c r="AF176" s="145"/>
      <c r="AG176" s="145"/>
      <c r="AH176" s="145"/>
      <c r="AI176" s="145"/>
      <c r="AJ176" s="145"/>
    </row>
    <row r="177">
      <c r="A177" s="125"/>
      <c r="B177" s="166"/>
      <c r="C177" s="69"/>
      <c r="D177" s="167"/>
      <c r="E177" s="62"/>
      <c r="F177" s="69"/>
      <c r="G177" s="168"/>
      <c r="H177" s="62"/>
      <c r="I177" s="62"/>
      <c r="J177" s="69"/>
      <c r="K177" s="169"/>
      <c r="L177" s="62"/>
      <c r="M177" s="62"/>
      <c r="N177" s="69"/>
      <c r="O177" s="125"/>
      <c r="P177" s="176"/>
      <c r="Q177" s="36"/>
      <c r="R177" s="37"/>
      <c r="S177" s="177"/>
      <c r="T177" s="178"/>
      <c r="U177" s="125"/>
      <c r="AB177" s="145"/>
      <c r="AC177" s="145"/>
      <c r="AD177" s="145"/>
      <c r="AE177" s="145"/>
      <c r="AF177" s="145"/>
      <c r="AG177" s="145"/>
      <c r="AH177" s="145"/>
      <c r="AI177" s="145"/>
      <c r="AJ177" s="145"/>
    </row>
    <row r="178">
      <c r="A178" s="125"/>
      <c r="B178" s="166"/>
      <c r="C178" s="69"/>
      <c r="D178" s="167"/>
      <c r="E178" s="62"/>
      <c r="F178" s="69"/>
      <c r="G178" s="168"/>
      <c r="H178" s="62"/>
      <c r="I178" s="62"/>
      <c r="J178" s="69"/>
      <c r="K178" s="169"/>
      <c r="L178" s="62"/>
      <c r="M178" s="62"/>
      <c r="N178" s="69"/>
      <c r="O178" s="125"/>
      <c r="P178" s="176"/>
      <c r="Q178" s="36"/>
      <c r="R178" s="37"/>
      <c r="S178" s="177"/>
      <c r="T178" s="178"/>
      <c r="U178" s="125"/>
      <c r="AB178" s="145"/>
      <c r="AC178" s="145"/>
      <c r="AD178" s="145"/>
      <c r="AE178" s="145"/>
      <c r="AF178" s="145"/>
      <c r="AG178" s="145"/>
      <c r="AH178" s="145"/>
      <c r="AI178" s="145"/>
      <c r="AJ178" s="145"/>
    </row>
    <row r="179">
      <c r="A179" s="125"/>
      <c r="B179" s="166"/>
      <c r="C179" s="69"/>
      <c r="D179" s="167"/>
      <c r="E179" s="62"/>
      <c r="F179" s="69"/>
      <c r="G179" s="168"/>
      <c r="H179" s="62"/>
      <c r="I179" s="62"/>
      <c r="J179" s="69"/>
      <c r="K179" s="169"/>
      <c r="L179" s="62"/>
      <c r="M179" s="62"/>
      <c r="N179" s="69"/>
      <c r="O179" s="125"/>
      <c r="P179" s="176"/>
      <c r="Q179" s="36"/>
      <c r="R179" s="37"/>
      <c r="S179" s="177"/>
      <c r="T179" s="178"/>
      <c r="U179" s="125"/>
      <c r="AB179" s="145"/>
      <c r="AC179" s="145"/>
      <c r="AD179" s="145"/>
      <c r="AE179" s="145"/>
      <c r="AF179" s="145"/>
      <c r="AG179" s="145"/>
      <c r="AH179" s="145"/>
      <c r="AI179" s="145"/>
      <c r="AJ179" s="145"/>
    </row>
    <row r="180">
      <c r="A180" s="125"/>
      <c r="B180" s="166"/>
      <c r="C180" s="69"/>
      <c r="D180" s="167"/>
      <c r="E180" s="62"/>
      <c r="F180" s="69"/>
      <c r="G180" s="168"/>
      <c r="H180" s="62"/>
      <c r="I180" s="62"/>
      <c r="J180" s="69"/>
      <c r="K180" s="169"/>
      <c r="L180" s="62"/>
      <c r="M180" s="62"/>
      <c r="N180" s="69"/>
      <c r="O180" s="125"/>
      <c r="P180" s="176"/>
      <c r="Q180" s="36"/>
      <c r="R180" s="37"/>
      <c r="S180" s="177"/>
      <c r="T180" s="178"/>
      <c r="U180" s="125"/>
      <c r="AB180" s="145"/>
      <c r="AC180" s="145"/>
      <c r="AD180" s="145"/>
      <c r="AE180" s="145"/>
      <c r="AF180" s="145"/>
      <c r="AG180" s="145"/>
      <c r="AH180" s="145"/>
      <c r="AI180" s="145"/>
      <c r="AJ180" s="145"/>
    </row>
    <row r="181">
      <c r="A181" s="125"/>
      <c r="B181" s="166"/>
      <c r="C181" s="69"/>
      <c r="D181" s="167"/>
      <c r="E181" s="62"/>
      <c r="F181" s="69"/>
      <c r="G181" s="168"/>
      <c r="H181" s="62"/>
      <c r="I181" s="62"/>
      <c r="J181" s="69"/>
      <c r="K181" s="169"/>
      <c r="L181" s="62"/>
      <c r="M181" s="62"/>
      <c r="N181" s="69"/>
      <c r="O181" s="125"/>
      <c r="P181" s="176"/>
      <c r="Q181" s="36"/>
      <c r="R181" s="37"/>
      <c r="S181" s="177"/>
      <c r="T181" s="178"/>
      <c r="U181" s="125"/>
      <c r="AB181" s="145"/>
      <c r="AC181" s="145"/>
      <c r="AD181" s="145"/>
      <c r="AE181" s="145"/>
      <c r="AF181" s="145"/>
      <c r="AG181" s="145"/>
      <c r="AH181" s="145"/>
      <c r="AI181" s="145"/>
      <c r="AJ181" s="145"/>
    </row>
    <row r="182">
      <c r="A182" s="125"/>
      <c r="B182" s="166"/>
      <c r="C182" s="69"/>
      <c r="D182" s="167"/>
      <c r="E182" s="62"/>
      <c r="F182" s="69"/>
      <c r="G182" s="168"/>
      <c r="H182" s="62"/>
      <c r="I182" s="62"/>
      <c r="J182" s="69"/>
      <c r="K182" s="169"/>
      <c r="L182" s="62"/>
      <c r="M182" s="62"/>
      <c r="N182" s="69"/>
      <c r="O182" s="125"/>
      <c r="P182" s="176"/>
      <c r="Q182" s="36"/>
      <c r="R182" s="37"/>
      <c r="S182" s="177"/>
      <c r="T182" s="178"/>
      <c r="U182" s="125"/>
      <c r="AB182" s="145"/>
      <c r="AC182" s="145"/>
      <c r="AD182" s="145"/>
      <c r="AE182" s="145"/>
      <c r="AF182" s="145"/>
      <c r="AG182" s="145"/>
      <c r="AH182" s="145"/>
      <c r="AI182" s="145"/>
      <c r="AJ182" s="145"/>
    </row>
    <row r="183">
      <c r="A183" s="125"/>
      <c r="B183" s="166"/>
      <c r="C183" s="69"/>
      <c r="D183" s="167"/>
      <c r="E183" s="62"/>
      <c r="F183" s="69"/>
      <c r="G183" s="168"/>
      <c r="H183" s="62"/>
      <c r="I183" s="62"/>
      <c r="J183" s="69"/>
      <c r="K183" s="169"/>
      <c r="L183" s="62"/>
      <c r="M183" s="62"/>
      <c r="N183" s="69"/>
      <c r="O183" s="125"/>
      <c r="P183" s="176"/>
      <c r="Q183" s="36"/>
      <c r="R183" s="37"/>
      <c r="S183" s="177"/>
      <c r="T183" s="178"/>
      <c r="U183" s="125"/>
      <c r="AB183" s="145"/>
      <c r="AC183" s="145"/>
      <c r="AD183" s="145"/>
      <c r="AE183" s="145"/>
      <c r="AF183" s="145"/>
      <c r="AG183" s="145"/>
      <c r="AH183" s="145"/>
      <c r="AI183" s="145"/>
      <c r="AJ183" s="145"/>
    </row>
    <row r="184">
      <c r="A184" s="125"/>
      <c r="B184" s="166"/>
      <c r="C184" s="69"/>
      <c r="D184" s="167"/>
      <c r="E184" s="62"/>
      <c r="F184" s="69"/>
      <c r="G184" s="168"/>
      <c r="H184" s="62"/>
      <c r="I184" s="62"/>
      <c r="J184" s="69"/>
      <c r="K184" s="169"/>
      <c r="L184" s="62"/>
      <c r="M184" s="62"/>
      <c r="N184" s="69"/>
      <c r="O184" s="125"/>
      <c r="P184" s="176"/>
      <c r="Q184" s="36"/>
      <c r="R184" s="37"/>
      <c r="S184" s="177"/>
      <c r="T184" s="178"/>
      <c r="U184" s="125"/>
      <c r="AB184" s="145"/>
      <c r="AC184" s="145"/>
      <c r="AD184" s="145"/>
      <c r="AE184" s="145"/>
      <c r="AF184" s="145"/>
      <c r="AG184" s="145"/>
      <c r="AH184" s="145"/>
      <c r="AI184" s="145"/>
      <c r="AJ184" s="145"/>
    </row>
    <row r="185">
      <c r="A185" s="125"/>
      <c r="B185" s="166"/>
      <c r="C185" s="69"/>
      <c r="D185" s="167"/>
      <c r="E185" s="62"/>
      <c r="F185" s="69"/>
      <c r="G185" s="168"/>
      <c r="H185" s="62"/>
      <c r="I185" s="62"/>
      <c r="J185" s="69"/>
      <c r="K185" s="169"/>
      <c r="L185" s="62"/>
      <c r="M185" s="62"/>
      <c r="N185" s="69"/>
      <c r="O185" s="125"/>
      <c r="P185" s="176"/>
      <c r="Q185" s="36"/>
      <c r="R185" s="37"/>
      <c r="S185" s="177"/>
      <c r="T185" s="178"/>
      <c r="U185" s="125"/>
      <c r="AB185" s="145"/>
      <c r="AC185" s="145"/>
      <c r="AD185" s="145"/>
      <c r="AE185" s="145"/>
      <c r="AF185" s="145"/>
      <c r="AG185" s="145"/>
      <c r="AH185" s="145"/>
      <c r="AI185" s="145"/>
      <c r="AJ185" s="145"/>
    </row>
    <row r="186">
      <c r="A186" s="125"/>
      <c r="B186" s="166"/>
      <c r="C186" s="69"/>
      <c r="D186" s="167"/>
      <c r="E186" s="62"/>
      <c r="F186" s="69"/>
      <c r="G186" s="168"/>
      <c r="H186" s="62"/>
      <c r="I186" s="62"/>
      <c r="J186" s="69"/>
      <c r="K186" s="169"/>
      <c r="L186" s="62"/>
      <c r="M186" s="62"/>
      <c r="N186" s="69"/>
      <c r="O186" s="125"/>
      <c r="P186" s="176"/>
      <c r="Q186" s="36"/>
      <c r="R186" s="37"/>
      <c r="S186" s="177"/>
      <c r="T186" s="178"/>
      <c r="U186" s="125"/>
      <c r="AB186" s="145"/>
      <c r="AC186" s="145"/>
      <c r="AD186" s="145"/>
      <c r="AE186" s="145"/>
      <c r="AF186" s="145"/>
      <c r="AG186" s="145"/>
      <c r="AH186" s="145"/>
      <c r="AI186" s="145"/>
      <c r="AJ186" s="145"/>
    </row>
    <row r="187">
      <c r="A187" s="125"/>
      <c r="B187" s="166"/>
      <c r="C187" s="69"/>
      <c r="D187" s="167"/>
      <c r="E187" s="62"/>
      <c r="F187" s="69"/>
      <c r="G187" s="168"/>
      <c r="H187" s="62"/>
      <c r="I187" s="62"/>
      <c r="J187" s="69"/>
      <c r="K187" s="169"/>
      <c r="L187" s="62"/>
      <c r="M187" s="62"/>
      <c r="N187" s="69"/>
      <c r="O187" s="125"/>
      <c r="P187" s="176"/>
      <c r="Q187" s="36"/>
      <c r="R187" s="37"/>
      <c r="S187" s="177"/>
      <c r="T187" s="178"/>
      <c r="U187" s="125"/>
      <c r="AB187" s="145"/>
      <c r="AC187" s="145"/>
      <c r="AD187" s="145"/>
      <c r="AE187" s="145"/>
      <c r="AF187" s="145"/>
      <c r="AG187" s="145"/>
      <c r="AH187" s="145"/>
      <c r="AI187" s="145"/>
      <c r="AJ187" s="145"/>
    </row>
    <row r="188">
      <c r="A188" s="125"/>
      <c r="B188" s="166"/>
      <c r="C188" s="69"/>
      <c r="D188" s="167"/>
      <c r="E188" s="62"/>
      <c r="F188" s="69"/>
      <c r="G188" s="168"/>
      <c r="H188" s="62"/>
      <c r="I188" s="62"/>
      <c r="J188" s="69"/>
      <c r="K188" s="169"/>
      <c r="L188" s="62"/>
      <c r="M188" s="62"/>
      <c r="N188" s="69"/>
      <c r="O188" s="125"/>
      <c r="P188" s="176"/>
      <c r="Q188" s="36"/>
      <c r="R188" s="37"/>
      <c r="S188" s="177"/>
      <c r="T188" s="178"/>
      <c r="U188" s="125"/>
      <c r="AB188" s="145"/>
      <c r="AC188" s="145"/>
      <c r="AD188" s="145"/>
      <c r="AE188" s="145"/>
      <c r="AF188" s="145"/>
      <c r="AG188" s="145"/>
      <c r="AH188" s="145"/>
      <c r="AI188" s="145"/>
      <c r="AJ188" s="145"/>
    </row>
    <row r="189">
      <c r="A189" s="125"/>
      <c r="B189" s="166"/>
      <c r="C189" s="69"/>
      <c r="D189" s="167"/>
      <c r="E189" s="62"/>
      <c r="F189" s="69"/>
      <c r="G189" s="168"/>
      <c r="H189" s="62"/>
      <c r="I189" s="62"/>
      <c r="J189" s="69"/>
      <c r="K189" s="169"/>
      <c r="L189" s="62"/>
      <c r="M189" s="62"/>
      <c r="N189" s="69"/>
      <c r="O189" s="125"/>
      <c r="P189" s="176"/>
      <c r="Q189" s="36"/>
      <c r="R189" s="37"/>
      <c r="S189" s="177"/>
      <c r="T189" s="178"/>
      <c r="U189" s="125"/>
      <c r="AB189" s="145"/>
      <c r="AC189" s="145"/>
      <c r="AD189" s="145"/>
      <c r="AE189" s="145"/>
      <c r="AF189" s="145"/>
      <c r="AG189" s="145"/>
      <c r="AH189" s="145"/>
      <c r="AI189" s="145"/>
      <c r="AJ189" s="145"/>
    </row>
    <row r="190">
      <c r="A190" s="125"/>
      <c r="B190" s="166"/>
      <c r="C190" s="69"/>
      <c r="D190" s="167"/>
      <c r="E190" s="62"/>
      <c r="F190" s="69"/>
      <c r="G190" s="168"/>
      <c r="H190" s="62"/>
      <c r="I190" s="62"/>
      <c r="J190" s="69"/>
      <c r="K190" s="169"/>
      <c r="L190" s="62"/>
      <c r="M190" s="62"/>
      <c r="N190" s="69"/>
      <c r="O190" s="125"/>
      <c r="P190" s="176"/>
      <c r="Q190" s="36"/>
      <c r="R190" s="37"/>
      <c r="S190" s="177"/>
      <c r="T190" s="178"/>
      <c r="U190" s="125"/>
      <c r="AB190" s="145"/>
      <c r="AC190" s="145"/>
      <c r="AD190" s="145"/>
      <c r="AE190" s="145"/>
      <c r="AF190" s="145"/>
      <c r="AG190" s="145"/>
      <c r="AH190" s="145"/>
      <c r="AI190" s="145"/>
      <c r="AJ190" s="145"/>
    </row>
    <row r="191">
      <c r="A191" s="125"/>
      <c r="B191" s="166"/>
      <c r="C191" s="69"/>
      <c r="D191" s="167"/>
      <c r="E191" s="62"/>
      <c r="F191" s="69"/>
      <c r="G191" s="168"/>
      <c r="H191" s="62"/>
      <c r="I191" s="62"/>
      <c r="J191" s="69"/>
      <c r="K191" s="169"/>
      <c r="L191" s="62"/>
      <c r="M191" s="62"/>
      <c r="N191" s="69"/>
      <c r="O191" s="125"/>
      <c r="P191" s="176"/>
      <c r="Q191" s="36"/>
      <c r="R191" s="37"/>
      <c r="S191" s="177"/>
      <c r="T191" s="178"/>
      <c r="U191" s="125"/>
      <c r="AB191" s="145"/>
      <c r="AC191" s="145"/>
      <c r="AD191" s="145"/>
      <c r="AE191" s="145"/>
      <c r="AF191" s="145"/>
      <c r="AG191" s="145"/>
      <c r="AH191" s="145"/>
      <c r="AI191" s="145"/>
      <c r="AJ191" s="145"/>
    </row>
    <row r="192">
      <c r="A192" s="125"/>
      <c r="B192" s="166"/>
      <c r="C192" s="69"/>
      <c r="D192" s="167"/>
      <c r="E192" s="62"/>
      <c r="F192" s="69"/>
      <c r="G192" s="168"/>
      <c r="H192" s="62"/>
      <c r="I192" s="62"/>
      <c r="J192" s="69"/>
      <c r="K192" s="169"/>
      <c r="L192" s="62"/>
      <c r="M192" s="62"/>
      <c r="N192" s="69"/>
      <c r="O192" s="125"/>
      <c r="P192" s="176"/>
      <c r="Q192" s="36"/>
      <c r="R192" s="37"/>
      <c r="S192" s="177"/>
      <c r="T192" s="178"/>
      <c r="U192" s="125"/>
      <c r="AB192" s="145"/>
      <c r="AC192" s="145"/>
      <c r="AD192" s="145"/>
      <c r="AE192" s="145"/>
      <c r="AF192" s="145"/>
      <c r="AG192" s="145"/>
      <c r="AH192" s="145"/>
      <c r="AI192" s="145"/>
      <c r="AJ192" s="145"/>
    </row>
    <row r="193">
      <c r="A193" s="125"/>
      <c r="B193" s="166"/>
      <c r="C193" s="69"/>
      <c r="D193" s="167"/>
      <c r="E193" s="62"/>
      <c r="F193" s="69"/>
      <c r="G193" s="168"/>
      <c r="H193" s="62"/>
      <c r="I193" s="62"/>
      <c r="J193" s="69"/>
      <c r="K193" s="169"/>
      <c r="L193" s="62"/>
      <c r="M193" s="62"/>
      <c r="N193" s="69"/>
      <c r="O193" s="125"/>
      <c r="P193" s="176"/>
      <c r="Q193" s="36"/>
      <c r="R193" s="37"/>
      <c r="S193" s="177"/>
      <c r="T193" s="178"/>
      <c r="U193" s="125"/>
      <c r="AB193" s="145"/>
      <c r="AC193" s="145"/>
      <c r="AD193" s="145"/>
      <c r="AE193" s="145"/>
      <c r="AF193" s="145"/>
      <c r="AG193" s="145"/>
      <c r="AH193" s="145"/>
      <c r="AI193" s="145"/>
      <c r="AJ193" s="145"/>
    </row>
    <row r="194">
      <c r="A194" s="125"/>
      <c r="B194" s="166"/>
      <c r="C194" s="69"/>
      <c r="D194" s="167"/>
      <c r="E194" s="62"/>
      <c r="F194" s="69"/>
      <c r="G194" s="168"/>
      <c r="H194" s="62"/>
      <c r="I194" s="62"/>
      <c r="J194" s="69"/>
      <c r="K194" s="169"/>
      <c r="L194" s="62"/>
      <c r="M194" s="62"/>
      <c r="N194" s="69"/>
      <c r="O194" s="125"/>
      <c r="P194" s="176"/>
      <c r="Q194" s="36"/>
      <c r="R194" s="37"/>
      <c r="S194" s="177"/>
      <c r="T194" s="178"/>
      <c r="U194" s="125"/>
      <c r="AB194" s="145"/>
      <c r="AC194" s="145"/>
      <c r="AD194" s="145"/>
      <c r="AE194" s="145"/>
      <c r="AF194" s="145"/>
      <c r="AG194" s="145"/>
      <c r="AH194" s="145"/>
      <c r="AI194" s="145"/>
      <c r="AJ194" s="145"/>
    </row>
    <row r="195">
      <c r="A195" s="125"/>
      <c r="B195" s="166"/>
      <c r="C195" s="69"/>
      <c r="D195" s="167"/>
      <c r="E195" s="62"/>
      <c r="F195" s="69"/>
      <c r="G195" s="168"/>
      <c r="H195" s="62"/>
      <c r="I195" s="62"/>
      <c r="J195" s="69"/>
      <c r="K195" s="169"/>
      <c r="L195" s="62"/>
      <c r="M195" s="62"/>
      <c r="N195" s="69"/>
      <c r="O195" s="125"/>
      <c r="P195" s="176"/>
      <c r="Q195" s="36"/>
      <c r="R195" s="37"/>
      <c r="S195" s="177"/>
      <c r="T195" s="178"/>
      <c r="U195" s="125"/>
      <c r="AB195" s="145"/>
      <c r="AC195" s="145"/>
      <c r="AD195" s="145"/>
      <c r="AE195" s="145"/>
      <c r="AF195" s="145"/>
      <c r="AG195" s="145"/>
      <c r="AH195" s="145"/>
      <c r="AI195" s="145"/>
      <c r="AJ195" s="145"/>
    </row>
    <row r="196">
      <c r="A196" s="125"/>
      <c r="B196" s="166"/>
      <c r="C196" s="69"/>
      <c r="D196" s="167"/>
      <c r="E196" s="62"/>
      <c r="F196" s="69"/>
      <c r="G196" s="168"/>
      <c r="H196" s="62"/>
      <c r="I196" s="62"/>
      <c r="J196" s="69"/>
      <c r="K196" s="169"/>
      <c r="L196" s="62"/>
      <c r="M196" s="62"/>
      <c r="N196" s="69"/>
      <c r="O196" s="125"/>
      <c r="P196" s="176"/>
      <c r="Q196" s="36"/>
      <c r="R196" s="37"/>
      <c r="S196" s="177"/>
      <c r="T196" s="178"/>
      <c r="U196" s="125"/>
      <c r="AB196" s="145"/>
      <c r="AC196" s="145"/>
      <c r="AD196" s="145"/>
      <c r="AE196" s="145"/>
      <c r="AF196" s="145"/>
      <c r="AG196" s="145"/>
      <c r="AH196" s="145"/>
      <c r="AI196" s="145"/>
      <c r="AJ196" s="145"/>
    </row>
    <row r="197">
      <c r="A197" s="125"/>
      <c r="B197" s="166"/>
      <c r="C197" s="69"/>
      <c r="D197" s="167"/>
      <c r="E197" s="62"/>
      <c r="F197" s="69"/>
      <c r="G197" s="168"/>
      <c r="H197" s="62"/>
      <c r="I197" s="62"/>
      <c r="J197" s="69"/>
      <c r="K197" s="169"/>
      <c r="L197" s="62"/>
      <c r="M197" s="62"/>
      <c r="N197" s="69"/>
      <c r="O197" s="125"/>
      <c r="P197" s="176"/>
      <c r="Q197" s="36"/>
      <c r="R197" s="37"/>
      <c r="S197" s="177"/>
      <c r="T197" s="178"/>
      <c r="U197" s="125"/>
      <c r="AB197" s="145"/>
      <c r="AC197" s="145"/>
      <c r="AD197" s="145"/>
      <c r="AE197" s="145"/>
      <c r="AF197" s="145"/>
      <c r="AG197" s="145"/>
      <c r="AH197" s="145"/>
      <c r="AI197" s="145"/>
      <c r="AJ197" s="145"/>
    </row>
    <row r="198">
      <c r="A198" s="125"/>
      <c r="B198" s="166"/>
      <c r="C198" s="69"/>
      <c r="D198" s="167"/>
      <c r="E198" s="62"/>
      <c r="F198" s="69"/>
      <c r="G198" s="168"/>
      <c r="H198" s="62"/>
      <c r="I198" s="62"/>
      <c r="J198" s="69"/>
      <c r="K198" s="169"/>
      <c r="L198" s="62"/>
      <c r="M198" s="62"/>
      <c r="N198" s="69"/>
      <c r="O198" s="125"/>
      <c r="P198" s="176"/>
      <c r="Q198" s="36"/>
      <c r="R198" s="37"/>
      <c r="S198" s="177"/>
      <c r="T198" s="178"/>
      <c r="U198" s="125"/>
      <c r="AB198" s="145"/>
      <c r="AC198" s="145"/>
      <c r="AD198" s="145"/>
      <c r="AE198" s="145"/>
      <c r="AF198" s="145"/>
      <c r="AG198" s="145"/>
      <c r="AH198" s="145"/>
      <c r="AI198" s="145"/>
      <c r="AJ198" s="145"/>
    </row>
    <row r="199">
      <c r="A199" s="125"/>
      <c r="B199" s="166"/>
      <c r="C199" s="69"/>
      <c r="D199" s="167"/>
      <c r="E199" s="62"/>
      <c r="F199" s="69"/>
      <c r="G199" s="168"/>
      <c r="H199" s="62"/>
      <c r="I199" s="62"/>
      <c r="J199" s="69"/>
      <c r="K199" s="169"/>
      <c r="L199" s="62"/>
      <c r="M199" s="62"/>
      <c r="N199" s="69"/>
      <c r="O199" s="125"/>
      <c r="P199" s="176"/>
      <c r="Q199" s="36"/>
      <c r="R199" s="37"/>
      <c r="S199" s="177"/>
      <c r="T199" s="178"/>
      <c r="U199" s="125"/>
      <c r="AB199" s="145"/>
      <c r="AC199" s="145"/>
      <c r="AD199" s="145"/>
      <c r="AE199" s="145"/>
      <c r="AF199" s="145"/>
      <c r="AG199" s="145"/>
      <c r="AH199" s="145"/>
      <c r="AI199" s="145"/>
      <c r="AJ199" s="145"/>
    </row>
    <row r="200">
      <c r="A200" s="125"/>
      <c r="B200" s="166"/>
      <c r="C200" s="69"/>
      <c r="D200" s="167"/>
      <c r="E200" s="62"/>
      <c r="F200" s="69"/>
      <c r="G200" s="168"/>
      <c r="H200" s="62"/>
      <c r="I200" s="62"/>
      <c r="J200" s="69"/>
      <c r="K200" s="169"/>
      <c r="L200" s="62"/>
      <c r="M200" s="62"/>
      <c r="N200" s="69"/>
      <c r="O200" s="125"/>
      <c r="P200" s="176"/>
      <c r="Q200" s="36"/>
      <c r="R200" s="37"/>
      <c r="S200" s="177"/>
      <c r="T200" s="178"/>
      <c r="U200" s="125"/>
      <c r="AB200" s="145"/>
      <c r="AC200" s="145"/>
      <c r="AD200" s="145"/>
      <c r="AE200" s="145"/>
      <c r="AF200" s="145"/>
      <c r="AG200" s="145"/>
      <c r="AH200" s="145"/>
      <c r="AI200" s="145"/>
      <c r="AJ200" s="145"/>
    </row>
    <row r="201">
      <c r="A201" s="125"/>
      <c r="B201" s="166"/>
      <c r="C201" s="69"/>
      <c r="D201" s="167"/>
      <c r="E201" s="62"/>
      <c r="F201" s="69"/>
      <c r="G201" s="168"/>
      <c r="H201" s="62"/>
      <c r="I201" s="62"/>
      <c r="J201" s="69"/>
      <c r="K201" s="169"/>
      <c r="L201" s="62"/>
      <c r="M201" s="62"/>
      <c r="N201" s="69"/>
      <c r="O201" s="125"/>
      <c r="P201" s="176"/>
      <c r="Q201" s="36"/>
      <c r="R201" s="37"/>
      <c r="S201" s="177"/>
      <c r="T201" s="178"/>
      <c r="U201" s="125"/>
      <c r="AB201" s="145"/>
      <c r="AC201" s="145"/>
      <c r="AD201" s="145"/>
      <c r="AE201" s="145"/>
      <c r="AF201" s="145"/>
      <c r="AG201" s="145"/>
      <c r="AH201" s="145"/>
      <c r="AI201" s="145"/>
      <c r="AJ201" s="145"/>
    </row>
    <row r="202">
      <c r="A202" s="125"/>
      <c r="B202" s="166"/>
      <c r="C202" s="69"/>
      <c r="D202" s="167"/>
      <c r="E202" s="62"/>
      <c r="F202" s="69"/>
      <c r="G202" s="168"/>
      <c r="H202" s="62"/>
      <c r="I202" s="62"/>
      <c r="J202" s="69"/>
      <c r="K202" s="169"/>
      <c r="L202" s="62"/>
      <c r="M202" s="62"/>
      <c r="N202" s="69"/>
      <c r="O202" s="125"/>
      <c r="P202" s="176"/>
      <c r="Q202" s="36"/>
      <c r="R202" s="37"/>
      <c r="S202" s="177"/>
      <c r="T202" s="178"/>
      <c r="U202" s="125"/>
      <c r="AB202" s="145"/>
      <c r="AC202" s="145"/>
      <c r="AD202" s="145"/>
      <c r="AE202" s="145"/>
      <c r="AF202" s="145"/>
      <c r="AG202" s="145"/>
      <c r="AH202" s="145"/>
      <c r="AI202" s="145"/>
      <c r="AJ202" s="145"/>
    </row>
    <row r="203">
      <c r="A203" s="125"/>
      <c r="B203" s="166"/>
      <c r="C203" s="69"/>
      <c r="D203" s="167"/>
      <c r="E203" s="62"/>
      <c r="F203" s="69"/>
      <c r="G203" s="168"/>
      <c r="H203" s="62"/>
      <c r="I203" s="62"/>
      <c r="J203" s="69"/>
      <c r="K203" s="169"/>
      <c r="L203" s="62"/>
      <c r="M203" s="62"/>
      <c r="N203" s="69"/>
      <c r="O203" s="125"/>
      <c r="P203" s="176"/>
      <c r="Q203" s="36"/>
      <c r="R203" s="37"/>
      <c r="S203" s="177"/>
      <c r="T203" s="178"/>
      <c r="U203" s="125"/>
      <c r="AB203" s="145"/>
      <c r="AC203" s="145"/>
      <c r="AD203" s="145"/>
      <c r="AE203" s="145"/>
      <c r="AF203" s="145"/>
      <c r="AG203" s="145"/>
      <c r="AH203" s="145"/>
      <c r="AI203" s="145"/>
      <c r="AJ203" s="145"/>
    </row>
    <row r="204">
      <c r="A204" s="125"/>
      <c r="B204" s="166"/>
      <c r="C204" s="69"/>
      <c r="D204" s="167"/>
      <c r="E204" s="62"/>
      <c r="F204" s="69"/>
      <c r="G204" s="168"/>
      <c r="H204" s="62"/>
      <c r="I204" s="62"/>
      <c r="J204" s="69"/>
      <c r="K204" s="169"/>
      <c r="L204" s="62"/>
      <c r="M204" s="62"/>
      <c r="N204" s="69"/>
      <c r="O204" s="125"/>
      <c r="P204" s="176"/>
      <c r="Q204" s="36"/>
      <c r="R204" s="37"/>
      <c r="S204" s="177"/>
      <c r="T204" s="178"/>
      <c r="U204" s="125"/>
      <c r="AB204" s="145"/>
      <c r="AC204" s="145"/>
      <c r="AD204" s="145"/>
      <c r="AE204" s="145"/>
      <c r="AF204" s="145"/>
      <c r="AG204" s="145"/>
      <c r="AH204" s="145"/>
      <c r="AI204" s="145"/>
      <c r="AJ204" s="145"/>
    </row>
    <row r="205">
      <c r="A205" s="125"/>
      <c r="B205" s="166"/>
      <c r="C205" s="69"/>
      <c r="D205" s="167"/>
      <c r="E205" s="62"/>
      <c r="F205" s="69"/>
      <c r="G205" s="168"/>
      <c r="H205" s="62"/>
      <c r="I205" s="62"/>
      <c r="J205" s="69"/>
      <c r="K205" s="169"/>
      <c r="L205" s="62"/>
      <c r="M205" s="62"/>
      <c r="N205" s="69"/>
      <c r="O205" s="125"/>
      <c r="P205" s="176"/>
      <c r="Q205" s="36"/>
      <c r="R205" s="37"/>
      <c r="S205" s="177"/>
      <c r="T205" s="178"/>
      <c r="U205" s="125"/>
      <c r="AB205" s="145"/>
      <c r="AC205" s="145"/>
      <c r="AD205" s="145"/>
      <c r="AE205" s="145"/>
      <c r="AF205" s="145"/>
      <c r="AG205" s="145"/>
      <c r="AH205" s="145"/>
      <c r="AI205" s="145"/>
      <c r="AJ205" s="145"/>
    </row>
    <row r="206">
      <c r="A206" s="125"/>
      <c r="B206" s="166"/>
      <c r="C206" s="69"/>
      <c r="D206" s="167"/>
      <c r="E206" s="62"/>
      <c r="F206" s="69"/>
      <c r="G206" s="168"/>
      <c r="H206" s="62"/>
      <c r="I206" s="62"/>
      <c r="J206" s="69"/>
      <c r="K206" s="169"/>
      <c r="L206" s="62"/>
      <c r="M206" s="62"/>
      <c r="N206" s="69"/>
      <c r="O206" s="125"/>
      <c r="P206" s="176"/>
      <c r="Q206" s="36"/>
      <c r="R206" s="37"/>
      <c r="S206" s="177"/>
      <c r="T206" s="178"/>
      <c r="U206" s="125"/>
      <c r="AB206" s="145"/>
      <c r="AC206" s="145"/>
      <c r="AD206" s="145"/>
      <c r="AE206" s="145"/>
      <c r="AF206" s="145"/>
      <c r="AG206" s="145"/>
      <c r="AH206" s="145"/>
      <c r="AI206" s="145"/>
      <c r="AJ206" s="145"/>
    </row>
    <row r="207">
      <c r="A207" s="125"/>
      <c r="B207" s="166"/>
      <c r="C207" s="69"/>
      <c r="D207" s="167"/>
      <c r="E207" s="62"/>
      <c r="F207" s="69"/>
      <c r="G207" s="168"/>
      <c r="H207" s="62"/>
      <c r="I207" s="62"/>
      <c r="J207" s="69"/>
      <c r="K207" s="169"/>
      <c r="L207" s="62"/>
      <c r="M207" s="62"/>
      <c r="N207" s="69"/>
      <c r="O207" s="125"/>
      <c r="P207" s="176"/>
      <c r="Q207" s="36"/>
      <c r="R207" s="37"/>
      <c r="S207" s="177"/>
      <c r="T207" s="178"/>
      <c r="U207" s="125"/>
      <c r="AB207" s="145"/>
      <c r="AC207" s="145"/>
      <c r="AD207" s="145"/>
      <c r="AE207" s="145"/>
      <c r="AF207" s="145"/>
      <c r="AG207" s="145"/>
      <c r="AH207" s="145"/>
      <c r="AI207" s="145"/>
      <c r="AJ207" s="145"/>
    </row>
    <row r="208">
      <c r="A208" s="125"/>
      <c r="B208" s="166"/>
      <c r="C208" s="69"/>
      <c r="D208" s="167"/>
      <c r="E208" s="62"/>
      <c r="F208" s="69"/>
      <c r="G208" s="168"/>
      <c r="H208" s="62"/>
      <c r="I208" s="62"/>
      <c r="J208" s="69"/>
      <c r="K208" s="169"/>
      <c r="L208" s="62"/>
      <c r="M208" s="62"/>
      <c r="N208" s="69"/>
      <c r="O208" s="125"/>
      <c r="P208" s="176"/>
      <c r="Q208" s="36"/>
      <c r="R208" s="37"/>
      <c r="S208" s="177"/>
      <c r="T208" s="178"/>
      <c r="U208" s="125"/>
      <c r="AB208" s="145"/>
      <c r="AC208" s="145"/>
      <c r="AD208" s="145"/>
      <c r="AE208" s="145"/>
      <c r="AF208" s="145"/>
      <c r="AG208" s="145"/>
      <c r="AH208" s="145"/>
      <c r="AI208" s="145"/>
      <c r="AJ208" s="145"/>
    </row>
    <row r="209">
      <c r="A209" s="125"/>
      <c r="B209" s="166"/>
      <c r="C209" s="69"/>
      <c r="D209" s="167"/>
      <c r="E209" s="62"/>
      <c r="F209" s="69"/>
      <c r="G209" s="168"/>
      <c r="H209" s="62"/>
      <c r="I209" s="62"/>
      <c r="J209" s="69"/>
      <c r="K209" s="169"/>
      <c r="L209" s="62"/>
      <c r="M209" s="62"/>
      <c r="N209" s="69"/>
      <c r="O209" s="125"/>
      <c r="P209" s="176"/>
      <c r="Q209" s="36"/>
      <c r="R209" s="37"/>
      <c r="S209" s="177"/>
      <c r="T209" s="178"/>
      <c r="U209" s="125"/>
      <c r="AB209" s="145"/>
      <c r="AC209" s="145"/>
      <c r="AD209" s="145"/>
      <c r="AE209" s="145"/>
      <c r="AF209" s="145"/>
      <c r="AG209" s="145"/>
      <c r="AH209" s="145"/>
      <c r="AI209" s="145"/>
      <c r="AJ209" s="145"/>
    </row>
    <row r="210">
      <c r="A210" s="125"/>
      <c r="B210" s="166"/>
      <c r="C210" s="69"/>
      <c r="D210" s="167"/>
      <c r="E210" s="62"/>
      <c r="F210" s="69"/>
      <c r="G210" s="168"/>
      <c r="H210" s="62"/>
      <c r="I210" s="62"/>
      <c r="J210" s="69"/>
      <c r="K210" s="169"/>
      <c r="L210" s="62"/>
      <c r="M210" s="62"/>
      <c r="N210" s="69"/>
      <c r="O210" s="125"/>
      <c r="P210" s="176"/>
      <c r="Q210" s="36"/>
      <c r="R210" s="37"/>
      <c r="S210" s="177"/>
      <c r="T210" s="178"/>
      <c r="U210" s="125"/>
      <c r="AB210" s="145"/>
      <c r="AC210" s="145"/>
      <c r="AD210" s="145"/>
      <c r="AE210" s="145"/>
      <c r="AF210" s="145"/>
      <c r="AG210" s="145"/>
      <c r="AH210" s="145"/>
      <c r="AI210" s="145"/>
      <c r="AJ210" s="145"/>
    </row>
    <row r="211">
      <c r="A211" s="125"/>
      <c r="B211" s="166"/>
      <c r="C211" s="69"/>
      <c r="D211" s="167"/>
      <c r="E211" s="62"/>
      <c r="F211" s="69"/>
      <c r="G211" s="168"/>
      <c r="H211" s="62"/>
      <c r="I211" s="62"/>
      <c r="J211" s="69"/>
      <c r="K211" s="169"/>
      <c r="L211" s="62"/>
      <c r="M211" s="62"/>
      <c r="N211" s="69"/>
      <c r="O211" s="125"/>
      <c r="P211" s="176"/>
      <c r="Q211" s="36"/>
      <c r="R211" s="37"/>
      <c r="S211" s="177"/>
      <c r="T211" s="178"/>
      <c r="U211" s="125"/>
      <c r="AB211" s="145"/>
      <c r="AC211" s="145"/>
      <c r="AD211" s="145"/>
      <c r="AE211" s="145"/>
      <c r="AF211" s="145"/>
      <c r="AG211" s="145"/>
      <c r="AH211" s="145"/>
      <c r="AI211" s="145"/>
      <c r="AJ211" s="145"/>
    </row>
    <row r="212">
      <c r="A212" s="125"/>
      <c r="B212" s="166"/>
      <c r="C212" s="69"/>
      <c r="D212" s="167"/>
      <c r="E212" s="62"/>
      <c r="F212" s="69"/>
      <c r="G212" s="168"/>
      <c r="H212" s="62"/>
      <c r="I212" s="62"/>
      <c r="J212" s="69"/>
      <c r="K212" s="169"/>
      <c r="L212" s="62"/>
      <c r="M212" s="62"/>
      <c r="N212" s="69"/>
      <c r="O212" s="125"/>
      <c r="P212" s="176"/>
      <c r="Q212" s="36"/>
      <c r="R212" s="37"/>
      <c r="S212" s="177"/>
      <c r="T212" s="178"/>
      <c r="U212" s="125"/>
      <c r="AB212" s="145"/>
      <c r="AC212" s="145"/>
      <c r="AD212" s="145"/>
      <c r="AE212" s="145"/>
      <c r="AF212" s="145"/>
      <c r="AG212" s="145"/>
      <c r="AH212" s="145"/>
      <c r="AI212" s="145"/>
      <c r="AJ212" s="145"/>
    </row>
    <row r="213">
      <c r="A213" s="125"/>
      <c r="B213" s="166"/>
      <c r="C213" s="69"/>
      <c r="D213" s="167"/>
      <c r="E213" s="62"/>
      <c r="F213" s="69"/>
      <c r="G213" s="168"/>
      <c r="H213" s="62"/>
      <c r="I213" s="62"/>
      <c r="J213" s="69"/>
      <c r="K213" s="169"/>
      <c r="L213" s="62"/>
      <c r="M213" s="62"/>
      <c r="N213" s="69"/>
      <c r="O213" s="125"/>
      <c r="P213" s="176"/>
      <c r="Q213" s="36"/>
      <c r="R213" s="37"/>
      <c r="S213" s="177"/>
      <c r="T213" s="178"/>
      <c r="U213" s="125"/>
      <c r="AB213" s="145"/>
      <c r="AC213" s="145"/>
      <c r="AD213" s="145"/>
      <c r="AE213" s="145"/>
      <c r="AF213" s="145"/>
      <c r="AG213" s="145"/>
      <c r="AH213" s="145"/>
      <c r="AI213" s="145"/>
      <c r="AJ213" s="145"/>
    </row>
    <row r="214">
      <c r="A214" s="125"/>
      <c r="B214" s="166"/>
      <c r="C214" s="69"/>
      <c r="D214" s="167"/>
      <c r="E214" s="62"/>
      <c r="F214" s="69"/>
      <c r="G214" s="168"/>
      <c r="H214" s="62"/>
      <c r="I214" s="62"/>
      <c r="J214" s="69"/>
      <c r="K214" s="169"/>
      <c r="L214" s="62"/>
      <c r="M214" s="62"/>
      <c r="N214" s="69"/>
      <c r="O214" s="125"/>
      <c r="P214" s="176"/>
      <c r="Q214" s="36"/>
      <c r="R214" s="37"/>
      <c r="S214" s="177"/>
      <c r="T214" s="178"/>
      <c r="U214" s="125"/>
      <c r="AB214" s="145"/>
      <c r="AC214" s="145"/>
      <c r="AD214" s="145"/>
      <c r="AE214" s="145"/>
      <c r="AF214" s="145"/>
      <c r="AG214" s="145"/>
      <c r="AH214" s="145"/>
      <c r="AI214" s="145"/>
      <c r="AJ214" s="145"/>
    </row>
    <row r="215">
      <c r="A215" s="125"/>
      <c r="B215" s="166"/>
      <c r="C215" s="69"/>
      <c r="D215" s="167"/>
      <c r="E215" s="62"/>
      <c r="F215" s="69"/>
      <c r="G215" s="168"/>
      <c r="H215" s="62"/>
      <c r="I215" s="62"/>
      <c r="J215" s="69"/>
      <c r="K215" s="169"/>
      <c r="L215" s="62"/>
      <c r="M215" s="62"/>
      <c r="N215" s="69"/>
      <c r="O215" s="125"/>
      <c r="P215" s="176"/>
      <c r="Q215" s="36"/>
      <c r="R215" s="37"/>
      <c r="S215" s="177"/>
      <c r="T215" s="178"/>
      <c r="U215" s="125"/>
      <c r="AB215" s="145"/>
      <c r="AC215" s="145"/>
      <c r="AD215" s="145"/>
      <c r="AE215" s="145"/>
      <c r="AF215" s="145"/>
      <c r="AG215" s="145"/>
      <c r="AH215" s="145"/>
      <c r="AI215" s="145"/>
      <c r="AJ215" s="145"/>
    </row>
    <row r="216">
      <c r="A216" s="125"/>
      <c r="B216" s="166"/>
      <c r="C216" s="69"/>
      <c r="D216" s="167"/>
      <c r="E216" s="62"/>
      <c r="F216" s="69"/>
      <c r="G216" s="168"/>
      <c r="H216" s="62"/>
      <c r="I216" s="62"/>
      <c r="J216" s="69"/>
      <c r="K216" s="169"/>
      <c r="L216" s="62"/>
      <c r="M216" s="62"/>
      <c r="N216" s="69"/>
      <c r="O216" s="125"/>
      <c r="P216" s="176"/>
      <c r="Q216" s="36"/>
      <c r="R216" s="37"/>
      <c r="S216" s="177"/>
      <c r="T216" s="178"/>
      <c r="U216" s="125"/>
      <c r="AB216" s="145"/>
      <c r="AC216" s="145"/>
      <c r="AD216" s="145"/>
      <c r="AE216" s="145"/>
      <c r="AF216" s="145"/>
      <c r="AG216" s="145"/>
      <c r="AH216" s="145"/>
      <c r="AI216" s="145"/>
      <c r="AJ216" s="145"/>
    </row>
    <row r="217">
      <c r="A217" s="125"/>
      <c r="B217" s="166"/>
      <c r="C217" s="69"/>
      <c r="D217" s="167"/>
      <c r="E217" s="62"/>
      <c r="F217" s="69"/>
      <c r="G217" s="168"/>
      <c r="H217" s="62"/>
      <c r="I217" s="62"/>
      <c r="J217" s="69"/>
      <c r="K217" s="169"/>
      <c r="L217" s="62"/>
      <c r="M217" s="62"/>
      <c r="N217" s="69"/>
      <c r="O217" s="125"/>
      <c r="P217" s="176"/>
      <c r="Q217" s="36"/>
      <c r="R217" s="37"/>
      <c r="S217" s="177"/>
      <c r="T217" s="178"/>
      <c r="U217" s="125"/>
      <c r="AB217" s="145"/>
      <c r="AC217" s="145"/>
      <c r="AD217" s="145"/>
      <c r="AE217" s="145"/>
      <c r="AF217" s="145"/>
      <c r="AG217" s="145"/>
      <c r="AH217" s="145"/>
      <c r="AI217" s="145"/>
      <c r="AJ217" s="145"/>
    </row>
    <row r="218">
      <c r="A218" s="125"/>
      <c r="B218" s="166"/>
      <c r="C218" s="69"/>
      <c r="D218" s="167"/>
      <c r="E218" s="62"/>
      <c r="F218" s="69"/>
      <c r="G218" s="168"/>
      <c r="H218" s="62"/>
      <c r="I218" s="62"/>
      <c r="J218" s="69"/>
      <c r="K218" s="169"/>
      <c r="L218" s="62"/>
      <c r="M218" s="62"/>
      <c r="N218" s="69"/>
      <c r="O218" s="125"/>
      <c r="P218" s="176"/>
      <c r="Q218" s="36"/>
      <c r="R218" s="37"/>
      <c r="S218" s="177"/>
      <c r="T218" s="178"/>
      <c r="U218" s="125"/>
      <c r="AB218" s="145"/>
      <c r="AC218" s="145"/>
      <c r="AD218" s="145"/>
      <c r="AE218" s="145"/>
      <c r="AF218" s="145"/>
      <c r="AG218" s="145"/>
      <c r="AH218" s="145"/>
      <c r="AI218" s="145"/>
      <c r="AJ218" s="145"/>
    </row>
    <row r="219">
      <c r="A219" s="125"/>
      <c r="B219" s="166"/>
      <c r="C219" s="69"/>
      <c r="D219" s="167"/>
      <c r="E219" s="62"/>
      <c r="F219" s="69"/>
      <c r="G219" s="168"/>
      <c r="H219" s="62"/>
      <c r="I219" s="62"/>
      <c r="J219" s="69"/>
      <c r="K219" s="169"/>
      <c r="L219" s="62"/>
      <c r="M219" s="62"/>
      <c r="N219" s="69"/>
      <c r="O219" s="125"/>
      <c r="P219" s="176"/>
      <c r="Q219" s="36"/>
      <c r="R219" s="37"/>
      <c r="S219" s="177"/>
      <c r="T219" s="178"/>
      <c r="U219" s="125"/>
      <c r="AB219" s="145"/>
      <c r="AC219" s="145"/>
      <c r="AD219" s="145"/>
      <c r="AE219" s="145"/>
      <c r="AF219" s="145"/>
      <c r="AG219" s="145"/>
      <c r="AH219" s="145"/>
      <c r="AI219" s="145"/>
      <c r="AJ219" s="145"/>
    </row>
    <row r="220">
      <c r="A220" s="125"/>
      <c r="B220" s="166"/>
      <c r="C220" s="69"/>
      <c r="D220" s="167"/>
      <c r="E220" s="62"/>
      <c r="F220" s="69"/>
      <c r="G220" s="168"/>
      <c r="H220" s="62"/>
      <c r="I220" s="62"/>
      <c r="J220" s="69"/>
      <c r="K220" s="169"/>
      <c r="L220" s="62"/>
      <c r="M220" s="62"/>
      <c r="N220" s="69"/>
      <c r="O220" s="125"/>
      <c r="P220" s="176"/>
      <c r="Q220" s="36"/>
      <c r="R220" s="37"/>
      <c r="S220" s="177"/>
      <c r="T220" s="178"/>
      <c r="U220" s="125"/>
      <c r="AB220" s="145"/>
      <c r="AC220" s="145"/>
      <c r="AD220" s="145"/>
      <c r="AE220" s="145"/>
      <c r="AF220" s="145"/>
      <c r="AG220" s="145"/>
      <c r="AH220" s="145"/>
      <c r="AI220" s="145"/>
      <c r="AJ220" s="145"/>
    </row>
    <row r="221">
      <c r="A221" s="125"/>
      <c r="B221" s="166"/>
      <c r="C221" s="69"/>
      <c r="D221" s="167"/>
      <c r="E221" s="62"/>
      <c r="F221" s="69"/>
      <c r="G221" s="168"/>
      <c r="H221" s="62"/>
      <c r="I221" s="62"/>
      <c r="J221" s="69"/>
      <c r="K221" s="169"/>
      <c r="L221" s="62"/>
      <c r="M221" s="62"/>
      <c r="N221" s="69"/>
      <c r="O221" s="125"/>
      <c r="P221" s="176"/>
      <c r="Q221" s="36"/>
      <c r="R221" s="37"/>
      <c r="S221" s="177"/>
      <c r="T221" s="178"/>
      <c r="U221" s="125"/>
      <c r="AB221" s="145"/>
      <c r="AC221" s="145"/>
      <c r="AD221" s="145"/>
      <c r="AE221" s="145"/>
      <c r="AF221" s="145"/>
      <c r="AG221" s="145"/>
      <c r="AH221" s="145"/>
      <c r="AI221" s="145"/>
      <c r="AJ221" s="145"/>
    </row>
    <row r="222">
      <c r="A222" s="125"/>
      <c r="B222" s="166"/>
      <c r="C222" s="69"/>
      <c r="D222" s="167"/>
      <c r="E222" s="62"/>
      <c r="F222" s="69"/>
      <c r="G222" s="168"/>
      <c r="H222" s="62"/>
      <c r="I222" s="62"/>
      <c r="J222" s="69"/>
      <c r="K222" s="169"/>
      <c r="L222" s="62"/>
      <c r="M222" s="62"/>
      <c r="N222" s="69"/>
      <c r="O222" s="125"/>
      <c r="P222" s="176"/>
      <c r="Q222" s="36"/>
      <c r="R222" s="37"/>
      <c r="S222" s="177"/>
      <c r="T222" s="178"/>
      <c r="U222" s="125"/>
      <c r="AB222" s="145"/>
      <c r="AC222" s="145"/>
      <c r="AD222" s="145"/>
      <c r="AE222" s="145"/>
      <c r="AF222" s="145"/>
      <c r="AG222" s="145"/>
      <c r="AH222" s="145"/>
      <c r="AI222" s="145"/>
      <c r="AJ222" s="145"/>
    </row>
    <row r="223">
      <c r="A223" s="125"/>
      <c r="B223" s="166"/>
      <c r="C223" s="69"/>
      <c r="D223" s="167"/>
      <c r="E223" s="62"/>
      <c r="F223" s="69"/>
      <c r="G223" s="168"/>
      <c r="H223" s="62"/>
      <c r="I223" s="62"/>
      <c r="J223" s="69"/>
      <c r="K223" s="169"/>
      <c r="L223" s="62"/>
      <c r="M223" s="62"/>
      <c r="N223" s="69"/>
      <c r="O223" s="125"/>
      <c r="P223" s="176"/>
      <c r="Q223" s="36"/>
      <c r="R223" s="37"/>
      <c r="S223" s="177"/>
      <c r="T223" s="178"/>
      <c r="U223" s="125"/>
      <c r="AB223" s="145"/>
      <c r="AC223" s="145"/>
      <c r="AD223" s="145"/>
      <c r="AE223" s="145"/>
      <c r="AF223" s="145"/>
      <c r="AG223" s="145"/>
      <c r="AH223" s="145"/>
      <c r="AI223" s="145"/>
      <c r="AJ223" s="145"/>
    </row>
    <row r="224">
      <c r="A224" s="125"/>
      <c r="B224" s="166"/>
      <c r="C224" s="69"/>
      <c r="D224" s="167"/>
      <c r="E224" s="62"/>
      <c r="F224" s="69"/>
      <c r="G224" s="168"/>
      <c r="H224" s="62"/>
      <c r="I224" s="62"/>
      <c r="J224" s="69"/>
      <c r="K224" s="169"/>
      <c r="L224" s="62"/>
      <c r="M224" s="62"/>
      <c r="N224" s="69"/>
      <c r="O224" s="125"/>
      <c r="P224" s="176"/>
      <c r="Q224" s="36"/>
      <c r="R224" s="37"/>
      <c r="S224" s="177"/>
      <c r="T224" s="178"/>
      <c r="U224" s="125"/>
      <c r="AB224" s="145"/>
      <c r="AC224" s="145"/>
      <c r="AD224" s="145"/>
      <c r="AE224" s="145"/>
      <c r="AF224" s="145"/>
      <c r="AG224" s="145"/>
      <c r="AH224" s="145"/>
      <c r="AI224" s="145"/>
      <c r="AJ224" s="145"/>
    </row>
    <row r="225">
      <c r="A225" s="125"/>
      <c r="B225" s="166"/>
      <c r="C225" s="69"/>
      <c r="D225" s="167"/>
      <c r="E225" s="62"/>
      <c r="F225" s="69"/>
      <c r="G225" s="168"/>
      <c r="H225" s="62"/>
      <c r="I225" s="62"/>
      <c r="J225" s="69"/>
      <c r="K225" s="169"/>
      <c r="L225" s="62"/>
      <c r="M225" s="62"/>
      <c r="N225" s="69"/>
      <c r="O225" s="125"/>
      <c r="P225" s="176"/>
      <c r="Q225" s="36"/>
      <c r="R225" s="37"/>
      <c r="S225" s="177"/>
      <c r="T225" s="178"/>
      <c r="U225" s="125"/>
      <c r="AB225" s="145"/>
      <c r="AC225" s="145"/>
      <c r="AD225" s="145"/>
      <c r="AE225" s="145"/>
      <c r="AF225" s="145"/>
      <c r="AG225" s="145"/>
      <c r="AH225" s="145"/>
      <c r="AI225" s="145"/>
      <c r="AJ225" s="145"/>
    </row>
    <row r="226">
      <c r="A226" s="125"/>
      <c r="B226" s="166"/>
      <c r="C226" s="69"/>
      <c r="D226" s="167"/>
      <c r="E226" s="62"/>
      <c r="F226" s="69"/>
      <c r="G226" s="168"/>
      <c r="H226" s="62"/>
      <c r="I226" s="62"/>
      <c r="J226" s="69"/>
      <c r="K226" s="169"/>
      <c r="L226" s="62"/>
      <c r="M226" s="62"/>
      <c r="N226" s="69"/>
      <c r="O226" s="125"/>
      <c r="P226" s="176"/>
      <c r="Q226" s="36"/>
      <c r="R226" s="37"/>
      <c r="S226" s="177"/>
      <c r="T226" s="178"/>
      <c r="U226" s="125"/>
      <c r="AB226" s="145"/>
      <c r="AC226" s="145"/>
      <c r="AD226" s="145"/>
      <c r="AE226" s="145"/>
      <c r="AF226" s="145"/>
      <c r="AG226" s="145"/>
      <c r="AH226" s="145"/>
      <c r="AI226" s="145"/>
      <c r="AJ226" s="145"/>
    </row>
    <row r="227">
      <c r="A227" s="125"/>
      <c r="B227" s="166"/>
      <c r="C227" s="69"/>
      <c r="D227" s="167"/>
      <c r="E227" s="62"/>
      <c r="F227" s="69"/>
      <c r="G227" s="168"/>
      <c r="H227" s="62"/>
      <c r="I227" s="62"/>
      <c r="J227" s="69"/>
      <c r="K227" s="169"/>
      <c r="L227" s="62"/>
      <c r="M227" s="62"/>
      <c r="N227" s="69"/>
      <c r="O227" s="125"/>
      <c r="P227" s="176"/>
      <c r="Q227" s="36"/>
      <c r="R227" s="37"/>
      <c r="S227" s="177"/>
      <c r="T227" s="178"/>
      <c r="U227" s="125"/>
      <c r="AB227" s="145"/>
      <c r="AC227" s="145"/>
      <c r="AD227" s="145"/>
      <c r="AE227" s="145"/>
      <c r="AF227" s="145"/>
      <c r="AG227" s="145"/>
      <c r="AH227" s="145"/>
      <c r="AI227" s="145"/>
      <c r="AJ227" s="145"/>
    </row>
    <row r="228">
      <c r="A228" s="125"/>
      <c r="B228" s="166"/>
      <c r="C228" s="69"/>
      <c r="D228" s="167"/>
      <c r="E228" s="62"/>
      <c r="F228" s="69"/>
      <c r="G228" s="168"/>
      <c r="H228" s="62"/>
      <c r="I228" s="62"/>
      <c r="J228" s="69"/>
      <c r="K228" s="169"/>
      <c r="L228" s="62"/>
      <c r="M228" s="62"/>
      <c r="N228" s="69"/>
      <c r="O228" s="125"/>
      <c r="P228" s="176"/>
      <c r="Q228" s="36"/>
      <c r="R228" s="37"/>
      <c r="S228" s="177"/>
      <c r="T228" s="178"/>
      <c r="U228" s="125"/>
      <c r="AB228" s="145"/>
      <c r="AC228" s="145"/>
      <c r="AD228" s="145"/>
      <c r="AE228" s="145"/>
      <c r="AF228" s="145"/>
      <c r="AG228" s="145"/>
      <c r="AH228" s="145"/>
      <c r="AI228" s="145"/>
      <c r="AJ228" s="145"/>
    </row>
    <row r="229">
      <c r="A229" s="125"/>
      <c r="B229" s="166"/>
      <c r="C229" s="69"/>
      <c r="D229" s="167"/>
      <c r="E229" s="62"/>
      <c r="F229" s="69"/>
      <c r="G229" s="168"/>
      <c r="H229" s="62"/>
      <c r="I229" s="62"/>
      <c r="J229" s="69"/>
      <c r="K229" s="169"/>
      <c r="L229" s="62"/>
      <c r="M229" s="62"/>
      <c r="N229" s="69"/>
      <c r="O229" s="125"/>
      <c r="P229" s="176"/>
      <c r="Q229" s="36"/>
      <c r="R229" s="37"/>
      <c r="S229" s="177"/>
      <c r="T229" s="178"/>
      <c r="U229" s="125"/>
      <c r="AB229" s="145"/>
      <c r="AC229" s="145"/>
      <c r="AD229" s="145"/>
      <c r="AE229" s="145"/>
      <c r="AF229" s="145"/>
      <c r="AG229" s="145"/>
      <c r="AH229" s="145"/>
      <c r="AI229" s="145"/>
      <c r="AJ229" s="145"/>
    </row>
    <row r="230">
      <c r="A230" s="125"/>
      <c r="B230" s="166"/>
      <c r="C230" s="69"/>
      <c r="D230" s="167"/>
      <c r="E230" s="62"/>
      <c r="F230" s="69"/>
      <c r="G230" s="168"/>
      <c r="H230" s="62"/>
      <c r="I230" s="62"/>
      <c r="J230" s="69"/>
      <c r="K230" s="169"/>
      <c r="L230" s="62"/>
      <c r="M230" s="62"/>
      <c r="N230" s="69"/>
      <c r="O230" s="125"/>
      <c r="P230" s="176"/>
      <c r="Q230" s="36"/>
      <c r="R230" s="37"/>
      <c r="S230" s="177"/>
      <c r="T230" s="178"/>
      <c r="U230" s="125"/>
      <c r="AB230" s="145"/>
      <c r="AC230" s="145"/>
      <c r="AD230" s="145"/>
      <c r="AE230" s="145"/>
      <c r="AF230" s="145"/>
      <c r="AG230" s="145"/>
      <c r="AH230" s="145"/>
      <c r="AI230" s="145"/>
      <c r="AJ230" s="145"/>
    </row>
    <row r="231">
      <c r="A231" s="125"/>
      <c r="B231" s="166"/>
      <c r="C231" s="69"/>
      <c r="D231" s="167"/>
      <c r="E231" s="62"/>
      <c r="F231" s="69"/>
      <c r="G231" s="168"/>
      <c r="H231" s="62"/>
      <c r="I231" s="62"/>
      <c r="J231" s="69"/>
      <c r="K231" s="169"/>
      <c r="L231" s="62"/>
      <c r="M231" s="62"/>
      <c r="N231" s="69"/>
      <c r="O231" s="125"/>
      <c r="P231" s="176"/>
      <c r="Q231" s="36"/>
      <c r="R231" s="37"/>
      <c r="S231" s="177"/>
      <c r="T231" s="178"/>
      <c r="U231" s="125"/>
      <c r="AB231" s="145"/>
      <c r="AC231" s="145"/>
      <c r="AD231" s="145"/>
      <c r="AE231" s="145"/>
      <c r="AF231" s="145"/>
      <c r="AG231" s="145"/>
      <c r="AH231" s="145"/>
      <c r="AI231" s="145"/>
      <c r="AJ231" s="145"/>
    </row>
    <row r="232">
      <c r="A232" s="125"/>
      <c r="B232" s="166"/>
      <c r="C232" s="69"/>
      <c r="D232" s="167"/>
      <c r="E232" s="62"/>
      <c r="F232" s="69"/>
      <c r="G232" s="168"/>
      <c r="H232" s="62"/>
      <c r="I232" s="62"/>
      <c r="J232" s="69"/>
      <c r="K232" s="169"/>
      <c r="L232" s="62"/>
      <c r="M232" s="62"/>
      <c r="N232" s="69"/>
      <c r="O232" s="125"/>
      <c r="P232" s="176"/>
      <c r="Q232" s="36"/>
      <c r="R232" s="37"/>
      <c r="S232" s="177"/>
      <c r="T232" s="178"/>
      <c r="U232" s="125"/>
      <c r="AB232" s="145"/>
      <c r="AC232" s="145"/>
      <c r="AD232" s="145"/>
      <c r="AE232" s="145"/>
      <c r="AF232" s="145"/>
      <c r="AG232" s="145"/>
      <c r="AH232" s="145"/>
      <c r="AI232" s="145"/>
      <c r="AJ232" s="145"/>
    </row>
    <row r="233">
      <c r="A233" s="125"/>
      <c r="B233" s="166"/>
      <c r="C233" s="69"/>
      <c r="D233" s="167"/>
      <c r="E233" s="62"/>
      <c r="F233" s="69"/>
      <c r="G233" s="168"/>
      <c r="H233" s="62"/>
      <c r="I233" s="62"/>
      <c r="J233" s="69"/>
      <c r="K233" s="169"/>
      <c r="L233" s="62"/>
      <c r="M233" s="62"/>
      <c r="N233" s="69"/>
      <c r="O233" s="125"/>
      <c r="P233" s="176"/>
      <c r="Q233" s="36"/>
      <c r="R233" s="37"/>
      <c r="S233" s="177"/>
      <c r="T233" s="178"/>
      <c r="U233" s="125"/>
      <c r="AB233" s="145"/>
      <c r="AC233" s="145"/>
      <c r="AD233" s="145"/>
      <c r="AE233" s="145"/>
      <c r="AF233" s="145"/>
      <c r="AG233" s="145"/>
      <c r="AH233" s="145"/>
      <c r="AI233" s="145"/>
      <c r="AJ233" s="145"/>
    </row>
    <row r="234">
      <c r="A234" s="125"/>
      <c r="B234" s="166"/>
      <c r="C234" s="69"/>
      <c r="D234" s="167"/>
      <c r="E234" s="62"/>
      <c r="F234" s="69"/>
      <c r="G234" s="168"/>
      <c r="H234" s="62"/>
      <c r="I234" s="62"/>
      <c r="J234" s="69"/>
      <c r="K234" s="169"/>
      <c r="L234" s="62"/>
      <c r="M234" s="62"/>
      <c r="N234" s="69"/>
      <c r="O234" s="125"/>
      <c r="P234" s="176"/>
      <c r="Q234" s="36"/>
      <c r="R234" s="37"/>
      <c r="S234" s="177"/>
      <c r="T234" s="178"/>
      <c r="U234" s="125"/>
      <c r="AB234" s="145"/>
      <c r="AC234" s="145"/>
      <c r="AD234" s="145"/>
      <c r="AE234" s="145"/>
      <c r="AF234" s="145"/>
      <c r="AG234" s="145"/>
      <c r="AH234" s="145"/>
      <c r="AI234" s="145"/>
      <c r="AJ234" s="145"/>
    </row>
    <row r="235">
      <c r="A235" s="125"/>
      <c r="B235" s="166"/>
      <c r="C235" s="69"/>
      <c r="D235" s="167"/>
      <c r="E235" s="62"/>
      <c r="F235" s="69"/>
      <c r="G235" s="168"/>
      <c r="H235" s="62"/>
      <c r="I235" s="62"/>
      <c r="J235" s="69"/>
      <c r="K235" s="169"/>
      <c r="L235" s="62"/>
      <c r="M235" s="62"/>
      <c r="N235" s="69"/>
      <c r="O235" s="125"/>
      <c r="P235" s="176"/>
      <c r="Q235" s="36"/>
      <c r="R235" s="37"/>
      <c r="S235" s="177"/>
      <c r="T235" s="178"/>
      <c r="U235" s="125"/>
      <c r="AB235" s="145"/>
      <c r="AC235" s="145"/>
      <c r="AD235" s="145"/>
      <c r="AE235" s="145"/>
      <c r="AF235" s="145"/>
      <c r="AG235" s="145"/>
      <c r="AH235" s="145"/>
      <c r="AI235" s="145"/>
      <c r="AJ235" s="145"/>
    </row>
    <row r="236">
      <c r="A236" s="125"/>
      <c r="B236" s="166"/>
      <c r="C236" s="69"/>
      <c r="D236" s="167"/>
      <c r="E236" s="62"/>
      <c r="F236" s="69"/>
      <c r="G236" s="168"/>
      <c r="H236" s="62"/>
      <c r="I236" s="62"/>
      <c r="J236" s="69"/>
      <c r="K236" s="169"/>
      <c r="L236" s="62"/>
      <c r="M236" s="62"/>
      <c r="N236" s="69"/>
      <c r="O236" s="125"/>
      <c r="P236" s="176"/>
      <c r="Q236" s="36"/>
      <c r="R236" s="37"/>
      <c r="S236" s="177"/>
      <c r="T236" s="178"/>
      <c r="U236" s="125"/>
      <c r="AB236" s="145"/>
      <c r="AC236" s="145"/>
      <c r="AD236" s="145"/>
      <c r="AE236" s="145"/>
      <c r="AF236" s="145"/>
      <c r="AG236" s="145"/>
      <c r="AH236" s="145"/>
      <c r="AI236" s="145"/>
      <c r="AJ236" s="145"/>
    </row>
    <row r="237">
      <c r="A237" s="125"/>
      <c r="B237" s="166"/>
      <c r="C237" s="69"/>
      <c r="D237" s="167"/>
      <c r="E237" s="62"/>
      <c r="F237" s="69"/>
      <c r="G237" s="168"/>
      <c r="H237" s="62"/>
      <c r="I237" s="62"/>
      <c r="J237" s="69"/>
      <c r="K237" s="169"/>
      <c r="L237" s="62"/>
      <c r="M237" s="62"/>
      <c r="N237" s="69"/>
      <c r="O237" s="125"/>
      <c r="P237" s="176"/>
      <c r="Q237" s="36"/>
      <c r="R237" s="37"/>
      <c r="S237" s="177"/>
      <c r="T237" s="178"/>
      <c r="U237" s="125"/>
      <c r="AB237" s="145"/>
      <c r="AC237" s="145"/>
      <c r="AD237" s="145"/>
      <c r="AE237" s="145"/>
      <c r="AF237" s="145"/>
      <c r="AG237" s="145"/>
      <c r="AH237" s="145"/>
      <c r="AI237" s="145"/>
      <c r="AJ237" s="145"/>
    </row>
    <row r="238">
      <c r="A238" s="125"/>
      <c r="B238" s="166"/>
      <c r="C238" s="69"/>
      <c r="D238" s="167"/>
      <c r="E238" s="62"/>
      <c r="F238" s="69"/>
      <c r="G238" s="168"/>
      <c r="H238" s="62"/>
      <c r="I238" s="62"/>
      <c r="J238" s="69"/>
      <c r="K238" s="169"/>
      <c r="L238" s="62"/>
      <c r="M238" s="62"/>
      <c r="N238" s="69"/>
      <c r="O238" s="125"/>
      <c r="P238" s="176"/>
      <c r="Q238" s="36"/>
      <c r="R238" s="37"/>
      <c r="S238" s="177"/>
      <c r="T238" s="178"/>
      <c r="U238" s="125"/>
      <c r="AB238" s="145"/>
      <c r="AC238" s="145"/>
      <c r="AD238" s="145"/>
      <c r="AE238" s="145"/>
      <c r="AF238" s="145"/>
      <c r="AG238" s="145"/>
      <c r="AH238" s="145"/>
      <c r="AI238" s="145"/>
      <c r="AJ238" s="145"/>
    </row>
    <row r="239">
      <c r="A239" s="125"/>
      <c r="B239" s="166"/>
      <c r="C239" s="69"/>
      <c r="D239" s="167"/>
      <c r="E239" s="62"/>
      <c r="F239" s="69"/>
      <c r="G239" s="168"/>
      <c r="H239" s="62"/>
      <c r="I239" s="62"/>
      <c r="J239" s="69"/>
      <c r="K239" s="169"/>
      <c r="L239" s="62"/>
      <c r="M239" s="62"/>
      <c r="N239" s="69"/>
      <c r="O239" s="125"/>
      <c r="P239" s="176"/>
      <c r="Q239" s="36"/>
      <c r="R239" s="37"/>
      <c r="S239" s="177"/>
      <c r="T239" s="178"/>
      <c r="U239" s="125"/>
      <c r="AB239" s="145"/>
      <c r="AC239" s="145"/>
      <c r="AD239" s="145"/>
      <c r="AE239" s="145"/>
      <c r="AF239" s="145"/>
      <c r="AG239" s="145"/>
      <c r="AH239" s="145"/>
      <c r="AI239" s="145"/>
      <c r="AJ239" s="145"/>
    </row>
    <row r="240">
      <c r="A240" s="125"/>
      <c r="B240" s="166"/>
      <c r="C240" s="69"/>
      <c r="D240" s="167"/>
      <c r="E240" s="62"/>
      <c r="F240" s="69"/>
      <c r="G240" s="168"/>
      <c r="H240" s="62"/>
      <c r="I240" s="62"/>
      <c r="J240" s="69"/>
      <c r="K240" s="169"/>
      <c r="L240" s="62"/>
      <c r="M240" s="62"/>
      <c r="N240" s="69"/>
      <c r="O240" s="125"/>
      <c r="P240" s="176"/>
      <c r="Q240" s="36"/>
      <c r="R240" s="37"/>
      <c r="S240" s="177"/>
      <c r="T240" s="178"/>
      <c r="U240" s="125"/>
      <c r="AB240" s="145"/>
      <c r="AC240" s="145"/>
      <c r="AD240" s="145"/>
      <c r="AE240" s="145"/>
      <c r="AF240" s="145"/>
      <c r="AG240" s="145"/>
      <c r="AH240" s="145"/>
      <c r="AI240" s="145"/>
      <c r="AJ240" s="145"/>
    </row>
    <row r="241">
      <c r="A241" s="125"/>
      <c r="B241" s="166"/>
      <c r="C241" s="69"/>
      <c r="D241" s="167"/>
      <c r="E241" s="62"/>
      <c r="F241" s="69"/>
      <c r="G241" s="168"/>
      <c r="H241" s="62"/>
      <c r="I241" s="62"/>
      <c r="J241" s="69"/>
      <c r="K241" s="169"/>
      <c r="L241" s="62"/>
      <c r="M241" s="62"/>
      <c r="N241" s="69"/>
      <c r="O241" s="125"/>
      <c r="P241" s="176"/>
      <c r="Q241" s="36"/>
      <c r="R241" s="37"/>
      <c r="S241" s="177"/>
      <c r="T241" s="178"/>
      <c r="U241" s="125"/>
      <c r="Y241" s="179" t="s">
        <v>0</v>
      </c>
      <c r="AB241" s="145"/>
      <c r="AC241" s="145"/>
      <c r="AD241" s="145"/>
      <c r="AE241" s="145"/>
      <c r="AF241" s="145"/>
      <c r="AG241" s="145"/>
      <c r="AH241" s="145"/>
      <c r="AI241" s="145"/>
      <c r="AJ241" s="145"/>
    </row>
    <row r="242">
      <c r="A242" s="125"/>
      <c r="B242" s="166"/>
      <c r="C242" s="69"/>
      <c r="D242" s="167"/>
      <c r="E242" s="62"/>
      <c r="F242" s="69"/>
      <c r="G242" s="168"/>
      <c r="H242" s="62"/>
      <c r="I242" s="62"/>
      <c r="J242" s="69"/>
      <c r="K242" s="169"/>
      <c r="L242" s="62"/>
      <c r="M242" s="62"/>
      <c r="N242" s="69"/>
      <c r="O242" s="125"/>
      <c r="P242" s="176"/>
      <c r="Q242" s="36"/>
      <c r="R242" s="37"/>
      <c r="S242" s="177"/>
      <c r="T242" s="178"/>
      <c r="U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</row>
    <row r="243">
      <c r="A243" s="125"/>
      <c r="B243" s="166"/>
      <c r="C243" s="69"/>
      <c r="D243" s="167"/>
      <c r="E243" s="62"/>
      <c r="F243" s="69"/>
      <c r="G243" s="168"/>
      <c r="H243" s="62"/>
      <c r="I243" s="62"/>
      <c r="J243" s="69"/>
      <c r="K243" s="169"/>
      <c r="L243" s="62"/>
      <c r="M243" s="62"/>
      <c r="N243" s="69"/>
      <c r="O243" s="125"/>
      <c r="P243" s="176"/>
      <c r="Q243" s="36"/>
      <c r="R243" s="37"/>
      <c r="S243" s="177"/>
      <c r="T243" s="178"/>
      <c r="U243" s="145"/>
      <c r="X243" s="180"/>
      <c r="AB243" s="145"/>
      <c r="AC243" s="145"/>
      <c r="AD243" s="145"/>
      <c r="AE243" s="145"/>
      <c r="AF243" s="145"/>
      <c r="AG243" s="145"/>
      <c r="AH243" s="145"/>
      <c r="AI243" s="145"/>
      <c r="AJ243" s="145"/>
    </row>
    <row r="244">
      <c r="A244" s="125"/>
      <c r="B244" s="166"/>
      <c r="C244" s="69"/>
      <c r="D244" s="167"/>
      <c r="E244" s="62"/>
      <c r="F244" s="69"/>
      <c r="G244" s="168"/>
      <c r="H244" s="62"/>
      <c r="I244" s="62"/>
      <c r="J244" s="69"/>
      <c r="K244" s="169"/>
      <c r="L244" s="62"/>
      <c r="M244" s="62"/>
      <c r="N244" s="69"/>
      <c r="O244" s="125"/>
      <c r="P244" s="176"/>
      <c r="Q244" s="36"/>
      <c r="R244" s="37"/>
      <c r="S244" s="177"/>
      <c r="T244" s="178"/>
      <c r="U244" s="145"/>
      <c r="W244" s="181"/>
      <c r="Y244" s="142"/>
      <c r="AB244" s="145"/>
      <c r="AC244" s="145"/>
      <c r="AD244" s="145"/>
      <c r="AE244" s="145"/>
      <c r="AF244" s="145"/>
      <c r="AG244" s="145"/>
      <c r="AH244" s="145"/>
      <c r="AI244" s="145"/>
      <c r="AJ244" s="145"/>
    </row>
    <row r="245">
      <c r="A245" s="125"/>
      <c r="B245" s="166"/>
      <c r="C245" s="69"/>
      <c r="D245" s="167"/>
      <c r="E245" s="62"/>
      <c r="F245" s="69"/>
      <c r="G245" s="168"/>
      <c r="H245" s="62"/>
      <c r="I245" s="62"/>
      <c r="J245" s="69"/>
      <c r="K245" s="169"/>
      <c r="L245" s="62"/>
      <c r="M245" s="62"/>
      <c r="N245" s="69"/>
      <c r="O245" s="125"/>
      <c r="P245" s="176"/>
      <c r="Q245" s="36"/>
      <c r="R245" s="37"/>
      <c r="S245" s="177"/>
      <c r="T245" s="178"/>
      <c r="U245" s="145"/>
      <c r="Y245" s="142"/>
      <c r="AB245" s="145"/>
      <c r="AC245" s="145"/>
      <c r="AD245" s="145"/>
      <c r="AE245" s="145"/>
      <c r="AF245" s="145"/>
      <c r="AG245" s="145"/>
      <c r="AH245" s="145"/>
      <c r="AI245" s="145"/>
      <c r="AJ245" s="145"/>
    </row>
    <row r="246">
      <c r="A246" s="125"/>
      <c r="B246" s="166"/>
      <c r="C246" s="69"/>
      <c r="D246" s="167"/>
      <c r="E246" s="62"/>
      <c r="F246" s="69"/>
      <c r="G246" s="168"/>
      <c r="H246" s="62"/>
      <c r="I246" s="62"/>
      <c r="J246" s="69"/>
      <c r="K246" s="169"/>
      <c r="L246" s="62"/>
      <c r="M246" s="62"/>
      <c r="N246" s="69"/>
      <c r="O246" s="125"/>
      <c r="P246" s="176"/>
      <c r="Q246" s="36"/>
      <c r="R246" s="37"/>
      <c r="S246" s="177"/>
      <c r="T246" s="178"/>
      <c r="U246" s="145"/>
      <c r="Y246" s="142"/>
      <c r="AB246" s="145"/>
      <c r="AC246" s="145"/>
      <c r="AD246" s="145"/>
      <c r="AE246" s="145"/>
      <c r="AF246" s="145"/>
      <c r="AG246" s="145"/>
      <c r="AH246" s="145"/>
      <c r="AI246" s="145"/>
      <c r="AJ246" s="145"/>
    </row>
    <row r="247">
      <c r="A247" s="125"/>
      <c r="B247" s="166"/>
      <c r="C247" s="69"/>
      <c r="D247" s="167"/>
      <c r="E247" s="62"/>
      <c r="F247" s="69"/>
      <c r="G247" s="168"/>
      <c r="H247" s="62"/>
      <c r="I247" s="62"/>
      <c r="J247" s="69"/>
      <c r="K247" s="169"/>
      <c r="L247" s="62"/>
      <c r="M247" s="62"/>
      <c r="N247" s="69"/>
      <c r="O247" s="125"/>
      <c r="P247" s="176"/>
      <c r="Q247" s="36"/>
      <c r="R247" s="37"/>
      <c r="S247" s="177"/>
      <c r="T247" s="178"/>
      <c r="U247" s="145"/>
      <c r="Y247" s="142"/>
      <c r="AB247" s="145"/>
      <c r="AC247" s="145"/>
      <c r="AD247" s="145"/>
      <c r="AE247" s="145"/>
      <c r="AF247" s="145"/>
      <c r="AG247" s="145"/>
      <c r="AH247" s="145"/>
      <c r="AI247" s="145"/>
      <c r="AJ247" s="145"/>
    </row>
    <row r="248">
      <c r="A248" s="125"/>
      <c r="B248" s="166"/>
      <c r="C248" s="69"/>
      <c r="D248" s="167"/>
      <c r="E248" s="62"/>
      <c r="F248" s="69"/>
      <c r="G248" s="168"/>
      <c r="H248" s="62"/>
      <c r="I248" s="62"/>
      <c r="J248" s="69"/>
      <c r="K248" s="169"/>
      <c r="L248" s="62"/>
      <c r="M248" s="62"/>
      <c r="N248" s="69"/>
      <c r="O248" s="125"/>
      <c r="P248" s="176"/>
      <c r="Q248" s="36"/>
      <c r="R248" s="37"/>
      <c r="S248" s="177"/>
      <c r="T248" s="178"/>
      <c r="U248" s="145"/>
      <c r="Y248" s="142"/>
      <c r="AB248" s="145"/>
      <c r="AC248" s="145"/>
      <c r="AD248" s="145"/>
      <c r="AE248" s="145"/>
      <c r="AF248" s="145"/>
      <c r="AG248" s="145"/>
      <c r="AH248" s="145"/>
      <c r="AI248" s="145"/>
      <c r="AJ248" s="145"/>
    </row>
    <row r="249">
      <c r="A249" s="125"/>
      <c r="B249" s="166"/>
      <c r="C249" s="69"/>
      <c r="D249" s="167"/>
      <c r="E249" s="62"/>
      <c r="F249" s="69"/>
      <c r="G249" s="168"/>
      <c r="H249" s="62"/>
      <c r="I249" s="62"/>
      <c r="J249" s="69"/>
      <c r="K249" s="169"/>
      <c r="L249" s="62"/>
      <c r="M249" s="62"/>
      <c r="N249" s="69"/>
      <c r="O249" s="125"/>
      <c r="P249" s="176"/>
      <c r="Q249" s="36"/>
      <c r="R249" s="37"/>
      <c r="S249" s="177"/>
      <c r="T249" s="178"/>
      <c r="U249" s="145"/>
      <c r="Y249" s="142"/>
      <c r="AB249" s="145"/>
      <c r="AC249" s="145"/>
      <c r="AD249" s="145"/>
      <c r="AE249" s="145"/>
      <c r="AF249" s="145"/>
      <c r="AG249" s="145"/>
      <c r="AH249" s="145"/>
      <c r="AI249" s="145"/>
      <c r="AJ249" s="145"/>
    </row>
    <row r="250">
      <c r="A250" s="125"/>
      <c r="B250" s="166"/>
      <c r="C250" s="69"/>
      <c r="D250" s="167"/>
      <c r="E250" s="62"/>
      <c r="F250" s="69"/>
      <c r="G250" s="168"/>
      <c r="H250" s="62"/>
      <c r="I250" s="62"/>
      <c r="J250" s="69"/>
      <c r="K250" s="169"/>
      <c r="L250" s="62"/>
      <c r="M250" s="62"/>
      <c r="N250" s="69"/>
      <c r="O250" s="125"/>
      <c r="P250" s="176"/>
      <c r="Q250" s="36"/>
      <c r="R250" s="37"/>
      <c r="S250" s="177"/>
      <c r="T250" s="178"/>
      <c r="U250" s="145"/>
      <c r="Y250" s="142"/>
      <c r="AB250" s="145"/>
      <c r="AC250" s="145"/>
      <c r="AD250" s="145"/>
      <c r="AE250" s="145"/>
      <c r="AF250" s="145"/>
      <c r="AG250" s="145"/>
      <c r="AH250" s="145"/>
      <c r="AI250" s="145"/>
      <c r="AJ250" s="145"/>
    </row>
    <row r="251">
      <c r="A251" s="125"/>
      <c r="B251" s="166"/>
      <c r="C251" s="69"/>
      <c r="D251" s="167"/>
      <c r="E251" s="62"/>
      <c r="F251" s="69"/>
      <c r="G251" s="168"/>
      <c r="H251" s="62"/>
      <c r="I251" s="62"/>
      <c r="J251" s="69"/>
      <c r="K251" s="169"/>
      <c r="L251" s="62"/>
      <c r="M251" s="62"/>
      <c r="N251" s="69"/>
      <c r="O251" s="125"/>
      <c r="P251" s="176"/>
      <c r="Q251" s="36"/>
      <c r="R251" s="37"/>
      <c r="S251" s="177"/>
      <c r="T251" s="178"/>
      <c r="U251" s="145"/>
      <c r="Y251" s="142"/>
      <c r="AB251" s="145"/>
      <c r="AC251" s="145"/>
      <c r="AD251" s="145"/>
      <c r="AE251" s="145"/>
      <c r="AF251" s="145"/>
      <c r="AG251" s="145"/>
      <c r="AH251" s="145"/>
      <c r="AI251" s="145"/>
      <c r="AJ251" s="145"/>
    </row>
    <row r="252">
      <c r="A252" s="125"/>
      <c r="B252" s="166"/>
      <c r="C252" s="69"/>
      <c r="D252" s="167"/>
      <c r="E252" s="62"/>
      <c r="F252" s="69"/>
      <c r="G252" s="168"/>
      <c r="H252" s="62"/>
      <c r="I252" s="62"/>
      <c r="J252" s="69"/>
      <c r="K252" s="169"/>
      <c r="L252" s="62"/>
      <c r="M252" s="62"/>
      <c r="N252" s="69"/>
      <c r="O252" s="125"/>
      <c r="P252" s="176"/>
      <c r="Q252" s="36"/>
      <c r="R252" s="37"/>
      <c r="S252" s="177"/>
      <c r="T252" s="178"/>
      <c r="U252" s="145"/>
      <c r="Y252" s="142"/>
      <c r="AB252" s="125"/>
      <c r="AC252" s="125"/>
      <c r="AD252" s="125"/>
      <c r="AE252" s="125"/>
      <c r="AF252" s="125"/>
      <c r="AG252" s="125"/>
      <c r="AH252" s="125"/>
      <c r="AI252" s="125"/>
      <c r="AJ252" s="125"/>
    </row>
    <row r="253">
      <c r="A253" s="125"/>
      <c r="B253" s="166"/>
      <c r="C253" s="69"/>
      <c r="D253" s="167"/>
      <c r="E253" s="62"/>
      <c r="F253" s="69"/>
      <c r="G253" s="168"/>
      <c r="H253" s="62"/>
      <c r="I253" s="62"/>
      <c r="J253" s="69"/>
      <c r="K253" s="169"/>
      <c r="L253" s="62"/>
      <c r="M253" s="62"/>
      <c r="N253" s="69"/>
      <c r="O253" s="125"/>
      <c r="U253" s="145"/>
      <c r="V253" s="125"/>
      <c r="W253" s="125"/>
      <c r="X253" s="125"/>
      <c r="Y253" s="142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</row>
    <row r="254">
      <c r="A254" s="125"/>
      <c r="B254" s="166"/>
      <c r="C254" s="69"/>
      <c r="D254" s="167"/>
      <c r="E254" s="62"/>
      <c r="F254" s="69"/>
      <c r="G254" s="168"/>
      <c r="H254" s="62"/>
      <c r="I254" s="62"/>
      <c r="J254" s="69"/>
      <c r="K254" s="169"/>
      <c r="L254" s="62"/>
      <c r="M254" s="62"/>
      <c r="N254" s="69"/>
      <c r="O254" s="125"/>
      <c r="P254" s="151" t="s">
        <v>57</v>
      </c>
      <c r="Q254" s="58"/>
      <c r="R254" s="58"/>
      <c r="S254" s="58"/>
      <c r="T254" s="59"/>
      <c r="U254" s="145"/>
      <c r="V254" s="125"/>
      <c r="W254" s="125"/>
      <c r="X254" s="125"/>
      <c r="Y254" s="142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</row>
    <row r="255">
      <c r="A255" s="125"/>
      <c r="B255" s="166"/>
      <c r="C255" s="69"/>
      <c r="D255" s="167"/>
      <c r="E255" s="62"/>
      <c r="F255" s="69"/>
      <c r="G255" s="168"/>
      <c r="H255" s="62"/>
      <c r="I255" s="62"/>
      <c r="J255" s="69"/>
      <c r="K255" s="169"/>
      <c r="L255" s="62"/>
      <c r="M255" s="62"/>
      <c r="N255" s="69"/>
      <c r="O255" s="125"/>
      <c r="P255" s="182" t="s">
        <v>58</v>
      </c>
      <c r="Q255" s="62"/>
      <c r="R255" s="183" t="s">
        <v>59</v>
      </c>
      <c r="S255" s="155" t="s">
        <v>60</v>
      </c>
      <c r="T255" s="184" t="s">
        <v>61</v>
      </c>
      <c r="U255" s="145"/>
      <c r="V255" s="125"/>
      <c r="W255" s="125"/>
      <c r="X255" s="125"/>
      <c r="Y255" s="142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</row>
    <row r="256">
      <c r="A256" s="125"/>
      <c r="B256" s="166"/>
      <c r="C256" s="69"/>
      <c r="D256" s="167"/>
      <c r="E256" s="62"/>
      <c r="F256" s="69"/>
      <c r="G256" s="168"/>
      <c r="H256" s="62"/>
      <c r="I256" s="62"/>
      <c r="J256" s="69"/>
      <c r="K256" s="169"/>
      <c r="L256" s="62"/>
      <c r="M256" s="62"/>
      <c r="N256" s="69"/>
      <c r="O256" s="125"/>
      <c r="P256" s="143" t="s">
        <v>62</v>
      </c>
      <c r="Q256" s="69"/>
      <c r="R256" s="185">
        <f t="shared" ref="R256:T256" si="13">F36</f>
        <v>0</v>
      </c>
      <c r="S256" s="185">
        <f t="shared" si="13"/>
        <v>0</v>
      </c>
      <c r="T256" s="185">
        <f t="shared" si="13"/>
        <v>0</v>
      </c>
      <c r="U256" s="145"/>
      <c r="V256" s="125"/>
      <c r="W256" s="125"/>
      <c r="X256" s="125"/>
      <c r="Y256" s="142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</row>
    <row r="257">
      <c r="A257" s="125"/>
      <c r="B257" s="166"/>
      <c r="C257" s="69"/>
      <c r="D257" s="167"/>
      <c r="E257" s="62"/>
      <c r="F257" s="69"/>
      <c r="G257" s="168"/>
      <c r="H257" s="62"/>
      <c r="I257" s="62"/>
      <c r="J257" s="69"/>
      <c r="K257" s="169"/>
      <c r="L257" s="62"/>
      <c r="M257" s="62"/>
      <c r="N257" s="69"/>
      <c r="O257" s="125"/>
      <c r="P257" s="143" t="s">
        <v>63</v>
      </c>
      <c r="Q257" s="69"/>
      <c r="R257" s="185">
        <f t="shared" ref="R257:T257" si="14">L36</f>
        <v>0</v>
      </c>
      <c r="S257" s="185">
        <f t="shared" si="14"/>
        <v>0</v>
      </c>
      <c r="T257" s="185">
        <f t="shared" si="14"/>
        <v>0</v>
      </c>
      <c r="U257" s="14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</row>
    <row r="258">
      <c r="A258" s="125"/>
      <c r="B258" s="166"/>
      <c r="C258" s="69"/>
      <c r="D258" s="167"/>
      <c r="E258" s="62"/>
      <c r="F258" s="69"/>
      <c r="G258" s="168"/>
      <c r="H258" s="62"/>
      <c r="I258" s="62"/>
      <c r="J258" s="69"/>
      <c r="K258" s="169"/>
      <c r="L258" s="62"/>
      <c r="M258" s="62"/>
      <c r="N258" s="69"/>
      <c r="O258" s="125"/>
      <c r="P258" s="143" t="s">
        <v>64</v>
      </c>
      <c r="Q258" s="69"/>
      <c r="R258" s="185">
        <f t="shared" ref="R258:T258" si="15">R26</f>
        <v>0</v>
      </c>
      <c r="S258" s="185">
        <f t="shared" si="15"/>
        <v>0</v>
      </c>
      <c r="T258" s="185">
        <f t="shared" si="15"/>
        <v>0</v>
      </c>
      <c r="U258" s="14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</row>
    <row r="259">
      <c r="A259" s="125"/>
      <c r="B259" s="166"/>
      <c r="C259" s="69"/>
      <c r="D259" s="167"/>
      <c r="E259" s="62"/>
      <c r="F259" s="69"/>
      <c r="G259" s="168"/>
      <c r="H259" s="62"/>
      <c r="I259" s="62"/>
      <c r="J259" s="69"/>
      <c r="K259" s="169"/>
      <c r="L259" s="62"/>
      <c r="M259" s="62"/>
      <c r="N259" s="69"/>
      <c r="O259" s="125"/>
      <c r="P259" s="143" t="s">
        <v>65</v>
      </c>
      <c r="Q259" s="69"/>
      <c r="R259" s="185">
        <f t="shared" ref="R259:T259" si="16">R36</f>
        <v>0</v>
      </c>
      <c r="S259" s="185">
        <f t="shared" si="16"/>
        <v>0</v>
      </c>
      <c r="T259" s="185">
        <f t="shared" si="16"/>
        <v>0</v>
      </c>
      <c r="U259" s="14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</row>
    <row r="260">
      <c r="A260" s="125"/>
      <c r="B260" s="166"/>
      <c r="C260" s="69"/>
      <c r="D260" s="167"/>
      <c r="E260" s="62"/>
      <c r="F260" s="69"/>
      <c r="G260" s="168"/>
      <c r="H260" s="62"/>
      <c r="I260" s="62"/>
      <c r="J260" s="69"/>
      <c r="K260" s="169"/>
      <c r="L260" s="62"/>
      <c r="M260" s="62"/>
      <c r="N260" s="69"/>
      <c r="O260" s="125"/>
      <c r="P260" s="186" t="s">
        <v>66</v>
      </c>
      <c r="Q260" s="69"/>
      <c r="R260" s="187">
        <f t="shared" ref="R260:T260" si="17">SUM(R256:R259)</f>
        <v>0</v>
      </c>
      <c r="S260" s="187">
        <f t="shared" si="17"/>
        <v>0</v>
      </c>
      <c r="T260" s="187">
        <f t="shared" si="17"/>
        <v>0</v>
      </c>
      <c r="U260" s="14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</row>
    <row r="261">
      <c r="A261" s="125"/>
      <c r="B261" s="166"/>
      <c r="C261" s="69"/>
      <c r="D261" s="167"/>
      <c r="E261" s="62"/>
      <c r="F261" s="69"/>
      <c r="G261" s="168"/>
      <c r="H261" s="62"/>
      <c r="I261" s="62"/>
      <c r="J261" s="69"/>
      <c r="K261" s="169"/>
      <c r="L261" s="62"/>
      <c r="M261" s="62"/>
      <c r="N261" s="69"/>
      <c r="O261" s="125"/>
      <c r="U261" s="14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</row>
    <row r="262">
      <c r="A262" s="125"/>
      <c r="B262" s="166"/>
      <c r="C262" s="69"/>
      <c r="D262" s="167"/>
      <c r="E262" s="62"/>
      <c r="F262" s="69"/>
      <c r="G262" s="168"/>
      <c r="H262" s="62"/>
      <c r="I262" s="62"/>
      <c r="J262" s="69"/>
      <c r="K262" s="169"/>
      <c r="L262" s="62"/>
      <c r="M262" s="62"/>
      <c r="N262" s="69"/>
      <c r="O262" s="125"/>
      <c r="P262" s="151" t="s">
        <v>67</v>
      </c>
      <c r="Q262" s="58"/>
      <c r="R262" s="58"/>
      <c r="S262" s="58"/>
      <c r="T262" s="59"/>
      <c r="U262" s="14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</row>
    <row r="263">
      <c r="A263" s="125"/>
      <c r="B263" s="166"/>
      <c r="C263" s="69"/>
      <c r="D263" s="167"/>
      <c r="E263" s="62"/>
      <c r="F263" s="69"/>
      <c r="G263" s="168"/>
      <c r="H263" s="62"/>
      <c r="I263" s="62"/>
      <c r="J263" s="69"/>
      <c r="K263" s="169"/>
      <c r="L263" s="62"/>
      <c r="M263" s="62"/>
      <c r="N263" s="69"/>
      <c r="O263" s="125"/>
      <c r="P263" s="154" t="s">
        <v>68</v>
      </c>
      <c r="Q263" s="62"/>
      <c r="R263" s="155" t="s">
        <v>69</v>
      </c>
      <c r="S263" s="155" t="s">
        <v>70</v>
      </c>
      <c r="T263" s="156" t="s">
        <v>71</v>
      </c>
      <c r="U263" s="14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</row>
    <row r="264">
      <c r="A264" s="125"/>
      <c r="B264" s="166"/>
      <c r="C264" s="69"/>
      <c r="D264" s="167"/>
      <c r="E264" s="62"/>
      <c r="F264" s="69"/>
      <c r="G264" s="168"/>
      <c r="H264" s="62"/>
      <c r="I264" s="62"/>
      <c r="J264" s="69"/>
      <c r="K264" s="169"/>
      <c r="L264" s="62"/>
      <c r="M264" s="62"/>
      <c r="N264" s="69"/>
      <c r="O264" s="125"/>
      <c r="P264" s="160">
        <f>T5</f>
        <v>45292</v>
      </c>
      <c r="Q264" s="69"/>
      <c r="R264" s="188">
        <f t="shared" ref="R264:R294" si="18">SUMIFS($D$40:$D$1000,$B$40:$B$1000,P264)</f>
        <v>0</v>
      </c>
      <c r="S264" s="188">
        <f t="shared" ref="S264:S294" si="19">SUMIFS($S$5:$S$7,$Q$5:$Q$7,P264)</f>
        <v>0</v>
      </c>
      <c r="T264" s="185">
        <f>S264-R264</f>
        <v>0</v>
      </c>
      <c r="U264" s="14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</row>
    <row r="265">
      <c r="A265" s="125"/>
      <c r="B265" s="166"/>
      <c r="C265" s="69"/>
      <c r="D265" s="167"/>
      <c r="E265" s="62"/>
      <c r="F265" s="69"/>
      <c r="G265" s="168"/>
      <c r="H265" s="62"/>
      <c r="I265" s="62"/>
      <c r="J265" s="69"/>
      <c r="K265" s="169"/>
      <c r="L265" s="62"/>
      <c r="M265" s="62"/>
      <c r="N265" s="69"/>
      <c r="O265" s="125"/>
      <c r="P265" s="160">
        <f t="shared" ref="P265:P294" si="20">P264+1</f>
        <v>45293</v>
      </c>
      <c r="Q265" s="69"/>
      <c r="R265" s="188">
        <f t="shared" si="18"/>
        <v>0</v>
      </c>
      <c r="S265" s="188">
        <f t="shared" si="19"/>
        <v>0</v>
      </c>
      <c r="T265" s="185">
        <f t="shared" ref="T265:T294" si="21">T264-R265+S265</f>
        <v>0</v>
      </c>
      <c r="U265" s="14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</row>
    <row r="266">
      <c r="A266" s="125"/>
      <c r="B266" s="166"/>
      <c r="C266" s="69"/>
      <c r="D266" s="167"/>
      <c r="E266" s="62"/>
      <c r="F266" s="69"/>
      <c r="G266" s="168"/>
      <c r="H266" s="62"/>
      <c r="I266" s="62"/>
      <c r="J266" s="69"/>
      <c r="K266" s="169"/>
      <c r="L266" s="62"/>
      <c r="M266" s="62"/>
      <c r="N266" s="69"/>
      <c r="O266" s="125"/>
      <c r="P266" s="160">
        <f t="shared" si="20"/>
        <v>45294</v>
      </c>
      <c r="Q266" s="69"/>
      <c r="R266" s="188">
        <f t="shared" si="18"/>
        <v>0</v>
      </c>
      <c r="S266" s="188">
        <f t="shared" si="19"/>
        <v>0</v>
      </c>
      <c r="T266" s="185">
        <f t="shared" si="21"/>
        <v>0</v>
      </c>
      <c r="U266" s="14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</row>
    <row r="267">
      <c r="A267" s="125"/>
      <c r="B267" s="166"/>
      <c r="C267" s="69"/>
      <c r="D267" s="167"/>
      <c r="E267" s="62"/>
      <c r="F267" s="69"/>
      <c r="G267" s="168"/>
      <c r="H267" s="62"/>
      <c r="I267" s="62"/>
      <c r="J267" s="69"/>
      <c r="K267" s="169"/>
      <c r="L267" s="62"/>
      <c r="M267" s="62"/>
      <c r="N267" s="69"/>
      <c r="O267" s="125"/>
      <c r="P267" s="160">
        <f t="shared" si="20"/>
        <v>45295</v>
      </c>
      <c r="Q267" s="69"/>
      <c r="R267" s="188">
        <f t="shared" si="18"/>
        <v>0</v>
      </c>
      <c r="S267" s="188">
        <f t="shared" si="19"/>
        <v>0</v>
      </c>
      <c r="T267" s="185">
        <f t="shared" si="21"/>
        <v>0</v>
      </c>
      <c r="U267" s="14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</row>
    <row r="268">
      <c r="A268" s="125"/>
      <c r="B268" s="166"/>
      <c r="C268" s="69"/>
      <c r="D268" s="167"/>
      <c r="E268" s="62"/>
      <c r="F268" s="69"/>
      <c r="G268" s="168"/>
      <c r="H268" s="62"/>
      <c r="I268" s="62"/>
      <c r="J268" s="69"/>
      <c r="K268" s="169"/>
      <c r="L268" s="62"/>
      <c r="M268" s="62"/>
      <c r="N268" s="69"/>
      <c r="O268" s="125"/>
      <c r="P268" s="160">
        <f t="shared" si="20"/>
        <v>45296</v>
      </c>
      <c r="Q268" s="69"/>
      <c r="R268" s="188">
        <f t="shared" si="18"/>
        <v>0</v>
      </c>
      <c r="S268" s="188">
        <f t="shared" si="19"/>
        <v>0</v>
      </c>
      <c r="T268" s="185">
        <f t="shared" si="21"/>
        <v>0</v>
      </c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</row>
    <row r="269">
      <c r="A269" s="125"/>
      <c r="B269" s="166"/>
      <c r="C269" s="69"/>
      <c r="D269" s="167"/>
      <c r="E269" s="62"/>
      <c r="F269" s="69"/>
      <c r="G269" s="168"/>
      <c r="H269" s="62"/>
      <c r="I269" s="62"/>
      <c r="J269" s="69"/>
      <c r="K269" s="169"/>
      <c r="L269" s="62"/>
      <c r="M269" s="62"/>
      <c r="N269" s="69"/>
      <c r="O269" s="125"/>
      <c r="P269" s="160">
        <f t="shared" si="20"/>
        <v>45297</v>
      </c>
      <c r="Q269" s="69"/>
      <c r="R269" s="188">
        <f t="shared" si="18"/>
        <v>0</v>
      </c>
      <c r="S269" s="188">
        <f t="shared" si="19"/>
        <v>0</v>
      </c>
      <c r="T269" s="185">
        <f t="shared" si="21"/>
        <v>0</v>
      </c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</row>
    <row r="270">
      <c r="A270" s="125"/>
      <c r="B270" s="166"/>
      <c r="C270" s="69"/>
      <c r="D270" s="167"/>
      <c r="E270" s="62"/>
      <c r="F270" s="69"/>
      <c r="G270" s="168"/>
      <c r="H270" s="62"/>
      <c r="I270" s="62"/>
      <c r="J270" s="69"/>
      <c r="K270" s="169"/>
      <c r="L270" s="62"/>
      <c r="M270" s="62"/>
      <c r="N270" s="69"/>
      <c r="O270" s="125"/>
      <c r="P270" s="160">
        <f t="shared" si="20"/>
        <v>45298</v>
      </c>
      <c r="Q270" s="69"/>
      <c r="R270" s="188">
        <f t="shared" si="18"/>
        <v>0</v>
      </c>
      <c r="S270" s="188">
        <f t="shared" si="19"/>
        <v>0</v>
      </c>
      <c r="T270" s="185">
        <f t="shared" si="21"/>
        <v>0</v>
      </c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</row>
    <row r="271">
      <c r="A271" s="125"/>
      <c r="B271" s="166"/>
      <c r="C271" s="69"/>
      <c r="D271" s="167"/>
      <c r="E271" s="62"/>
      <c r="F271" s="69"/>
      <c r="G271" s="168"/>
      <c r="H271" s="62"/>
      <c r="I271" s="62"/>
      <c r="J271" s="69"/>
      <c r="K271" s="169"/>
      <c r="L271" s="62"/>
      <c r="M271" s="62"/>
      <c r="N271" s="69"/>
      <c r="O271" s="125"/>
      <c r="P271" s="160">
        <f t="shared" si="20"/>
        <v>45299</v>
      </c>
      <c r="Q271" s="69"/>
      <c r="R271" s="188">
        <f t="shared" si="18"/>
        <v>0</v>
      </c>
      <c r="S271" s="188">
        <f t="shared" si="19"/>
        <v>0</v>
      </c>
      <c r="T271" s="185">
        <f t="shared" si="21"/>
        <v>0</v>
      </c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</row>
    <row r="272">
      <c r="A272" s="125"/>
      <c r="B272" s="166"/>
      <c r="C272" s="69"/>
      <c r="D272" s="167"/>
      <c r="E272" s="62"/>
      <c r="F272" s="69"/>
      <c r="G272" s="168"/>
      <c r="H272" s="62"/>
      <c r="I272" s="62"/>
      <c r="J272" s="69"/>
      <c r="K272" s="169"/>
      <c r="L272" s="62"/>
      <c r="M272" s="62"/>
      <c r="N272" s="69"/>
      <c r="O272" s="125"/>
      <c r="P272" s="160">
        <f t="shared" si="20"/>
        <v>45300</v>
      </c>
      <c r="Q272" s="69"/>
      <c r="R272" s="188">
        <f t="shared" si="18"/>
        <v>0</v>
      </c>
      <c r="S272" s="188">
        <f t="shared" si="19"/>
        <v>0</v>
      </c>
      <c r="T272" s="185">
        <f t="shared" si="21"/>
        <v>0</v>
      </c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</row>
    <row r="273">
      <c r="A273" s="125"/>
      <c r="B273" s="166"/>
      <c r="C273" s="69"/>
      <c r="D273" s="167"/>
      <c r="E273" s="62"/>
      <c r="F273" s="69"/>
      <c r="G273" s="168"/>
      <c r="H273" s="62"/>
      <c r="I273" s="62"/>
      <c r="J273" s="69"/>
      <c r="K273" s="169"/>
      <c r="L273" s="62"/>
      <c r="M273" s="62"/>
      <c r="N273" s="69"/>
      <c r="O273" s="125"/>
      <c r="P273" s="160">
        <f t="shared" si="20"/>
        <v>45301</v>
      </c>
      <c r="Q273" s="69"/>
      <c r="R273" s="188">
        <f t="shared" si="18"/>
        <v>0</v>
      </c>
      <c r="S273" s="188">
        <f t="shared" si="19"/>
        <v>0</v>
      </c>
      <c r="T273" s="185">
        <f t="shared" si="21"/>
        <v>0</v>
      </c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</row>
    <row r="274">
      <c r="A274" s="125"/>
      <c r="B274" s="166"/>
      <c r="C274" s="69"/>
      <c r="D274" s="167"/>
      <c r="E274" s="62"/>
      <c r="F274" s="69"/>
      <c r="G274" s="168"/>
      <c r="H274" s="62"/>
      <c r="I274" s="62"/>
      <c r="J274" s="69"/>
      <c r="K274" s="169"/>
      <c r="L274" s="62"/>
      <c r="M274" s="62"/>
      <c r="N274" s="69"/>
      <c r="O274" s="125"/>
      <c r="P274" s="160">
        <f t="shared" si="20"/>
        <v>45302</v>
      </c>
      <c r="Q274" s="69"/>
      <c r="R274" s="188">
        <f t="shared" si="18"/>
        <v>0</v>
      </c>
      <c r="S274" s="188">
        <f t="shared" si="19"/>
        <v>0</v>
      </c>
      <c r="T274" s="185">
        <f t="shared" si="21"/>
        <v>0</v>
      </c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</row>
    <row r="275">
      <c r="A275" s="125"/>
      <c r="B275" s="166"/>
      <c r="C275" s="69"/>
      <c r="D275" s="167"/>
      <c r="E275" s="62"/>
      <c r="F275" s="69"/>
      <c r="G275" s="168"/>
      <c r="H275" s="62"/>
      <c r="I275" s="62"/>
      <c r="J275" s="69"/>
      <c r="K275" s="169"/>
      <c r="L275" s="62"/>
      <c r="M275" s="62"/>
      <c r="N275" s="69"/>
      <c r="O275" s="125"/>
      <c r="P275" s="160">
        <f t="shared" si="20"/>
        <v>45303</v>
      </c>
      <c r="Q275" s="69"/>
      <c r="R275" s="188">
        <f t="shared" si="18"/>
        <v>0</v>
      </c>
      <c r="S275" s="188">
        <f t="shared" si="19"/>
        <v>0</v>
      </c>
      <c r="T275" s="185">
        <f t="shared" si="21"/>
        <v>0</v>
      </c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</row>
    <row r="276">
      <c r="A276" s="125"/>
      <c r="B276" s="166"/>
      <c r="C276" s="69"/>
      <c r="D276" s="167"/>
      <c r="E276" s="62"/>
      <c r="F276" s="69"/>
      <c r="G276" s="168"/>
      <c r="H276" s="62"/>
      <c r="I276" s="62"/>
      <c r="J276" s="69"/>
      <c r="K276" s="169"/>
      <c r="L276" s="62"/>
      <c r="M276" s="62"/>
      <c r="N276" s="69"/>
      <c r="O276" s="125"/>
      <c r="P276" s="160">
        <f t="shared" si="20"/>
        <v>45304</v>
      </c>
      <c r="Q276" s="69"/>
      <c r="R276" s="188">
        <f t="shared" si="18"/>
        <v>0</v>
      </c>
      <c r="S276" s="188">
        <f t="shared" si="19"/>
        <v>0</v>
      </c>
      <c r="T276" s="185">
        <f t="shared" si="21"/>
        <v>0</v>
      </c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</row>
    <row r="277">
      <c r="A277" s="125"/>
      <c r="B277" s="166"/>
      <c r="C277" s="69"/>
      <c r="D277" s="167"/>
      <c r="E277" s="62"/>
      <c r="F277" s="69"/>
      <c r="G277" s="168"/>
      <c r="H277" s="62"/>
      <c r="I277" s="62"/>
      <c r="J277" s="69"/>
      <c r="K277" s="169"/>
      <c r="L277" s="62"/>
      <c r="M277" s="62"/>
      <c r="N277" s="69"/>
      <c r="O277" s="125"/>
      <c r="P277" s="160">
        <f t="shared" si="20"/>
        <v>45305</v>
      </c>
      <c r="Q277" s="69"/>
      <c r="R277" s="188">
        <f t="shared" si="18"/>
        <v>0</v>
      </c>
      <c r="S277" s="188">
        <f t="shared" si="19"/>
        <v>0</v>
      </c>
      <c r="T277" s="185">
        <f t="shared" si="21"/>
        <v>0</v>
      </c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</row>
    <row r="278">
      <c r="A278" s="125"/>
      <c r="B278" s="166"/>
      <c r="C278" s="69"/>
      <c r="D278" s="167"/>
      <c r="E278" s="62"/>
      <c r="F278" s="69"/>
      <c r="G278" s="168"/>
      <c r="H278" s="62"/>
      <c r="I278" s="62"/>
      <c r="J278" s="69"/>
      <c r="K278" s="169"/>
      <c r="L278" s="62"/>
      <c r="M278" s="62"/>
      <c r="N278" s="69"/>
      <c r="O278" s="125"/>
      <c r="P278" s="160">
        <f t="shared" si="20"/>
        <v>45306</v>
      </c>
      <c r="Q278" s="69"/>
      <c r="R278" s="188">
        <f t="shared" si="18"/>
        <v>0</v>
      </c>
      <c r="S278" s="188">
        <f t="shared" si="19"/>
        <v>0</v>
      </c>
      <c r="T278" s="185">
        <f t="shared" si="21"/>
        <v>0</v>
      </c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</row>
    <row r="279">
      <c r="A279" s="125"/>
      <c r="B279" s="166"/>
      <c r="C279" s="69"/>
      <c r="D279" s="167"/>
      <c r="E279" s="62"/>
      <c r="F279" s="69"/>
      <c r="G279" s="168"/>
      <c r="H279" s="62"/>
      <c r="I279" s="62"/>
      <c r="J279" s="69"/>
      <c r="K279" s="169"/>
      <c r="L279" s="62"/>
      <c r="M279" s="62"/>
      <c r="N279" s="69"/>
      <c r="O279" s="125"/>
      <c r="P279" s="160">
        <f t="shared" si="20"/>
        <v>45307</v>
      </c>
      <c r="Q279" s="69"/>
      <c r="R279" s="188">
        <f t="shared" si="18"/>
        <v>0</v>
      </c>
      <c r="S279" s="188">
        <f t="shared" si="19"/>
        <v>0</v>
      </c>
      <c r="T279" s="185">
        <f t="shared" si="21"/>
        <v>0</v>
      </c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</row>
    <row r="280">
      <c r="A280" s="125"/>
      <c r="B280" s="166"/>
      <c r="C280" s="69"/>
      <c r="D280" s="167"/>
      <c r="E280" s="62"/>
      <c r="F280" s="69"/>
      <c r="G280" s="168"/>
      <c r="H280" s="62"/>
      <c r="I280" s="62"/>
      <c r="J280" s="69"/>
      <c r="K280" s="169"/>
      <c r="L280" s="62"/>
      <c r="M280" s="62"/>
      <c r="N280" s="69"/>
      <c r="O280" s="125"/>
      <c r="P280" s="160">
        <f t="shared" si="20"/>
        <v>45308</v>
      </c>
      <c r="Q280" s="69"/>
      <c r="R280" s="188">
        <f t="shared" si="18"/>
        <v>0</v>
      </c>
      <c r="S280" s="188">
        <f t="shared" si="19"/>
        <v>0</v>
      </c>
      <c r="T280" s="185">
        <f t="shared" si="21"/>
        <v>0</v>
      </c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</row>
    <row r="281">
      <c r="A281" s="125"/>
      <c r="B281" s="166"/>
      <c r="C281" s="69"/>
      <c r="D281" s="167"/>
      <c r="E281" s="62"/>
      <c r="F281" s="69"/>
      <c r="G281" s="168"/>
      <c r="H281" s="62"/>
      <c r="I281" s="62"/>
      <c r="J281" s="69"/>
      <c r="K281" s="169"/>
      <c r="L281" s="62"/>
      <c r="M281" s="62"/>
      <c r="N281" s="69"/>
      <c r="O281" s="125"/>
      <c r="P281" s="160">
        <f t="shared" si="20"/>
        <v>45309</v>
      </c>
      <c r="Q281" s="69"/>
      <c r="R281" s="188">
        <f t="shared" si="18"/>
        <v>0</v>
      </c>
      <c r="S281" s="188">
        <f t="shared" si="19"/>
        <v>0</v>
      </c>
      <c r="T281" s="185">
        <f t="shared" si="21"/>
        <v>0</v>
      </c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</row>
    <row r="282">
      <c r="A282" s="125"/>
      <c r="B282" s="166"/>
      <c r="C282" s="69"/>
      <c r="D282" s="167"/>
      <c r="E282" s="62"/>
      <c r="F282" s="69"/>
      <c r="G282" s="168"/>
      <c r="H282" s="62"/>
      <c r="I282" s="62"/>
      <c r="J282" s="69"/>
      <c r="K282" s="169"/>
      <c r="L282" s="62"/>
      <c r="M282" s="62"/>
      <c r="N282" s="69"/>
      <c r="O282" s="125"/>
      <c r="P282" s="160">
        <f t="shared" si="20"/>
        <v>45310</v>
      </c>
      <c r="Q282" s="69"/>
      <c r="R282" s="188">
        <f t="shared" si="18"/>
        <v>0</v>
      </c>
      <c r="S282" s="188">
        <f t="shared" si="19"/>
        <v>0</v>
      </c>
      <c r="T282" s="185">
        <f t="shared" si="21"/>
        <v>0</v>
      </c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</row>
    <row r="283">
      <c r="A283" s="125"/>
      <c r="B283" s="166"/>
      <c r="C283" s="69"/>
      <c r="D283" s="167"/>
      <c r="E283" s="62"/>
      <c r="F283" s="69"/>
      <c r="G283" s="168"/>
      <c r="H283" s="62"/>
      <c r="I283" s="62"/>
      <c r="J283" s="69"/>
      <c r="K283" s="169"/>
      <c r="L283" s="62"/>
      <c r="M283" s="62"/>
      <c r="N283" s="69"/>
      <c r="O283" s="125"/>
      <c r="P283" s="160">
        <f t="shared" si="20"/>
        <v>45311</v>
      </c>
      <c r="Q283" s="69"/>
      <c r="R283" s="188">
        <f t="shared" si="18"/>
        <v>0</v>
      </c>
      <c r="S283" s="188">
        <f t="shared" si="19"/>
        <v>0</v>
      </c>
      <c r="T283" s="185">
        <f t="shared" si="21"/>
        <v>0</v>
      </c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</row>
    <row r="284">
      <c r="A284" s="125"/>
      <c r="B284" s="166"/>
      <c r="C284" s="69"/>
      <c r="D284" s="167"/>
      <c r="E284" s="62"/>
      <c r="F284" s="69"/>
      <c r="G284" s="168"/>
      <c r="H284" s="62"/>
      <c r="I284" s="62"/>
      <c r="J284" s="69"/>
      <c r="K284" s="169"/>
      <c r="L284" s="62"/>
      <c r="M284" s="62"/>
      <c r="N284" s="69"/>
      <c r="O284" s="125"/>
      <c r="P284" s="160">
        <f t="shared" si="20"/>
        <v>45312</v>
      </c>
      <c r="Q284" s="69"/>
      <c r="R284" s="188">
        <f t="shared" si="18"/>
        <v>0</v>
      </c>
      <c r="S284" s="188">
        <f t="shared" si="19"/>
        <v>0</v>
      </c>
      <c r="T284" s="185">
        <f t="shared" si="21"/>
        <v>0</v>
      </c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</row>
    <row r="285">
      <c r="A285" s="125"/>
      <c r="B285" s="166"/>
      <c r="C285" s="69"/>
      <c r="D285" s="167"/>
      <c r="E285" s="62"/>
      <c r="F285" s="69"/>
      <c r="G285" s="168"/>
      <c r="H285" s="62"/>
      <c r="I285" s="62"/>
      <c r="J285" s="69"/>
      <c r="K285" s="169"/>
      <c r="L285" s="62"/>
      <c r="M285" s="62"/>
      <c r="N285" s="69"/>
      <c r="O285" s="125"/>
      <c r="P285" s="160">
        <f t="shared" si="20"/>
        <v>45313</v>
      </c>
      <c r="Q285" s="69"/>
      <c r="R285" s="188">
        <f t="shared" si="18"/>
        <v>0</v>
      </c>
      <c r="S285" s="188">
        <f t="shared" si="19"/>
        <v>0</v>
      </c>
      <c r="T285" s="185">
        <f t="shared" si="21"/>
        <v>0</v>
      </c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</row>
    <row r="286">
      <c r="A286" s="125"/>
      <c r="B286" s="166"/>
      <c r="C286" s="69"/>
      <c r="D286" s="167"/>
      <c r="E286" s="62"/>
      <c r="F286" s="69"/>
      <c r="G286" s="168"/>
      <c r="H286" s="62"/>
      <c r="I286" s="62"/>
      <c r="J286" s="69"/>
      <c r="K286" s="169"/>
      <c r="L286" s="62"/>
      <c r="M286" s="62"/>
      <c r="N286" s="69"/>
      <c r="O286" s="125"/>
      <c r="P286" s="160">
        <f t="shared" si="20"/>
        <v>45314</v>
      </c>
      <c r="Q286" s="69"/>
      <c r="R286" s="188">
        <f t="shared" si="18"/>
        <v>0</v>
      </c>
      <c r="S286" s="188">
        <f t="shared" si="19"/>
        <v>0</v>
      </c>
      <c r="T286" s="185">
        <f t="shared" si="21"/>
        <v>0</v>
      </c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</row>
    <row r="287">
      <c r="A287" s="125"/>
      <c r="B287" s="166"/>
      <c r="C287" s="69"/>
      <c r="D287" s="167"/>
      <c r="E287" s="62"/>
      <c r="F287" s="69"/>
      <c r="G287" s="168"/>
      <c r="H287" s="62"/>
      <c r="I287" s="62"/>
      <c r="J287" s="69"/>
      <c r="K287" s="169"/>
      <c r="L287" s="62"/>
      <c r="M287" s="62"/>
      <c r="N287" s="69"/>
      <c r="O287" s="125"/>
      <c r="P287" s="160">
        <f t="shared" si="20"/>
        <v>45315</v>
      </c>
      <c r="Q287" s="69"/>
      <c r="R287" s="188">
        <f t="shared" si="18"/>
        <v>0</v>
      </c>
      <c r="S287" s="188">
        <f t="shared" si="19"/>
        <v>0</v>
      </c>
      <c r="T287" s="185">
        <f t="shared" si="21"/>
        <v>0</v>
      </c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</row>
    <row r="288">
      <c r="A288" s="125"/>
      <c r="B288" s="166"/>
      <c r="C288" s="69"/>
      <c r="D288" s="167"/>
      <c r="E288" s="62"/>
      <c r="F288" s="69"/>
      <c r="G288" s="168"/>
      <c r="H288" s="62"/>
      <c r="I288" s="62"/>
      <c r="J288" s="69"/>
      <c r="K288" s="169"/>
      <c r="L288" s="62"/>
      <c r="M288" s="62"/>
      <c r="N288" s="69"/>
      <c r="O288" s="125"/>
      <c r="P288" s="160">
        <f t="shared" si="20"/>
        <v>45316</v>
      </c>
      <c r="Q288" s="69"/>
      <c r="R288" s="188">
        <f t="shared" si="18"/>
        <v>0</v>
      </c>
      <c r="S288" s="188">
        <f t="shared" si="19"/>
        <v>0</v>
      </c>
      <c r="T288" s="185">
        <f t="shared" si="21"/>
        <v>0</v>
      </c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</row>
    <row r="289">
      <c r="A289" s="125"/>
      <c r="B289" s="166"/>
      <c r="C289" s="69"/>
      <c r="D289" s="167"/>
      <c r="E289" s="62"/>
      <c r="F289" s="69"/>
      <c r="G289" s="168"/>
      <c r="H289" s="62"/>
      <c r="I289" s="62"/>
      <c r="J289" s="69"/>
      <c r="K289" s="169"/>
      <c r="L289" s="62"/>
      <c r="M289" s="62"/>
      <c r="N289" s="69"/>
      <c r="O289" s="125"/>
      <c r="P289" s="160">
        <f t="shared" si="20"/>
        <v>45317</v>
      </c>
      <c r="Q289" s="69"/>
      <c r="R289" s="188">
        <f t="shared" si="18"/>
        <v>0</v>
      </c>
      <c r="S289" s="188">
        <f t="shared" si="19"/>
        <v>0</v>
      </c>
      <c r="T289" s="185">
        <f t="shared" si="21"/>
        <v>0</v>
      </c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</row>
    <row r="290">
      <c r="A290" s="125"/>
      <c r="B290" s="166"/>
      <c r="C290" s="69"/>
      <c r="D290" s="167"/>
      <c r="E290" s="62"/>
      <c r="F290" s="69"/>
      <c r="G290" s="168"/>
      <c r="H290" s="62"/>
      <c r="I290" s="62"/>
      <c r="J290" s="69"/>
      <c r="K290" s="169"/>
      <c r="L290" s="62"/>
      <c r="M290" s="62"/>
      <c r="N290" s="69"/>
      <c r="O290" s="125"/>
      <c r="P290" s="160">
        <f t="shared" si="20"/>
        <v>45318</v>
      </c>
      <c r="Q290" s="69"/>
      <c r="R290" s="188">
        <f t="shared" si="18"/>
        <v>0</v>
      </c>
      <c r="S290" s="188">
        <f t="shared" si="19"/>
        <v>0</v>
      </c>
      <c r="T290" s="185">
        <f t="shared" si="21"/>
        <v>0</v>
      </c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</row>
    <row r="291">
      <c r="A291" s="125"/>
      <c r="B291" s="166"/>
      <c r="C291" s="69"/>
      <c r="D291" s="167"/>
      <c r="E291" s="62"/>
      <c r="F291" s="69"/>
      <c r="G291" s="168"/>
      <c r="H291" s="62"/>
      <c r="I291" s="62"/>
      <c r="J291" s="69"/>
      <c r="K291" s="169"/>
      <c r="L291" s="62"/>
      <c r="M291" s="62"/>
      <c r="N291" s="69"/>
      <c r="O291" s="125"/>
      <c r="P291" s="160">
        <f t="shared" si="20"/>
        <v>45319</v>
      </c>
      <c r="Q291" s="69"/>
      <c r="R291" s="188">
        <f t="shared" si="18"/>
        <v>0</v>
      </c>
      <c r="S291" s="188">
        <f t="shared" si="19"/>
        <v>0</v>
      </c>
      <c r="T291" s="185">
        <f t="shared" si="21"/>
        <v>0</v>
      </c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</row>
    <row r="292">
      <c r="A292" s="125"/>
      <c r="B292" s="166"/>
      <c r="C292" s="69"/>
      <c r="D292" s="167"/>
      <c r="E292" s="62"/>
      <c r="F292" s="69"/>
      <c r="G292" s="168"/>
      <c r="H292" s="62"/>
      <c r="I292" s="62"/>
      <c r="J292" s="69"/>
      <c r="K292" s="169"/>
      <c r="L292" s="62"/>
      <c r="M292" s="62"/>
      <c r="N292" s="69"/>
      <c r="O292" s="125"/>
      <c r="P292" s="160">
        <f t="shared" si="20"/>
        <v>45320</v>
      </c>
      <c r="Q292" s="69"/>
      <c r="R292" s="188">
        <f t="shared" si="18"/>
        <v>0</v>
      </c>
      <c r="S292" s="188">
        <f t="shared" si="19"/>
        <v>0</v>
      </c>
      <c r="T292" s="185">
        <f t="shared" si="21"/>
        <v>0</v>
      </c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</row>
    <row r="293">
      <c r="A293" s="125"/>
      <c r="B293" s="166"/>
      <c r="C293" s="69"/>
      <c r="D293" s="167"/>
      <c r="E293" s="62"/>
      <c r="F293" s="69"/>
      <c r="G293" s="168"/>
      <c r="H293" s="62"/>
      <c r="I293" s="62"/>
      <c r="J293" s="69"/>
      <c r="K293" s="169"/>
      <c r="L293" s="62"/>
      <c r="M293" s="62"/>
      <c r="N293" s="69"/>
      <c r="O293" s="125"/>
      <c r="P293" s="160">
        <f t="shared" si="20"/>
        <v>45321</v>
      </c>
      <c r="Q293" s="69"/>
      <c r="R293" s="188">
        <f t="shared" si="18"/>
        <v>0</v>
      </c>
      <c r="S293" s="188">
        <f t="shared" si="19"/>
        <v>0</v>
      </c>
      <c r="T293" s="185">
        <f t="shared" si="21"/>
        <v>0</v>
      </c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</row>
    <row r="294">
      <c r="A294" s="125"/>
      <c r="B294" s="166"/>
      <c r="C294" s="69"/>
      <c r="D294" s="167"/>
      <c r="E294" s="62"/>
      <c r="F294" s="69"/>
      <c r="G294" s="168"/>
      <c r="H294" s="62"/>
      <c r="I294" s="62"/>
      <c r="J294" s="69"/>
      <c r="K294" s="169"/>
      <c r="L294" s="62"/>
      <c r="M294" s="62"/>
      <c r="N294" s="69"/>
      <c r="O294" s="125"/>
      <c r="P294" s="160">
        <f t="shared" si="20"/>
        <v>45322</v>
      </c>
      <c r="Q294" s="69"/>
      <c r="R294" s="188">
        <f t="shared" si="18"/>
        <v>0</v>
      </c>
      <c r="S294" s="188">
        <f t="shared" si="19"/>
        <v>0</v>
      </c>
      <c r="T294" s="185">
        <f t="shared" si="21"/>
        <v>0</v>
      </c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</row>
    <row r="295">
      <c r="A295" s="125"/>
      <c r="B295" s="166"/>
      <c r="C295" s="69"/>
      <c r="D295" s="167"/>
      <c r="E295" s="62"/>
      <c r="F295" s="69"/>
      <c r="G295" s="168"/>
      <c r="H295" s="62"/>
      <c r="I295" s="62"/>
      <c r="J295" s="69"/>
      <c r="K295" s="169"/>
      <c r="L295" s="62"/>
      <c r="M295" s="62"/>
      <c r="N295" s="69"/>
      <c r="O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</row>
    <row r="296">
      <c r="A296" s="125"/>
      <c r="B296" s="166"/>
      <c r="C296" s="69"/>
      <c r="D296" s="167"/>
      <c r="E296" s="62"/>
      <c r="F296" s="69"/>
      <c r="G296" s="168"/>
      <c r="H296" s="62"/>
      <c r="I296" s="62"/>
      <c r="J296" s="69"/>
      <c r="K296" s="169"/>
      <c r="L296" s="62"/>
      <c r="M296" s="62"/>
      <c r="N296" s="69"/>
      <c r="O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</row>
    <row r="297">
      <c r="A297" s="125"/>
      <c r="B297" s="166"/>
      <c r="C297" s="69"/>
      <c r="D297" s="167"/>
      <c r="E297" s="62"/>
      <c r="F297" s="69"/>
      <c r="G297" s="168"/>
      <c r="H297" s="62"/>
      <c r="I297" s="62"/>
      <c r="J297" s="69"/>
      <c r="K297" s="169"/>
      <c r="L297" s="62"/>
      <c r="M297" s="62"/>
      <c r="N297" s="69"/>
      <c r="O297" s="125"/>
      <c r="U297" s="125"/>
      <c r="V297" s="125"/>
      <c r="W297" s="125"/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</row>
    <row r="298">
      <c r="A298" s="125"/>
      <c r="B298" s="166"/>
      <c r="C298" s="69"/>
      <c r="D298" s="167"/>
      <c r="E298" s="62"/>
      <c r="F298" s="69"/>
      <c r="G298" s="168"/>
      <c r="H298" s="62"/>
      <c r="I298" s="62"/>
      <c r="J298" s="69"/>
      <c r="K298" s="169"/>
      <c r="L298" s="62"/>
      <c r="M298" s="62"/>
      <c r="N298" s="69"/>
      <c r="O298" s="125"/>
      <c r="U298" s="125"/>
      <c r="V298" s="125"/>
      <c r="W298" s="125"/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</row>
    <row r="299">
      <c r="A299" s="125"/>
      <c r="B299" s="166"/>
      <c r="C299" s="69"/>
      <c r="D299" s="167"/>
      <c r="E299" s="62"/>
      <c r="F299" s="69"/>
      <c r="G299" s="168"/>
      <c r="H299" s="62"/>
      <c r="I299" s="62"/>
      <c r="J299" s="69"/>
      <c r="K299" s="169"/>
      <c r="L299" s="62"/>
      <c r="M299" s="62"/>
      <c r="N299" s="69"/>
      <c r="O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</row>
    <row r="300">
      <c r="A300" s="125"/>
      <c r="B300" s="166"/>
      <c r="C300" s="69"/>
      <c r="D300" s="167"/>
      <c r="E300" s="62"/>
      <c r="F300" s="69"/>
      <c r="G300" s="168"/>
      <c r="H300" s="62"/>
      <c r="I300" s="62"/>
      <c r="J300" s="69"/>
      <c r="K300" s="169"/>
      <c r="L300" s="62"/>
      <c r="M300" s="62"/>
      <c r="N300" s="69"/>
      <c r="O300" s="125"/>
      <c r="U300" s="125"/>
      <c r="V300" s="125"/>
      <c r="W300" s="125"/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</row>
    <row r="301">
      <c r="A301" s="125"/>
      <c r="B301" s="166"/>
      <c r="C301" s="69"/>
      <c r="D301" s="167"/>
      <c r="E301" s="62"/>
      <c r="F301" s="69"/>
      <c r="G301" s="168"/>
      <c r="H301" s="62"/>
      <c r="I301" s="62"/>
      <c r="J301" s="69"/>
      <c r="K301" s="169"/>
      <c r="L301" s="62"/>
      <c r="M301" s="62"/>
      <c r="N301" s="69"/>
      <c r="O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</row>
    <row r="302">
      <c r="A302" s="125"/>
      <c r="B302" s="166"/>
      <c r="C302" s="69"/>
      <c r="D302" s="167"/>
      <c r="E302" s="62"/>
      <c r="F302" s="69"/>
      <c r="G302" s="168"/>
      <c r="H302" s="62"/>
      <c r="I302" s="62"/>
      <c r="J302" s="69"/>
      <c r="K302" s="169"/>
      <c r="L302" s="62"/>
      <c r="M302" s="62"/>
      <c r="N302" s="69"/>
      <c r="O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</row>
    <row r="303">
      <c r="A303" s="125"/>
      <c r="B303" s="166"/>
      <c r="C303" s="69"/>
      <c r="D303" s="167"/>
      <c r="E303" s="62"/>
      <c r="F303" s="69"/>
      <c r="G303" s="168"/>
      <c r="H303" s="62"/>
      <c r="I303" s="62"/>
      <c r="J303" s="69"/>
      <c r="K303" s="169"/>
      <c r="L303" s="62"/>
      <c r="M303" s="62"/>
      <c r="N303" s="69"/>
      <c r="O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</row>
    <row r="304">
      <c r="A304" s="125"/>
      <c r="B304" s="166"/>
      <c r="C304" s="69"/>
      <c r="D304" s="167"/>
      <c r="E304" s="62"/>
      <c r="F304" s="69"/>
      <c r="G304" s="168"/>
      <c r="H304" s="62"/>
      <c r="I304" s="62"/>
      <c r="J304" s="69"/>
      <c r="K304" s="169"/>
      <c r="L304" s="62"/>
      <c r="M304" s="62"/>
      <c r="N304" s="69"/>
      <c r="O304" s="125"/>
      <c r="U304" s="125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</row>
    <row r="305">
      <c r="A305" s="125"/>
      <c r="B305" s="166"/>
      <c r="C305" s="69"/>
      <c r="D305" s="167"/>
      <c r="E305" s="62"/>
      <c r="F305" s="69"/>
      <c r="G305" s="168"/>
      <c r="H305" s="62"/>
      <c r="I305" s="62"/>
      <c r="J305" s="69"/>
      <c r="K305" s="169"/>
      <c r="L305" s="62"/>
      <c r="M305" s="62"/>
      <c r="N305" s="69"/>
      <c r="O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</row>
    <row r="306">
      <c r="A306" s="125"/>
      <c r="B306" s="166"/>
      <c r="C306" s="69"/>
      <c r="D306" s="167"/>
      <c r="E306" s="62"/>
      <c r="F306" s="69"/>
      <c r="G306" s="168"/>
      <c r="H306" s="62"/>
      <c r="I306" s="62"/>
      <c r="J306" s="69"/>
      <c r="K306" s="169"/>
      <c r="L306" s="62"/>
      <c r="M306" s="62"/>
      <c r="N306" s="69"/>
      <c r="O306" s="125"/>
      <c r="U306" s="125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</row>
    <row r="307">
      <c r="A307" s="125"/>
      <c r="B307" s="166"/>
      <c r="C307" s="69"/>
      <c r="D307" s="167"/>
      <c r="E307" s="62"/>
      <c r="F307" s="69"/>
      <c r="G307" s="168"/>
      <c r="H307" s="62"/>
      <c r="I307" s="62"/>
      <c r="J307" s="69"/>
      <c r="K307" s="169"/>
      <c r="L307" s="62"/>
      <c r="M307" s="62"/>
      <c r="N307" s="69"/>
      <c r="O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</row>
    <row r="308">
      <c r="A308" s="125"/>
      <c r="B308" s="166"/>
      <c r="C308" s="69"/>
      <c r="D308" s="167"/>
      <c r="E308" s="62"/>
      <c r="F308" s="69"/>
      <c r="G308" s="168"/>
      <c r="H308" s="62"/>
      <c r="I308" s="62"/>
      <c r="J308" s="69"/>
      <c r="K308" s="169"/>
      <c r="L308" s="62"/>
      <c r="M308" s="62"/>
      <c r="N308" s="69"/>
      <c r="O308" s="125"/>
      <c r="U308" s="125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</row>
    <row r="309">
      <c r="A309" s="125"/>
      <c r="B309" s="166"/>
      <c r="C309" s="69"/>
      <c r="D309" s="167"/>
      <c r="E309" s="62"/>
      <c r="F309" s="69"/>
      <c r="G309" s="168"/>
      <c r="H309" s="62"/>
      <c r="I309" s="62"/>
      <c r="J309" s="69"/>
      <c r="K309" s="169"/>
      <c r="L309" s="62"/>
      <c r="M309" s="62"/>
      <c r="N309" s="69"/>
      <c r="O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</row>
    <row r="310">
      <c r="A310" s="125"/>
      <c r="B310" s="166"/>
      <c r="C310" s="69"/>
      <c r="D310" s="167"/>
      <c r="E310" s="62"/>
      <c r="F310" s="69"/>
      <c r="G310" s="168"/>
      <c r="H310" s="62"/>
      <c r="I310" s="62"/>
      <c r="J310" s="69"/>
      <c r="K310" s="169"/>
      <c r="L310" s="62"/>
      <c r="M310" s="62"/>
      <c r="N310" s="69"/>
      <c r="O310" s="125"/>
      <c r="U310" s="125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</row>
    <row r="311">
      <c r="A311" s="125"/>
      <c r="B311" s="166"/>
      <c r="C311" s="69"/>
      <c r="D311" s="167"/>
      <c r="E311" s="62"/>
      <c r="F311" s="69"/>
      <c r="G311" s="168"/>
      <c r="H311" s="62"/>
      <c r="I311" s="62"/>
      <c r="J311" s="69"/>
      <c r="K311" s="169"/>
      <c r="L311" s="62"/>
      <c r="M311" s="62"/>
      <c r="N311" s="69"/>
      <c r="O311" s="125"/>
      <c r="U311" s="125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</row>
    <row r="312">
      <c r="A312" s="125"/>
      <c r="B312" s="166"/>
      <c r="C312" s="69"/>
      <c r="D312" s="167"/>
      <c r="E312" s="62"/>
      <c r="F312" s="69"/>
      <c r="G312" s="168"/>
      <c r="H312" s="62"/>
      <c r="I312" s="62"/>
      <c r="J312" s="69"/>
      <c r="K312" s="169"/>
      <c r="L312" s="62"/>
      <c r="M312" s="62"/>
      <c r="N312" s="69"/>
      <c r="O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</row>
    <row r="313">
      <c r="A313" s="125"/>
      <c r="B313" s="166"/>
      <c r="C313" s="69"/>
      <c r="D313" s="167"/>
      <c r="E313" s="62"/>
      <c r="F313" s="69"/>
      <c r="G313" s="168"/>
      <c r="H313" s="62"/>
      <c r="I313" s="62"/>
      <c r="J313" s="69"/>
      <c r="K313" s="169"/>
      <c r="L313" s="62"/>
      <c r="M313" s="62"/>
      <c r="N313" s="69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</row>
    <row r="314">
      <c r="A314" s="125"/>
      <c r="B314" s="166"/>
      <c r="C314" s="69"/>
      <c r="D314" s="167"/>
      <c r="E314" s="62"/>
      <c r="F314" s="69"/>
      <c r="G314" s="168"/>
      <c r="H314" s="62"/>
      <c r="I314" s="62"/>
      <c r="J314" s="69"/>
      <c r="K314" s="169"/>
      <c r="L314" s="62"/>
      <c r="M314" s="62"/>
      <c r="N314" s="69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</row>
    <row r="315">
      <c r="A315" s="125"/>
      <c r="B315" s="166"/>
      <c r="C315" s="69"/>
      <c r="D315" s="167"/>
      <c r="E315" s="62"/>
      <c r="F315" s="69"/>
      <c r="G315" s="168"/>
      <c r="H315" s="62"/>
      <c r="I315" s="62"/>
      <c r="J315" s="69"/>
      <c r="K315" s="169"/>
      <c r="L315" s="62"/>
      <c r="M315" s="62"/>
      <c r="N315" s="69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</row>
    <row r="316">
      <c r="A316" s="125"/>
      <c r="B316" s="166"/>
      <c r="C316" s="69"/>
      <c r="D316" s="167"/>
      <c r="E316" s="62"/>
      <c r="F316" s="69"/>
      <c r="G316" s="168"/>
      <c r="H316" s="62"/>
      <c r="I316" s="62"/>
      <c r="J316" s="69"/>
      <c r="K316" s="169"/>
      <c r="L316" s="62"/>
      <c r="M316" s="62"/>
      <c r="N316" s="69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</row>
    <row r="317">
      <c r="A317" s="125"/>
      <c r="B317" s="166"/>
      <c r="C317" s="69"/>
      <c r="D317" s="167"/>
      <c r="E317" s="62"/>
      <c r="F317" s="69"/>
      <c r="G317" s="168"/>
      <c r="H317" s="62"/>
      <c r="I317" s="62"/>
      <c r="J317" s="69"/>
      <c r="K317" s="169"/>
      <c r="L317" s="62"/>
      <c r="M317" s="62"/>
      <c r="N317" s="69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</row>
    <row r="318">
      <c r="A318" s="125"/>
      <c r="B318" s="166"/>
      <c r="C318" s="69"/>
      <c r="D318" s="167"/>
      <c r="E318" s="62"/>
      <c r="F318" s="69"/>
      <c r="G318" s="168"/>
      <c r="H318" s="62"/>
      <c r="I318" s="62"/>
      <c r="J318" s="69"/>
      <c r="K318" s="169"/>
      <c r="L318" s="62"/>
      <c r="M318" s="62"/>
      <c r="N318" s="69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</row>
    <row r="319">
      <c r="A319" s="125"/>
      <c r="B319" s="166"/>
      <c r="C319" s="69"/>
      <c r="D319" s="167"/>
      <c r="E319" s="62"/>
      <c r="F319" s="69"/>
      <c r="G319" s="168"/>
      <c r="H319" s="62"/>
      <c r="I319" s="62"/>
      <c r="J319" s="69"/>
      <c r="K319" s="169"/>
      <c r="L319" s="62"/>
      <c r="M319" s="62"/>
      <c r="N319" s="69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</row>
    <row r="320">
      <c r="A320" s="125"/>
      <c r="B320" s="166"/>
      <c r="C320" s="69"/>
      <c r="D320" s="167"/>
      <c r="E320" s="62"/>
      <c r="F320" s="69"/>
      <c r="G320" s="168"/>
      <c r="H320" s="62"/>
      <c r="I320" s="62"/>
      <c r="J320" s="69"/>
      <c r="K320" s="169"/>
      <c r="L320" s="62"/>
      <c r="M320" s="62"/>
      <c r="N320" s="69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</row>
    <row r="321">
      <c r="A321" s="125"/>
      <c r="B321" s="166"/>
      <c r="C321" s="69"/>
      <c r="D321" s="167"/>
      <c r="E321" s="62"/>
      <c r="F321" s="69"/>
      <c r="G321" s="168"/>
      <c r="H321" s="62"/>
      <c r="I321" s="62"/>
      <c r="J321" s="69"/>
      <c r="K321" s="169"/>
      <c r="L321" s="62"/>
      <c r="M321" s="62"/>
      <c r="N321" s="69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</row>
    <row r="322">
      <c r="A322" s="125"/>
      <c r="B322" s="166"/>
      <c r="C322" s="69"/>
      <c r="D322" s="167"/>
      <c r="E322" s="62"/>
      <c r="F322" s="69"/>
      <c r="G322" s="168"/>
      <c r="H322" s="62"/>
      <c r="I322" s="62"/>
      <c r="J322" s="69"/>
      <c r="K322" s="169"/>
      <c r="L322" s="62"/>
      <c r="M322" s="62"/>
      <c r="N322" s="69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</row>
    <row r="323">
      <c r="A323" s="125"/>
      <c r="B323" s="166"/>
      <c r="C323" s="69"/>
      <c r="D323" s="167"/>
      <c r="E323" s="62"/>
      <c r="F323" s="69"/>
      <c r="G323" s="168"/>
      <c r="H323" s="62"/>
      <c r="I323" s="62"/>
      <c r="J323" s="69"/>
      <c r="K323" s="169"/>
      <c r="L323" s="62"/>
      <c r="M323" s="62"/>
      <c r="N323" s="69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</row>
    <row r="324">
      <c r="A324" s="125"/>
      <c r="B324" s="166"/>
      <c r="C324" s="69"/>
      <c r="D324" s="167"/>
      <c r="E324" s="62"/>
      <c r="F324" s="69"/>
      <c r="G324" s="168"/>
      <c r="H324" s="62"/>
      <c r="I324" s="62"/>
      <c r="J324" s="69"/>
      <c r="K324" s="169"/>
      <c r="L324" s="62"/>
      <c r="M324" s="62"/>
      <c r="N324" s="69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</row>
    <row r="325">
      <c r="A325" s="125"/>
      <c r="B325" s="166"/>
      <c r="C325" s="69"/>
      <c r="D325" s="167"/>
      <c r="E325" s="62"/>
      <c r="F325" s="69"/>
      <c r="G325" s="168"/>
      <c r="H325" s="62"/>
      <c r="I325" s="62"/>
      <c r="J325" s="69"/>
      <c r="K325" s="169"/>
      <c r="L325" s="62"/>
      <c r="M325" s="62"/>
      <c r="N325" s="69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</row>
    <row r="326">
      <c r="A326" s="125"/>
      <c r="B326" s="166"/>
      <c r="C326" s="69"/>
      <c r="D326" s="167"/>
      <c r="E326" s="62"/>
      <c r="F326" s="69"/>
      <c r="G326" s="168"/>
      <c r="H326" s="62"/>
      <c r="I326" s="62"/>
      <c r="J326" s="69"/>
      <c r="K326" s="169"/>
      <c r="L326" s="62"/>
      <c r="M326" s="62"/>
      <c r="N326" s="69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</row>
    <row r="327">
      <c r="A327" s="125"/>
      <c r="B327" s="166"/>
      <c r="C327" s="69"/>
      <c r="D327" s="167"/>
      <c r="E327" s="62"/>
      <c r="F327" s="69"/>
      <c r="G327" s="168"/>
      <c r="H327" s="62"/>
      <c r="I327" s="62"/>
      <c r="J327" s="69"/>
      <c r="K327" s="169"/>
      <c r="L327" s="62"/>
      <c r="M327" s="62"/>
      <c r="N327" s="69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</row>
    <row r="328">
      <c r="A328" s="125"/>
      <c r="B328" s="166"/>
      <c r="C328" s="69"/>
      <c r="D328" s="167"/>
      <c r="E328" s="62"/>
      <c r="F328" s="69"/>
      <c r="G328" s="168"/>
      <c r="H328" s="62"/>
      <c r="I328" s="62"/>
      <c r="J328" s="69"/>
      <c r="K328" s="169"/>
      <c r="L328" s="62"/>
      <c r="M328" s="62"/>
      <c r="N328" s="69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</row>
    <row r="329">
      <c r="A329" s="125"/>
      <c r="B329" s="166"/>
      <c r="C329" s="69"/>
      <c r="D329" s="167"/>
      <c r="E329" s="62"/>
      <c r="F329" s="69"/>
      <c r="G329" s="168"/>
      <c r="H329" s="62"/>
      <c r="I329" s="62"/>
      <c r="J329" s="69"/>
      <c r="K329" s="169"/>
      <c r="L329" s="62"/>
      <c r="M329" s="62"/>
      <c r="N329" s="69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</row>
    <row r="330">
      <c r="A330" s="125"/>
      <c r="B330" s="166"/>
      <c r="C330" s="69"/>
      <c r="D330" s="167"/>
      <c r="E330" s="62"/>
      <c r="F330" s="69"/>
      <c r="G330" s="168"/>
      <c r="H330" s="62"/>
      <c r="I330" s="62"/>
      <c r="J330" s="69"/>
      <c r="K330" s="169"/>
      <c r="L330" s="62"/>
      <c r="M330" s="62"/>
      <c r="N330" s="69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</row>
    <row r="331">
      <c r="A331" s="125"/>
      <c r="B331" s="166"/>
      <c r="C331" s="69"/>
      <c r="D331" s="167"/>
      <c r="E331" s="62"/>
      <c r="F331" s="69"/>
      <c r="G331" s="168"/>
      <c r="H331" s="62"/>
      <c r="I331" s="62"/>
      <c r="J331" s="69"/>
      <c r="K331" s="169"/>
      <c r="L331" s="62"/>
      <c r="M331" s="62"/>
      <c r="N331" s="69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</row>
    <row r="332">
      <c r="A332" s="125"/>
      <c r="B332" s="166"/>
      <c r="C332" s="69"/>
      <c r="D332" s="167"/>
      <c r="E332" s="62"/>
      <c r="F332" s="69"/>
      <c r="G332" s="168"/>
      <c r="H332" s="62"/>
      <c r="I332" s="62"/>
      <c r="J332" s="69"/>
      <c r="K332" s="169"/>
      <c r="L332" s="62"/>
      <c r="M332" s="62"/>
      <c r="N332" s="69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</row>
    <row r="333">
      <c r="A333" s="125"/>
      <c r="B333" s="166"/>
      <c r="C333" s="69"/>
      <c r="D333" s="167"/>
      <c r="E333" s="62"/>
      <c r="F333" s="69"/>
      <c r="G333" s="168"/>
      <c r="H333" s="62"/>
      <c r="I333" s="62"/>
      <c r="J333" s="69"/>
      <c r="K333" s="169"/>
      <c r="L333" s="62"/>
      <c r="M333" s="62"/>
      <c r="N333" s="69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</row>
    <row r="334">
      <c r="A334" s="125"/>
      <c r="B334" s="166"/>
      <c r="C334" s="69"/>
      <c r="D334" s="167"/>
      <c r="E334" s="62"/>
      <c r="F334" s="69"/>
      <c r="G334" s="168"/>
      <c r="H334" s="62"/>
      <c r="I334" s="62"/>
      <c r="J334" s="69"/>
      <c r="K334" s="169"/>
      <c r="L334" s="62"/>
      <c r="M334" s="62"/>
      <c r="N334" s="69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</row>
    <row r="335">
      <c r="A335" s="125"/>
      <c r="B335" s="166"/>
      <c r="C335" s="69"/>
      <c r="D335" s="167"/>
      <c r="E335" s="62"/>
      <c r="F335" s="69"/>
      <c r="G335" s="168"/>
      <c r="H335" s="62"/>
      <c r="I335" s="62"/>
      <c r="J335" s="69"/>
      <c r="K335" s="169"/>
      <c r="L335" s="62"/>
      <c r="M335" s="62"/>
      <c r="N335" s="69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</row>
    <row r="336">
      <c r="A336" s="125"/>
      <c r="B336" s="166"/>
      <c r="C336" s="69"/>
      <c r="D336" s="167"/>
      <c r="E336" s="62"/>
      <c r="F336" s="69"/>
      <c r="G336" s="168"/>
      <c r="H336" s="62"/>
      <c r="I336" s="62"/>
      <c r="J336" s="69"/>
      <c r="K336" s="169"/>
      <c r="L336" s="62"/>
      <c r="M336" s="62"/>
      <c r="N336" s="69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</row>
    <row r="337">
      <c r="A337" s="125"/>
      <c r="B337" s="166"/>
      <c r="C337" s="69"/>
      <c r="D337" s="167"/>
      <c r="E337" s="62"/>
      <c r="F337" s="69"/>
      <c r="G337" s="168"/>
      <c r="H337" s="62"/>
      <c r="I337" s="62"/>
      <c r="J337" s="69"/>
      <c r="K337" s="169"/>
      <c r="L337" s="62"/>
      <c r="M337" s="62"/>
      <c r="N337" s="69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</row>
    <row r="338">
      <c r="A338" s="125"/>
      <c r="B338" s="166"/>
      <c r="C338" s="69"/>
      <c r="D338" s="167"/>
      <c r="E338" s="62"/>
      <c r="F338" s="69"/>
      <c r="G338" s="168"/>
      <c r="H338" s="62"/>
      <c r="I338" s="62"/>
      <c r="J338" s="69"/>
      <c r="K338" s="169"/>
      <c r="L338" s="62"/>
      <c r="M338" s="62"/>
      <c r="N338" s="69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</row>
    <row r="339">
      <c r="A339" s="125"/>
      <c r="B339" s="166"/>
      <c r="C339" s="69"/>
      <c r="D339" s="167"/>
      <c r="E339" s="62"/>
      <c r="F339" s="69"/>
      <c r="G339" s="168"/>
      <c r="H339" s="62"/>
      <c r="I339" s="62"/>
      <c r="J339" s="69"/>
      <c r="K339" s="169"/>
      <c r="L339" s="62"/>
      <c r="M339" s="62"/>
      <c r="N339" s="69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</row>
    <row r="340">
      <c r="A340" s="125"/>
      <c r="B340" s="166"/>
      <c r="C340" s="69"/>
      <c r="D340" s="167"/>
      <c r="E340" s="62"/>
      <c r="F340" s="69"/>
      <c r="G340" s="168"/>
      <c r="H340" s="62"/>
      <c r="I340" s="62"/>
      <c r="J340" s="69"/>
      <c r="K340" s="169"/>
      <c r="L340" s="62"/>
      <c r="M340" s="62"/>
      <c r="N340" s="69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</row>
    <row r="341">
      <c r="A341" s="125"/>
      <c r="B341" s="166"/>
      <c r="C341" s="69"/>
      <c r="D341" s="167"/>
      <c r="E341" s="62"/>
      <c r="F341" s="69"/>
      <c r="G341" s="168"/>
      <c r="H341" s="62"/>
      <c r="I341" s="62"/>
      <c r="J341" s="69"/>
      <c r="K341" s="169"/>
      <c r="L341" s="62"/>
      <c r="M341" s="62"/>
      <c r="N341" s="69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</row>
    <row r="342">
      <c r="A342" s="125"/>
      <c r="B342" s="166"/>
      <c r="C342" s="69"/>
      <c r="D342" s="167"/>
      <c r="E342" s="62"/>
      <c r="F342" s="69"/>
      <c r="G342" s="168"/>
      <c r="H342" s="62"/>
      <c r="I342" s="62"/>
      <c r="J342" s="69"/>
      <c r="K342" s="169"/>
      <c r="L342" s="62"/>
      <c r="M342" s="62"/>
      <c r="N342" s="69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</row>
    <row r="343">
      <c r="A343" s="125"/>
      <c r="B343" s="166"/>
      <c r="C343" s="69"/>
      <c r="D343" s="167"/>
      <c r="E343" s="62"/>
      <c r="F343" s="69"/>
      <c r="G343" s="168"/>
      <c r="H343" s="62"/>
      <c r="I343" s="62"/>
      <c r="J343" s="69"/>
      <c r="K343" s="169"/>
      <c r="L343" s="62"/>
      <c r="M343" s="62"/>
      <c r="N343" s="69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</row>
    <row r="344">
      <c r="A344" s="125"/>
      <c r="B344" s="166"/>
      <c r="C344" s="69"/>
      <c r="D344" s="167"/>
      <c r="E344" s="62"/>
      <c r="F344" s="69"/>
      <c r="G344" s="168"/>
      <c r="H344" s="62"/>
      <c r="I344" s="62"/>
      <c r="J344" s="69"/>
      <c r="K344" s="169"/>
      <c r="L344" s="62"/>
      <c r="M344" s="62"/>
      <c r="N344" s="69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</row>
    <row r="345">
      <c r="A345" s="125"/>
      <c r="B345" s="166"/>
      <c r="C345" s="69"/>
      <c r="D345" s="167"/>
      <c r="E345" s="62"/>
      <c r="F345" s="69"/>
      <c r="G345" s="168"/>
      <c r="H345" s="62"/>
      <c r="I345" s="62"/>
      <c r="J345" s="69"/>
      <c r="K345" s="169"/>
      <c r="L345" s="62"/>
      <c r="M345" s="62"/>
      <c r="N345" s="69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</row>
    <row r="346">
      <c r="A346" s="125"/>
      <c r="B346" s="166"/>
      <c r="C346" s="69"/>
      <c r="D346" s="167"/>
      <c r="E346" s="62"/>
      <c r="F346" s="69"/>
      <c r="G346" s="168"/>
      <c r="H346" s="62"/>
      <c r="I346" s="62"/>
      <c r="J346" s="69"/>
      <c r="K346" s="169"/>
      <c r="L346" s="62"/>
      <c r="M346" s="62"/>
      <c r="N346" s="69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</row>
    <row r="347">
      <c r="A347" s="125"/>
      <c r="B347" s="166"/>
      <c r="C347" s="69"/>
      <c r="D347" s="167"/>
      <c r="E347" s="62"/>
      <c r="F347" s="69"/>
      <c r="G347" s="168"/>
      <c r="H347" s="62"/>
      <c r="I347" s="62"/>
      <c r="J347" s="69"/>
      <c r="K347" s="169"/>
      <c r="L347" s="62"/>
      <c r="M347" s="62"/>
      <c r="N347" s="69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</row>
    <row r="348">
      <c r="A348" s="125"/>
      <c r="B348" s="166"/>
      <c r="C348" s="69"/>
      <c r="D348" s="167"/>
      <c r="E348" s="62"/>
      <c r="F348" s="69"/>
      <c r="G348" s="168"/>
      <c r="H348" s="62"/>
      <c r="I348" s="62"/>
      <c r="J348" s="69"/>
      <c r="K348" s="169"/>
      <c r="L348" s="62"/>
      <c r="M348" s="62"/>
      <c r="N348" s="69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</row>
    <row r="349">
      <c r="A349" s="125"/>
      <c r="B349" s="166"/>
      <c r="C349" s="69"/>
      <c r="D349" s="167"/>
      <c r="E349" s="62"/>
      <c r="F349" s="69"/>
      <c r="G349" s="168"/>
      <c r="H349" s="62"/>
      <c r="I349" s="62"/>
      <c r="J349" s="69"/>
      <c r="K349" s="169"/>
      <c r="L349" s="62"/>
      <c r="M349" s="62"/>
      <c r="N349" s="69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</row>
    <row r="350">
      <c r="A350" s="125"/>
      <c r="B350" s="166"/>
      <c r="C350" s="69"/>
      <c r="D350" s="167"/>
      <c r="E350" s="62"/>
      <c r="F350" s="69"/>
      <c r="G350" s="168"/>
      <c r="H350" s="62"/>
      <c r="I350" s="62"/>
      <c r="J350" s="69"/>
      <c r="K350" s="169"/>
      <c r="L350" s="62"/>
      <c r="M350" s="62"/>
      <c r="N350" s="69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</row>
    <row r="351">
      <c r="A351" s="125"/>
      <c r="B351" s="166"/>
      <c r="C351" s="69"/>
      <c r="D351" s="167"/>
      <c r="E351" s="62"/>
      <c r="F351" s="69"/>
      <c r="G351" s="168"/>
      <c r="H351" s="62"/>
      <c r="I351" s="62"/>
      <c r="J351" s="69"/>
      <c r="K351" s="169"/>
      <c r="L351" s="62"/>
      <c r="M351" s="62"/>
      <c r="N351" s="69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</row>
    <row r="352">
      <c r="A352" s="125"/>
      <c r="B352" s="166"/>
      <c r="C352" s="69"/>
      <c r="D352" s="167"/>
      <c r="E352" s="62"/>
      <c r="F352" s="69"/>
      <c r="G352" s="168"/>
      <c r="H352" s="62"/>
      <c r="I352" s="62"/>
      <c r="J352" s="69"/>
      <c r="K352" s="169"/>
      <c r="L352" s="62"/>
      <c r="M352" s="62"/>
      <c r="N352" s="69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</row>
    <row r="353">
      <c r="A353" s="125"/>
      <c r="B353" s="166"/>
      <c r="C353" s="69"/>
      <c r="D353" s="167"/>
      <c r="E353" s="62"/>
      <c r="F353" s="69"/>
      <c r="G353" s="168"/>
      <c r="H353" s="62"/>
      <c r="I353" s="62"/>
      <c r="J353" s="69"/>
      <c r="K353" s="169"/>
      <c r="L353" s="62"/>
      <c r="M353" s="62"/>
      <c r="N353" s="69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</row>
    <row r="354">
      <c r="A354" s="125"/>
      <c r="B354" s="166"/>
      <c r="C354" s="69"/>
      <c r="D354" s="167"/>
      <c r="E354" s="62"/>
      <c r="F354" s="69"/>
      <c r="G354" s="168"/>
      <c r="H354" s="62"/>
      <c r="I354" s="62"/>
      <c r="J354" s="69"/>
      <c r="K354" s="169"/>
      <c r="L354" s="62"/>
      <c r="M354" s="62"/>
      <c r="N354" s="69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</row>
    <row r="355">
      <c r="A355" s="125"/>
      <c r="B355" s="166"/>
      <c r="C355" s="69"/>
      <c r="D355" s="167"/>
      <c r="E355" s="62"/>
      <c r="F355" s="69"/>
      <c r="G355" s="168"/>
      <c r="H355" s="62"/>
      <c r="I355" s="62"/>
      <c r="J355" s="69"/>
      <c r="K355" s="169"/>
      <c r="L355" s="62"/>
      <c r="M355" s="62"/>
      <c r="N355" s="69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</row>
    <row r="356">
      <c r="A356" s="125"/>
      <c r="B356" s="166"/>
      <c r="C356" s="69"/>
      <c r="D356" s="167"/>
      <c r="E356" s="62"/>
      <c r="F356" s="69"/>
      <c r="G356" s="168"/>
      <c r="H356" s="62"/>
      <c r="I356" s="62"/>
      <c r="J356" s="69"/>
      <c r="K356" s="169"/>
      <c r="L356" s="62"/>
      <c r="M356" s="62"/>
      <c r="N356" s="69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</row>
    <row r="357">
      <c r="A357" s="125"/>
      <c r="B357" s="166"/>
      <c r="C357" s="69"/>
      <c r="D357" s="167"/>
      <c r="E357" s="62"/>
      <c r="F357" s="69"/>
      <c r="G357" s="168"/>
      <c r="H357" s="62"/>
      <c r="I357" s="62"/>
      <c r="J357" s="69"/>
      <c r="K357" s="169"/>
      <c r="L357" s="62"/>
      <c r="M357" s="62"/>
      <c r="N357" s="69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</row>
    <row r="358">
      <c r="A358" s="125"/>
      <c r="B358" s="166"/>
      <c r="C358" s="69"/>
      <c r="D358" s="167"/>
      <c r="E358" s="62"/>
      <c r="F358" s="69"/>
      <c r="G358" s="168"/>
      <c r="H358" s="62"/>
      <c r="I358" s="62"/>
      <c r="J358" s="69"/>
      <c r="K358" s="169"/>
      <c r="L358" s="62"/>
      <c r="M358" s="62"/>
      <c r="N358" s="69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</row>
    <row r="359">
      <c r="A359" s="125"/>
      <c r="B359" s="166"/>
      <c r="C359" s="69"/>
      <c r="D359" s="167"/>
      <c r="E359" s="62"/>
      <c r="F359" s="69"/>
      <c r="G359" s="168"/>
      <c r="H359" s="62"/>
      <c r="I359" s="62"/>
      <c r="J359" s="69"/>
      <c r="K359" s="169"/>
      <c r="L359" s="62"/>
      <c r="M359" s="62"/>
      <c r="N359" s="69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</row>
    <row r="360">
      <c r="A360" s="125"/>
      <c r="B360" s="166"/>
      <c r="C360" s="69"/>
      <c r="D360" s="167"/>
      <c r="E360" s="62"/>
      <c r="F360" s="69"/>
      <c r="G360" s="168"/>
      <c r="H360" s="62"/>
      <c r="I360" s="62"/>
      <c r="J360" s="69"/>
      <c r="K360" s="169"/>
      <c r="L360" s="62"/>
      <c r="M360" s="62"/>
      <c r="N360" s="69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</row>
    <row r="361">
      <c r="A361" s="125"/>
      <c r="B361" s="166"/>
      <c r="C361" s="69"/>
      <c r="D361" s="167"/>
      <c r="E361" s="62"/>
      <c r="F361" s="69"/>
      <c r="G361" s="168"/>
      <c r="H361" s="62"/>
      <c r="I361" s="62"/>
      <c r="J361" s="69"/>
      <c r="K361" s="169"/>
      <c r="L361" s="62"/>
      <c r="M361" s="62"/>
      <c r="N361" s="69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</row>
    <row r="362">
      <c r="A362" s="125"/>
      <c r="B362" s="166"/>
      <c r="C362" s="69"/>
      <c r="D362" s="167"/>
      <c r="E362" s="62"/>
      <c r="F362" s="69"/>
      <c r="G362" s="168"/>
      <c r="H362" s="62"/>
      <c r="I362" s="62"/>
      <c r="J362" s="69"/>
      <c r="K362" s="169"/>
      <c r="L362" s="62"/>
      <c r="M362" s="62"/>
      <c r="N362" s="69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</row>
    <row r="363">
      <c r="A363" s="125"/>
      <c r="B363" s="166"/>
      <c r="C363" s="69"/>
      <c r="D363" s="167"/>
      <c r="E363" s="62"/>
      <c r="F363" s="69"/>
      <c r="G363" s="168"/>
      <c r="H363" s="62"/>
      <c r="I363" s="62"/>
      <c r="J363" s="69"/>
      <c r="K363" s="169"/>
      <c r="L363" s="62"/>
      <c r="M363" s="62"/>
      <c r="N363" s="69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</row>
    <row r="364">
      <c r="A364" s="125"/>
      <c r="B364" s="166"/>
      <c r="C364" s="69"/>
      <c r="D364" s="167"/>
      <c r="E364" s="62"/>
      <c r="F364" s="69"/>
      <c r="G364" s="168"/>
      <c r="H364" s="62"/>
      <c r="I364" s="62"/>
      <c r="J364" s="69"/>
      <c r="K364" s="169"/>
      <c r="L364" s="62"/>
      <c r="M364" s="62"/>
      <c r="N364" s="69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</row>
    <row r="365">
      <c r="A365" s="125"/>
      <c r="B365" s="166"/>
      <c r="C365" s="69"/>
      <c r="D365" s="167"/>
      <c r="E365" s="62"/>
      <c r="F365" s="69"/>
      <c r="G365" s="168"/>
      <c r="H365" s="62"/>
      <c r="I365" s="62"/>
      <c r="J365" s="69"/>
      <c r="K365" s="169"/>
      <c r="L365" s="62"/>
      <c r="M365" s="62"/>
      <c r="N365" s="69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</row>
    <row r="366">
      <c r="A366" s="125"/>
      <c r="B366" s="166"/>
      <c r="C366" s="69"/>
      <c r="D366" s="167"/>
      <c r="E366" s="62"/>
      <c r="F366" s="69"/>
      <c r="G366" s="168"/>
      <c r="H366" s="62"/>
      <c r="I366" s="62"/>
      <c r="J366" s="69"/>
      <c r="K366" s="169"/>
      <c r="L366" s="62"/>
      <c r="M366" s="62"/>
      <c r="N366" s="69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</row>
    <row r="367">
      <c r="A367" s="125"/>
      <c r="B367" s="166"/>
      <c r="C367" s="69"/>
      <c r="D367" s="167"/>
      <c r="E367" s="62"/>
      <c r="F367" s="69"/>
      <c r="G367" s="168"/>
      <c r="H367" s="62"/>
      <c r="I367" s="62"/>
      <c r="J367" s="69"/>
      <c r="K367" s="169"/>
      <c r="L367" s="62"/>
      <c r="M367" s="62"/>
      <c r="N367" s="69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</row>
    <row r="368">
      <c r="A368" s="125"/>
      <c r="B368" s="166"/>
      <c r="C368" s="69"/>
      <c r="D368" s="167"/>
      <c r="E368" s="62"/>
      <c r="F368" s="69"/>
      <c r="G368" s="168"/>
      <c r="H368" s="62"/>
      <c r="I368" s="62"/>
      <c r="J368" s="69"/>
      <c r="K368" s="169"/>
      <c r="L368" s="62"/>
      <c r="M368" s="62"/>
      <c r="N368" s="69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</row>
    <row r="369">
      <c r="A369" s="125"/>
      <c r="B369" s="166"/>
      <c r="C369" s="69"/>
      <c r="D369" s="167"/>
      <c r="E369" s="62"/>
      <c r="F369" s="69"/>
      <c r="G369" s="168"/>
      <c r="H369" s="62"/>
      <c r="I369" s="62"/>
      <c r="J369" s="69"/>
      <c r="K369" s="169"/>
      <c r="L369" s="62"/>
      <c r="M369" s="62"/>
      <c r="N369" s="69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</row>
    <row r="370">
      <c r="A370" s="125"/>
      <c r="B370" s="166"/>
      <c r="C370" s="69"/>
      <c r="D370" s="167"/>
      <c r="E370" s="62"/>
      <c r="F370" s="69"/>
      <c r="G370" s="168"/>
      <c r="H370" s="62"/>
      <c r="I370" s="62"/>
      <c r="J370" s="69"/>
      <c r="K370" s="169"/>
      <c r="L370" s="62"/>
      <c r="M370" s="62"/>
      <c r="N370" s="69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</row>
    <row r="371">
      <c r="A371" s="125"/>
      <c r="B371" s="166"/>
      <c r="C371" s="69"/>
      <c r="D371" s="167"/>
      <c r="E371" s="62"/>
      <c r="F371" s="69"/>
      <c r="G371" s="168"/>
      <c r="H371" s="62"/>
      <c r="I371" s="62"/>
      <c r="J371" s="69"/>
      <c r="K371" s="169"/>
      <c r="L371" s="62"/>
      <c r="M371" s="62"/>
      <c r="N371" s="69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</row>
    <row r="372">
      <c r="A372" s="125"/>
      <c r="B372" s="166"/>
      <c r="C372" s="69"/>
      <c r="D372" s="167"/>
      <c r="E372" s="62"/>
      <c r="F372" s="69"/>
      <c r="G372" s="168"/>
      <c r="H372" s="62"/>
      <c r="I372" s="62"/>
      <c r="J372" s="69"/>
      <c r="K372" s="169"/>
      <c r="L372" s="62"/>
      <c r="M372" s="62"/>
      <c r="N372" s="69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</row>
    <row r="373">
      <c r="A373" s="125"/>
      <c r="B373" s="166"/>
      <c r="C373" s="69"/>
      <c r="D373" s="167"/>
      <c r="E373" s="62"/>
      <c r="F373" s="69"/>
      <c r="G373" s="168"/>
      <c r="H373" s="62"/>
      <c r="I373" s="62"/>
      <c r="J373" s="69"/>
      <c r="K373" s="169"/>
      <c r="L373" s="62"/>
      <c r="M373" s="62"/>
      <c r="N373" s="69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</row>
    <row r="374">
      <c r="A374" s="125"/>
      <c r="B374" s="166"/>
      <c r="C374" s="69"/>
      <c r="D374" s="167"/>
      <c r="E374" s="62"/>
      <c r="F374" s="69"/>
      <c r="G374" s="168"/>
      <c r="H374" s="62"/>
      <c r="I374" s="62"/>
      <c r="J374" s="69"/>
      <c r="K374" s="169"/>
      <c r="L374" s="62"/>
      <c r="M374" s="62"/>
      <c r="N374" s="69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</row>
    <row r="375">
      <c r="A375" s="125"/>
      <c r="B375" s="166"/>
      <c r="C375" s="69"/>
      <c r="D375" s="167"/>
      <c r="E375" s="62"/>
      <c r="F375" s="69"/>
      <c r="G375" s="168"/>
      <c r="H375" s="62"/>
      <c r="I375" s="62"/>
      <c r="J375" s="69"/>
      <c r="K375" s="169"/>
      <c r="L375" s="62"/>
      <c r="M375" s="62"/>
      <c r="N375" s="69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</row>
    <row r="376">
      <c r="A376" s="125"/>
      <c r="B376" s="166"/>
      <c r="C376" s="69"/>
      <c r="D376" s="167"/>
      <c r="E376" s="62"/>
      <c r="F376" s="69"/>
      <c r="G376" s="168"/>
      <c r="H376" s="62"/>
      <c r="I376" s="62"/>
      <c r="J376" s="69"/>
      <c r="K376" s="169"/>
      <c r="L376" s="62"/>
      <c r="M376" s="62"/>
      <c r="N376" s="69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</row>
    <row r="377">
      <c r="A377" s="125"/>
      <c r="B377" s="166"/>
      <c r="C377" s="69"/>
      <c r="D377" s="167"/>
      <c r="E377" s="62"/>
      <c r="F377" s="69"/>
      <c r="G377" s="168"/>
      <c r="H377" s="62"/>
      <c r="I377" s="62"/>
      <c r="J377" s="69"/>
      <c r="K377" s="169"/>
      <c r="L377" s="62"/>
      <c r="M377" s="62"/>
      <c r="N377" s="69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</row>
    <row r="378">
      <c r="A378" s="125"/>
      <c r="B378" s="166"/>
      <c r="C378" s="69"/>
      <c r="D378" s="167"/>
      <c r="E378" s="62"/>
      <c r="F378" s="69"/>
      <c r="G378" s="168"/>
      <c r="H378" s="62"/>
      <c r="I378" s="62"/>
      <c r="J378" s="69"/>
      <c r="K378" s="169"/>
      <c r="L378" s="62"/>
      <c r="M378" s="62"/>
      <c r="N378" s="69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</row>
    <row r="379">
      <c r="A379" s="125"/>
      <c r="B379" s="166"/>
      <c r="C379" s="69"/>
      <c r="D379" s="167"/>
      <c r="E379" s="62"/>
      <c r="F379" s="69"/>
      <c r="G379" s="168"/>
      <c r="H379" s="62"/>
      <c r="I379" s="62"/>
      <c r="J379" s="69"/>
      <c r="K379" s="169"/>
      <c r="L379" s="62"/>
      <c r="M379" s="62"/>
      <c r="N379" s="69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</row>
    <row r="380">
      <c r="A380" s="125"/>
      <c r="B380" s="166"/>
      <c r="C380" s="69"/>
      <c r="D380" s="167"/>
      <c r="E380" s="62"/>
      <c r="F380" s="69"/>
      <c r="G380" s="168"/>
      <c r="H380" s="62"/>
      <c r="I380" s="62"/>
      <c r="J380" s="69"/>
      <c r="K380" s="169"/>
      <c r="L380" s="62"/>
      <c r="M380" s="62"/>
      <c r="N380" s="69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</row>
    <row r="381">
      <c r="A381" s="125"/>
      <c r="B381" s="166"/>
      <c r="C381" s="69"/>
      <c r="D381" s="167"/>
      <c r="E381" s="62"/>
      <c r="F381" s="69"/>
      <c r="G381" s="168"/>
      <c r="H381" s="62"/>
      <c r="I381" s="62"/>
      <c r="J381" s="69"/>
      <c r="K381" s="169"/>
      <c r="L381" s="62"/>
      <c r="M381" s="62"/>
      <c r="N381" s="69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</row>
    <row r="382">
      <c r="A382" s="125"/>
      <c r="B382" s="166"/>
      <c r="C382" s="69"/>
      <c r="D382" s="167"/>
      <c r="E382" s="62"/>
      <c r="F382" s="69"/>
      <c r="G382" s="168"/>
      <c r="H382" s="62"/>
      <c r="I382" s="62"/>
      <c r="J382" s="69"/>
      <c r="K382" s="169"/>
      <c r="L382" s="62"/>
      <c r="M382" s="62"/>
      <c r="N382" s="69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</row>
    <row r="383">
      <c r="A383" s="125"/>
      <c r="B383" s="166"/>
      <c r="C383" s="69"/>
      <c r="D383" s="167"/>
      <c r="E383" s="62"/>
      <c r="F383" s="69"/>
      <c r="G383" s="168"/>
      <c r="H383" s="62"/>
      <c r="I383" s="62"/>
      <c r="J383" s="69"/>
      <c r="K383" s="169"/>
      <c r="L383" s="62"/>
      <c r="M383" s="62"/>
      <c r="N383" s="69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</row>
    <row r="384">
      <c r="A384" s="125"/>
      <c r="B384" s="166"/>
      <c r="C384" s="69"/>
      <c r="D384" s="167"/>
      <c r="E384" s="62"/>
      <c r="F384" s="69"/>
      <c r="G384" s="168"/>
      <c r="H384" s="62"/>
      <c r="I384" s="62"/>
      <c r="J384" s="69"/>
      <c r="K384" s="169"/>
      <c r="L384" s="62"/>
      <c r="M384" s="62"/>
      <c r="N384" s="69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</row>
    <row r="385">
      <c r="A385" s="125"/>
      <c r="B385" s="166"/>
      <c r="C385" s="69"/>
      <c r="D385" s="167"/>
      <c r="E385" s="62"/>
      <c r="F385" s="69"/>
      <c r="G385" s="168"/>
      <c r="H385" s="62"/>
      <c r="I385" s="62"/>
      <c r="J385" s="69"/>
      <c r="K385" s="169"/>
      <c r="L385" s="62"/>
      <c r="M385" s="62"/>
      <c r="N385" s="69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</row>
    <row r="386">
      <c r="A386" s="125"/>
      <c r="B386" s="166"/>
      <c r="C386" s="69"/>
      <c r="D386" s="167"/>
      <c r="E386" s="62"/>
      <c r="F386" s="69"/>
      <c r="G386" s="168"/>
      <c r="H386" s="62"/>
      <c r="I386" s="62"/>
      <c r="J386" s="69"/>
      <c r="K386" s="169"/>
      <c r="L386" s="62"/>
      <c r="M386" s="62"/>
      <c r="N386" s="69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</row>
    <row r="387">
      <c r="A387" s="125"/>
      <c r="B387" s="166"/>
      <c r="C387" s="69"/>
      <c r="D387" s="167"/>
      <c r="E387" s="62"/>
      <c r="F387" s="69"/>
      <c r="G387" s="168"/>
      <c r="H387" s="62"/>
      <c r="I387" s="62"/>
      <c r="J387" s="69"/>
      <c r="K387" s="169"/>
      <c r="L387" s="62"/>
      <c r="M387" s="62"/>
      <c r="N387" s="69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</row>
    <row r="388">
      <c r="A388" s="125"/>
      <c r="B388" s="166"/>
      <c r="C388" s="69"/>
      <c r="D388" s="167"/>
      <c r="E388" s="62"/>
      <c r="F388" s="69"/>
      <c r="G388" s="168"/>
      <c r="H388" s="62"/>
      <c r="I388" s="62"/>
      <c r="J388" s="69"/>
      <c r="K388" s="169"/>
      <c r="L388" s="62"/>
      <c r="M388" s="62"/>
      <c r="N388" s="69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</row>
    <row r="389">
      <c r="A389" s="125"/>
      <c r="B389" s="166"/>
      <c r="C389" s="69"/>
      <c r="D389" s="167"/>
      <c r="E389" s="62"/>
      <c r="F389" s="69"/>
      <c r="G389" s="168"/>
      <c r="H389" s="62"/>
      <c r="I389" s="62"/>
      <c r="J389" s="69"/>
      <c r="K389" s="169"/>
      <c r="L389" s="62"/>
      <c r="M389" s="62"/>
      <c r="N389" s="69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</row>
    <row r="390">
      <c r="A390" s="125"/>
      <c r="B390" s="166"/>
      <c r="C390" s="69"/>
      <c r="D390" s="167"/>
      <c r="E390" s="62"/>
      <c r="F390" s="69"/>
      <c r="G390" s="168"/>
      <c r="H390" s="62"/>
      <c r="I390" s="62"/>
      <c r="J390" s="69"/>
      <c r="K390" s="169"/>
      <c r="L390" s="62"/>
      <c r="M390" s="62"/>
      <c r="N390" s="69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</row>
    <row r="391">
      <c r="A391" s="125"/>
      <c r="B391" s="166"/>
      <c r="C391" s="69"/>
      <c r="D391" s="167"/>
      <c r="E391" s="62"/>
      <c r="F391" s="69"/>
      <c r="G391" s="168"/>
      <c r="H391" s="62"/>
      <c r="I391" s="62"/>
      <c r="J391" s="69"/>
      <c r="K391" s="169"/>
      <c r="L391" s="62"/>
      <c r="M391" s="62"/>
      <c r="N391" s="69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</row>
    <row r="392">
      <c r="A392" s="125"/>
      <c r="B392" s="166"/>
      <c r="C392" s="69"/>
      <c r="D392" s="167"/>
      <c r="E392" s="62"/>
      <c r="F392" s="69"/>
      <c r="G392" s="168"/>
      <c r="H392" s="62"/>
      <c r="I392" s="62"/>
      <c r="J392" s="69"/>
      <c r="K392" s="169"/>
      <c r="L392" s="62"/>
      <c r="M392" s="62"/>
      <c r="N392" s="69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</row>
    <row r="393">
      <c r="A393" s="125"/>
      <c r="B393" s="166"/>
      <c r="C393" s="69"/>
      <c r="D393" s="167"/>
      <c r="E393" s="62"/>
      <c r="F393" s="69"/>
      <c r="G393" s="168"/>
      <c r="H393" s="62"/>
      <c r="I393" s="62"/>
      <c r="J393" s="69"/>
      <c r="K393" s="169"/>
      <c r="L393" s="62"/>
      <c r="M393" s="62"/>
      <c r="N393" s="69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</row>
    <row r="394">
      <c r="A394" s="125"/>
      <c r="B394" s="166"/>
      <c r="C394" s="69"/>
      <c r="D394" s="167"/>
      <c r="E394" s="62"/>
      <c r="F394" s="69"/>
      <c r="G394" s="168"/>
      <c r="H394" s="62"/>
      <c r="I394" s="62"/>
      <c r="J394" s="69"/>
      <c r="K394" s="169"/>
      <c r="L394" s="62"/>
      <c r="M394" s="62"/>
      <c r="N394" s="69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</row>
    <row r="395">
      <c r="A395" s="125"/>
      <c r="B395" s="166"/>
      <c r="C395" s="69"/>
      <c r="D395" s="167"/>
      <c r="E395" s="62"/>
      <c r="F395" s="69"/>
      <c r="G395" s="168"/>
      <c r="H395" s="62"/>
      <c r="I395" s="62"/>
      <c r="J395" s="69"/>
      <c r="K395" s="169"/>
      <c r="L395" s="62"/>
      <c r="M395" s="62"/>
      <c r="N395" s="69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</row>
    <row r="396">
      <c r="A396" s="125"/>
      <c r="B396" s="166"/>
      <c r="C396" s="69"/>
      <c r="D396" s="167"/>
      <c r="E396" s="62"/>
      <c r="F396" s="69"/>
      <c r="G396" s="168"/>
      <c r="H396" s="62"/>
      <c r="I396" s="62"/>
      <c r="J396" s="69"/>
      <c r="K396" s="169"/>
      <c r="L396" s="62"/>
      <c r="M396" s="62"/>
      <c r="N396" s="69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</row>
    <row r="397">
      <c r="A397" s="125"/>
      <c r="B397" s="166"/>
      <c r="C397" s="69"/>
      <c r="D397" s="167"/>
      <c r="E397" s="62"/>
      <c r="F397" s="69"/>
      <c r="G397" s="168"/>
      <c r="H397" s="62"/>
      <c r="I397" s="62"/>
      <c r="J397" s="69"/>
      <c r="K397" s="169"/>
      <c r="L397" s="62"/>
      <c r="M397" s="62"/>
      <c r="N397" s="69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</row>
    <row r="398">
      <c r="A398" s="125"/>
      <c r="B398" s="166"/>
      <c r="C398" s="69"/>
      <c r="D398" s="167"/>
      <c r="E398" s="62"/>
      <c r="F398" s="69"/>
      <c r="G398" s="168"/>
      <c r="H398" s="62"/>
      <c r="I398" s="62"/>
      <c r="J398" s="69"/>
      <c r="K398" s="169"/>
      <c r="L398" s="62"/>
      <c r="M398" s="62"/>
      <c r="N398" s="69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</row>
    <row r="399">
      <c r="A399" s="125"/>
      <c r="B399" s="166"/>
      <c r="C399" s="69"/>
      <c r="D399" s="167"/>
      <c r="E399" s="62"/>
      <c r="F399" s="69"/>
      <c r="G399" s="168"/>
      <c r="H399" s="62"/>
      <c r="I399" s="62"/>
      <c r="J399" s="69"/>
      <c r="K399" s="169"/>
      <c r="L399" s="62"/>
      <c r="M399" s="62"/>
      <c r="N399" s="69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</row>
    <row r="400">
      <c r="A400" s="125"/>
      <c r="B400" s="166"/>
      <c r="C400" s="69"/>
      <c r="D400" s="167"/>
      <c r="E400" s="62"/>
      <c r="F400" s="69"/>
      <c r="G400" s="168"/>
      <c r="H400" s="62"/>
      <c r="I400" s="62"/>
      <c r="J400" s="69"/>
      <c r="K400" s="169"/>
      <c r="L400" s="62"/>
      <c r="M400" s="62"/>
      <c r="N400" s="69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</row>
    <row r="401">
      <c r="A401" s="125"/>
      <c r="B401" s="166"/>
      <c r="C401" s="69"/>
      <c r="D401" s="167"/>
      <c r="E401" s="62"/>
      <c r="F401" s="69"/>
      <c r="G401" s="168"/>
      <c r="H401" s="62"/>
      <c r="I401" s="62"/>
      <c r="J401" s="69"/>
      <c r="K401" s="169"/>
      <c r="L401" s="62"/>
      <c r="M401" s="62"/>
      <c r="N401" s="69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</row>
    <row r="402">
      <c r="A402" s="125"/>
      <c r="B402" s="166"/>
      <c r="C402" s="69"/>
      <c r="D402" s="167"/>
      <c r="E402" s="62"/>
      <c r="F402" s="69"/>
      <c r="G402" s="168"/>
      <c r="H402" s="62"/>
      <c r="I402" s="62"/>
      <c r="J402" s="69"/>
      <c r="K402" s="169"/>
      <c r="L402" s="62"/>
      <c r="M402" s="62"/>
      <c r="N402" s="69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</row>
    <row r="403">
      <c r="A403" s="125"/>
      <c r="B403" s="166"/>
      <c r="C403" s="69"/>
      <c r="D403" s="167"/>
      <c r="E403" s="62"/>
      <c r="F403" s="69"/>
      <c r="G403" s="168"/>
      <c r="H403" s="62"/>
      <c r="I403" s="62"/>
      <c r="J403" s="69"/>
      <c r="K403" s="169"/>
      <c r="L403" s="62"/>
      <c r="M403" s="62"/>
      <c r="N403" s="69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</row>
    <row r="404">
      <c r="A404" s="125"/>
      <c r="B404" s="166"/>
      <c r="C404" s="69"/>
      <c r="D404" s="167"/>
      <c r="E404" s="62"/>
      <c r="F404" s="69"/>
      <c r="G404" s="168"/>
      <c r="H404" s="62"/>
      <c r="I404" s="62"/>
      <c r="J404" s="69"/>
      <c r="K404" s="169"/>
      <c r="L404" s="62"/>
      <c r="M404" s="62"/>
      <c r="N404" s="69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</row>
    <row r="405">
      <c r="A405" s="125"/>
      <c r="B405" s="166"/>
      <c r="C405" s="69"/>
      <c r="D405" s="167"/>
      <c r="E405" s="62"/>
      <c r="F405" s="69"/>
      <c r="G405" s="168"/>
      <c r="H405" s="62"/>
      <c r="I405" s="62"/>
      <c r="J405" s="69"/>
      <c r="K405" s="169"/>
      <c r="L405" s="62"/>
      <c r="M405" s="62"/>
      <c r="N405" s="69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</row>
    <row r="406">
      <c r="A406" s="125"/>
      <c r="B406" s="166"/>
      <c r="C406" s="69"/>
      <c r="D406" s="167"/>
      <c r="E406" s="62"/>
      <c r="F406" s="69"/>
      <c r="G406" s="168"/>
      <c r="H406" s="62"/>
      <c r="I406" s="62"/>
      <c r="J406" s="69"/>
      <c r="K406" s="169"/>
      <c r="L406" s="62"/>
      <c r="M406" s="62"/>
      <c r="N406" s="69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</row>
    <row r="407">
      <c r="A407" s="125"/>
      <c r="B407" s="166"/>
      <c r="C407" s="69"/>
      <c r="D407" s="167"/>
      <c r="E407" s="62"/>
      <c r="F407" s="69"/>
      <c r="G407" s="168"/>
      <c r="H407" s="62"/>
      <c r="I407" s="62"/>
      <c r="J407" s="69"/>
      <c r="K407" s="169"/>
      <c r="L407" s="62"/>
      <c r="M407" s="62"/>
      <c r="N407" s="69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</row>
    <row r="408">
      <c r="A408" s="125"/>
      <c r="B408" s="166"/>
      <c r="C408" s="69"/>
      <c r="D408" s="167"/>
      <c r="E408" s="62"/>
      <c r="F408" s="69"/>
      <c r="G408" s="168"/>
      <c r="H408" s="62"/>
      <c r="I408" s="62"/>
      <c r="J408" s="69"/>
      <c r="K408" s="169"/>
      <c r="L408" s="62"/>
      <c r="M408" s="62"/>
      <c r="N408" s="69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</row>
    <row r="409">
      <c r="A409" s="125"/>
      <c r="B409" s="166"/>
      <c r="C409" s="69"/>
      <c r="D409" s="167"/>
      <c r="E409" s="62"/>
      <c r="F409" s="69"/>
      <c r="G409" s="168"/>
      <c r="H409" s="62"/>
      <c r="I409" s="62"/>
      <c r="J409" s="69"/>
      <c r="K409" s="169"/>
      <c r="L409" s="62"/>
      <c r="M409" s="62"/>
      <c r="N409" s="69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</row>
    <row r="410">
      <c r="A410" s="125"/>
      <c r="B410" s="166"/>
      <c r="C410" s="69"/>
      <c r="D410" s="167"/>
      <c r="E410" s="62"/>
      <c r="F410" s="69"/>
      <c r="G410" s="168"/>
      <c r="H410" s="62"/>
      <c r="I410" s="62"/>
      <c r="J410" s="69"/>
      <c r="K410" s="169"/>
      <c r="L410" s="62"/>
      <c r="M410" s="62"/>
      <c r="N410" s="69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</row>
    <row r="411">
      <c r="A411" s="125"/>
      <c r="B411" s="166"/>
      <c r="C411" s="69"/>
      <c r="D411" s="167"/>
      <c r="E411" s="62"/>
      <c r="F411" s="69"/>
      <c r="G411" s="168"/>
      <c r="H411" s="62"/>
      <c r="I411" s="62"/>
      <c r="J411" s="69"/>
      <c r="K411" s="169"/>
      <c r="L411" s="62"/>
      <c r="M411" s="62"/>
      <c r="N411" s="69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</row>
    <row r="412">
      <c r="A412" s="125"/>
      <c r="B412" s="166"/>
      <c r="C412" s="69"/>
      <c r="D412" s="167"/>
      <c r="E412" s="62"/>
      <c r="F412" s="69"/>
      <c r="G412" s="168"/>
      <c r="H412" s="62"/>
      <c r="I412" s="62"/>
      <c r="J412" s="69"/>
      <c r="K412" s="169"/>
      <c r="L412" s="62"/>
      <c r="M412" s="62"/>
      <c r="N412" s="69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</row>
    <row r="413">
      <c r="A413" s="125"/>
      <c r="B413" s="166"/>
      <c r="C413" s="69"/>
      <c r="D413" s="167"/>
      <c r="E413" s="62"/>
      <c r="F413" s="69"/>
      <c r="G413" s="168"/>
      <c r="H413" s="62"/>
      <c r="I413" s="62"/>
      <c r="J413" s="69"/>
      <c r="K413" s="169"/>
      <c r="L413" s="62"/>
      <c r="M413" s="62"/>
      <c r="N413" s="69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</row>
    <row r="414">
      <c r="A414" s="125"/>
      <c r="B414" s="166"/>
      <c r="C414" s="69"/>
      <c r="D414" s="167"/>
      <c r="E414" s="62"/>
      <c r="F414" s="69"/>
      <c r="G414" s="168"/>
      <c r="H414" s="62"/>
      <c r="I414" s="62"/>
      <c r="J414" s="69"/>
      <c r="K414" s="169"/>
      <c r="L414" s="62"/>
      <c r="M414" s="62"/>
      <c r="N414" s="69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</row>
    <row r="415">
      <c r="A415" s="125"/>
      <c r="B415" s="166"/>
      <c r="C415" s="69"/>
      <c r="D415" s="167"/>
      <c r="E415" s="62"/>
      <c r="F415" s="69"/>
      <c r="G415" s="168"/>
      <c r="H415" s="62"/>
      <c r="I415" s="62"/>
      <c r="J415" s="69"/>
      <c r="K415" s="169"/>
      <c r="L415" s="62"/>
      <c r="M415" s="62"/>
      <c r="N415" s="69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</row>
    <row r="416">
      <c r="A416" s="125"/>
      <c r="B416" s="166"/>
      <c r="C416" s="69"/>
      <c r="D416" s="167"/>
      <c r="E416" s="62"/>
      <c r="F416" s="69"/>
      <c r="G416" s="168"/>
      <c r="H416" s="62"/>
      <c r="I416" s="62"/>
      <c r="J416" s="69"/>
      <c r="K416" s="169"/>
      <c r="L416" s="62"/>
      <c r="M416" s="62"/>
      <c r="N416" s="69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</row>
    <row r="417">
      <c r="A417" s="125"/>
      <c r="B417" s="166"/>
      <c r="C417" s="69"/>
      <c r="D417" s="167"/>
      <c r="E417" s="62"/>
      <c r="F417" s="69"/>
      <c r="G417" s="168"/>
      <c r="H417" s="62"/>
      <c r="I417" s="62"/>
      <c r="J417" s="69"/>
      <c r="K417" s="169"/>
      <c r="L417" s="62"/>
      <c r="M417" s="62"/>
      <c r="N417" s="69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</row>
    <row r="418">
      <c r="A418" s="125"/>
      <c r="B418" s="166"/>
      <c r="C418" s="69"/>
      <c r="D418" s="167"/>
      <c r="E418" s="62"/>
      <c r="F418" s="69"/>
      <c r="G418" s="168"/>
      <c r="H418" s="62"/>
      <c r="I418" s="62"/>
      <c r="J418" s="69"/>
      <c r="K418" s="169"/>
      <c r="L418" s="62"/>
      <c r="M418" s="62"/>
      <c r="N418" s="69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</row>
    <row r="419">
      <c r="A419" s="125"/>
      <c r="B419" s="166"/>
      <c r="C419" s="69"/>
      <c r="D419" s="167"/>
      <c r="E419" s="62"/>
      <c r="F419" s="69"/>
      <c r="G419" s="168"/>
      <c r="H419" s="62"/>
      <c r="I419" s="62"/>
      <c r="J419" s="69"/>
      <c r="K419" s="169"/>
      <c r="L419" s="62"/>
      <c r="M419" s="62"/>
      <c r="N419" s="69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</row>
    <row r="420">
      <c r="A420" s="125"/>
      <c r="B420" s="166"/>
      <c r="C420" s="69"/>
      <c r="D420" s="167"/>
      <c r="E420" s="62"/>
      <c r="F420" s="69"/>
      <c r="G420" s="168"/>
      <c r="H420" s="62"/>
      <c r="I420" s="62"/>
      <c r="J420" s="69"/>
      <c r="K420" s="169"/>
      <c r="L420" s="62"/>
      <c r="M420" s="62"/>
      <c r="N420" s="69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</row>
    <row r="421">
      <c r="A421" s="125"/>
      <c r="B421" s="166"/>
      <c r="C421" s="69"/>
      <c r="D421" s="167"/>
      <c r="E421" s="62"/>
      <c r="F421" s="69"/>
      <c r="G421" s="168"/>
      <c r="H421" s="62"/>
      <c r="I421" s="62"/>
      <c r="J421" s="69"/>
      <c r="K421" s="169"/>
      <c r="L421" s="62"/>
      <c r="M421" s="62"/>
      <c r="N421" s="69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</row>
    <row r="422">
      <c r="A422" s="125"/>
      <c r="B422" s="166"/>
      <c r="C422" s="69"/>
      <c r="D422" s="167"/>
      <c r="E422" s="62"/>
      <c r="F422" s="69"/>
      <c r="G422" s="168"/>
      <c r="H422" s="62"/>
      <c r="I422" s="62"/>
      <c r="J422" s="69"/>
      <c r="K422" s="169"/>
      <c r="L422" s="62"/>
      <c r="M422" s="62"/>
      <c r="N422" s="69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</row>
    <row r="423">
      <c r="A423" s="125"/>
      <c r="B423" s="166"/>
      <c r="C423" s="69"/>
      <c r="D423" s="167"/>
      <c r="E423" s="62"/>
      <c r="F423" s="69"/>
      <c r="G423" s="168"/>
      <c r="H423" s="62"/>
      <c r="I423" s="62"/>
      <c r="J423" s="69"/>
      <c r="K423" s="169"/>
      <c r="L423" s="62"/>
      <c r="M423" s="62"/>
      <c r="N423" s="69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</row>
    <row r="424">
      <c r="A424" s="125"/>
      <c r="B424" s="166"/>
      <c r="C424" s="69"/>
      <c r="D424" s="167"/>
      <c r="E424" s="62"/>
      <c r="F424" s="69"/>
      <c r="G424" s="168"/>
      <c r="H424" s="62"/>
      <c r="I424" s="62"/>
      <c r="J424" s="69"/>
      <c r="K424" s="169"/>
      <c r="L424" s="62"/>
      <c r="M424" s="62"/>
      <c r="N424" s="69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</row>
    <row r="425">
      <c r="A425" s="125"/>
      <c r="B425" s="166"/>
      <c r="C425" s="69"/>
      <c r="D425" s="167"/>
      <c r="E425" s="62"/>
      <c r="F425" s="69"/>
      <c r="G425" s="168"/>
      <c r="H425" s="62"/>
      <c r="I425" s="62"/>
      <c r="J425" s="69"/>
      <c r="K425" s="169"/>
      <c r="L425" s="62"/>
      <c r="M425" s="62"/>
      <c r="N425" s="69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</row>
    <row r="426">
      <c r="A426" s="125"/>
      <c r="B426" s="166"/>
      <c r="C426" s="69"/>
      <c r="D426" s="167"/>
      <c r="E426" s="62"/>
      <c r="F426" s="69"/>
      <c r="G426" s="168"/>
      <c r="H426" s="62"/>
      <c r="I426" s="62"/>
      <c r="J426" s="69"/>
      <c r="K426" s="169"/>
      <c r="L426" s="62"/>
      <c r="M426" s="62"/>
      <c r="N426" s="69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</row>
    <row r="427">
      <c r="A427" s="125"/>
      <c r="B427" s="166"/>
      <c r="C427" s="69"/>
      <c r="D427" s="167"/>
      <c r="E427" s="62"/>
      <c r="F427" s="69"/>
      <c r="G427" s="168"/>
      <c r="H427" s="62"/>
      <c r="I427" s="62"/>
      <c r="J427" s="69"/>
      <c r="K427" s="169"/>
      <c r="L427" s="62"/>
      <c r="M427" s="62"/>
      <c r="N427" s="69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</row>
    <row r="428">
      <c r="A428" s="125"/>
      <c r="B428" s="166"/>
      <c r="C428" s="69"/>
      <c r="D428" s="167"/>
      <c r="E428" s="62"/>
      <c r="F428" s="69"/>
      <c r="G428" s="168"/>
      <c r="H428" s="62"/>
      <c r="I428" s="62"/>
      <c r="J428" s="69"/>
      <c r="K428" s="169"/>
      <c r="L428" s="62"/>
      <c r="M428" s="62"/>
      <c r="N428" s="69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</row>
    <row r="429">
      <c r="A429" s="125"/>
      <c r="B429" s="166"/>
      <c r="C429" s="69"/>
      <c r="D429" s="167"/>
      <c r="E429" s="62"/>
      <c r="F429" s="69"/>
      <c r="G429" s="168"/>
      <c r="H429" s="62"/>
      <c r="I429" s="62"/>
      <c r="J429" s="69"/>
      <c r="K429" s="169"/>
      <c r="L429" s="62"/>
      <c r="M429" s="62"/>
      <c r="N429" s="69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</row>
    <row r="430">
      <c r="A430" s="125"/>
      <c r="B430" s="166"/>
      <c r="C430" s="69"/>
      <c r="D430" s="167"/>
      <c r="E430" s="62"/>
      <c r="F430" s="69"/>
      <c r="G430" s="168"/>
      <c r="H430" s="62"/>
      <c r="I430" s="62"/>
      <c r="J430" s="69"/>
      <c r="K430" s="169"/>
      <c r="L430" s="62"/>
      <c r="M430" s="62"/>
      <c r="N430" s="69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</row>
    <row r="431">
      <c r="A431" s="125"/>
      <c r="B431" s="166"/>
      <c r="C431" s="69"/>
      <c r="D431" s="167"/>
      <c r="E431" s="62"/>
      <c r="F431" s="69"/>
      <c r="G431" s="168"/>
      <c r="H431" s="62"/>
      <c r="I431" s="62"/>
      <c r="J431" s="69"/>
      <c r="K431" s="169"/>
      <c r="L431" s="62"/>
      <c r="M431" s="62"/>
      <c r="N431" s="69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5"/>
      <c r="AC431" s="125"/>
      <c r="AD431" s="125"/>
      <c r="AE431" s="125"/>
      <c r="AF431" s="125"/>
      <c r="AG431" s="125"/>
      <c r="AH431" s="125"/>
      <c r="AI431" s="125"/>
      <c r="AJ431" s="125"/>
    </row>
    <row r="432">
      <c r="A432" s="125"/>
      <c r="B432" s="166"/>
      <c r="C432" s="69"/>
      <c r="D432" s="167"/>
      <c r="E432" s="62"/>
      <c r="F432" s="69"/>
      <c r="G432" s="168"/>
      <c r="H432" s="62"/>
      <c r="I432" s="62"/>
      <c r="J432" s="69"/>
      <c r="K432" s="169"/>
      <c r="L432" s="62"/>
      <c r="M432" s="62"/>
      <c r="N432" s="69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5"/>
      <c r="AC432" s="125"/>
      <c r="AD432" s="125"/>
      <c r="AE432" s="125"/>
      <c r="AF432" s="125"/>
      <c r="AG432" s="125"/>
      <c r="AH432" s="125"/>
      <c r="AI432" s="125"/>
      <c r="AJ432" s="125"/>
    </row>
    <row r="433">
      <c r="A433" s="125"/>
      <c r="B433" s="166"/>
      <c r="C433" s="69"/>
      <c r="D433" s="167"/>
      <c r="E433" s="62"/>
      <c r="F433" s="69"/>
      <c r="G433" s="168"/>
      <c r="H433" s="62"/>
      <c r="I433" s="62"/>
      <c r="J433" s="69"/>
      <c r="K433" s="169"/>
      <c r="L433" s="62"/>
      <c r="M433" s="62"/>
      <c r="N433" s="69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</row>
    <row r="434">
      <c r="A434" s="125"/>
      <c r="B434" s="166"/>
      <c r="C434" s="69"/>
      <c r="D434" s="167"/>
      <c r="E434" s="62"/>
      <c r="F434" s="69"/>
      <c r="G434" s="168"/>
      <c r="H434" s="62"/>
      <c r="I434" s="62"/>
      <c r="J434" s="69"/>
      <c r="K434" s="169"/>
      <c r="L434" s="62"/>
      <c r="M434" s="62"/>
      <c r="N434" s="69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</row>
    <row r="435">
      <c r="A435" s="125"/>
      <c r="B435" s="166"/>
      <c r="C435" s="69"/>
      <c r="D435" s="167"/>
      <c r="E435" s="62"/>
      <c r="F435" s="69"/>
      <c r="G435" s="168"/>
      <c r="H435" s="62"/>
      <c r="I435" s="62"/>
      <c r="J435" s="69"/>
      <c r="K435" s="169"/>
      <c r="L435" s="62"/>
      <c r="M435" s="62"/>
      <c r="N435" s="69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</row>
    <row r="436">
      <c r="A436" s="125"/>
      <c r="B436" s="166"/>
      <c r="C436" s="69"/>
      <c r="D436" s="167"/>
      <c r="E436" s="62"/>
      <c r="F436" s="69"/>
      <c r="G436" s="168"/>
      <c r="H436" s="62"/>
      <c r="I436" s="62"/>
      <c r="J436" s="69"/>
      <c r="K436" s="169"/>
      <c r="L436" s="62"/>
      <c r="M436" s="62"/>
      <c r="N436" s="69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</row>
    <row r="437">
      <c r="A437" s="125"/>
      <c r="B437" s="166"/>
      <c r="C437" s="69"/>
      <c r="D437" s="167"/>
      <c r="E437" s="62"/>
      <c r="F437" s="69"/>
      <c r="G437" s="168"/>
      <c r="H437" s="62"/>
      <c r="I437" s="62"/>
      <c r="J437" s="69"/>
      <c r="K437" s="169"/>
      <c r="L437" s="62"/>
      <c r="M437" s="62"/>
      <c r="N437" s="69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</row>
    <row r="438">
      <c r="A438" s="125"/>
      <c r="B438" s="166"/>
      <c r="C438" s="69"/>
      <c r="D438" s="167"/>
      <c r="E438" s="62"/>
      <c r="F438" s="69"/>
      <c r="G438" s="168"/>
      <c r="H438" s="62"/>
      <c r="I438" s="62"/>
      <c r="J438" s="69"/>
      <c r="K438" s="169"/>
      <c r="L438" s="62"/>
      <c r="M438" s="62"/>
      <c r="N438" s="69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</row>
    <row r="439">
      <c r="A439" s="125"/>
      <c r="B439" s="166"/>
      <c r="C439" s="69"/>
      <c r="D439" s="167"/>
      <c r="E439" s="62"/>
      <c r="F439" s="69"/>
      <c r="G439" s="168"/>
      <c r="H439" s="62"/>
      <c r="I439" s="62"/>
      <c r="J439" s="69"/>
      <c r="K439" s="169"/>
      <c r="L439" s="62"/>
      <c r="M439" s="62"/>
      <c r="N439" s="69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5"/>
      <c r="AC439" s="125"/>
      <c r="AD439" s="125"/>
      <c r="AE439" s="125"/>
      <c r="AF439" s="125"/>
      <c r="AG439" s="125"/>
      <c r="AH439" s="125"/>
      <c r="AI439" s="125"/>
      <c r="AJ439" s="125"/>
    </row>
    <row r="440">
      <c r="A440" s="125"/>
      <c r="B440" s="166"/>
      <c r="C440" s="69"/>
      <c r="D440" s="167"/>
      <c r="E440" s="62"/>
      <c r="F440" s="69"/>
      <c r="G440" s="168"/>
      <c r="H440" s="62"/>
      <c r="I440" s="62"/>
      <c r="J440" s="69"/>
      <c r="K440" s="169"/>
      <c r="L440" s="62"/>
      <c r="M440" s="62"/>
      <c r="N440" s="69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</row>
    <row r="441">
      <c r="A441" s="125"/>
      <c r="B441" s="166"/>
      <c r="C441" s="69"/>
      <c r="D441" s="167"/>
      <c r="E441" s="62"/>
      <c r="F441" s="69"/>
      <c r="G441" s="168"/>
      <c r="H441" s="62"/>
      <c r="I441" s="62"/>
      <c r="J441" s="69"/>
      <c r="K441" s="169"/>
      <c r="L441" s="62"/>
      <c r="M441" s="62"/>
      <c r="N441" s="69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</row>
    <row r="442">
      <c r="A442" s="125"/>
      <c r="B442" s="166"/>
      <c r="C442" s="69"/>
      <c r="D442" s="167"/>
      <c r="E442" s="62"/>
      <c r="F442" s="69"/>
      <c r="G442" s="168"/>
      <c r="H442" s="62"/>
      <c r="I442" s="62"/>
      <c r="J442" s="69"/>
      <c r="K442" s="169"/>
      <c r="L442" s="62"/>
      <c r="M442" s="62"/>
      <c r="N442" s="69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</row>
    <row r="443">
      <c r="A443" s="125"/>
      <c r="B443" s="166"/>
      <c r="C443" s="69"/>
      <c r="D443" s="167"/>
      <c r="E443" s="62"/>
      <c r="F443" s="69"/>
      <c r="G443" s="168"/>
      <c r="H443" s="62"/>
      <c r="I443" s="62"/>
      <c r="J443" s="69"/>
      <c r="K443" s="169"/>
      <c r="L443" s="62"/>
      <c r="M443" s="62"/>
      <c r="N443" s="69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</row>
    <row r="444">
      <c r="A444" s="125"/>
      <c r="B444" s="166"/>
      <c r="C444" s="69"/>
      <c r="D444" s="167"/>
      <c r="E444" s="62"/>
      <c r="F444" s="69"/>
      <c r="G444" s="168"/>
      <c r="H444" s="62"/>
      <c r="I444" s="62"/>
      <c r="J444" s="69"/>
      <c r="K444" s="169"/>
      <c r="L444" s="62"/>
      <c r="M444" s="62"/>
      <c r="N444" s="69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</row>
    <row r="445">
      <c r="A445" s="125"/>
      <c r="B445" s="166"/>
      <c r="C445" s="69"/>
      <c r="D445" s="167"/>
      <c r="E445" s="62"/>
      <c r="F445" s="69"/>
      <c r="G445" s="168"/>
      <c r="H445" s="62"/>
      <c r="I445" s="62"/>
      <c r="J445" s="69"/>
      <c r="K445" s="169"/>
      <c r="L445" s="62"/>
      <c r="M445" s="62"/>
      <c r="N445" s="69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</row>
    <row r="446">
      <c r="A446" s="125"/>
      <c r="B446" s="166"/>
      <c r="C446" s="69"/>
      <c r="D446" s="167"/>
      <c r="E446" s="62"/>
      <c r="F446" s="69"/>
      <c r="G446" s="168"/>
      <c r="H446" s="62"/>
      <c r="I446" s="62"/>
      <c r="J446" s="69"/>
      <c r="K446" s="169"/>
      <c r="L446" s="62"/>
      <c r="M446" s="62"/>
      <c r="N446" s="69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</row>
    <row r="447">
      <c r="A447" s="125"/>
      <c r="B447" s="166"/>
      <c r="C447" s="69"/>
      <c r="D447" s="167"/>
      <c r="E447" s="62"/>
      <c r="F447" s="69"/>
      <c r="G447" s="168"/>
      <c r="H447" s="62"/>
      <c r="I447" s="62"/>
      <c r="J447" s="69"/>
      <c r="K447" s="169"/>
      <c r="L447" s="62"/>
      <c r="M447" s="62"/>
      <c r="N447" s="69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</row>
    <row r="448">
      <c r="A448" s="125"/>
      <c r="B448" s="166"/>
      <c r="C448" s="69"/>
      <c r="D448" s="167"/>
      <c r="E448" s="62"/>
      <c r="F448" s="69"/>
      <c r="G448" s="168"/>
      <c r="H448" s="62"/>
      <c r="I448" s="62"/>
      <c r="J448" s="69"/>
      <c r="K448" s="169"/>
      <c r="L448" s="62"/>
      <c r="M448" s="62"/>
      <c r="N448" s="69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</row>
    <row r="449">
      <c r="A449" s="125"/>
      <c r="B449" s="166"/>
      <c r="C449" s="69"/>
      <c r="D449" s="167"/>
      <c r="E449" s="62"/>
      <c r="F449" s="69"/>
      <c r="G449" s="168"/>
      <c r="H449" s="62"/>
      <c r="I449" s="62"/>
      <c r="J449" s="69"/>
      <c r="K449" s="169"/>
      <c r="L449" s="62"/>
      <c r="M449" s="62"/>
      <c r="N449" s="69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</row>
    <row r="450">
      <c r="A450" s="125"/>
      <c r="B450" s="166"/>
      <c r="C450" s="69"/>
      <c r="D450" s="167"/>
      <c r="E450" s="62"/>
      <c r="F450" s="69"/>
      <c r="G450" s="168"/>
      <c r="H450" s="62"/>
      <c r="I450" s="62"/>
      <c r="J450" s="69"/>
      <c r="K450" s="169"/>
      <c r="L450" s="62"/>
      <c r="M450" s="62"/>
      <c r="N450" s="69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</row>
    <row r="451">
      <c r="A451" s="125"/>
      <c r="B451" s="166"/>
      <c r="C451" s="69"/>
      <c r="D451" s="167"/>
      <c r="E451" s="62"/>
      <c r="F451" s="69"/>
      <c r="G451" s="168"/>
      <c r="H451" s="62"/>
      <c r="I451" s="62"/>
      <c r="J451" s="69"/>
      <c r="K451" s="169"/>
      <c r="L451" s="62"/>
      <c r="M451" s="62"/>
      <c r="N451" s="69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</row>
    <row r="452">
      <c r="A452" s="125"/>
      <c r="B452" s="166"/>
      <c r="C452" s="69"/>
      <c r="D452" s="167"/>
      <c r="E452" s="62"/>
      <c r="F452" s="69"/>
      <c r="G452" s="168"/>
      <c r="H452" s="62"/>
      <c r="I452" s="62"/>
      <c r="J452" s="69"/>
      <c r="K452" s="169"/>
      <c r="L452" s="62"/>
      <c r="M452" s="62"/>
      <c r="N452" s="69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</row>
    <row r="453">
      <c r="A453" s="125"/>
      <c r="B453" s="166"/>
      <c r="C453" s="69"/>
      <c r="D453" s="167"/>
      <c r="E453" s="62"/>
      <c r="F453" s="69"/>
      <c r="G453" s="168"/>
      <c r="H453" s="62"/>
      <c r="I453" s="62"/>
      <c r="J453" s="69"/>
      <c r="K453" s="169"/>
      <c r="L453" s="62"/>
      <c r="M453" s="62"/>
      <c r="N453" s="69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</row>
    <row r="454">
      <c r="A454" s="125"/>
      <c r="B454" s="166"/>
      <c r="C454" s="69"/>
      <c r="D454" s="167"/>
      <c r="E454" s="62"/>
      <c r="F454" s="69"/>
      <c r="G454" s="168"/>
      <c r="H454" s="62"/>
      <c r="I454" s="62"/>
      <c r="J454" s="69"/>
      <c r="K454" s="169"/>
      <c r="L454" s="62"/>
      <c r="M454" s="62"/>
      <c r="N454" s="69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</row>
    <row r="455">
      <c r="A455" s="125"/>
      <c r="B455" s="166"/>
      <c r="C455" s="69"/>
      <c r="D455" s="167"/>
      <c r="E455" s="62"/>
      <c r="F455" s="69"/>
      <c r="G455" s="168"/>
      <c r="H455" s="62"/>
      <c r="I455" s="62"/>
      <c r="J455" s="69"/>
      <c r="K455" s="169"/>
      <c r="L455" s="62"/>
      <c r="M455" s="62"/>
      <c r="N455" s="69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</row>
    <row r="456">
      <c r="A456" s="125"/>
      <c r="B456" s="166"/>
      <c r="C456" s="69"/>
      <c r="D456" s="167"/>
      <c r="E456" s="62"/>
      <c r="F456" s="69"/>
      <c r="G456" s="168"/>
      <c r="H456" s="62"/>
      <c r="I456" s="62"/>
      <c r="J456" s="69"/>
      <c r="K456" s="169"/>
      <c r="L456" s="62"/>
      <c r="M456" s="62"/>
      <c r="N456" s="69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</row>
    <row r="457">
      <c r="A457" s="125"/>
      <c r="B457" s="166"/>
      <c r="C457" s="69"/>
      <c r="D457" s="167"/>
      <c r="E457" s="62"/>
      <c r="F457" s="69"/>
      <c r="G457" s="168"/>
      <c r="H457" s="62"/>
      <c r="I457" s="62"/>
      <c r="J457" s="69"/>
      <c r="K457" s="169"/>
      <c r="L457" s="62"/>
      <c r="M457" s="62"/>
      <c r="N457" s="69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</row>
    <row r="458">
      <c r="A458" s="125"/>
      <c r="B458" s="166"/>
      <c r="C458" s="69"/>
      <c r="D458" s="167"/>
      <c r="E458" s="62"/>
      <c r="F458" s="69"/>
      <c r="G458" s="168"/>
      <c r="H458" s="62"/>
      <c r="I458" s="62"/>
      <c r="J458" s="69"/>
      <c r="K458" s="169"/>
      <c r="L458" s="62"/>
      <c r="M458" s="62"/>
      <c r="N458" s="69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</row>
    <row r="459">
      <c r="A459" s="125"/>
      <c r="B459" s="166"/>
      <c r="C459" s="69"/>
      <c r="D459" s="167"/>
      <c r="E459" s="62"/>
      <c r="F459" s="69"/>
      <c r="G459" s="168"/>
      <c r="H459" s="62"/>
      <c r="I459" s="62"/>
      <c r="J459" s="69"/>
      <c r="K459" s="169"/>
      <c r="L459" s="62"/>
      <c r="M459" s="62"/>
      <c r="N459" s="69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</row>
    <row r="460">
      <c r="A460" s="125"/>
      <c r="B460" s="166"/>
      <c r="C460" s="69"/>
      <c r="D460" s="167"/>
      <c r="E460" s="62"/>
      <c r="F460" s="69"/>
      <c r="G460" s="168"/>
      <c r="H460" s="62"/>
      <c r="I460" s="62"/>
      <c r="J460" s="69"/>
      <c r="K460" s="169"/>
      <c r="L460" s="62"/>
      <c r="M460" s="62"/>
      <c r="N460" s="69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5"/>
      <c r="AC460" s="125"/>
      <c r="AD460" s="125"/>
      <c r="AE460" s="125"/>
      <c r="AF460" s="125"/>
      <c r="AG460" s="125"/>
      <c r="AH460" s="125"/>
      <c r="AI460" s="125"/>
      <c r="AJ460" s="125"/>
    </row>
    <row r="461">
      <c r="A461" s="125"/>
      <c r="B461" s="166"/>
      <c r="C461" s="69"/>
      <c r="D461" s="167"/>
      <c r="E461" s="62"/>
      <c r="F461" s="69"/>
      <c r="G461" s="168"/>
      <c r="H461" s="62"/>
      <c r="I461" s="62"/>
      <c r="J461" s="69"/>
      <c r="K461" s="169"/>
      <c r="L461" s="62"/>
      <c r="M461" s="62"/>
      <c r="N461" s="69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</row>
    <row r="462">
      <c r="A462" s="125"/>
      <c r="B462" s="166"/>
      <c r="C462" s="69"/>
      <c r="D462" s="167"/>
      <c r="E462" s="62"/>
      <c r="F462" s="69"/>
      <c r="G462" s="168"/>
      <c r="H462" s="62"/>
      <c r="I462" s="62"/>
      <c r="J462" s="69"/>
      <c r="K462" s="169"/>
      <c r="L462" s="62"/>
      <c r="M462" s="62"/>
      <c r="N462" s="69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</row>
    <row r="463">
      <c r="A463" s="125"/>
      <c r="B463" s="166"/>
      <c r="C463" s="69"/>
      <c r="D463" s="167"/>
      <c r="E463" s="62"/>
      <c r="F463" s="69"/>
      <c r="G463" s="168"/>
      <c r="H463" s="62"/>
      <c r="I463" s="62"/>
      <c r="J463" s="69"/>
      <c r="K463" s="169"/>
      <c r="L463" s="62"/>
      <c r="M463" s="62"/>
      <c r="N463" s="69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</row>
    <row r="464">
      <c r="A464" s="125"/>
      <c r="B464" s="166"/>
      <c r="C464" s="69"/>
      <c r="D464" s="167"/>
      <c r="E464" s="62"/>
      <c r="F464" s="69"/>
      <c r="G464" s="168"/>
      <c r="H464" s="62"/>
      <c r="I464" s="62"/>
      <c r="J464" s="69"/>
      <c r="K464" s="169"/>
      <c r="L464" s="62"/>
      <c r="M464" s="62"/>
      <c r="N464" s="69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</row>
    <row r="465">
      <c r="A465" s="125"/>
      <c r="B465" s="166"/>
      <c r="C465" s="69"/>
      <c r="D465" s="167"/>
      <c r="E465" s="62"/>
      <c r="F465" s="69"/>
      <c r="G465" s="168"/>
      <c r="H465" s="62"/>
      <c r="I465" s="62"/>
      <c r="J465" s="69"/>
      <c r="K465" s="169"/>
      <c r="L465" s="62"/>
      <c r="M465" s="62"/>
      <c r="N465" s="69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</row>
    <row r="466">
      <c r="A466" s="125"/>
      <c r="B466" s="166"/>
      <c r="C466" s="69"/>
      <c r="D466" s="167"/>
      <c r="E466" s="62"/>
      <c r="F466" s="69"/>
      <c r="G466" s="168"/>
      <c r="H466" s="62"/>
      <c r="I466" s="62"/>
      <c r="J466" s="69"/>
      <c r="K466" s="169"/>
      <c r="L466" s="62"/>
      <c r="M466" s="62"/>
      <c r="N466" s="69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</row>
    <row r="467">
      <c r="A467" s="125"/>
      <c r="B467" s="166"/>
      <c r="C467" s="69"/>
      <c r="D467" s="167"/>
      <c r="E467" s="62"/>
      <c r="F467" s="69"/>
      <c r="G467" s="168"/>
      <c r="H467" s="62"/>
      <c r="I467" s="62"/>
      <c r="J467" s="69"/>
      <c r="K467" s="169"/>
      <c r="L467" s="62"/>
      <c r="M467" s="62"/>
      <c r="N467" s="69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</row>
    <row r="468">
      <c r="A468" s="125"/>
      <c r="B468" s="166"/>
      <c r="C468" s="69"/>
      <c r="D468" s="167"/>
      <c r="E468" s="62"/>
      <c r="F468" s="69"/>
      <c r="G468" s="168"/>
      <c r="H468" s="62"/>
      <c r="I468" s="62"/>
      <c r="J468" s="69"/>
      <c r="K468" s="169"/>
      <c r="L468" s="62"/>
      <c r="M468" s="62"/>
      <c r="N468" s="69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</row>
    <row r="469">
      <c r="A469" s="125"/>
      <c r="B469" s="166"/>
      <c r="C469" s="69"/>
      <c r="D469" s="167"/>
      <c r="E469" s="62"/>
      <c r="F469" s="69"/>
      <c r="G469" s="168"/>
      <c r="H469" s="62"/>
      <c r="I469" s="62"/>
      <c r="J469" s="69"/>
      <c r="K469" s="169"/>
      <c r="L469" s="62"/>
      <c r="M469" s="62"/>
      <c r="N469" s="69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</row>
    <row r="470">
      <c r="A470" s="125"/>
      <c r="B470" s="166"/>
      <c r="C470" s="69"/>
      <c r="D470" s="167"/>
      <c r="E470" s="62"/>
      <c r="F470" s="69"/>
      <c r="G470" s="168"/>
      <c r="H470" s="62"/>
      <c r="I470" s="62"/>
      <c r="J470" s="69"/>
      <c r="K470" s="169"/>
      <c r="L470" s="62"/>
      <c r="M470" s="62"/>
      <c r="N470" s="69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</row>
    <row r="471">
      <c r="A471" s="125"/>
      <c r="B471" s="166"/>
      <c r="C471" s="69"/>
      <c r="D471" s="167"/>
      <c r="E471" s="62"/>
      <c r="F471" s="69"/>
      <c r="G471" s="168"/>
      <c r="H471" s="62"/>
      <c r="I471" s="62"/>
      <c r="J471" s="69"/>
      <c r="K471" s="169"/>
      <c r="L471" s="62"/>
      <c r="M471" s="62"/>
      <c r="N471" s="69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</row>
    <row r="472">
      <c r="A472" s="125"/>
      <c r="B472" s="166"/>
      <c r="C472" s="69"/>
      <c r="D472" s="167"/>
      <c r="E472" s="62"/>
      <c r="F472" s="69"/>
      <c r="G472" s="168"/>
      <c r="H472" s="62"/>
      <c r="I472" s="62"/>
      <c r="J472" s="69"/>
      <c r="K472" s="169"/>
      <c r="L472" s="62"/>
      <c r="M472" s="62"/>
      <c r="N472" s="69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</row>
    <row r="473">
      <c r="A473" s="125"/>
      <c r="B473" s="166"/>
      <c r="C473" s="69"/>
      <c r="D473" s="167"/>
      <c r="E473" s="62"/>
      <c r="F473" s="69"/>
      <c r="G473" s="168"/>
      <c r="H473" s="62"/>
      <c r="I473" s="62"/>
      <c r="J473" s="69"/>
      <c r="K473" s="169"/>
      <c r="L473" s="62"/>
      <c r="M473" s="62"/>
      <c r="N473" s="69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</row>
    <row r="474">
      <c r="A474" s="125"/>
      <c r="B474" s="166"/>
      <c r="C474" s="69"/>
      <c r="D474" s="167"/>
      <c r="E474" s="62"/>
      <c r="F474" s="69"/>
      <c r="G474" s="168"/>
      <c r="H474" s="62"/>
      <c r="I474" s="62"/>
      <c r="J474" s="69"/>
      <c r="K474" s="169"/>
      <c r="L474" s="62"/>
      <c r="M474" s="62"/>
      <c r="N474" s="69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/>
    </row>
    <row r="475">
      <c r="A475" s="125"/>
      <c r="B475" s="166"/>
      <c r="C475" s="69"/>
      <c r="D475" s="167"/>
      <c r="E475" s="62"/>
      <c r="F475" s="69"/>
      <c r="G475" s="168"/>
      <c r="H475" s="62"/>
      <c r="I475" s="62"/>
      <c r="J475" s="69"/>
      <c r="K475" s="169"/>
      <c r="L475" s="62"/>
      <c r="M475" s="62"/>
      <c r="N475" s="69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5"/>
      <c r="AC475" s="125"/>
      <c r="AD475" s="125"/>
      <c r="AE475" s="125"/>
      <c r="AF475" s="125"/>
      <c r="AG475" s="125"/>
      <c r="AH475" s="125"/>
      <c r="AI475" s="125"/>
      <c r="AJ475" s="125"/>
    </row>
    <row r="476">
      <c r="A476" s="125"/>
      <c r="B476" s="166"/>
      <c r="C476" s="69"/>
      <c r="D476" s="167"/>
      <c r="E476" s="62"/>
      <c r="F476" s="69"/>
      <c r="G476" s="168"/>
      <c r="H476" s="62"/>
      <c r="I476" s="62"/>
      <c r="J476" s="69"/>
      <c r="K476" s="169"/>
      <c r="L476" s="62"/>
      <c r="M476" s="62"/>
      <c r="N476" s="69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5"/>
      <c r="AC476" s="125"/>
      <c r="AD476" s="125"/>
      <c r="AE476" s="125"/>
      <c r="AF476" s="125"/>
      <c r="AG476" s="125"/>
      <c r="AH476" s="125"/>
      <c r="AI476" s="125"/>
      <c r="AJ476" s="125"/>
    </row>
    <row r="477">
      <c r="A477" s="125"/>
      <c r="B477" s="166"/>
      <c r="C477" s="69"/>
      <c r="D477" s="167"/>
      <c r="E477" s="62"/>
      <c r="F477" s="69"/>
      <c r="G477" s="168"/>
      <c r="H477" s="62"/>
      <c r="I477" s="62"/>
      <c r="J477" s="69"/>
      <c r="K477" s="169"/>
      <c r="L477" s="62"/>
      <c r="M477" s="62"/>
      <c r="N477" s="69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5"/>
      <c r="AD477" s="125"/>
      <c r="AE477" s="125"/>
      <c r="AF477" s="125"/>
      <c r="AG477" s="125"/>
      <c r="AH477" s="125"/>
      <c r="AI477" s="125"/>
      <c r="AJ477" s="125"/>
    </row>
    <row r="478">
      <c r="A478" s="125"/>
      <c r="B478" s="166"/>
      <c r="C478" s="69"/>
      <c r="D478" s="167"/>
      <c r="E478" s="62"/>
      <c r="F478" s="69"/>
      <c r="G478" s="168"/>
      <c r="H478" s="62"/>
      <c r="I478" s="62"/>
      <c r="J478" s="69"/>
      <c r="K478" s="169"/>
      <c r="L478" s="62"/>
      <c r="M478" s="62"/>
      <c r="N478" s="69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5"/>
      <c r="AC478" s="125"/>
      <c r="AD478" s="125"/>
      <c r="AE478" s="125"/>
      <c r="AF478" s="125"/>
      <c r="AG478" s="125"/>
      <c r="AH478" s="125"/>
      <c r="AI478" s="125"/>
      <c r="AJ478" s="125"/>
    </row>
    <row r="479">
      <c r="A479" s="125"/>
      <c r="B479" s="166"/>
      <c r="C479" s="69"/>
      <c r="D479" s="167"/>
      <c r="E479" s="62"/>
      <c r="F479" s="69"/>
      <c r="G479" s="168"/>
      <c r="H479" s="62"/>
      <c r="I479" s="62"/>
      <c r="J479" s="69"/>
      <c r="K479" s="169"/>
      <c r="L479" s="62"/>
      <c r="M479" s="62"/>
      <c r="N479" s="69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5"/>
      <c r="AC479" s="125"/>
      <c r="AD479" s="125"/>
      <c r="AE479" s="125"/>
      <c r="AF479" s="125"/>
      <c r="AG479" s="125"/>
      <c r="AH479" s="125"/>
      <c r="AI479" s="125"/>
      <c r="AJ479" s="125"/>
    </row>
    <row r="480">
      <c r="A480" s="125"/>
      <c r="B480" s="166"/>
      <c r="C480" s="69"/>
      <c r="D480" s="167"/>
      <c r="E480" s="62"/>
      <c r="F480" s="69"/>
      <c r="G480" s="168"/>
      <c r="H480" s="62"/>
      <c r="I480" s="62"/>
      <c r="J480" s="69"/>
      <c r="K480" s="169"/>
      <c r="L480" s="62"/>
      <c r="M480" s="62"/>
      <c r="N480" s="69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</row>
    <row r="481">
      <c r="A481" s="125"/>
      <c r="B481" s="166"/>
      <c r="C481" s="69"/>
      <c r="D481" s="167"/>
      <c r="E481" s="62"/>
      <c r="F481" s="69"/>
      <c r="G481" s="168"/>
      <c r="H481" s="62"/>
      <c r="I481" s="62"/>
      <c r="J481" s="69"/>
      <c r="K481" s="169"/>
      <c r="L481" s="62"/>
      <c r="M481" s="62"/>
      <c r="N481" s="69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</row>
    <row r="482">
      <c r="A482" s="125"/>
      <c r="B482" s="166"/>
      <c r="C482" s="69"/>
      <c r="D482" s="167"/>
      <c r="E482" s="62"/>
      <c r="F482" s="69"/>
      <c r="G482" s="168"/>
      <c r="H482" s="62"/>
      <c r="I482" s="62"/>
      <c r="J482" s="69"/>
      <c r="K482" s="169"/>
      <c r="L482" s="62"/>
      <c r="M482" s="62"/>
      <c r="N482" s="69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5"/>
      <c r="AC482" s="125"/>
      <c r="AD482" s="125"/>
      <c r="AE482" s="125"/>
      <c r="AF482" s="125"/>
      <c r="AG482" s="125"/>
      <c r="AH482" s="125"/>
      <c r="AI482" s="125"/>
      <c r="AJ482" s="125"/>
    </row>
    <row r="483">
      <c r="A483" s="125"/>
      <c r="B483" s="166"/>
      <c r="C483" s="69"/>
      <c r="D483" s="167"/>
      <c r="E483" s="62"/>
      <c r="F483" s="69"/>
      <c r="G483" s="168"/>
      <c r="H483" s="62"/>
      <c r="I483" s="62"/>
      <c r="J483" s="69"/>
      <c r="K483" s="169"/>
      <c r="L483" s="62"/>
      <c r="M483" s="62"/>
      <c r="N483" s="69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5"/>
      <c r="AC483" s="125"/>
      <c r="AD483" s="125"/>
      <c r="AE483" s="125"/>
      <c r="AF483" s="125"/>
      <c r="AG483" s="125"/>
      <c r="AH483" s="125"/>
      <c r="AI483" s="125"/>
      <c r="AJ483" s="125"/>
    </row>
    <row r="484">
      <c r="A484" s="125"/>
      <c r="B484" s="166"/>
      <c r="C484" s="69"/>
      <c r="D484" s="167"/>
      <c r="E484" s="62"/>
      <c r="F484" s="69"/>
      <c r="G484" s="168"/>
      <c r="H484" s="62"/>
      <c r="I484" s="62"/>
      <c r="J484" s="69"/>
      <c r="K484" s="169"/>
      <c r="L484" s="62"/>
      <c r="M484" s="62"/>
      <c r="N484" s="69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</row>
    <row r="485">
      <c r="A485" s="125"/>
      <c r="B485" s="166"/>
      <c r="C485" s="69"/>
      <c r="D485" s="167"/>
      <c r="E485" s="62"/>
      <c r="F485" s="69"/>
      <c r="G485" s="168"/>
      <c r="H485" s="62"/>
      <c r="I485" s="62"/>
      <c r="J485" s="69"/>
      <c r="K485" s="169"/>
      <c r="L485" s="62"/>
      <c r="M485" s="62"/>
      <c r="N485" s="69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</row>
    <row r="486">
      <c r="A486" s="125"/>
      <c r="B486" s="166"/>
      <c r="C486" s="69"/>
      <c r="D486" s="167"/>
      <c r="E486" s="62"/>
      <c r="F486" s="69"/>
      <c r="G486" s="168"/>
      <c r="H486" s="62"/>
      <c r="I486" s="62"/>
      <c r="J486" s="69"/>
      <c r="K486" s="169"/>
      <c r="L486" s="62"/>
      <c r="M486" s="62"/>
      <c r="N486" s="69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/>
    </row>
    <row r="487">
      <c r="A487" s="125"/>
      <c r="B487" s="166"/>
      <c r="C487" s="69"/>
      <c r="D487" s="167"/>
      <c r="E487" s="62"/>
      <c r="F487" s="69"/>
      <c r="G487" s="168"/>
      <c r="H487" s="62"/>
      <c r="I487" s="62"/>
      <c r="J487" s="69"/>
      <c r="K487" s="169"/>
      <c r="L487" s="62"/>
      <c r="M487" s="62"/>
      <c r="N487" s="69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</row>
    <row r="488">
      <c r="A488" s="125"/>
      <c r="B488" s="166"/>
      <c r="C488" s="69"/>
      <c r="D488" s="167"/>
      <c r="E488" s="62"/>
      <c r="F488" s="69"/>
      <c r="G488" s="168"/>
      <c r="H488" s="62"/>
      <c r="I488" s="62"/>
      <c r="J488" s="69"/>
      <c r="K488" s="169"/>
      <c r="L488" s="62"/>
      <c r="M488" s="62"/>
      <c r="N488" s="69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/>
    </row>
    <row r="489">
      <c r="A489" s="125"/>
      <c r="B489" s="166"/>
      <c r="C489" s="69"/>
      <c r="D489" s="167"/>
      <c r="E489" s="62"/>
      <c r="F489" s="69"/>
      <c r="G489" s="168"/>
      <c r="H489" s="62"/>
      <c r="I489" s="62"/>
      <c r="J489" s="69"/>
      <c r="K489" s="169"/>
      <c r="L489" s="62"/>
      <c r="M489" s="62"/>
      <c r="N489" s="69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</row>
    <row r="490">
      <c r="A490" s="125"/>
      <c r="B490" s="166"/>
      <c r="C490" s="69"/>
      <c r="D490" s="167"/>
      <c r="E490" s="62"/>
      <c r="F490" s="69"/>
      <c r="G490" s="168"/>
      <c r="H490" s="62"/>
      <c r="I490" s="62"/>
      <c r="J490" s="69"/>
      <c r="K490" s="169"/>
      <c r="L490" s="62"/>
      <c r="M490" s="62"/>
      <c r="N490" s="69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</row>
    <row r="491">
      <c r="A491" s="125"/>
      <c r="B491" s="166"/>
      <c r="C491" s="69"/>
      <c r="D491" s="167"/>
      <c r="E491" s="62"/>
      <c r="F491" s="69"/>
      <c r="G491" s="168"/>
      <c r="H491" s="62"/>
      <c r="I491" s="62"/>
      <c r="J491" s="69"/>
      <c r="K491" s="169"/>
      <c r="L491" s="62"/>
      <c r="M491" s="62"/>
      <c r="N491" s="69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  <c r="AB491" s="125"/>
      <c r="AC491" s="125"/>
      <c r="AD491" s="125"/>
      <c r="AE491" s="125"/>
      <c r="AF491" s="125"/>
      <c r="AG491" s="125"/>
      <c r="AH491" s="125"/>
      <c r="AI491" s="125"/>
      <c r="AJ491" s="125"/>
    </row>
    <row r="492">
      <c r="A492" s="125"/>
      <c r="B492" s="166"/>
      <c r="C492" s="69"/>
      <c r="D492" s="167"/>
      <c r="E492" s="62"/>
      <c r="F492" s="69"/>
      <c r="G492" s="168"/>
      <c r="H492" s="62"/>
      <c r="I492" s="62"/>
      <c r="J492" s="69"/>
      <c r="K492" s="169"/>
      <c r="L492" s="62"/>
      <c r="M492" s="62"/>
      <c r="N492" s="69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  <c r="AB492" s="125"/>
      <c r="AC492" s="125"/>
      <c r="AD492" s="125"/>
      <c r="AE492" s="125"/>
      <c r="AF492" s="125"/>
      <c r="AG492" s="125"/>
      <c r="AH492" s="125"/>
      <c r="AI492" s="125"/>
      <c r="AJ492" s="125"/>
    </row>
    <row r="493">
      <c r="A493" s="125"/>
      <c r="B493" s="166"/>
      <c r="C493" s="69"/>
      <c r="D493" s="167"/>
      <c r="E493" s="62"/>
      <c r="F493" s="69"/>
      <c r="G493" s="168"/>
      <c r="H493" s="62"/>
      <c r="I493" s="62"/>
      <c r="J493" s="69"/>
      <c r="K493" s="169"/>
      <c r="L493" s="62"/>
      <c r="M493" s="62"/>
      <c r="N493" s="69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</row>
    <row r="494">
      <c r="A494" s="125"/>
      <c r="B494" s="166"/>
      <c r="C494" s="69"/>
      <c r="D494" s="167"/>
      <c r="E494" s="62"/>
      <c r="F494" s="69"/>
      <c r="G494" s="168"/>
      <c r="H494" s="62"/>
      <c r="I494" s="62"/>
      <c r="J494" s="69"/>
      <c r="K494" s="169"/>
      <c r="L494" s="62"/>
      <c r="M494" s="62"/>
      <c r="N494" s="69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</row>
    <row r="495">
      <c r="A495" s="125"/>
      <c r="B495" s="166"/>
      <c r="C495" s="69"/>
      <c r="D495" s="167"/>
      <c r="E495" s="62"/>
      <c r="F495" s="69"/>
      <c r="G495" s="168"/>
      <c r="H495" s="62"/>
      <c r="I495" s="62"/>
      <c r="J495" s="69"/>
      <c r="K495" s="169"/>
      <c r="L495" s="62"/>
      <c r="M495" s="62"/>
      <c r="N495" s="69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</row>
    <row r="496">
      <c r="A496" s="125"/>
      <c r="B496" s="166"/>
      <c r="C496" s="69"/>
      <c r="D496" s="167"/>
      <c r="E496" s="62"/>
      <c r="F496" s="69"/>
      <c r="G496" s="168"/>
      <c r="H496" s="62"/>
      <c r="I496" s="62"/>
      <c r="J496" s="69"/>
      <c r="K496" s="169"/>
      <c r="L496" s="62"/>
      <c r="M496" s="62"/>
      <c r="N496" s="69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  <c r="AB496" s="125"/>
      <c r="AC496" s="125"/>
      <c r="AD496" s="125"/>
      <c r="AE496" s="125"/>
      <c r="AF496" s="125"/>
      <c r="AG496" s="125"/>
      <c r="AH496" s="125"/>
      <c r="AI496" s="125"/>
      <c r="AJ496" s="125"/>
    </row>
    <row r="497">
      <c r="A497" s="125"/>
      <c r="B497" s="166"/>
      <c r="C497" s="69"/>
      <c r="D497" s="167"/>
      <c r="E497" s="62"/>
      <c r="F497" s="69"/>
      <c r="G497" s="168"/>
      <c r="H497" s="62"/>
      <c r="I497" s="62"/>
      <c r="J497" s="69"/>
      <c r="K497" s="169"/>
      <c r="L497" s="62"/>
      <c r="M497" s="62"/>
      <c r="N497" s="69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  <c r="AB497" s="125"/>
      <c r="AC497" s="125"/>
      <c r="AD497" s="125"/>
      <c r="AE497" s="125"/>
      <c r="AF497" s="125"/>
      <c r="AG497" s="125"/>
      <c r="AH497" s="125"/>
      <c r="AI497" s="125"/>
      <c r="AJ497" s="125"/>
    </row>
    <row r="498">
      <c r="A498" s="125"/>
      <c r="B498" s="166"/>
      <c r="C498" s="69"/>
      <c r="D498" s="167"/>
      <c r="E498" s="62"/>
      <c r="F498" s="69"/>
      <c r="G498" s="168"/>
      <c r="H498" s="62"/>
      <c r="I498" s="62"/>
      <c r="J498" s="69"/>
      <c r="K498" s="169"/>
      <c r="L498" s="62"/>
      <c r="M498" s="62"/>
      <c r="N498" s="69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</row>
    <row r="499">
      <c r="A499" s="125"/>
      <c r="B499" s="166"/>
      <c r="C499" s="69"/>
      <c r="D499" s="167"/>
      <c r="E499" s="62"/>
      <c r="F499" s="69"/>
      <c r="G499" s="168"/>
      <c r="H499" s="62"/>
      <c r="I499" s="62"/>
      <c r="J499" s="69"/>
      <c r="K499" s="169"/>
      <c r="L499" s="62"/>
      <c r="M499" s="62"/>
      <c r="N499" s="69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</row>
    <row r="500">
      <c r="A500" s="125"/>
      <c r="B500" s="166"/>
      <c r="C500" s="69"/>
      <c r="D500" s="167"/>
      <c r="E500" s="62"/>
      <c r="F500" s="69"/>
      <c r="G500" s="168"/>
      <c r="H500" s="62"/>
      <c r="I500" s="62"/>
      <c r="J500" s="69"/>
      <c r="K500" s="169"/>
      <c r="L500" s="62"/>
      <c r="M500" s="62"/>
      <c r="N500" s="69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</row>
    <row r="501">
      <c r="A501" s="125"/>
      <c r="B501" s="166"/>
      <c r="C501" s="69"/>
      <c r="D501" s="167"/>
      <c r="E501" s="62"/>
      <c r="F501" s="69"/>
      <c r="G501" s="168"/>
      <c r="H501" s="62"/>
      <c r="I501" s="62"/>
      <c r="J501" s="69"/>
      <c r="K501" s="169"/>
      <c r="L501" s="62"/>
      <c r="M501" s="62"/>
      <c r="N501" s="69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  <c r="AB501" s="125"/>
      <c r="AC501" s="125"/>
      <c r="AD501" s="125"/>
      <c r="AE501" s="125"/>
      <c r="AF501" s="125"/>
      <c r="AG501" s="125"/>
      <c r="AH501" s="125"/>
      <c r="AI501" s="125"/>
      <c r="AJ501" s="125"/>
    </row>
    <row r="502">
      <c r="A502" s="125"/>
      <c r="B502" s="166"/>
      <c r="C502" s="69"/>
      <c r="D502" s="167"/>
      <c r="E502" s="62"/>
      <c r="F502" s="69"/>
      <c r="G502" s="168"/>
      <c r="H502" s="62"/>
      <c r="I502" s="62"/>
      <c r="J502" s="69"/>
      <c r="K502" s="169"/>
      <c r="L502" s="62"/>
      <c r="M502" s="62"/>
      <c r="N502" s="69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</row>
    <row r="503">
      <c r="A503" s="125"/>
      <c r="B503" s="166"/>
      <c r="C503" s="69"/>
      <c r="D503" s="167"/>
      <c r="E503" s="62"/>
      <c r="F503" s="69"/>
      <c r="G503" s="168"/>
      <c r="H503" s="62"/>
      <c r="I503" s="62"/>
      <c r="J503" s="69"/>
      <c r="K503" s="169"/>
      <c r="L503" s="62"/>
      <c r="M503" s="62"/>
      <c r="N503" s="69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</row>
    <row r="504">
      <c r="A504" s="125"/>
      <c r="B504" s="166"/>
      <c r="C504" s="69"/>
      <c r="D504" s="167"/>
      <c r="E504" s="62"/>
      <c r="F504" s="69"/>
      <c r="G504" s="168"/>
      <c r="H504" s="62"/>
      <c r="I504" s="62"/>
      <c r="J504" s="69"/>
      <c r="K504" s="169"/>
      <c r="L504" s="62"/>
      <c r="M504" s="62"/>
      <c r="N504" s="69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</row>
    <row r="505">
      <c r="A505" s="125"/>
      <c r="B505" s="166"/>
      <c r="C505" s="69"/>
      <c r="D505" s="167"/>
      <c r="E505" s="62"/>
      <c r="F505" s="69"/>
      <c r="G505" s="168"/>
      <c r="H505" s="62"/>
      <c r="I505" s="62"/>
      <c r="J505" s="69"/>
      <c r="K505" s="169"/>
      <c r="L505" s="62"/>
      <c r="M505" s="62"/>
      <c r="N505" s="69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</row>
    <row r="506">
      <c r="A506" s="125"/>
      <c r="B506" s="166"/>
      <c r="C506" s="69"/>
      <c r="D506" s="167"/>
      <c r="E506" s="62"/>
      <c r="F506" s="69"/>
      <c r="G506" s="168"/>
      <c r="H506" s="62"/>
      <c r="I506" s="62"/>
      <c r="J506" s="69"/>
      <c r="K506" s="169"/>
      <c r="L506" s="62"/>
      <c r="M506" s="62"/>
      <c r="N506" s="69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</row>
    <row r="507">
      <c r="A507" s="125"/>
      <c r="B507" s="166"/>
      <c r="C507" s="69"/>
      <c r="D507" s="167"/>
      <c r="E507" s="62"/>
      <c r="F507" s="69"/>
      <c r="G507" s="168"/>
      <c r="H507" s="62"/>
      <c r="I507" s="62"/>
      <c r="J507" s="69"/>
      <c r="K507" s="169"/>
      <c r="L507" s="62"/>
      <c r="M507" s="62"/>
      <c r="N507" s="69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</row>
    <row r="508">
      <c r="A508" s="125"/>
      <c r="B508" s="166"/>
      <c r="C508" s="69"/>
      <c r="D508" s="167"/>
      <c r="E508" s="62"/>
      <c r="F508" s="69"/>
      <c r="G508" s="168"/>
      <c r="H508" s="62"/>
      <c r="I508" s="62"/>
      <c r="J508" s="69"/>
      <c r="K508" s="169"/>
      <c r="L508" s="62"/>
      <c r="M508" s="62"/>
      <c r="N508" s="69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</row>
    <row r="509">
      <c r="A509" s="125"/>
      <c r="B509" s="166"/>
      <c r="C509" s="69"/>
      <c r="D509" s="167"/>
      <c r="E509" s="62"/>
      <c r="F509" s="69"/>
      <c r="G509" s="168"/>
      <c r="H509" s="62"/>
      <c r="I509" s="62"/>
      <c r="J509" s="69"/>
      <c r="K509" s="169"/>
      <c r="L509" s="62"/>
      <c r="M509" s="62"/>
      <c r="N509" s="69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</row>
    <row r="510">
      <c r="A510" s="125"/>
      <c r="B510" s="166"/>
      <c r="C510" s="69"/>
      <c r="D510" s="167"/>
      <c r="E510" s="62"/>
      <c r="F510" s="69"/>
      <c r="G510" s="168"/>
      <c r="H510" s="62"/>
      <c r="I510" s="62"/>
      <c r="J510" s="69"/>
      <c r="K510" s="169"/>
      <c r="L510" s="62"/>
      <c r="M510" s="62"/>
      <c r="N510" s="69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</row>
    <row r="511">
      <c r="A511" s="125"/>
      <c r="B511" s="166"/>
      <c r="C511" s="69"/>
      <c r="D511" s="167"/>
      <c r="E511" s="62"/>
      <c r="F511" s="69"/>
      <c r="G511" s="168"/>
      <c r="H511" s="62"/>
      <c r="I511" s="62"/>
      <c r="J511" s="69"/>
      <c r="K511" s="169"/>
      <c r="L511" s="62"/>
      <c r="M511" s="62"/>
      <c r="N511" s="69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</row>
    <row r="512">
      <c r="A512" s="125"/>
      <c r="B512" s="166"/>
      <c r="C512" s="69"/>
      <c r="D512" s="167"/>
      <c r="E512" s="62"/>
      <c r="F512" s="69"/>
      <c r="G512" s="168"/>
      <c r="H512" s="62"/>
      <c r="I512" s="62"/>
      <c r="J512" s="69"/>
      <c r="K512" s="169"/>
      <c r="L512" s="62"/>
      <c r="M512" s="62"/>
      <c r="N512" s="69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</row>
    <row r="513">
      <c r="A513" s="125"/>
      <c r="B513" s="166"/>
      <c r="C513" s="69"/>
      <c r="D513" s="167"/>
      <c r="E513" s="62"/>
      <c r="F513" s="69"/>
      <c r="G513" s="168"/>
      <c r="H513" s="62"/>
      <c r="I513" s="62"/>
      <c r="J513" s="69"/>
      <c r="K513" s="169"/>
      <c r="L513" s="62"/>
      <c r="M513" s="62"/>
      <c r="N513" s="69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</row>
    <row r="514">
      <c r="A514" s="125"/>
      <c r="B514" s="166"/>
      <c r="C514" s="69"/>
      <c r="D514" s="167"/>
      <c r="E514" s="62"/>
      <c r="F514" s="69"/>
      <c r="G514" s="168"/>
      <c r="H514" s="62"/>
      <c r="I514" s="62"/>
      <c r="J514" s="69"/>
      <c r="K514" s="169"/>
      <c r="L514" s="62"/>
      <c r="M514" s="62"/>
      <c r="N514" s="69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</row>
    <row r="515">
      <c r="A515" s="125"/>
      <c r="B515" s="166"/>
      <c r="C515" s="69"/>
      <c r="D515" s="167"/>
      <c r="E515" s="62"/>
      <c r="F515" s="69"/>
      <c r="G515" s="168"/>
      <c r="H515" s="62"/>
      <c r="I515" s="62"/>
      <c r="J515" s="69"/>
      <c r="K515" s="169"/>
      <c r="L515" s="62"/>
      <c r="M515" s="62"/>
      <c r="N515" s="69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</row>
    <row r="516">
      <c r="A516" s="125"/>
      <c r="B516" s="166"/>
      <c r="C516" s="69"/>
      <c r="D516" s="167"/>
      <c r="E516" s="62"/>
      <c r="F516" s="69"/>
      <c r="G516" s="168"/>
      <c r="H516" s="62"/>
      <c r="I516" s="62"/>
      <c r="J516" s="69"/>
      <c r="K516" s="169"/>
      <c r="L516" s="62"/>
      <c r="M516" s="62"/>
      <c r="N516" s="69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</row>
    <row r="517">
      <c r="A517" s="125"/>
      <c r="B517" s="166"/>
      <c r="C517" s="69"/>
      <c r="D517" s="167"/>
      <c r="E517" s="62"/>
      <c r="F517" s="69"/>
      <c r="G517" s="168"/>
      <c r="H517" s="62"/>
      <c r="I517" s="62"/>
      <c r="J517" s="69"/>
      <c r="K517" s="169"/>
      <c r="L517" s="62"/>
      <c r="M517" s="62"/>
      <c r="N517" s="69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</row>
    <row r="518">
      <c r="A518" s="125"/>
      <c r="B518" s="166"/>
      <c r="C518" s="69"/>
      <c r="D518" s="167"/>
      <c r="E518" s="62"/>
      <c r="F518" s="69"/>
      <c r="G518" s="168"/>
      <c r="H518" s="62"/>
      <c r="I518" s="62"/>
      <c r="J518" s="69"/>
      <c r="K518" s="169"/>
      <c r="L518" s="62"/>
      <c r="M518" s="62"/>
      <c r="N518" s="69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/>
    </row>
    <row r="519">
      <c r="A519" s="125"/>
      <c r="B519" s="166"/>
      <c r="C519" s="69"/>
      <c r="D519" s="167"/>
      <c r="E519" s="62"/>
      <c r="F519" s="69"/>
      <c r="G519" s="168"/>
      <c r="H519" s="62"/>
      <c r="I519" s="62"/>
      <c r="J519" s="69"/>
      <c r="K519" s="169"/>
      <c r="L519" s="62"/>
      <c r="M519" s="62"/>
      <c r="N519" s="69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  <c r="AB519" s="125"/>
      <c r="AC519" s="125"/>
      <c r="AD519" s="125"/>
      <c r="AE519" s="125"/>
      <c r="AF519" s="125"/>
      <c r="AG519" s="125"/>
      <c r="AH519" s="125"/>
      <c r="AI519" s="125"/>
      <c r="AJ519" s="125"/>
    </row>
    <row r="520">
      <c r="A520" s="125"/>
      <c r="B520" s="166"/>
      <c r="C520" s="69"/>
      <c r="D520" s="167"/>
      <c r="E520" s="62"/>
      <c r="F520" s="69"/>
      <c r="G520" s="168"/>
      <c r="H520" s="62"/>
      <c r="I520" s="62"/>
      <c r="J520" s="69"/>
      <c r="K520" s="169"/>
      <c r="L520" s="62"/>
      <c r="M520" s="62"/>
      <c r="N520" s="69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/>
    </row>
    <row r="521">
      <c r="A521" s="125"/>
      <c r="B521" s="166"/>
      <c r="C521" s="69"/>
      <c r="D521" s="167"/>
      <c r="E521" s="62"/>
      <c r="F521" s="69"/>
      <c r="G521" s="168"/>
      <c r="H521" s="62"/>
      <c r="I521" s="62"/>
      <c r="J521" s="69"/>
      <c r="K521" s="169"/>
      <c r="L521" s="62"/>
      <c r="M521" s="62"/>
      <c r="N521" s="69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  <c r="AB521" s="125"/>
      <c r="AC521" s="125"/>
      <c r="AD521" s="125"/>
      <c r="AE521" s="125"/>
      <c r="AF521" s="125"/>
      <c r="AG521" s="125"/>
      <c r="AH521" s="125"/>
      <c r="AI521" s="125"/>
      <c r="AJ521" s="125"/>
    </row>
    <row r="522">
      <c r="A522" s="125"/>
      <c r="B522" s="166"/>
      <c r="C522" s="69"/>
      <c r="D522" s="167"/>
      <c r="E522" s="62"/>
      <c r="F522" s="69"/>
      <c r="G522" s="168"/>
      <c r="H522" s="62"/>
      <c r="I522" s="62"/>
      <c r="J522" s="69"/>
      <c r="K522" s="169"/>
      <c r="L522" s="62"/>
      <c r="M522" s="62"/>
      <c r="N522" s="69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5"/>
      <c r="AC522" s="125"/>
      <c r="AD522" s="125"/>
      <c r="AE522" s="125"/>
      <c r="AF522" s="125"/>
      <c r="AG522" s="125"/>
      <c r="AH522" s="125"/>
      <c r="AI522" s="125"/>
      <c r="AJ522" s="125"/>
    </row>
    <row r="523">
      <c r="A523" s="125"/>
      <c r="B523" s="166"/>
      <c r="C523" s="69"/>
      <c r="D523" s="167"/>
      <c r="E523" s="62"/>
      <c r="F523" s="69"/>
      <c r="G523" s="168"/>
      <c r="H523" s="62"/>
      <c r="I523" s="62"/>
      <c r="J523" s="69"/>
      <c r="K523" s="169"/>
      <c r="L523" s="62"/>
      <c r="M523" s="62"/>
      <c r="N523" s="69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</row>
    <row r="524">
      <c r="A524" s="125"/>
      <c r="B524" s="166"/>
      <c r="C524" s="69"/>
      <c r="D524" s="167"/>
      <c r="E524" s="62"/>
      <c r="F524" s="69"/>
      <c r="G524" s="168"/>
      <c r="H524" s="62"/>
      <c r="I524" s="62"/>
      <c r="J524" s="69"/>
      <c r="K524" s="169"/>
      <c r="L524" s="62"/>
      <c r="M524" s="62"/>
      <c r="N524" s="69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  <c r="AB524" s="125"/>
      <c r="AC524" s="125"/>
      <c r="AD524" s="125"/>
      <c r="AE524" s="125"/>
      <c r="AF524" s="125"/>
      <c r="AG524" s="125"/>
      <c r="AH524" s="125"/>
      <c r="AI524" s="125"/>
      <c r="AJ524" s="125"/>
    </row>
    <row r="525">
      <c r="A525" s="125"/>
      <c r="B525" s="166"/>
      <c r="C525" s="69"/>
      <c r="D525" s="167"/>
      <c r="E525" s="62"/>
      <c r="F525" s="69"/>
      <c r="G525" s="168"/>
      <c r="H525" s="62"/>
      <c r="I525" s="62"/>
      <c r="J525" s="69"/>
      <c r="K525" s="169"/>
      <c r="L525" s="62"/>
      <c r="M525" s="62"/>
      <c r="N525" s="69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  <c r="AB525" s="125"/>
      <c r="AC525" s="125"/>
      <c r="AD525" s="125"/>
      <c r="AE525" s="125"/>
      <c r="AF525" s="125"/>
      <c r="AG525" s="125"/>
      <c r="AH525" s="125"/>
      <c r="AI525" s="125"/>
      <c r="AJ525" s="125"/>
    </row>
    <row r="526">
      <c r="A526" s="125"/>
      <c r="B526" s="166"/>
      <c r="C526" s="69"/>
      <c r="D526" s="167"/>
      <c r="E526" s="62"/>
      <c r="F526" s="69"/>
      <c r="G526" s="168"/>
      <c r="H526" s="62"/>
      <c r="I526" s="62"/>
      <c r="J526" s="69"/>
      <c r="K526" s="169"/>
      <c r="L526" s="62"/>
      <c r="M526" s="62"/>
      <c r="N526" s="69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</row>
    <row r="527">
      <c r="A527" s="125"/>
      <c r="B527" s="166"/>
      <c r="C527" s="69"/>
      <c r="D527" s="167"/>
      <c r="E527" s="62"/>
      <c r="F527" s="69"/>
      <c r="G527" s="168"/>
      <c r="H527" s="62"/>
      <c r="I527" s="62"/>
      <c r="J527" s="69"/>
      <c r="K527" s="169"/>
      <c r="L527" s="62"/>
      <c r="M527" s="62"/>
      <c r="N527" s="69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</row>
    <row r="528">
      <c r="A528" s="125"/>
      <c r="B528" s="166"/>
      <c r="C528" s="69"/>
      <c r="D528" s="167"/>
      <c r="E528" s="62"/>
      <c r="F528" s="69"/>
      <c r="G528" s="168"/>
      <c r="H528" s="62"/>
      <c r="I528" s="62"/>
      <c r="J528" s="69"/>
      <c r="K528" s="169"/>
      <c r="L528" s="62"/>
      <c r="M528" s="62"/>
      <c r="N528" s="69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  <c r="AB528" s="125"/>
      <c r="AC528" s="125"/>
      <c r="AD528" s="125"/>
      <c r="AE528" s="125"/>
      <c r="AF528" s="125"/>
      <c r="AG528" s="125"/>
      <c r="AH528" s="125"/>
      <c r="AI528" s="125"/>
      <c r="AJ528" s="125"/>
    </row>
    <row r="529">
      <c r="A529" s="125"/>
      <c r="B529" s="166"/>
      <c r="C529" s="69"/>
      <c r="D529" s="167"/>
      <c r="E529" s="62"/>
      <c r="F529" s="69"/>
      <c r="G529" s="168"/>
      <c r="H529" s="62"/>
      <c r="I529" s="62"/>
      <c r="J529" s="69"/>
      <c r="K529" s="169"/>
      <c r="L529" s="62"/>
      <c r="M529" s="62"/>
      <c r="N529" s="69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</row>
    <row r="530">
      <c r="A530" s="125"/>
      <c r="B530" s="166"/>
      <c r="C530" s="69"/>
      <c r="D530" s="167"/>
      <c r="E530" s="62"/>
      <c r="F530" s="69"/>
      <c r="G530" s="168"/>
      <c r="H530" s="62"/>
      <c r="I530" s="62"/>
      <c r="J530" s="69"/>
      <c r="K530" s="169"/>
      <c r="L530" s="62"/>
      <c r="M530" s="62"/>
      <c r="N530" s="69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  <c r="AB530" s="125"/>
      <c r="AC530" s="125"/>
      <c r="AD530" s="125"/>
      <c r="AE530" s="125"/>
      <c r="AF530" s="125"/>
      <c r="AG530" s="125"/>
      <c r="AH530" s="125"/>
      <c r="AI530" s="125"/>
      <c r="AJ530" s="125"/>
    </row>
    <row r="531">
      <c r="A531" s="125"/>
      <c r="B531" s="166"/>
      <c r="C531" s="69"/>
      <c r="D531" s="167"/>
      <c r="E531" s="62"/>
      <c r="F531" s="69"/>
      <c r="G531" s="168"/>
      <c r="H531" s="62"/>
      <c r="I531" s="62"/>
      <c r="J531" s="69"/>
      <c r="K531" s="169"/>
      <c r="L531" s="62"/>
      <c r="M531" s="62"/>
      <c r="N531" s="69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  <c r="AB531" s="125"/>
      <c r="AC531" s="125"/>
      <c r="AD531" s="125"/>
      <c r="AE531" s="125"/>
      <c r="AF531" s="125"/>
      <c r="AG531" s="125"/>
      <c r="AH531" s="125"/>
      <c r="AI531" s="125"/>
      <c r="AJ531" s="125"/>
    </row>
    <row r="532">
      <c r="A532" s="125"/>
      <c r="B532" s="166"/>
      <c r="C532" s="69"/>
      <c r="D532" s="167"/>
      <c r="E532" s="62"/>
      <c r="F532" s="69"/>
      <c r="G532" s="168"/>
      <c r="H532" s="62"/>
      <c r="I532" s="62"/>
      <c r="J532" s="69"/>
      <c r="K532" s="169"/>
      <c r="L532" s="62"/>
      <c r="M532" s="62"/>
      <c r="N532" s="69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  <c r="AB532" s="125"/>
      <c r="AC532" s="125"/>
      <c r="AD532" s="125"/>
      <c r="AE532" s="125"/>
      <c r="AF532" s="125"/>
      <c r="AG532" s="125"/>
      <c r="AH532" s="125"/>
      <c r="AI532" s="125"/>
      <c r="AJ532" s="125"/>
    </row>
    <row r="533">
      <c r="A533" s="125"/>
      <c r="B533" s="166"/>
      <c r="C533" s="69"/>
      <c r="D533" s="167"/>
      <c r="E533" s="62"/>
      <c r="F533" s="69"/>
      <c r="G533" s="168"/>
      <c r="H533" s="62"/>
      <c r="I533" s="62"/>
      <c r="J533" s="69"/>
      <c r="K533" s="169"/>
      <c r="L533" s="62"/>
      <c r="M533" s="62"/>
      <c r="N533" s="69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</row>
    <row r="534">
      <c r="A534" s="125"/>
      <c r="B534" s="166"/>
      <c r="C534" s="69"/>
      <c r="D534" s="167"/>
      <c r="E534" s="62"/>
      <c r="F534" s="69"/>
      <c r="G534" s="168"/>
      <c r="H534" s="62"/>
      <c r="I534" s="62"/>
      <c r="J534" s="69"/>
      <c r="K534" s="169"/>
      <c r="L534" s="62"/>
      <c r="M534" s="62"/>
      <c r="N534" s="69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</row>
    <row r="535">
      <c r="A535" s="125"/>
      <c r="B535" s="166"/>
      <c r="C535" s="69"/>
      <c r="D535" s="167"/>
      <c r="E535" s="62"/>
      <c r="F535" s="69"/>
      <c r="G535" s="168"/>
      <c r="H535" s="62"/>
      <c r="I535" s="62"/>
      <c r="J535" s="69"/>
      <c r="K535" s="169"/>
      <c r="L535" s="62"/>
      <c r="M535" s="62"/>
      <c r="N535" s="69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</row>
    <row r="536">
      <c r="A536" s="125"/>
      <c r="B536" s="166"/>
      <c r="C536" s="69"/>
      <c r="D536" s="167"/>
      <c r="E536" s="62"/>
      <c r="F536" s="69"/>
      <c r="G536" s="168"/>
      <c r="H536" s="62"/>
      <c r="I536" s="62"/>
      <c r="J536" s="69"/>
      <c r="K536" s="169"/>
      <c r="L536" s="62"/>
      <c r="M536" s="62"/>
      <c r="N536" s="69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/>
    </row>
    <row r="537">
      <c r="A537" s="125"/>
      <c r="B537" s="166"/>
      <c r="C537" s="69"/>
      <c r="D537" s="167"/>
      <c r="E537" s="62"/>
      <c r="F537" s="69"/>
      <c r="G537" s="168"/>
      <c r="H537" s="62"/>
      <c r="I537" s="62"/>
      <c r="J537" s="69"/>
      <c r="K537" s="169"/>
      <c r="L537" s="62"/>
      <c r="M537" s="62"/>
      <c r="N537" s="69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</row>
    <row r="538">
      <c r="A538" s="125"/>
      <c r="B538" s="166"/>
      <c r="C538" s="69"/>
      <c r="D538" s="167"/>
      <c r="E538" s="62"/>
      <c r="F538" s="69"/>
      <c r="G538" s="168"/>
      <c r="H538" s="62"/>
      <c r="I538" s="62"/>
      <c r="J538" s="69"/>
      <c r="K538" s="169"/>
      <c r="L538" s="62"/>
      <c r="M538" s="62"/>
      <c r="N538" s="69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</row>
    <row r="539">
      <c r="A539" s="125"/>
      <c r="B539" s="166"/>
      <c r="C539" s="69"/>
      <c r="D539" s="167"/>
      <c r="E539" s="62"/>
      <c r="F539" s="69"/>
      <c r="G539" s="168"/>
      <c r="H539" s="62"/>
      <c r="I539" s="62"/>
      <c r="J539" s="69"/>
      <c r="K539" s="169"/>
      <c r="L539" s="62"/>
      <c r="M539" s="62"/>
      <c r="N539" s="69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</row>
    <row r="540">
      <c r="A540" s="125"/>
      <c r="B540" s="166"/>
      <c r="C540" s="69"/>
      <c r="D540" s="167"/>
      <c r="E540" s="62"/>
      <c r="F540" s="69"/>
      <c r="G540" s="168"/>
      <c r="H540" s="62"/>
      <c r="I540" s="62"/>
      <c r="J540" s="69"/>
      <c r="K540" s="169"/>
      <c r="L540" s="62"/>
      <c r="M540" s="62"/>
      <c r="N540" s="69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</row>
    <row r="541">
      <c r="A541" s="125"/>
      <c r="B541" s="166"/>
      <c r="C541" s="69"/>
      <c r="D541" s="167"/>
      <c r="E541" s="62"/>
      <c r="F541" s="69"/>
      <c r="G541" s="168"/>
      <c r="H541" s="62"/>
      <c r="I541" s="62"/>
      <c r="J541" s="69"/>
      <c r="K541" s="169"/>
      <c r="L541" s="62"/>
      <c r="M541" s="62"/>
      <c r="N541" s="69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</row>
    <row r="542">
      <c r="A542" s="125"/>
      <c r="B542" s="166"/>
      <c r="C542" s="69"/>
      <c r="D542" s="167"/>
      <c r="E542" s="62"/>
      <c r="F542" s="69"/>
      <c r="G542" s="168"/>
      <c r="H542" s="62"/>
      <c r="I542" s="62"/>
      <c r="J542" s="69"/>
      <c r="K542" s="169"/>
      <c r="L542" s="62"/>
      <c r="M542" s="62"/>
      <c r="N542" s="69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</row>
    <row r="543">
      <c r="A543" s="125"/>
      <c r="B543" s="166"/>
      <c r="C543" s="69"/>
      <c r="D543" s="167"/>
      <c r="E543" s="62"/>
      <c r="F543" s="69"/>
      <c r="G543" s="168"/>
      <c r="H543" s="62"/>
      <c r="I543" s="62"/>
      <c r="J543" s="69"/>
      <c r="K543" s="169"/>
      <c r="L543" s="62"/>
      <c r="M543" s="62"/>
      <c r="N543" s="69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</row>
    <row r="544">
      <c r="A544" s="125"/>
      <c r="B544" s="166"/>
      <c r="C544" s="69"/>
      <c r="D544" s="167"/>
      <c r="E544" s="62"/>
      <c r="F544" s="69"/>
      <c r="G544" s="168"/>
      <c r="H544" s="62"/>
      <c r="I544" s="62"/>
      <c r="J544" s="69"/>
      <c r="K544" s="169"/>
      <c r="L544" s="62"/>
      <c r="M544" s="62"/>
      <c r="N544" s="69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</row>
    <row r="545">
      <c r="A545" s="125"/>
      <c r="B545" s="166"/>
      <c r="C545" s="69"/>
      <c r="D545" s="167"/>
      <c r="E545" s="62"/>
      <c r="F545" s="69"/>
      <c r="G545" s="168"/>
      <c r="H545" s="62"/>
      <c r="I545" s="62"/>
      <c r="J545" s="69"/>
      <c r="K545" s="169"/>
      <c r="L545" s="62"/>
      <c r="M545" s="62"/>
      <c r="N545" s="69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</row>
    <row r="546">
      <c r="A546" s="125"/>
      <c r="B546" s="166"/>
      <c r="C546" s="69"/>
      <c r="D546" s="167"/>
      <c r="E546" s="62"/>
      <c r="F546" s="69"/>
      <c r="G546" s="168"/>
      <c r="H546" s="62"/>
      <c r="I546" s="62"/>
      <c r="J546" s="69"/>
      <c r="K546" s="169"/>
      <c r="L546" s="62"/>
      <c r="M546" s="62"/>
      <c r="N546" s="69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/>
    </row>
    <row r="547">
      <c r="A547" s="125"/>
      <c r="B547" s="166"/>
      <c r="C547" s="69"/>
      <c r="D547" s="167"/>
      <c r="E547" s="62"/>
      <c r="F547" s="69"/>
      <c r="G547" s="168"/>
      <c r="H547" s="62"/>
      <c r="I547" s="62"/>
      <c r="J547" s="69"/>
      <c r="K547" s="169"/>
      <c r="L547" s="62"/>
      <c r="M547" s="62"/>
      <c r="N547" s="69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</row>
    <row r="548">
      <c r="A548" s="125"/>
      <c r="B548" s="166"/>
      <c r="C548" s="69"/>
      <c r="D548" s="167"/>
      <c r="E548" s="62"/>
      <c r="F548" s="69"/>
      <c r="G548" s="168"/>
      <c r="H548" s="62"/>
      <c r="I548" s="62"/>
      <c r="J548" s="69"/>
      <c r="K548" s="169"/>
      <c r="L548" s="62"/>
      <c r="M548" s="62"/>
      <c r="N548" s="69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  <c r="AB548" s="125"/>
      <c r="AC548" s="125"/>
      <c r="AD548" s="125"/>
      <c r="AE548" s="125"/>
      <c r="AF548" s="125"/>
      <c r="AG548" s="125"/>
      <c r="AH548" s="125"/>
      <c r="AI548" s="125"/>
      <c r="AJ548" s="125"/>
    </row>
    <row r="549">
      <c r="A549" s="125"/>
      <c r="B549" s="166"/>
      <c r="C549" s="69"/>
      <c r="D549" s="167"/>
      <c r="E549" s="62"/>
      <c r="F549" s="69"/>
      <c r="G549" s="168"/>
      <c r="H549" s="62"/>
      <c r="I549" s="62"/>
      <c r="J549" s="69"/>
      <c r="K549" s="169"/>
      <c r="L549" s="62"/>
      <c r="M549" s="62"/>
      <c r="N549" s="69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</row>
    <row r="550">
      <c r="A550" s="125"/>
      <c r="B550" s="166"/>
      <c r="C550" s="69"/>
      <c r="D550" s="167"/>
      <c r="E550" s="62"/>
      <c r="F550" s="69"/>
      <c r="G550" s="168"/>
      <c r="H550" s="62"/>
      <c r="I550" s="62"/>
      <c r="J550" s="69"/>
      <c r="K550" s="169"/>
      <c r="L550" s="62"/>
      <c r="M550" s="62"/>
      <c r="N550" s="69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</row>
    <row r="551">
      <c r="A551" s="125"/>
      <c r="B551" s="166"/>
      <c r="C551" s="69"/>
      <c r="D551" s="167"/>
      <c r="E551" s="62"/>
      <c r="F551" s="69"/>
      <c r="G551" s="168"/>
      <c r="H551" s="62"/>
      <c r="I551" s="62"/>
      <c r="J551" s="69"/>
      <c r="K551" s="169"/>
      <c r="L551" s="62"/>
      <c r="M551" s="62"/>
      <c r="N551" s="69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</row>
    <row r="552">
      <c r="A552" s="125"/>
      <c r="B552" s="166"/>
      <c r="C552" s="69"/>
      <c r="D552" s="167"/>
      <c r="E552" s="62"/>
      <c r="F552" s="69"/>
      <c r="G552" s="168"/>
      <c r="H552" s="62"/>
      <c r="I552" s="62"/>
      <c r="J552" s="69"/>
      <c r="K552" s="169"/>
      <c r="L552" s="62"/>
      <c r="M552" s="62"/>
      <c r="N552" s="69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</row>
    <row r="553">
      <c r="A553" s="125"/>
      <c r="B553" s="166"/>
      <c r="C553" s="69"/>
      <c r="D553" s="167"/>
      <c r="E553" s="62"/>
      <c r="F553" s="69"/>
      <c r="G553" s="168"/>
      <c r="H553" s="62"/>
      <c r="I553" s="62"/>
      <c r="J553" s="69"/>
      <c r="K553" s="169"/>
      <c r="L553" s="62"/>
      <c r="M553" s="62"/>
      <c r="N553" s="69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</row>
    <row r="554">
      <c r="A554" s="125"/>
      <c r="B554" s="166"/>
      <c r="C554" s="69"/>
      <c r="D554" s="167"/>
      <c r="E554" s="62"/>
      <c r="F554" s="69"/>
      <c r="G554" s="168"/>
      <c r="H554" s="62"/>
      <c r="I554" s="62"/>
      <c r="J554" s="69"/>
      <c r="K554" s="169"/>
      <c r="L554" s="62"/>
      <c r="M554" s="62"/>
      <c r="N554" s="69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</row>
    <row r="555">
      <c r="A555" s="125"/>
      <c r="B555" s="166"/>
      <c r="C555" s="69"/>
      <c r="D555" s="167"/>
      <c r="E555" s="62"/>
      <c r="F555" s="69"/>
      <c r="G555" s="168"/>
      <c r="H555" s="62"/>
      <c r="I555" s="62"/>
      <c r="J555" s="69"/>
      <c r="K555" s="169"/>
      <c r="L555" s="62"/>
      <c r="M555" s="62"/>
      <c r="N555" s="69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  <c r="AB555" s="125"/>
      <c r="AC555" s="125"/>
      <c r="AD555" s="125"/>
      <c r="AE555" s="125"/>
      <c r="AF555" s="125"/>
      <c r="AG555" s="125"/>
      <c r="AH555" s="125"/>
      <c r="AI555" s="125"/>
      <c r="AJ555" s="125"/>
    </row>
    <row r="556">
      <c r="A556" s="125"/>
      <c r="B556" s="166"/>
      <c r="C556" s="69"/>
      <c r="D556" s="167"/>
      <c r="E556" s="62"/>
      <c r="F556" s="69"/>
      <c r="G556" s="168"/>
      <c r="H556" s="62"/>
      <c r="I556" s="62"/>
      <c r="J556" s="69"/>
      <c r="K556" s="169"/>
      <c r="L556" s="62"/>
      <c r="M556" s="62"/>
      <c r="N556" s="69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</row>
    <row r="557">
      <c r="A557" s="125"/>
      <c r="B557" s="166"/>
      <c r="C557" s="69"/>
      <c r="D557" s="167"/>
      <c r="E557" s="62"/>
      <c r="F557" s="69"/>
      <c r="G557" s="168"/>
      <c r="H557" s="62"/>
      <c r="I557" s="62"/>
      <c r="J557" s="69"/>
      <c r="K557" s="169"/>
      <c r="L557" s="62"/>
      <c r="M557" s="62"/>
      <c r="N557" s="69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</row>
    <row r="558">
      <c r="A558" s="125"/>
      <c r="B558" s="166"/>
      <c r="C558" s="69"/>
      <c r="D558" s="167"/>
      <c r="E558" s="62"/>
      <c r="F558" s="69"/>
      <c r="G558" s="168"/>
      <c r="H558" s="62"/>
      <c r="I558" s="62"/>
      <c r="J558" s="69"/>
      <c r="K558" s="169"/>
      <c r="L558" s="62"/>
      <c r="M558" s="62"/>
      <c r="N558" s="69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</row>
    <row r="559">
      <c r="A559" s="125"/>
      <c r="B559" s="166"/>
      <c r="C559" s="69"/>
      <c r="D559" s="167"/>
      <c r="E559" s="62"/>
      <c r="F559" s="69"/>
      <c r="G559" s="168"/>
      <c r="H559" s="62"/>
      <c r="I559" s="62"/>
      <c r="J559" s="69"/>
      <c r="K559" s="169"/>
      <c r="L559" s="62"/>
      <c r="M559" s="62"/>
      <c r="N559" s="69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  <c r="AB559" s="125"/>
      <c r="AC559" s="125"/>
      <c r="AD559" s="125"/>
      <c r="AE559" s="125"/>
      <c r="AF559" s="125"/>
      <c r="AG559" s="125"/>
      <c r="AH559" s="125"/>
      <c r="AI559" s="125"/>
      <c r="AJ559" s="125"/>
    </row>
    <row r="560">
      <c r="A560" s="125"/>
      <c r="B560" s="166"/>
      <c r="C560" s="69"/>
      <c r="D560" s="167"/>
      <c r="E560" s="62"/>
      <c r="F560" s="69"/>
      <c r="G560" s="168"/>
      <c r="H560" s="62"/>
      <c r="I560" s="62"/>
      <c r="J560" s="69"/>
      <c r="K560" s="169"/>
      <c r="L560" s="62"/>
      <c r="M560" s="62"/>
      <c r="N560" s="69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</row>
    <row r="561">
      <c r="A561" s="125"/>
      <c r="B561" s="166"/>
      <c r="C561" s="69"/>
      <c r="D561" s="167"/>
      <c r="E561" s="62"/>
      <c r="F561" s="69"/>
      <c r="G561" s="168"/>
      <c r="H561" s="62"/>
      <c r="I561" s="62"/>
      <c r="J561" s="69"/>
      <c r="K561" s="169"/>
      <c r="L561" s="62"/>
      <c r="M561" s="62"/>
      <c r="N561" s="69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</row>
    <row r="562">
      <c r="A562" s="125"/>
      <c r="B562" s="166"/>
      <c r="C562" s="69"/>
      <c r="D562" s="167"/>
      <c r="E562" s="62"/>
      <c r="F562" s="69"/>
      <c r="G562" s="168"/>
      <c r="H562" s="62"/>
      <c r="I562" s="62"/>
      <c r="J562" s="69"/>
      <c r="K562" s="169"/>
      <c r="L562" s="62"/>
      <c r="M562" s="62"/>
      <c r="N562" s="69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</row>
    <row r="563">
      <c r="A563" s="125"/>
      <c r="B563" s="166"/>
      <c r="C563" s="69"/>
      <c r="D563" s="167"/>
      <c r="E563" s="62"/>
      <c r="F563" s="69"/>
      <c r="G563" s="168"/>
      <c r="H563" s="62"/>
      <c r="I563" s="62"/>
      <c r="J563" s="69"/>
      <c r="K563" s="169"/>
      <c r="L563" s="62"/>
      <c r="M563" s="62"/>
      <c r="N563" s="69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</row>
    <row r="564">
      <c r="A564" s="125"/>
      <c r="B564" s="166"/>
      <c r="C564" s="69"/>
      <c r="D564" s="167"/>
      <c r="E564" s="62"/>
      <c r="F564" s="69"/>
      <c r="G564" s="168"/>
      <c r="H564" s="62"/>
      <c r="I564" s="62"/>
      <c r="J564" s="69"/>
      <c r="K564" s="169"/>
      <c r="L564" s="62"/>
      <c r="M564" s="62"/>
      <c r="N564" s="69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</row>
    <row r="565">
      <c r="A565" s="125"/>
      <c r="B565" s="166"/>
      <c r="C565" s="69"/>
      <c r="D565" s="167"/>
      <c r="E565" s="62"/>
      <c r="F565" s="69"/>
      <c r="G565" s="168"/>
      <c r="H565" s="62"/>
      <c r="I565" s="62"/>
      <c r="J565" s="69"/>
      <c r="K565" s="169"/>
      <c r="L565" s="62"/>
      <c r="M565" s="62"/>
      <c r="N565" s="69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</row>
    <row r="566">
      <c r="A566" s="125"/>
      <c r="B566" s="166"/>
      <c r="C566" s="69"/>
      <c r="D566" s="167"/>
      <c r="E566" s="62"/>
      <c r="F566" s="69"/>
      <c r="G566" s="168"/>
      <c r="H566" s="62"/>
      <c r="I566" s="62"/>
      <c r="J566" s="69"/>
      <c r="K566" s="169"/>
      <c r="L566" s="62"/>
      <c r="M566" s="62"/>
      <c r="N566" s="69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</row>
    <row r="567">
      <c r="A567" s="125"/>
      <c r="B567" s="166"/>
      <c r="C567" s="69"/>
      <c r="D567" s="167"/>
      <c r="E567" s="62"/>
      <c r="F567" s="69"/>
      <c r="G567" s="168"/>
      <c r="H567" s="62"/>
      <c r="I567" s="62"/>
      <c r="J567" s="69"/>
      <c r="K567" s="169"/>
      <c r="L567" s="62"/>
      <c r="M567" s="62"/>
      <c r="N567" s="69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</row>
    <row r="568">
      <c r="A568" s="125"/>
      <c r="B568" s="166"/>
      <c r="C568" s="69"/>
      <c r="D568" s="167"/>
      <c r="E568" s="62"/>
      <c r="F568" s="69"/>
      <c r="G568" s="168"/>
      <c r="H568" s="62"/>
      <c r="I568" s="62"/>
      <c r="J568" s="69"/>
      <c r="K568" s="169"/>
      <c r="L568" s="62"/>
      <c r="M568" s="62"/>
      <c r="N568" s="69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</row>
    <row r="569">
      <c r="A569" s="125"/>
      <c r="B569" s="166"/>
      <c r="C569" s="69"/>
      <c r="D569" s="167"/>
      <c r="E569" s="62"/>
      <c r="F569" s="69"/>
      <c r="G569" s="168"/>
      <c r="H569" s="62"/>
      <c r="I569" s="62"/>
      <c r="J569" s="69"/>
      <c r="K569" s="169"/>
      <c r="L569" s="62"/>
      <c r="M569" s="62"/>
      <c r="N569" s="69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  <c r="AA569" s="125"/>
      <c r="AB569" s="125"/>
      <c r="AC569" s="125"/>
      <c r="AD569" s="125"/>
      <c r="AE569" s="125"/>
      <c r="AF569" s="125"/>
      <c r="AG569" s="125"/>
      <c r="AH569" s="125"/>
      <c r="AI569" s="125"/>
      <c r="AJ569" s="125"/>
    </row>
    <row r="570">
      <c r="A570" s="125"/>
      <c r="B570" s="166"/>
      <c r="C570" s="69"/>
      <c r="D570" s="167"/>
      <c r="E570" s="62"/>
      <c r="F570" s="69"/>
      <c r="G570" s="168"/>
      <c r="H570" s="62"/>
      <c r="I570" s="62"/>
      <c r="J570" s="69"/>
      <c r="K570" s="169"/>
      <c r="L570" s="62"/>
      <c r="M570" s="62"/>
      <c r="N570" s="69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  <c r="AB570" s="125"/>
      <c r="AC570" s="125"/>
      <c r="AD570" s="125"/>
      <c r="AE570" s="125"/>
      <c r="AF570" s="125"/>
      <c r="AG570" s="125"/>
      <c r="AH570" s="125"/>
      <c r="AI570" s="125"/>
      <c r="AJ570" s="125"/>
    </row>
    <row r="571">
      <c r="A571" s="125"/>
      <c r="B571" s="166"/>
      <c r="C571" s="69"/>
      <c r="D571" s="167"/>
      <c r="E571" s="62"/>
      <c r="F571" s="69"/>
      <c r="G571" s="168"/>
      <c r="H571" s="62"/>
      <c r="I571" s="62"/>
      <c r="J571" s="69"/>
      <c r="K571" s="169"/>
      <c r="L571" s="62"/>
      <c r="M571" s="62"/>
      <c r="N571" s="69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</row>
    <row r="572">
      <c r="A572" s="125"/>
      <c r="B572" s="166"/>
      <c r="C572" s="69"/>
      <c r="D572" s="167"/>
      <c r="E572" s="62"/>
      <c r="F572" s="69"/>
      <c r="G572" s="168"/>
      <c r="H572" s="62"/>
      <c r="I572" s="62"/>
      <c r="J572" s="69"/>
      <c r="K572" s="169"/>
      <c r="L572" s="62"/>
      <c r="M572" s="62"/>
      <c r="N572" s="69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/>
    </row>
    <row r="573">
      <c r="A573" s="125"/>
      <c r="B573" s="166"/>
      <c r="C573" s="69"/>
      <c r="D573" s="167"/>
      <c r="E573" s="62"/>
      <c r="F573" s="69"/>
      <c r="G573" s="168"/>
      <c r="H573" s="62"/>
      <c r="I573" s="62"/>
      <c r="J573" s="69"/>
      <c r="K573" s="169"/>
      <c r="L573" s="62"/>
      <c r="M573" s="62"/>
      <c r="N573" s="69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</row>
    <row r="574">
      <c r="A574" s="125"/>
      <c r="B574" s="166"/>
      <c r="C574" s="69"/>
      <c r="D574" s="167"/>
      <c r="E574" s="62"/>
      <c r="F574" s="69"/>
      <c r="G574" s="168"/>
      <c r="H574" s="62"/>
      <c r="I574" s="62"/>
      <c r="J574" s="69"/>
      <c r="K574" s="169"/>
      <c r="L574" s="62"/>
      <c r="M574" s="62"/>
      <c r="N574" s="69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</row>
    <row r="575">
      <c r="A575" s="125"/>
      <c r="B575" s="166"/>
      <c r="C575" s="69"/>
      <c r="D575" s="167"/>
      <c r="E575" s="62"/>
      <c r="F575" s="69"/>
      <c r="G575" s="168"/>
      <c r="H575" s="62"/>
      <c r="I575" s="62"/>
      <c r="J575" s="69"/>
      <c r="K575" s="169"/>
      <c r="L575" s="62"/>
      <c r="M575" s="62"/>
      <c r="N575" s="69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</row>
    <row r="576">
      <c r="A576" s="125"/>
      <c r="B576" s="166"/>
      <c r="C576" s="69"/>
      <c r="D576" s="167"/>
      <c r="E576" s="62"/>
      <c r="F576" s="69"/>
      <c r="G576" s="168"/>
      <c r="H576" s="62"/>
      <c r="I576" s="62"/>
      <c r="J576" s="69"/>
      <c r="K576" s="169"/>
      <c r="L576" s="62"/>
      <c r="M576" s="62"/>
      <c r="N576" s="69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</row>
    <row r="577">
      <c r="A577" s="125"/>
      <c r="B577" s="166"/>
      <c r="C577" s="69"/>
      <c r="D577" s="167"/>
      <c r="E577" s="62"/>
      <c r="F577" s="69"/>
      <c r="G577" s="168"/>
      <c r="H577" s="62"/>
      <c r="I577" s="62"/>
      <c r="J577" s="69"/>
      <c r="K577" s="169"/>
      <c r="L577" s="62"/>
      <c r="M577" s="62"/>
      <c r="N577" s="69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/>
    </row>
    <row r="578">
      <c r="A578" s="125"/>
      <c r="B578" s="166"/>
      <c r="C578" s="69"/>
      <c r="D578" s="167"/>
      <c r="E578" s="62"/>
      <c r="F578" s="69"/>
      <c r="G578" s="168"/>
      <c r="H578" s="62"/>
      <c r="I578" s="62"/>
      <c r="J578" s="69"/>
      <c r="K578" s="169"/>
      <c r="L578" s="62"/>
      <c r="M578" s="62"/>
      <c r="N578" s="69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</row>
    <row r="579">
      <c r="A579" s="125"/>
      <c r="B579" s="166"/>
      <c r="C579" s="69"/>
      <c r="D579" s="167"/>
      <c r="E579" s="62"/>
      <c r="F579" s="69"/>
      <c r="G579" s="168"/>
      <c r="H579" s="62"/>
      <c r="I579" s="62"/>
      <c r="J579" s="69"/>
      <c r="K579" s="169"/>
      <c r="L579" s="62"/>
      <c r="M579" s="62"/>
      <c r="N579" s="69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</row>
    <row r="580">
      <c r="A580" s="125"/>
      <c r="B580" s="166"/>
      <c r="C580" s="69"/>
      <c r="D580" s="167"/>
      <c r="E580" s="62"/>
      <c r="F580" s="69"/>
      <c r="G580" s="168"/>
      <c r="H580" s="62"/>
      <c r="I580" s="62"/>
      <c r="J580" s="69"/>
      <c r="K580" s="169"/>
      <c r="L580" s="62"/>
      <c r="M580" s="62"/>
      <c r="N580" s="69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</row>
    <row r="581">
      <c r="A581" s="125"/>
      <c r="B581" s="166"/>
      <c r="C581" s="69"/>
      <c r="D581" s="167"/>
      <c r="E581" s="62"/>
      <c r="F581" s="69"/>
      <c r="G581" s="168"/>
      <c r="H581" s="62"/>
      <c r="I581" s="62"/>
      <c r="J581" s="69"/>
      <c r="K581" s="169"/>
      <c r="L581" s="62"/>
      <c r="M581" s="62"/>
      <c r="N581" s="69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</row>
    <row r="582">
      <c r="A582" s="125"/>
      <c r="B582" s="166"/>
      <c r="C582" s="69"/>
      <c r="D582" s="167"/>
      <c r="E582" s="62"/>
      <c r="F582" s="69"/>
      <c r="G582" s="168"/>
      <c r="H582" s="62"/>
      <c r="I582" s="62"/>
      <c r="J582" s="69"/>
      <c r="K582" s="169"/>
      <c r="L582" s="62"/>
      <c r="M582" s="62"/>
      <c r="N582" s="69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</row>
    <row r="583">
      <c r="A583" s="125"/>
      <c r="B583" s="166"/>
      <c r="C583" s="69"/>
      <c r="D583" s="167"/>
      <c r="E583" s="62"/>
      <c r="F583" s="69"/>
      <c r="G583" s="168"/>
      <c r="H583" s="62"/>
      <c r="I583" s="62"/>
      <c r="J583" s="69"/>
      <c r="K583" s="169"/>
      <c r="L583" s="62"/>
      <c r="M583" s="62"/>
      <c r="N583" s="69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</row>
    <row r="584">
      <c r="A584" s="125"/>
      <c r="B584" s="166"/>
      <c r="C584" s="69"/>
      <c r="D584" s="167"/>
      <c r="E584" s="62"/>
      <c r="F584" s="69"/>
      <c r="G584" s="168"/>
      <c r="H584" s="62"/>
      <c r="I584" s="62"/>
      <c r="J584" s="69"/>
      <c r="K584" s="169"/>
      <c r="L584" s="62"/>
      <c r="M584" s="62"/>
      <c r="N584" s="69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</row>
    <row r="585">
      <c r="A585" s="125"/>
      <c r="B585" s="166"/>
      <c r="C585" s="69"/>
      <c r="D585" s="167"/>
      <c r="E585" s="62"/>
      <c r="F585" s="69"/>
      <c r="G585" s="168"/>
      <c r="H585" s="62"/>
      <c r="I585" s="62"/>
      <c r="J585" s="69"/>
      <c r="K585" s="169"/>
      <c r="L585" s="62"/>
      <c r="M585" s="62"/>
      <c r="N585" s="69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</row>
    <row r="586">
      <c r="A586" s="125"/>
      <c r="B586" s="166"/>
      <c r="C586" s="69"/>
      <c r="D586" s="167"/>
      <c r="E586" s="62"/>
      <c r="F586" s="69"/>
      <c r="G586" s="168"/>
      <c r="H586" s="62"/>
      <c r="I586" s="62"/>
      <c r="J586" s="69"/>
      <c r="K586" s="169"/>
      <c r="L586" s="62"/>
      <c r="M586" s="62"/>
      <c r="N586" s="69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</row>
    <row r="587">
      <c r="A587" s="125"/>
      <c r="B587" s="166"/>
      <c r="C587" s="69"/>
      <c r="D587" s="167"/>
      <c r="E587" s="62"/>
      <c r="F587" s="69"/>
      <c r="G587" s="168"/>
      <c r="H587" s="62"/>
      <c r="I587" s="62"/>
      <c r="J587" s="69"/>
      <c r="K587" s="169"/>
      <c r="L587" s="62"/>
      <c r="M587" s="62"/>
      <c r="N587" s="69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</row>
    <row r="588">
      <c r="A588" s="125"/>
      <c r="B588" s="166"/>
      <c r="C588" s="69"/>
      <c r="D588" s="167"/>
      <c r="E588" s="62"/>
      <c r="F588" s="69"/>
      <c r="G588" s="168"/>
      <c r="H588" s="62"/>
      <c r="I588" s="62"/>
      <c r="J588" s="69"/>
      <c r="K588" s="169"/>
      <c r="L588" s="62"/>
      <c r="M588" s="62"/>
      <c r="N588" s="69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</row>
    <row r="589">
      <c r="A589" s="125"/>
      <c r="B589" s="166"/>
      <c r="C589" s="69"/>
      <c r="D589" s="167"/>
      <c r="E589" s="62"/>
      <c r="F589" s="69"/>
      <c r="G589" s="168"/>
      <c r="H589" s="62"/>
      <c r="I589" s="62"/>
      <c r="J589" s="69"/>
      <c r="K589" s="169"/>
      <c r="L589" s="62"/>
      <c r="M589" s="62"/>
      <c r="N589" s="69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</row>
    <row r="590">
      <c r="A590" s="125"/>
      <c r="B590" s="166"/>
      <c r="C590" s="69"/>
      <c r="D590" s="167"/>
      <c r="E590" s="62"/>
      <c r="F590" s="69"/>
      <c r="G590" s="168"/>
      <c r="H590" s="62"/>
      <c r="I590" s="62"/>
      <c r="J590" s="69"/>
      <c r="K590" s="169"/>
      <c r="L590" s="62"/>
      <c r="M590" s="62"/>
      <c r="N590" s="69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</row>
    <row r="591">
      <c r="A591" s="125"/>
      <c r="B591" s="166"/>
      <c r="C591" s="69"/>
      <c r="D591" s="167"/>
      <c r="E591" s="62"/>
      <c r="F591" s="69"/>
      <c r="G591" s="168"/>
      <c r="H591" s="62"/>
      <c r="I591" s="62"/>
      <c r="J591" s="69"/>
      <c r="K591" s="169"/>
      <c r="L591" s="62"/>
      <c r="M591" s="62"/>
      <c r="N591" s="69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</row>
    <row r="592">
      <c r="A592" s="125"/>
      <c r="B592" s="166"/>
      <c r="C592" s="69"/>
      <c r="D592" s="167"/>
      <c r="E592" s="62"/>
      <c r="F592" s="69"/>
      <c r="G592" s="168"/>
      <c r="H592" s="62"/>
      <c r="I592" s="62"/>
      <c r="J592" s="69"/>
      <c r="K592" s="169"/>
      <c r="L592" s="62"/>
      <c r="M592" s="62"/>
      <c r="N592" s="69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</row>
    <row r="593">
      <c r="A593" s="125"/>
      <c r="B593" s="166"/>
      <c r="C593" s="69"/>
      <c r="D593" s="167"/>
      <c r="E593" s="62"/>
      <c r="F593" s="69"/>
      <c r="G593" s="168"/>
      <c r="H593" s="62"/>
      <c r="I593" s="62"/>
      <c r="J593" s="69"/>
      <c r="K593" s="169"/>
      <c r="L593" s="62"/>
      <c r="M593" s="62"/>
      <c r="N593" s="69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</row>
    <row r="594">
      <c r="A594" s="125"/>
      <c r="B594" s="166"/>
      <c r="C594" s="69"/>
      <c r="D594" s="167"/>
      <c r="E594" s="62"/>
      <c r="F594" s="69"/>
      <c r="G594" s="168"/>
      <c r="H594" s="62"/>
      <c r="I594" s="62"/>
      <c r="J594" s="69"/>
      <c r="K594" s="169"/>
      <c r="L594" s="62"/>
      <c r="M594" s="62"/>
      <c r="N594" s="69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</row>
    <row r="595">
      <c r="A595" s="125"/>
      <c r="B595" s="166"/>
      <c r="C595" s="69"/>
      <c r="D595" s="167"/>
      <c r="E595" s="62"/>
      <c r="F595" s="69"/>
      <c r="G595" s="168"/>
      <c r="H595" s="62"/>
      <c r="I595" s="62"/>
      <c r="J595" s="69"/>
      <c r="K595" s="169"/>
      <c r="L595" s="62"/>
      <c r="M595" s="62"/>
      <c r="N595" s="69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</row>
    <row r="596">
      <c r="A596" s="125"/>
      <c r="B596" s="166"/>
      <c r="C596" s="69"/>
      <c r="D596" s="167"/>
      <c r="E596" s="62"/>
      <c r="F596" s="69"/>
      <c r="G596" s="168"/>
      <c r="H596" s="62"/>
      <c r="I596" s="62"/>
      <c r="J596" s="69"/>
      <c r="K596" s="169"/>
      <c r="L596" s="62"/>
      <c r="M596" s="62"/>
      <c r="N596" s="69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</row>
    <row r="597">
      <c r="A597" s="125"/>
      <c r="B597" s="166"/>
      <c r="C597" s="69"/>
      <c r="D597" s="167"/>
      <c r="E597" s="62"/>
      <c r="F597" s="69"/>
      <c r="G597" s="168"/>
      <c r="H597" s="62"/>
      <c r="I597" s="62"/>
      <c r="J597" s="69"/>
      <c r="K597" s="169"/>
      <c r="L597" s="62"/>
      <c r="M597" s="62"/>
      <c r="N597" s="69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</row>
    <row r="598">
      <c r="A598" s="125"/>
      <c r="B598" s="166"/>
      <c r="C598" s="69"/>
      <c r="D598" s="167"/>
      <c r="E598" s="62"/>
      <c r="F598" s="69"/>
      <c r="G598" s="168"/>
      <c r="H598" s="62"/>
      <c r="I598" s="62"/>
      <c r="J598" s="69"/>
      <c r="K598" s="169"/>
      <c r="L598" s="62"/>
      <c r="M598" s="62"/>
      <c r="N598" s="69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</row>
    <row r="599">
      <c r="A599" s="125"/>
      <c r="B599" s="166"/>
      <c r="C599" s="69"/>
      <c r="D599" s="167"/>
      <c r="E599" s="62"/>
      <c r="F599" s="69"/>
      <c r="G599" s="168"/>
      <c r="H599" s="62"/>
      <c r="I599" s="62"/>
      <c r="J599" s="69"/>
      <c r="K599" s="169"/>
      <c r="L599" s="62"/>
      <c r="M599" s="62"/>
      <c r="N599" s="69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</row>
    <row r="600">
      <c r="A600" s="125"/>
      <c r="B600" s="166"/>
      <c r="C600" s="69"/>
      <c r="D600" s="167"/>
      <c r="E600" s="62"/>
      <c r="F600" s="69"/>
      <c r="G600" s="168"/>
      <c r="H600" s="62"/>
      <c r="I600" s="62"/>
      <c r="J600" s="69"/>
      <c r="K600" s="169"/>
      <c r="L600" s="62"/>
      <c r="M600" s="62"/>
      <c r="N600" s="69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</row>
    <row r="601">
      <c r="A601" s="125"/>
      <c r="B601" s="166"/>
      <c r="C601" s="69"/>
      <c r="D601" s="167"/>
      <c r="E601" s="62"/>
      <c r="F601" s="69"/>
      <c r="G601" s="168"/>
      <c r="H601" s="62"/>
      <c r="I601" s="62"/>
      <c r="J601" s="69"/>
      <c r="K601" s="169"/>
      <c r="L601" s="62"/>
      <c r="M601" s="62"/>
      <c r="N601" s="69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</row>
    <row r="602">
      <c r="A602" s="125"/>
      <c r="B602" s="166"/>
      <c r="C602" s="69"/>
      <c r="D602" s="167"/>
      <c r="E602" s="62"/>
      <c r="F602" s="69"/>
      <c r="G602" s="168"/>
      <c r="H602" s="62"/>
      <c r="I602" s="62"/>
      <c r="J602" s="69"/>
      <c r="K602" s="169"/>
      <c r="L602" s="62"/>
      <c r="M602" s="62"/>
      <c r="N602" s="69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</row>
    <row r="603">
      <c r="A603" s="125"/>
      <c r="B603" s="166"/>
      <c r="C603" s="69"/>
      <c r="D603" s="167"/>
      <c r="E603" s="62"/>
      <c r="F603" s="69"/>
      <c r="G603" s="168"/>
      <c r="H603" s="62"/>
      <c r="I603" s="62"/>
      <c r="J603" s="69"/>
      <c r="K603" s="169"/>
      <c r="L603" s="62"/>
      <c r="M603" s="62"/>
      <c r="N603" s="69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</row>
    <row r="604">
      <c r="A604" s="125"/>
      <c r="B604" s="166"/>
      <c r="C604" s="69"/>
      <c r="D604" s="167"/>
      <c r="E604" s="62"/>
      <c r="F604" s="69"/>
      <c r="G604" s="168"/>
      <c r="H604" s="62"/>
      <c r="I604" s="62"/>
      <c r="J604" s="69"/>
      <c r="K604" s="169"/>
      <c r="L604" s="62"/>
      <c r="M604" s="62"/>
      <c r="N604" s="69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</row>
    <row r="605">
      <c r="A605" s="125"/>
      <c r="B605" s="166"/>
      <c r="C605" s="69"/>
      <c r="D605" s="167"/>
      <c r="E605" s="62"/>
      <c r="F605" s="69"/>
      <c r="G605" s="168"/>
      <c r="H605" s="62"/>
      <c r="I605" s="62"/>
      <c r="J605" s="69"/>
      <c r="K605" s="169"/>
      <c r="L605" s="62"/>
      <c r="M605" s="62"/>
      <c r="N605" s="69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</row>
    <row r="606">
      <c r="A606" s="125"/>
      <c r="B606" s="166"/>
      <c r="C606" s="69"/>
      <c r="D606" s="167"/>
      <c r="E606" s="62"/>
      <c r="F606" s="69"/>
      <c r="G606" s="168"/>
      <c r="H606" s="62"/>
      <c r="I606" s="62"/>
      <c r="J606" s="69"/>
      <c r="K606" s="169"/>
      <c r="L606" s="62"/>
      <c r="M606" s="62"/>
      <c r="N606" s="69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</row>
    <row r="607">
      <c r="A607" s="125"/>
      <c r="B607" s="166"/>
      <c r="C607" s="69"/>
      <c r="D607" s="167"/>
      <c r="E607" s="62"/>
      <c r="F607" s="69"/>
      <c r="G607" s="168"/>
      <c r="H607" s="62"/>
      <c r="I607" s="62"/>
      <c r="J607" s="69"/>
      <c r="K607" s="169"/>
      <c r="L607" s="62"/>
      <c r="M607" s="62"/>
      <c r="N607" s="69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</row>
    <row r="608">
      <c r="A608" s="125"/>
      <c r="B608" s="166"/>
      <c r="C608" s="69"/>
      <c r="D608" s="167"/>
      <c r="E608" s="62"/>
      <c r="F608" s="69"/>
      <c r="G608" s="168"/>
      <c r="H608" s="62"/>
      <c r="I608" s="62"/>
      <c r="J608" s="69"/>
      <c r="K608" s="169"/>
      <c r="L608" s="62"/>
      <c r="M608" s="62"/>
      <c r="N608" s="69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</row>
    <row r="609">
      <c r="A609" s="125"/>
      <c r="B609" s="166"/>
      <c r="C609" s="69"/>
      <c r="D609" s="167"/>
      <c r="E609" s="62"/>
      <c r="F609" s="69"/>
      <c r="G609" s="168"/>
      <c r="H609" s="62"/>
      <c r="I609" s="62"/>
      <c r="J609" s="69"/>
      <c r="K609" s="169"/>
      <c r="L609" s="62"/>
      <c r="M609" s="62"/>
      <c r="N609" s="69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</row>
    <row r="610">
      <c r="A610" s="125"/>
      <c r="B610" s="166"/>
      <c r="C610" s="69"/>
      <c r="D610" s="167"/>
      <c r="E610" s="62"/>
      <c r="F610" s="69"/>
      <c r="G610" s="168"/>
      <c r="H610" s="62"/>
      <c r="I610" s="62"/>
      <c r="J610" s="69"/>
      <c r="K610" s="169"/>
      <c r="L610" s="62"/>
      <c r="M610" s="62"/>
      <c r="N610" s="69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</row>
    <row r="611">
      <c r="A611" s="125"/>
      <c r="B611" s="166"/>
      <c r="C611" s="69"/>
      <c r="D611" s="167"/>
      <c r="E611" s="62"/>
      <c r="F611" s="69"/>
      <c r="G611" s="168"/>
      <c r="H611" s="62"/>
      <c r="I611" s="62"/>
      <c r="J611" s="69"/>
      <c r="K611" s="169"/>
      <c r="L611" s="62"/>
      <c r="M611" s="62"/>
      <c r="N611" s="69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</row>
    <row r="612">
      <c r="A612" s="125"/>
      <c r="B612" s="166"/>
      <c r="C612" s="69"/>
      <c r="D612" s="167"/>
      <c r="E612" s="62"/>
      <c r="F612" s="69"/>
      <c r="G612" s="168"/>
      <c r="H612" s="62"/>
      <c r="I612" s="62"/>
      <c r="J612" s="69"/>
      <c r="K612" s="169"/>
      <c r="L612" s="62"/>
      <c r="M612" s="62"/>
      <c r="N612" s="69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</row>
    <row r="613">
      <c r="A613" s="125"/>
      <c r="B613" s="166"/>
      <c r="C613" s="69"/>
      <c r="D613" s="167"/>
      <c r="E613" s="62"/>
      <c r="F613" s="69"/>
      <c r="G613" s="168"/>
      <c r="H613" s="62"/>
      <c r="I613" s="62"/>
      <c r="J613" s="69"/>
      <c r="K613" s="169"/>
      <c r="L613" s="62"/>
      <c r="M613" s="62"/>
      <c r="N613" s="69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</row>
    <row r="614">
      <c r="A614" s="125"/>
      <c r="B614" s="166"/>
      <c r="C614" s="69"/>
      <c r="D614" s="167"/>
      <c r="E614" s="62"/>
      <c r="F614" s="69"/>
      <c r="G614" s="168"/>
      <c r="H614" s="62"/>
      <c r="I614" s="62"/>
      <c r="J614" s="69"/>
      <c r="K614" s="169"/>
      <c r="L614" s="62"/>
      <c r="M614" s="62"/>
      <c r="N614" s="69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</row>
    <row r="615">
      <c r="A615" s="125"/>
      <c r="B615" s="166"/>
      <c r="C615" s="69"/>
      <c r="D615" s="167"/>
      <c r="E615" s="62"/>
      <c r="F615" s="69"/>
      <c r="G615" s="168"/>
      <c r="H615" s="62"/>
      <c r="I615" s="62"/>
      <c r="J615" s="69"/>
      <c r="K615" s="169"/>
      <c r="L615" s="62"/>
      <c r="M615" s="62"/>
      <c r="N615" s="69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</row>
    <row r="616">
      <c r="A616" s="125"/>
      <c r="B616" s="166"/>
      <c r="C616" s="69"/>
      <c r="D616" s="167"/>
      <c r="E616" s="62"/>
      <c r="F616" s="69"/>
      <c r="G616" s="168"/>
      <c r="H616" s="62"/>
      <c r="I616" s="62"/>
      <c r="J616" s="69"/>
      <c r="K616" s="169"/>
      <c r="L616" s="62"/>
      <c r="M616" s="62"/>
      <c r="N616" s="69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</row>
    <row r="617">
      <c r="A617" s="125"/>
      <c r="B617" s="166"/>
      <c r="C617" s="69"/>
      <c r="D617" s="167"/>
      <c r="E617" s="62"/>
      <c r="F617" s="69"/>
      <c r="G617" s="168"/>
      <c r="H617" s="62"/>
      <c r="I617" s="62"/>
      <c r="J617" s="69"/>
      <c r="K617" s="169"/>
      <c r="L617" s="62"/>
      <c r="M617" s="62"/>
      <c r="N617" s="69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</row>
    <row r="618">
      <c r="A618" s="125"/>
      <c r="B618" s="166"/>
      <c r="C618" s="69"/>
      <c r="D618" s="167"/>
      <c r="E618" s="62"/>
      <c r="F618" s="69"/>
      <c r="G618" s="168"/>
      <c r="H618" s="62"/>
      <c r="I618" s="62"/>
      <c r="J618" s="69"/>
      <c r="K618" s="169"/>
      <c r="L618" s="62"/>
      <c r="M618" s="62"/>
      <c r="N618" s="69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</row>
    <row r="619">
      <c r="A619" s="125"/>
      <c r="B619" s="166"/>
      <c r="C619" s="69"/>
      <c r="D619" s="167"/>
      <c r="E619" s="62"/>
      <c r="F619" s="69"/>
      <c r="G619" s="168"/>
      <c r="H619" s="62"/>
      <c r="I619" s="62"/>
      <c r="J619" s="69"/>
      <c r="K619" s="169"/>
      <c r="L619" s="62"/>
      <c r="M619" s="62"/>
      <c r="N619" s="69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</row>
    <row r="620">
      <c r="A620" s="125"/>
      <c r="B620" s="166"/>
      <c r="C620" s="69"/>
      <c r="D620" s="167"/>
      <c r="E620" s="62"/>
      <c r="F620" s="69"/>
      <c r="G620" s="168"/>
      <c r="H620" s="62"/>
      <c r="I620" s="62"/>
      <c r="J620" s="69"/>
      <c r="K620" s="169"/>
      <c r="L620" s="62"/>
      <c r="M620" s="62"/>
      <c r="N620" s="69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</row>
    <row r="621">
      <c r="A621" s="125"/>
      <c r="B621" s="166"/>
      <c r="C621" s="69"/>
      <c r="D621" s="167"/>
      <c r="E621" s="62"/>
      <c r="F621" s="69"/>
      <c r="G621" s="168"/>
      <c r="H621" s="62"/>
      <c r="I621" s="62"/>
      <c r="J621" s="69"/>
      <c r="K621" s="169"/>
      <c r="L621" s="62"/>
      <c r="M621" s="62"/>
      <c r="N621" s="69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</row>
    <row r="622">
      <c r="A622" s="125"/>
      <c r="B622" s="166"/>
      <c r="C622" s="69"/>
      <c r="D622" s="167"/>
      <c r="E622" s="62"/>
      <c r="F622" s="69"/>
      <c r="G622" s="168"/>
      <c r="H622" s="62"/>
      <c r="I622" s="62"/>
      <c r="J622" s="69"/>
      <c r="K622" s="169"/>
      <c r="L622" s="62"/>
      <c r="M622" s="62"/>
      <c r="N622" s="69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</row>
    <row r="623">
      <c r="A623" s="125"/>
      <c r="B623" s="166"/>
      <c r="C623" s="69"/>
      <c r="D623" s="167"/>
      <c r="E623" s="62"/>
      <c r="F623" s="69"/>
      <c r="G623" s="168"/>
      <c r="H623" s="62"/>
      <c r="I623" s="62"/>
      <c r="J623" s="69"/>
      <c r="K623" s="169"/>
      <c r="L623" s="62"/>
      <c r="M623" s="62"/>
      <c r="N623" s="69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</row>
    <row r="624">
      <c r="A624" s="125"/>
      <c r="B624" s="166"/>
      <c r="C624" s="69"/>
      <c r="D624" s="167"/>
      <c r="E624" s="62"/>
      <c r="F624" s="69"/>
      <c r="G624" s="168"/>
      <c r="H624" s="62"/>
      <c r="I624" s="62"/>
      <c r="J624" s="69"/>
      <c r="K624" s="169"/>
      <c r="L624" s="62"/>
      <c r="M624" s="62"/>
      <c r="N624" s="69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</row>
    <row r="625">
      <c r="A625" s="125"/>
      <c r="B625" s="166"/>
      <c r="C625" s="69"/>
      <c r="D625" s="167"/>
      <c r="E625" s="62"/>
      <c r="F625" s="69"/>
      <c r="G625" s="168"/>
      <c r="H625" s="62"/>
      <c r="I625" s="62"/>
      <c r="J625" s="69"/>
      <c r="K625" s="169"/>
      <c r="L625" s="62"/>
      <c r="M625" s="62"/>
      <c r="N625" s="69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</row>
    <row r="626">
      <c r="A626" s="125"/>
      <c r="B626" s="166"/>
      <c r="C626" s="69"/>
      <c r="D626" s="167"/>
      <c r="E626" s="62"/>
      <c r="F626" s="69"/>
      <c r="G626" s="168"/>
      <c r="H626" s="62"/>
      <c r="I626" s="62"/>
      <c r="J626" s="69"/>
      <c r="K626" s="169"/>
      <c r="L626" s="62"/>
      <c r="M626" s="62"/>
      <c r="N626" s="69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</row>
    <row r="627">
      <c r="A627" s="125"/>
      <c r="B627" s="166"/>
      <c r="C627" s="69"/>
      <c r="D627" s="167"/>
      <c r="E627" s="62"/>
      <c r="F627" s="69"/>
      <c r="G627" s="168"/>
      <c r="H627" s="62"/>
      <c r="I627" s="62"/>
      <c r="J627" s="69"/>
      <c r="K627" s="169"/>
      <c r="L627" s="62"/>
      <c r="M627" s="62"/>
      <c r="N627" s="69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</row>
    <row r="628">
      <c r="A628" s="125"/>
      <c r="B628" s="166"/>
      <c r="C628" s="69"/>
      <c r="D628" s="167"/>
      <c r="E628" s="62"/>
      <c r="F628" s="69"/>
      <c r="G628" s="168"/>
      <c r="H628" s="62"/>
      <c r="I628" s="62"/>
      <c r="J628" s="69"/>
      <c r="K628" s="169"/>
      <c r="L628" s="62"/>
      <c r="M628" s="62"/>
      <c r="N628" s="69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</row>
    <row r="629">
      <c r="A629" s="125"/>
      <c r="B629" s="166"/>
      <c r="C629" s="69"/>
      <c r="D629" s="167"/>
      <c r="E629" s="62"/>
      <c r="F629" s="69"/>
      <c r="G629" s="168"/>
      <c r="H629" s="62"/>
      <c r="I629" s="62"/>
      <c r="J629" s="69"/>
      <c r="K629" s="169"/>
      <c r="L629" s="62"/>
      <c r="M629" s="62"/>
      <c r="N629" s="69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</row>
    <row r="630">
      <c r="A630" s="125"/>
      <c r="B630" s="166"/>
      <c r="C630" s="69"/>
      <c r="D630" s="167"/>
      <c r="E630" s="62"/>
      <c r="F630" s="69"/>
      <c r="G630" s="168"/>
      <c r="H630" s="62"/>
      <c r="I630" s="62"/>
      <c r="J630" s="69"/>
      <c r="K630" s="169"/>
      <c r="L630" s="62"/>
      <c r="M630" s="62"/>
      <c r="N630" s="69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</row>
    <row r="631">
      <c r="A631" s="125"/>
      <c r="B631" s="166"/>
      <c r="C631" s="69"/>
      <c r="D631" s="167"/>
      <c r="E631" s="62"/>
      <c r="F631" s="69"/>
      <c r="G631" s="168"/>
      <c r="H631" s="62"/>
      <c r="I631" s="62"/>
      <c r="J631" s="69"/>
      <c r="K631" s="169"/>
      <c r="L631" s="62"/>
      <c r="M631" s="62"/>
      <c r="N631" s="69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</row>
    <row r="632">
      <c r="A632" s="125"/>
      <c r="B632" s="166"/>
      <c r="C632" s="69"/>
      <c r="D632" s="167"/>
      <c r="E632" s="62"/>
      <c r="F632" s="69"/>
      <c r="G632" s="168"/>
      <c r="H632" s="62"/>
      <c r="I632" s="62"/>
      <c r="J632" s="69"/>
      <c r="K632" s="169"/>
      <c r="L632" s="62"/>
      <c r="M632" s="62"/>
      <c r="N632" s="69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</row>
    <row r="633">
      <c r="A633" s="125"/>
      <c r="B633" s="166"/>
      <c r="C633" s="69"/>
      <c r="D633" s="167"/>
      <c r="E633" s="62"/>
      <c r="F633" s="69"/>
      <c r="G633" s="168"/>
      <c r="H633" s="62"/>
      <c r="I633" s="62"/>
      <c r="J633" s="69"/>
      <c r="K633" s="169"/>
      <c r="L633" s="62"/>
      <c r="M633" s="62"/>
      <c r="N633" s="69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</row>
    <row r="634">
      <c r="A634" s="125"/>
      <c r="B634" s="166"/>
      <c r="C634" s="69"/>
      <c r="D634" s="167"/>
      <c r="E634" s="62"/>
      <c r="F634" s="69"/>
      <c r="G634" s="168"/>
      <c r="H634" s="62"/>
      <c r="I634" s="62"/>
      <c r="J634" s="69"/>
      <c r="K634" s="169"/>
      <c r="L634" s="62"/>
      <c r="M634" s="62"/>
      <c r="N634" s="69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</row>
    <row r="635">
      <c r="A635" s="125"/>
      <c r="B635" s="166"/>
      <c r="C635" s="69"/>
      <c r="D635" s="167"/>
      <c r="E635" s="62"/>
      <c r="F635" s="69"/>
      <c r="G635" s="168"/>
      <c r="H635" s="62"/>
      <c r="I635" s="62"/>
      <c r="J635" s="69"/>
      <c r="K635" s="169"/>
      <c r="L635" s="62"/>
      <c r="M635" s="62"/>
      <c r="N635" s="69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</row>
    <row r="636">
      <c r="A636" s="125"/>
      <c r="B636" s="166"/>
      <c r="C636" s="69"/>
      <c r="D636" s="167"/>
      <c r="E636" s="62"/>
      <c r="F636" s="69"/>
      <c r="G636" s="168"/>
      <c r="H636" s="62"/>
      <c r="I636" s="62"/>
      <c r="J636" s="69"/>
      <c r="K636" s="169"/>
      <c r="L636" s="62"/>
      <c r="M636" s="62"/>
      <c r="N636" s="69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</row>
    <row r="637">
      <c r="A637" s="125"/>
      <c r="B637" s="166"/>
      <c r="C637" s="69"/>
      <c r="D637" s="167"/>
      <c r="E637" s="62"/>
      <c r="F637" s="69"/>
      <c r="G637" s="168"/>
      <c r="H637" s="62"/>
      <c r="I637" s="62"/>
      <c r="J637" s="69"/>
      <c r="K637" s="169"/>
      <c r="L637" s="62"/>
      <c r="M637" s="62"/>
      <c r="N637" s="69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</row>
    <row r="638">
      <c r="A638" s="125"/>
      <c r="B638" s="166"/>
      <c r="C638" s="69"/>
      <c r="D638" s="167"/>
      <c r="E638" s="62"/>
      <c r="F638" s="69"/>
      <c r="G638" s="168"/>
      <c r="H638" s="62"/>
      <c r="I638" s="62"/>
      <c r="J638" s="69"/>
      <c r="K638" s="169"/>
      <c r="L638" s="62"/>
      <c r="M638" s="62"/>
      <c r="N638" s="69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</row>
    <row r="639">
      <c r="A639" s="125"/>
      <c r="B639" s="166"/>
      <c r="C639" s="69"/>
      <c r="D639" s="167"/>
      <c r="E639" s="62"/>
      <c r="F639" s="69"/>
      <c r="G639" s="168"/>
      <c r="H639" s="62"/>
      <c r="I639" s="62"/>
      <c r="J639" s="69"/>
      <c r="K639" s="169"/>
      <c r="L639" s="62"/>
      <c r="M639" s="62"/>
      <c r="N639" s="69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</row>
    <row r="640">
      <c r="A640" s="125"/>
      <c r="B640" s="166"/>
      <c r="C640" s="69"/>
      <c r="D640" s="167"/>
      <c r="E640" s="62"/>
      <c r="F640" s="69"/>
      <c r="G640" s="168"/>
      <c r="H640" s="62"/>
      <c r="I640" s="62"/>
      <c r="J640" s="69"/>
      <c r="K640" s="169"/>
      <c r="L640" s="62"/>
      <c r="M640" s="62"/>
      <c r="N640" s="69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</row>
    <row r="641">
      <c r="A641" s="125"/>
      <c r="B641" s="166"/>
      <c r="C641" s="69"/>
      <c r="D641" s="167"/>
      <c r="E641" s="62"/>
      <c r="F641" s="69"/>
      <c r="G641" s="168"/>
      <c r="H641" s="62"/>
      <c r="I641" s="62"/>
      <c r="J641" s="69"/>
      <c r="K641" s="169"/>
      <c r="L641" s="62"/>
      <c r="M641" s="62"/>
      <c r="N641" s="69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</row>
    <row r="642">
      <c r="A642" s="125"/>
      <c r="B642" s="166"/>
      <c r="C642" s="69"/>
      <c r="D642" s="167"/>
      <c r="E642" s="62"/>
      <c r="F642" s="69"/>
      <c r="G642" s="168"/>
      <c r="H642" s="62"/>
      <c r="I642" s="62"/>
      <c r="J642" s="69"/>
      <c r="K642" s="169"/>
      <c r="L642" s="62"/>
      <c r="M642" s="62"/>
      <c r="N642" s="69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</row>
    <row r="643">
      <c r="A643" s="125"/>
      <c r="B643" s="166"/>
      <c r="C643" s="69"/>
      <c r="D643" s="167"/>
      <c r="E643" s="62"/>
      <c r="F643" s="69"/>
      <c r="G643" s="168"/>
      <c r="H643" s="62"/>
      <c r="I643" s="62"/>
      <c r="J643" s="69"/>
      <c r="K643" s="169"/>
      <c r="L643" s="62"/>
      <c r="M643" s="62"/>
      <c r="N643" s="69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</row>
    <row r="644">
      <c r="A644" s="125"/>
      <c r="B644" s="166"/>
      <c r="C644" s="69"/>
      <c r="D644" s="167"/>
      <c r="E644" s="62"/>
      <c r="F644" s="69"/>
      <c r="G644" s="168"/>
      <c r="H644" s="62"/>
      <c r="I644" s="62"/>
      <c r="J644" s="69"/>
      <c r="K644" s="169"/>
      <c r="L644" s="62"/>
      <c r="M644" s="62"/>
      <c r="N644" s="69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</row>
    <row r="645">
      <c r="A645" s="125"/>
      <c r="B645" s="166"/>
      <c r="C645" s="69"/>
      <c r="D645" s="167"/>
      <c r="E645" s="62"/>
      <c r="F645" s="69"/>
      <c r="G645" s="168"/>
      <c r="H645" s="62"/>
      <c r="I645" s="62"/>
      <c r="J645" s="69"/>
      <c r="K645" s="169"/>
      <c r="L645" s="62"/>
      <c r="M645" s="62"/>
      <c r="N645" s="69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</row>
    <row r="646">
      <c r="A646" s="125"/>
      <c r="B646" s="166"/>
      <c r="C646" s="69"/>
      <c r="D646" s="167"/>
      <c r="E646" s="62"/>
      <c r="F646" s="69"/>
      <c r="G646" s="168"/>
      <c r="H646" s="62"/>
      <c r="I646" s="62"/>
      <c r="J646" s="69"/>
      <c r="K646" s="169"/>
      <c r="L646" s="62"/>
      <c r="M646" s="62"/>
      <c r="N646" s="69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</row>
    <row r="647">
      <c r="A647" s="125"/>
      <c r="B647" s="166"/>
      <c r="C647" s="69"/>
      <c r="D647" s="167"/>
      <c r="E647" s="62"/>
      <c r="F647" s="69"/>
      <c r="G647" s="168"/>
      <c r="H647" s="62"/>
      <c r="I647" s="62"/>
      <c r="J647" s="69"/>
      <c r="K647" s="169"/>
      <c r="L647" s="62"/>
      <c r="M647" s="62"/>
      <c r="N647" s="69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</row>
    <row r="648">
      <c r="A648" s="125"/>
      <c r="B648" s="166"/>
      <c r="C648" s="69"/>
      <c r="D648" s="167"/>
      <c r="E648" s="62"/>
      <c r="F648" s="69"/>
      <c r="G648" s="168"/>
      <c r="H648" s="62"/>
      <c r="I648" s="62"/>
      <c r="J648" s="69"/>
      <c r="K648" s="169"/>
      <c r="L648" s="62"/>
      <c r="M648" s="62"/>
      <c r="N648" s="69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</row>
    <row r="649">
      <c r="A649" s="125"/>
      <c r="B649" s="166"/>
      <c r="C649" s="69"/>
      <c r="D649" s="167"/>
      <c r="E649" s="62"/>
      <c r="F649" s="69"/>
      <c r="G649" s="168"/>
      <c r="H649" s="62"/>
      <c r="I649" s="62"/>
      <c r="J649" s="69"/>
      <c r="K649" s="169"/>
      <c r="L649" s="62"/>
      <c r="M649" s="62"/>
      <c r="N649" s="69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</row>
    <row r="650">
      <c r="A650" s="125"/>
      <c r="B650" s="166"/>
      <c r="C650" s="69"/>
      <c r="D650" s="167"/>
      <c r="E650" s="62"/>
      <c r="F650" s="69"/>
      <c r="G650" s="168"/>
      <c r="H650" s="62"/>
      <c r="I650" s="62"/>
      <c r="J650" s="69"/>
      <c r="K650" s="169"/>
      <c r="L650" s="62"/>
      <c r="M650" s="62"/>
      <c r="N650" s="69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</row>
    <row r="651">
      <c r="A651" s="125"/>
      <c r="B651" s="166"/>
      <c r="C651" s="69"/>
      <c r="D651" s="167"/>
      <c r="E651" s="62"/>
      <c r="F651" s="69"/>
      <c r="G651" s="168"/>
      <c r="H651" s="62"/>
      <c r="I651" s="62"/>
      <c r="J651" s="69"/>
      <c r="K651" s="169"/>
      <c r="L651" s="62"/>
      <c r="M651" s="62"/>
      <c r="N651" s="69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</row>
    <row r="652">
      <c r="A652" s="125"/>
      <c r="B652" s="166"/>
      <c r="C652" s="69"/>
      <c r="D652" s="167"/>
      <c r="E652" s="62"/>
      <c r="F652" s="69"/>
      <c r="G652" s="168"/>
      <c r="H652" s="62"/>
      <c r="I652" s="62"/>
      <c r="J652" s="69"/>
      <c r="K652" s="169"/>
      <c r="L652" s="62"/>
      <c r="M652" s="62"/>
      <c r="N652" s="69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</row>
    <row r="653">
      <c r="A653" s="125"/>
      <c r="B653" s="166"/>
      <c r="C653" s="69"/>
      <c r="D653" s="167"/>
      <c r="E653" s="62"/>
      <c r="F653" s="69"/>
      <c r="G653" s="168"/>
      <c r="H653" s="62"/>
      <c r="I653" s="62"/>
      <c r="J653" s="69"/>
      <c r="K653" s="169"/>
      <c r="L653" s="62"/>
      <c r="M653" s="62"/>
      <c r="N653" s="69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</row>
    <row r="654">
      <c r="A654" s="125"/>
      <c r="B654" s="166"/>
      <c r="C654" s="69"/>
      <c r="D654" s="167"/>
      <c r="E654" s="62"/>
      <c r="F654" s="69"/>
      <c r="G654" s="168"/>
      <c r="H654" s="62"/>
      <c r="I654" s="62"/>
      <c r="J654" s="69"/>
      <c r="K654" s="169"/>
      <c r="L654" s="62"/>
      <c r="M654" s="62"/>
      <c r="N654" s="69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</row>
    <row r="655">
      <c r="A655" s="125"/>
      <c r="B655" s="166"/>
      <c r="C655" s="69"/>
      <c r="D655" s="167"/>
      <c r="E655" s="62"/>
      <c r="F655" s="69"/>
      <c r="G655" s="168"/>
      <c r="H655" s="62"/>
      <c r="I655" s="62"/>
      <c r="J655" s="69"/>
      <c r="K655" s="169"/>
      <c r="L655" s="62"/>
      <c r="M655" s="62"/>
      <c r="N655" s="69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</row>
    <row r="656">
      <c r="A656" s="125"/>
      <c r="B656" s="166"/>
      <c r="C656" s="69"/>
      <c r="D656" s="167"/>
      <c r="E656" s="62"/>
      <c r="F656" s="69"/>
      <c r="G656" s="168"/>
      <c r="H656" s="62"/>
      <c r="I656" s="62"/>
      <c r="J656" s="69"/>
      <c r="K656" s="169"/>
      <c r="L656" s="62"/>
      <c r="M656" s="62"/>
      <c r="N656" s="69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</row>
    <row r="657">
      <c r="A657" s="125"/>
      <c r="B657" s="166"/>
      <c r="C657" s="69"/>
      <c r="D657" s="167"/>
      <c r="E657" s="62"/>
      <c r="F657" s="69"/>
      <c r="G657" s="168"/>
      <c r="H657" s="62"/>
      <c r="I657" s="62"/>
      <c r="J657" s="69"/>
      <c r="K657" s="169"/>
      <c r="L657" s="62"/>
      <c r="M657" s="62"/>
      <c r="N657" s="69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</row>
    <row r="658">
      <c r="A658" s="125"/>
      <c r="B658" s="166"/>
      <c r="C658" s="69"/>
      <c r="D658" s="167"/>
      <c r="E658" s="62"/>
      <c r="F658" s="69"/>
      <c r="G658" s="168"/>
      <c r="H658" s="62"/>
      <c r="I658" s="62"/>
      <c r="J658" s="69"/>
      <c r="K658" s="169"/>
      <c r="L658" s="62"/>
      <c r="M658" s="62"/>
      <c r="N658" s="69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</row>
    <row r="659">
      <c r="A659" s="125"/>
      <c r="B659" s="166"/>
      <c r="C659" s="69"/>
      <c r="D659" s="167"/>
      <c r="E659" s="62"/>
      <c r="F659" s="69"/>
      <c r="G659" s="168"/>
      <c r="H659" s="62"/>
      <c r="I659" s="62"/>
      <c r="J659" s="69"/>
      <c r="K659" s="169"/>
      <c r="L659" s="62"/>
      <c r="M659" s="62"/>
      <c r="N659" s="69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</row>
    <row r="660">
      <c r="A660" s="125"/>
      <c r="B660" s="166"/>
      <c r="C660" s="69"/>
      <c r="D660" s="167"/>
      <c r="E660" s="62"/>
      <c r="F660" s="69"/>
      <c r="G660" s="168"/>
      <c r="H660" s="62"/>
      <c r="I660" s="62"/>
      <c r="J660" s="69"/>
      <c r="K660" s="169"/>
      <c r="L660" s="62"/>
      <c r="M660" s="62"/>
      <c r="N660" s="69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</row>
    <row r="661">
      <c r="A661" s="125"/>
      <c r="B661" s="166"/>
      <c r="C661" s="69"/>
      <c r="D661" s="167"/>
      <c r="E661" s="62"/>
      <c r="F661" s="69"/>
      <c r="G661" s="168"/>
      <c r="H661" s="62"/>
      <c r="I661" s="62"/>
      <c r="J661" s="69"/>
      <c r="K661" s="169"/>
      <c r="L661" s="62"/>
      <c r="M661" s="62"/>
      <c r="N661" s="69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</row>
    <row r="662">
      <c r="A662" s="125"/>
      <c r="B662" s="166"/>
      <c r="C662" s="69"/>
      <c r="D662" s="167"/>
      <c r="E662" s="62"/>
      <c r="F662" s="69"/>
      <c r="G662" s="168"/>
      <c r="H662" s="62"/>
      <c r="I662" s="62"/>
      <c r="J662" s="69"/>
      <c r="K662" s="169"/>
      <c r="L662" s="62"/>
      <c r="M662" s="62"/>
      <c r="N662" s="69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</row>
    <row r="663">
      <c r="A663" s="125"/>
      <c r="B663" s="166"/>
      <c r="C663" s="69"/>
      <c r="D663" s="167"/>
      <c r="E663" s="62"/>
      <c r="F663" s="69"/>
      <c r="G663" s="168"/>
      <c r="H663" s="62"/>
      <c r="I663" s="62"/>
      <c r="J663" s="69"/>
      <c r="K663" s="169"/>
      <c r="L663" s="62"/>
      <c r="M663" s="62"/>
      <c r="N663" s="69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</row>
    <row r="664">
      <c r="A664" s="125"/>
      <c r="B664" s="166"/>
      <c r="C664" s="69"/>
      <c r="D664" s="167"/>
      <c r="E664" s="62"/>
      <c r="F664" s="69"/>
      <c r="G664" s="168"/>
      <c r="H664" s="62"/>
      <c r="I664" s="62"/>
      <c r="J664" s="69"/>
      <c r="K664" s="169"/>
      <c r="L664" s="62"/>
      <c r="M664" s="62"/>
      <c r="N664" s="69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</row>
    <row r="665">
      <c r="A665" s="125"/>
      <c r="B665" s="166"/>
      <c r="C665" s="69"/>
      <c r="D665" s="167"/>
      <c r="E665" s="62"/>
      <c r="F665" s="69"/>
      <c r="G665" s="168"/>
      <c r="H665" s="62"/>
      <c r="I665" s="62"/>
      <c r="J665" s="69"/>
      <c r="K665" s="169"/>
      <c r="L665" s="62"/>
      <c r="M665" s="62"/>
      <c r="N665" s="69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</row>
    <row r="666">
      <c r="A666" s="125"/>
      <c r="B666" s="166"/>
      <c r="C666" s="69"/>
      <c r="D666" s="167"/>
      <c r="E666" s="62"/>
      <c r="F666" s="69"/>
      <c r="G666" s="168"/>
      <c r="H666" s="62"/>
      <c r="I666" s="62"/>
      <c r="J666" s="69"/>
      <c r="K666" s="169"/>
      <c r="L666" s="62"/>
      <c r="M666" s="62"/>
      <c r="N666" s="69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</row>
    <row r="667">
      <c r="A667" s="125"/>
      <c r="B667" s="166"/>
      <c r="C667" s="69"/>
      <c r="D667" s="167"/>
      <c r="E667" s="62"/>
      <c r="F667" s="69"/>
      <c r="G667" s="168"/>
      <c r="H667" s="62"/>
      <c r="I667" s="62"/>
      <c r="J667" s="69"/>
      <c r="K667" s="169"/>
      <c r="L667" s="62"/>
      <c r="M667" s="62"/>
      <c r="N667" s="69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</row>
    <row r="668">
      <c r="A668" s="125"/>
      <c r="B668" s="166"/>
      <c r="C668" s="69"/>
      <c r="D668" s="167"/>
      <c r="E668" s="62"/>
      <c r="F668" s="69"/>
      <c r="G668" s="168"/>
      <c r="H668" s="62"/>
      <c r="I668" s="62"/>
      <c r="J668" s="69"/>
      <c r="K668" s="169"/>
      <c r="L668" s="62"/>
      <c r="M668" s="62"/>
      <c r="N668" s="69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</row>
    <row r="669">
      <c r="A669" s="125"/>
      <c r="B669" s="166"/>
      <c r="C669" s="69"/>
      <c r="D669" s="167"/>
      <c r="E669" s="62"/>
      <c r="F669" s="69"/>
      <c r="G669" s="168"/>
      <c r="H669" s="62"/>
      <c r="I669" s="62"/>
      <c r="J669" s="69"/>
      <c r="K669" s="169"/>
      <c r="L669" s="62"/>
      <c r="M669" s="62"/>
      <c r="N669" s="69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</row>
    <row r="670">
      <c r="A670" s="125"/>
      <c r="B670" s="166"/>
      <c r="C670" s="69"/>
      <c r="D670" s="167"/>
      <c r="E670" s="62"/>
      <c r="F670" s="69"/>
      <c r="G670" s="168"/>
      <c r="H670" s="62"/>
      <c r="I670" s="62"/>
      <c r="J670" s="69"/>
      <c r="K670" s="169"/>
      <c r="L670" s="62"/>
      <c r="M670" s="62"/>
      <c r="N670" s="69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</row>
    <row r="671">
      <c r="A671" s="125"/>
      <c r="B671" s="166"/>
      <c r="C671" s="69"/>
      <c r="D671" s="167"/>
      <c r="E671" s="62"/>
      <c r="F671" s="69"/>
      <c r="G671" s="168"/>
      <c r="H671" s="62"/>
      <c r="I671" s="62"/>
      <c r="J671" s="69"/>
      <c r="K671" s="169"/>
      <c r="L671" s="62"/>
      <c r="M671" s="62"/>
      <c r="N671" s="69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</row>
    <row r="672">
      <c r="A672" s="125"/>
      <c r="B672" s="166"/>
      <c r="C672" s="69"/>
      <c r="D672" s="167"/>
      <c r="E672" s="62"/>
      <c r="F672" s="69"/>
      <c r="G672" s="168"/>
      <c r="H672" s="62"/>
      <c r="I672" s="62"/>
      <c r="J672" s="69"/>
      <c r="K672" s="169"/>
      <c r="L672" s="62"/>
      <c r="M672" s="62"/>
      <c r="N672" s="69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</row>
    <row r="673">
      <c r="A673" s="125"/>
      <c r="B673" s="166"/>
      <c r="C673" s="69"/>
      <c r="D673" s="167"/>
      <c r="E673" s="62"/>
      <c r="F673" s="69"/>
      <c r="G673" s="168"/>
      <c r="H673" s="62"/>
      <c r="I673" s="62"/>
      <c r="J673" s="69"/>
      <c r="K673" s="169"/>
      <c r="L673" s="62"/>
      <c r="M673" s="62"/>
      <c r="N673" s="69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</row>
    <row r="674">
      <c r="A674" s="125"/>
      <c r="B674" s="166"/>
      <c r="C674" s="69"/>
      <c r="D674" s="167"/>
      <c r="E674" s="62"/>
      <c r="F674" s="69"/>
      <c r="G674" s="168"/>
      <c r="H674" s="62"/>
      <c r="I674" s="62"/>
      <c r="J674" s="69"/>
      <c r="K674" s="169"/>
      <c r="L674" s="62"/>
      <c r="M674" s="62"/>
      <c r="N674" s="69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</row>
    <row r="675">
      <c r="A675" s="125"/>
      <c r="B675" s="166"/>
      <c r="C675" s="69"/>
      <c r="D675" s="167"/>
      <c r="E675" s="62"/>
      <c r="F675" s="69"/>
      <c r="G675" s="168"/>
      <c r="H675" s="62"/>
      <c r="I675" s="62"/>
      <c r="J675" s="69"/>
      <c r="K675" s="169"/>
      <c r="L675" s="62"/>
      <c r="M675" s="62"/>
      <c r="N675" s="69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</row>
    <row r="676">
      <c r="A676" s="125"/>
      <c r="B676" s="166"/>
      <c r="C676" s="69"/>
      <c r="D676" s="167"/>
      <c r="E676" s="62"/>
      <c r="F676" s="69"/>
      <c r="G676" s="168"/>
      <c r="H676" s="62"/>
      <c r="I676" s="62"/>
      <c r="J676" s="69"/>
      <c r="K676" s="169"/>
      <c r="L676" s="62"/>
      <c r="M676" s="62"/>
      <c r="N676" s="69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</row>
    <row r="677">
      <c r="A677" s="125"/>
      <c r="B677" s="166"/>
      <c r="C677" s="69"/>
      <c r="D677" s="167"/>
      <c r="E677" s="62"/>
      <c r="F677" s="69"/>
      <c r="G677" s="168"/>
      <c r="H677" s="62"/>
      <c r="I677" s="62"/>
      <c r="J677" s="69"/>
      <c r="K677" s="169"/>
      <c r="L677" s="62"/>
      <c r="M677" s="62"/>
      <c r="N677" s="69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</row>
    <row r="678">
      <c r="A678" s="125"/>
      <c r="B678" s="166"/>
      <c r="C678" s="69"/>
      <c r="D678" s="167"/>
      <c r="E678" s="62"/>
      <c r="F678" s="69"/>
      <c r="G678" s="168"/>
      <c r="H678" s="62"/>
      <c r="I678" s="62"/>
      <c r="J678" s="69"/>
      <c r="K678" s="169"/>
      <c r="L678" s="62"/>
      <c r="M678" s="62"/>
      <c r="N678" s="69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</row>
    <row r="679">
      <c r="A679" s="125"/>
      <c r="B679" s="166"/>
      <c r="C679" s="69"/>
      <c r="D679" s="167"/>
      <c r="E679" s="62"/>
      <c r="F679" s="69"/>
      <c r="G679" s="168"/>
      <c r="H679" s="62"/>
      <c r="I679" s="62"/>
      <c r="J679" s="69"/>
      <c r="K679" s="169"/>
      <c r="L679" s="62"/>
      <c r="M679" s="62"/>
      <c r="N679" s="69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</row>
    <row r="680">
      <c r="A680" s="125"/>
      <c r="B680" s="166"/>
      <c r="C680" s="69"/>
      <c r="D680" s="167"/>
      <c r="E680" s="62"/>
      <c r="F680" s="69"/>
      <c r="G680" s="168"/>
      <c r="H680" s="62"/>
      <c r="I680" s="62"/>
      <c r="J680" s="69"/>
      <c r="K680" s="169"/>
      <c r="L680" s="62"/>
      <c r="M680" s="62"/>
      <c r="N680" s="69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</row>
    <row r="681">
      <c r="A681" s="125"/>
      <c r="B681" s="166"/>
      <c r="C681" s="69"/>
      <c r="D681" s="167"/>
      <c r="E681" s="62"/>
      <c r="F681" s="69"/>
      <c r="G681" s="168"/>
      <c r="H681" s="62"/>
      <c r="I681" s="62"/>
      <c r="J681" s="69"/>
      <c r="K681" s="169"/>
      <c r="L681" s="62"/>
      <c r="M681" s="62"/>
      <c r="N681" s="69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</row>
    <row r="682">
      <c r="A682" s="125"/>
      <c r="B682" s="166"/>
      <c r="C682" s="69"/>
      <c r="D682" s="167"/>
      <c r="E682" s="62"/>
      <c r="F682" s="69"/>
      <c r="G682" s="168"/>
      <c r="H682" s="62"/>
      <c r="I682" s="62"/>
      <c r="J682" s="69"/>
      <c r="K682" s="169"/>
      <c r="L682" s="62"/>
      <c r="M682" s="62"/>
      <c r="N682" s="69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</row>
    <row r="683">
      <c r="A683" s="125"/>
      <c r="B683" s="166"/>
      <c r="C683" s="69"/>
      <c r="D683" s="167"/>
      <c r="E683" s="62"/>
      <c r="F683" s="69"/>
      <c r="G683" s="168"/>
      <c r="H683" s="62"/>
      <c r="I683" s="62"/>
      <c r="J683" s="69"/>
      <c r="K683" s="169"/>
      <c r="L683" s="62"/>
      <c r="M683" s="62"/>
      <c r="N683" s="69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</row>
    <row r="684">
      <c r="A684" s="125"/>
      <c r="B684" s="166"/>
      <c r="C684" s="69"/>
      <c r="D684" s="167"/>
      <c r="E684" s="62"/>
      <c r="F684" s="69"/>
      <c r="G684" s="168"/>
      <c r="H684" s="62"/>
      <c r="I684" s="62"/>
      <c r="J684" s="69"/>
      <c r="K684" s="169"/>
      <c r="L684" s="62"/>
      <c r="M684" s="62"/>
      <c r="N684" s="69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</row>
    <row r="685">
      <c r="A685" s="125"/>
      <c r="B685" s="166"/>
      <c r="C685" s="69"/>
      <c r="D685" s="167"/>
      <c r="E685" s="62"/>
      <c r="F685" s="69"/>
      <c r="G685" s="168"/>
      <c r="H685" s="62"/>
      <c r="I685" s="62"/>
      <c r="J685" s="69"/>
      <c r="K685" s="169"/>
      <c r="L685" s="62"/>
      <c r="M685" s="62"/>
      <c r="N685" s="69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</row>
    <row r="686">
      <c r="A686" s="125"/>
      <c r="B686" s="166"/>
      <c r="C686" s="69"/>
      <c r="D686" s="167"/>
      <c r="E686" s="62"/>
      <c r="F686" s="69"/>
      <c r="G686" s="168"/>
      <c r="H686" s="62"/>
      <c r="I686" s="62"/>
      <c r="J686" s="69"/>
      <c r="K686" s="169"/>
      <c r="L686" s="62"/>
      <c r="M686" s="62"/>
      <c r="N686" s="69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</row>
    <row r="687">
      <c r="A687" s="125"/>
      <c r="B687" s="166"/>
      <c r="C687" s="69"/>
      <c r="D687" s="167"/>
      <c r="E687" s="62"/>
      <c r="F687" s="69"/>
      <c r="G687" s="168"/>
      <c r="H687" s="62"/>
      <c r="I687" s="62"/>
      <c r="J687" s="69"/>
      <c r="K687" s="169"/>
      <c r="L687" s="62"/>
      <c r="M687" s="62"/>
      <c r="N687" s="69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</row>
    <row r="688">
      <c r="A688" s="125"/>
      <c r="B688" s="166"/>
      <c r="C688" s="69"/>
      <c r="D688" s="167"/>
      <c r="E688" s="62"/>
      <c r="F688" s="69"/>
      <c r="G688" s="168"/>
      <c r="H688" s="62"/>
      <c r="I688" s="62"/>
      <c r="J688" s="69"/>
      <c r="K688" s="169"/>
      <c r="L688" s="62"/>
      <c r="M688" s="62"/>
      <c r="N688" s="69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</row>
    <row r="689">
      <c r="A689" s="125"/>
      <c r="B689" s="166"/>
      <c r="C689" s="69"/>
      <c r="D689" s="167"/>
      <c r="E689" s="62"/>
      <c r="F689" s="69"/>
      <c r="G689" s="168"/>
      <c r="H689" s="62"/>
      <c r="I689" s="62"/>
      <c r="J689" s="69"/>
      <c r="K689" s="169"/>
      <c r="L689" s="62"/>
      <c r="M689" s="62"/>
      <c r="N689" s="69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</row>
    <row r="690">
      <c r="A690" s="125"/>
      <c r="B690" s="166"/>
      <c r="C690" s="69"/>
      <c r="D690" s="167"/>
      <c r="E690" s="62"/>
      <c r="F690" s="69"/>
      <c r="G690" s="168"/>
      <c r="H690" s="62"/>
      <c r="I690" s="62"/>
      <c r="J690" s="69"/>
      <c r="K690" s="169"/>
      <c r="L690" s="62"/>
      <c r="M690" s="62"/>
      <c r="N690" s="69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</row>
    <row r="691">
      <c r="A691" s="125"/>
      <c r="B691" s="166"/>
      <c r="C691" s="69"/>
      <c r="D691" s="167"/>
      <c r="E691" s="62"/>
      <c r="F691" s="69"/>
      <c r="G691" s="168"/>
      <c r="H691" s="62"/>
      <c r="I691" s="62"/>
      <c r="J691" s="69"/>
      <c r="K691" s="169"/>
      <c r="L691" s="62"/>
      <c r="M691" s="62"/>
      <c r="N691" s="69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</row>
    <row r="692">
      <c r="A692" s="125"/>
      <c r="B692" s="166"/>
      <c r="C692" s="69"/>
      <c r="D692" s="167"/>
      <c r="E692" s="62"/>
      <c r="F692" s="69"/>
      <c r="G692" s="168"/>
      <c r="H692" s="62"/>
      <c r="I692" s="62"/>
      <c r="J692" s="69"/>
      <c r="K692" s="169"/>
      <c r="L692" s="62"/>
      <c r="M692" s="62"/>
      <c r="N692" s="69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</row>
    <row r="693">
      <c r="A693" s="125"/>
      <c r="B693" s="166"/>
      <c r="C693" s="69"/>
      <c r="D693" s="167"/>
      <c r="E693" s="62"/>
      <c r="F693" s="69"/>
      <c r="G693" s="168"/>
      <c r="H693" s="62"/>
      <c r="I693" s="62"/>
      <c r="J693" s="69"/>
      <c r="K693" s="169"/>
      <c r="L693" s="62"/>
      <c r="M693" s="62"/>
      <c r="N693" s="69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</row>
    <row r="694">
      <c r="A694" s="125"/>
      <c r="B694" s="166"/>
      <c r="C694" s="69"/>
      <c r="D694" s="167"/>
      <c r="E694" s="62"/>
      <c r="F694" s="69"/>
      <c r="G694" s="168"/>
      <c r="H694" s="62"/>
      <c r="I694" s="62"/>
      <c r="J694" s="69"/>
      <c r="K694" s="169"/>
      <c r="L694" s="62"/>
      <c r="M694" s="62"/>
      <c r="N694" s="69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</row>
    <row r="695">
      <c r="A695" s="125"/>
      <c r="B695" s="166"/>
      <c r="C695" s="69"/>
      <c r="D695" s="167"/>
      <c r="E695" s="62"/>
      <c r="F695" s="69"/>
      <c r="G695" s="168"/>
      <c r="H695" s="62"/>
      <c r="I695" s="62"/>
      <c r="J695" s="69"/>
      <c r="K695" s="169"/>
      <c r="L695" s="62"/>
      <c r="M695" s="62"/>
      <c r="N695" s="69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</row>
    <row r="696">
      <c r="A696" s="125"/>
      <c r="B696" s="166"/>
      <c r="C696" s="69"/>
      <c r="D696" s="167"/>
      <c r="E696" s="62"/>
      <c r="F696" s="69"/>
      <c r="G696" s="168"/>
      <c r="H696" s="62"/>
      <c r="I696" s="62"/>
      <c r="J696" s="69"/>
      <c r="K696" s="169"/>
      <c r="L696" s="62"/>
      <c r="M696" s="62"/>
      <c r="N696" s="69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</row>
    <row r="697">
      <c r="A697" s="125"/>
      <c r="B697" s="166"/>
      <c r="C697" s="69"/>
      <c r="D697" s="167"/>
      <c r="E697" s="62"/>
      <c r="F697" s="69"/>
      <c r="G697" s="168"/>
      <c r="H697" s="62"/>
      <c r="I697" s="62"/>
      <c r="J697" s="69"/>
      <c r="K697" s="169"/>
      <c r="L697" s="62"/>
      <c r="M697" s="62"/>
      <c r="N697" s="69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</row>
    <row r="698">
      <c r="A698" s="125"/>
      <c r="B698" s="166"/>
      <c r="C698" s="69"/>
      <c r="D698" s="167"/>
      <c r="E698" s="62"/>
      <c r="F698" s="69"/>
      <c r="G698" s="168"/>
      <c r="H698" s="62"/>
      <c r="I698" s="62"/>
      <c r="J698" s="69"/>
      <c r="K698" s="169"/>
      <c r="L698" s="62"/>
      <c r="M698" s="62"/>
      <c r="N698" s="69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</row>
    <row r="699">
      <c r="A699" s="125"/>
      <c r="B699" s="166"/>
      <c r="C699" s="69"/>
      <c r="D699" s="167"/>
      <c r="E699" s="62"/>
      <c r="F699" s="69"/>
      <c r="G699" s="168"/>
      <c r="H699" s="62"/>
      <c r="I699" s="62"/>
      <c r="J699" s="69"/>
      <c r="K699" s="169"/>
      <c r="L699" s="62"/>
      <c r="M699" s="62"/>
      <c r="N699" s="69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</row>
    <row r="700">
      <c r="A700" s="125"/>
      <c r="B700" s="166"/>
      <c r="C700" s="69"/>
      <c r="D700" s="167"/>
      <c r="E700" s="62"/>
      <c r="F700" s="69"/>
      <c r="G700" s="168"/>
      <c r="H700" s="62"/>
      <c r="I700" s="62"/>
      <c r="J700" s="69"/>
      <c r="K700" s="169"/>
      <c r="L700" s="62"/>
      <c r="M700" s="62"/>
      <c r="N700" s="69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</row>
    <row r="701">
      <c r="A701" s="125"/>
      <c r="B701" s="166"/>
      <c r="C701" s="69"/>
      <c r="D701" s="167"/>
      <c r="E701" s="62"/>
      <c r="F701" s="69"/>
      <c r="G701" s="168"/>
      <c r="H701" s="62"/>
      <c r="I701" s="62"/>
      <c r="J701" s="69"/>
      <c r="K701" s="169"/>
      <c r="L701" s="62"/>
      <c r="M701" s="62"/>
      <c r="N701" s="69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</row>
    <row r="702">
      <c r="A702" s="125"/>
      <c r="B702" s="166"/>
      <c r="C702" s="69"/>
      <c r="D702" s="167"/>
      <c r="E702" s="62"/>
      <c r="F702" s="69"/>
      <c r="G702" s="168"/>
      <c r="H702" s="62"/>
      <c r="I702" s="62"/>
      <c r="J702" s="69"/>
      <c r="K702" s="169"/>
      <c r="L702" s="62"/>
      <c r="M702" s="62"/>
      <c r="N702" s="69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</row>
    <row r="703">
      <c r="A703" s="125"/>
      <c r="B703" s="166"/>
      <c r="C703" s="69"/>
      <c r="D703" s="167"/>
      <c r="E703" s="62"/>
      <c r="F703" s="69"/>
      <c r="G703" s="168"/>
      <c r="H703" s="62"/>
      <c r="I703" s="62"/>
      <c r="J703" s="69"/>
      <c r="K703" s="169"/>
      <c r="L703" s="62"/>
      <c r="M703" s="62"/>
      <c r="N703" s="69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</row>
    <row r="704">
      <c r="A704" s="125"/>
      <c r="B704" s="166"/>
      <c r="C704" s="69"/>
      <c r="D704" s="167"/>
      <c r="E704" s="62"/>
      <c r="F704" s="69"/>
      <c r="G704" s="168"/>
      <c r="H704" s="62"/>
      <c r="I704" s="62"/>
      <c r="J704" s="69"/>
      <c r="K704" s="169"/>
      <c r="L704" s="62"/>
      <c r="M704" s="62"/>
      <c r="N704" s="69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</row>
    <row r="705">
      <c r="A705" s="125"/>
      <c r="B705" s="166"/>
      <c r="C705" s="69"/>
      <c r="D705" s="167"/>
      <c r="E705" s="62"/>
      <c r="F705" s="69"/>
      <c r="G705" s="168"/>
      <c r="H705" s="62"/>
      <c r="I705" s="62"/>
      <c r="J705" s="69"/>
      <c r="K705" s="169"/>
      <c r="L705" s="62"/>
      <c r="M705" s="62"/>
      <c r="N705" s="69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</row>
    <row r="706">
      <c r="A706" s="125"/>
      <c r="B706" s="166"/>
      <c r="C706" s="69"/>
      <c r="D706" s="167"/>
      <c r="E706" s="62"/>
      <c r="F706" s="69"/>
      <c r="G706" s="168"/>
      <c r="H706" s="62"/>
      <c r="I706" s="62"/>
      <c r="J706" s="69"/>
      <c r="K706" s="169"/>
      <c r="L706" s="62"/>
      <c r="M706" s="62"/>
      <c r="N706" s="69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</row>
    <row r="707">
      <c r="A707" s="125"/>
      <c r="B707" s="166"/>
      <c r="C707" s="69"/>
      <c r="D707" s="167"/>
      <c r="E707" s="62"/>
      <c r="F707" s="69"/>
      <c r="G707" s="168"/>
      <c r="H707" s="62"/>
      <c r="I707" s="62"/>
      <c r="J707" s="69"/>
      <c r="K707" s="169"/>
      <c r="L707" s="62"/>
      <c r="M707" s="62"/>
      <c r="N707" s="69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</row>
    <row r="708">
      <c r="A708" s="125"/>
      <c r="B708" s="166"/>
      <c r="C708" s="69"/>
      <c r="D708" s="167"/>
      <c r="E708" s="62"/>
      <c r="F708" s="69"/>
      <c r="G708" s="168"/>
      <c r="H708" s="62"/>
      <c r="I708" s="62"/>
      <c r="J708" s="69"/>
      <c r="K708" s="169"/>
      <c r="L708" s="62"/>
      <c r="M708" s="62"/>
      <c r="N708" s="69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</row>
    <row r="709">
      <c r="A709" s="125"/>
      <c r="B709" s="166"/>
      <c r="C709" s="69"/>
      <c r="D709" s="167"/>
      <c r="E709" s="62"/>
      <c r="F709" s="69"/>
      <c r="G709" s="168"/>
      <c r="H709" s="62"/>
      <c r="I709" s="62"/>
      <c r="J709" s="69"/>
      <c r="K709" s="169"/>
      <c r="L709" s="62"/>
      <c r="M709" s="62"/>
      <c r="N709" s="69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</row>
    <row r="710">
      <c r="A710" s="125"/>
      <c r="B710" s="166"/>
      <c r="C710" s="69"/>
      <c r="D710" s="167"/>
      <c r="E710" s="62"/>
      <c r="F710" s="69"/>
      <c r="G710" s="168"/>
      <c r="H710" s="62"/>
      <c r="I710" s="62"/>
      <c r="J710" s="69"/>
      <c r="K710" s="169"/>
      <c r="L710" s="62"/>
      <c r="M710" s="62"/>
      <c r="N710" s="69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</row>
    <row r="711">
      <c r="A711" s="125"/>
      <c r="B711" s="166"/>
      <c r="C711" s="69"/>
      <c r="D711" s="167"/>
      <c r="E711" s="62"/>
      <c r="F711" s="69"/>
      <c r="G711" s="168"/>
      <c r="H711" s="62"/>
      <c r="I711" s="62"/>
      <c r="J711" s="69"/>
      <c r="K711" s="169"/>
      <c r="L711" s="62"/>
      <c r="M711" s="62"/>
      <c r="N711" s="69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</row>
    <row r="712">
      <c r="A712" s="125"/>
      <c r="B712" s="166"/>
      <c r="C712" s="69"/>
      <c r="D712" s="167"/>
      <c r="E712" s="62"/>
      <c r="F712" s="69"/>
      <c r="G712" s="168"/>
      <c r="H712" s="62"/>
      <c r="I712" s="62"/>
      <c r="J712" s="69"/>
      <c r="K712" s="169"/>
      <c r="L712" s="62"/>
      <c r="M712" s="62"/>
      <c r="N712" s="69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</row>
    <row r="713">
      <c r="A713" s="125"/>
      <c r="B713" s="166"/>
      <c r="C713" s="69"/>
      <c r="D713" s="167"/>
      <c r="E713" s="62"/>
      <c r="F713" s="69"/>
      <c r="G713" s="168"/>
      <c r="H713" s="62"/>
      <c r="I713" s="62"/>
      <c r="J713" s="69"/>
      <c r="K713" s="169"/>
      <c r="L713" s="62"/>
      <c r="M713" s="62"/>
      <c r="N713" s="69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</row>
    <row r="714">
      <c r="A714" s="125"/>
      <c r="B714" s="166"/>
      <c r="C714" s="69"/>
      <c r="D714" s="167"/>
      <c r="E714" s="62"/>
      <c r="F714" s="69"/>
      <c r="G714" s="168"/>
      <c r="H714" s="62"/>
      <c r="I714" s="62"/>
      <c r="J714" s="69"/>
      <c r="K714" s="169"/>
      <c r="L714" s="62"/>
      <c r="M714" s="62"/>
      <c r="N714" s="69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</row>
    <row r="715">
      <c r="A715" s="125"/>
      <c r="B715" s="166"/>
      <c r="C715" s="69"/>
      <c r="D715" s="167"/>
      <c r="E715" s="62"/>
      <c r="F715" s="69"/>
      <c r="G715" s="168"/>
      <c r="H715" s="62"/>
      <c r="I715" s="62"/>
      <c r="J715" s="69"/>
      <c r="K715" s="169"/>
      <c r="L715" s="62"/>
      <c r="M715" s="62"/>
      <c r="N715" s="69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</row>
    <row r="716">
      <c r="A716" s="125"/>
      <c r="B716" s="166"/>
      <c r="C716" s="69"/>
      <c r="D716" s="167"/>
      <c r="E716" s="62"/>
      <c r="F716" s="69"/>
      <c r="G716" s="168"/>
      <c r="H716" s="62"/>
      <c r="I716" s="62"/>
      <c r="J716" s="69"/>
      <c r="K716" s="169"/>
      <c r="L716" s="62"/>
      <c r="M716" s="62"/>
      <c r="N716" s="69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</row>
    <row r="717">
      <c r="A717" s="125"/>
      <c r="B717" s="166"/>
      <c r="C717" s="69"/>
      <c r="D717" s="167"/>
      <c r="E717" s="62"/>
      <c r="F717" s="69"/>
      <c r="G717" s="168"/>
      <c r="H717" s="62"/>
      <c r="I717" s="62"/>
      <c r="J717" s="69"/>
      <c r="K717" s="169"/>
      <c r="L717" s="62"/>
      <c r="M717" s="62"/>
      <c r="N717" s="69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</row>
    <row r="718">
      <c r="A718" s="125"/>
      <c r="B718" s="166"/>
      <c r="C718" s="69"/>
      <c r="D718" s="167"/>
      <c r="E718" s="62"/>
      <c r="F718" s="69"/>
      <c r="G718" s="168"/>
      <c r="H718" s="62"/>
      <c r="I718" s="62"/>
      <c r="J718" s="69"/>
      <c r="K718" s="169"/>
      <c r="L718" s="62"/>
      <c r="M718" s="62"/>
      <c r="N718" s="69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</row>
    <row r="719">
      <c r="A719" s="125"/>
      <c r="B719" s="166"/>
      <c r="C719" s="69"/>
      <c r="D719" s="167"/>
      <c r="E719" s="62"/>
      <c r="F719" s="69"/>
      <c r="G719" s="168"/>
      <c r="H719" s="62"/>
      <c r="I719" s="62"/>
      <c r="J719" s="69"/>
      <c r="K719" s="169"/>
      <c r="L719" s="62"/>
      <c r="M719" s="62"/>
      <c r="N719" s="69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</row>
    <row r="720">
      <c r="A720" s="125"/>
      <c r="B720" s="166"/>
      <c r="C720" s="69"/>
      <c r="D720" s="167"/>
      <c r="E720" s="62"/>
      <c r="F720" s="69"/>
      <c r="G720" s="168"/>
      <c r="H720" s="62"/>
      <c r="I720" s="62"/>
      <c r="J720" s="69"/>
      <c r="K720" s="169"/>
      <c r="L720" s="62"/>
      <c r="M720" s="62"/>
      <c r="N720" s="69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</row>
    <row r="721">
      <c r="A721" s="125"/>
      <c r="B721" s="166"/>
      <c r="C721" s="69"/>
      <c r="D721" s="167"/>
      <c r="E721" s="62"/>
      <c r="F721" s="69"/>
      <c r="G721" s="168"/>
      <c r="H721" s="62"/>
      <c r="I721" s="62"/>
      <c r="J721" s="69"/>
      <c r="K721" s="169"/>
      <c r="L721" s="62"/>
      <c r="M721" s="62"/>
      <c r="N721" s="69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</row>
    <row r="722">
      <c r="A722" s="125"/>
      <c r="B722" s="166"/>
      <c r="C722" s="69"/>
      <c r="D722" s="167"/>
      <c r="E722" s="62"/>
      <c r="F722" s="69"/>
      <c r="G722" s="168"/>
      <c r="H722" s="62"/>
      <c r="I722" s="62"/>
      <c r="J722" s="69"/>
      <c r="K722" s="169"/>
      <c r="L722" s="62"/>
      <c r="M722" s="62"/>
      <c r="N722" s="69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</row>
    <row r="723">
      <c r="A723" s="125"/>
      <c r="B723" s="166"/>
      <c r="C723" s="69"/>
      <c r="D723" s="167"/>
      <c r="E723" s="62"/>
      <c r="F723" s="69"/>
      <c r="G723" s="168"/>
      <c r="H723" s="62"/>
      <c r="I723" s="62"/>
      <c r="J723" s="69"/>
      <c r="K723" s="169"/>
      <c r="L723" s="62"/>
      <c r="M723" s="62"/>
      <c r="N723" s="69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</row>
    <row r="724">
      <c r="A724" s="125"/>
      <c r="B724" s="166"/>
      <c r="C724" s="69"/>
      <c r="D724" s="167"/>
      <c r="E724" s="62"/>
      <c r="F724" s="69"/>
      <c r="G724" s="168"/>
      <c r="H724" s="62"/>
      <c r="I724" s="62"/>
      <c r="J724" s="69"/>
      <c r="K724" s="169"/>
      <c r="L724" s="62"/>
      <c r="M724" s="62"/>
      <c r="N724" s="69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</row>
    <row r="725">
      <c r="A725" s="125"/>
      <c r="B725" s="166"/>
      <c r="C725" s="69"/>
      <c r="D725" s="167"/>
      <c r="E725" s="62"/>
      <c r="F725" s="69"/>
      <c r="G725" s="168"/>
      <c r="H725" s="62"/>
      <c r="I725" s="62"/>
      <c r="J725" s="69"/>
      <c r="K725" s="169"/>
      <c r="L725" s="62"/>
      <c r="M725" s="62"/>
      <c r="N725" s="69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</row>
    <row r="726">
      <c r="A726" s="125"/>
      <c r="B726" s="166"/>
      <c r="C726" s="69"/>
      <c r="D726" s="167"/>
      <c r="E726" s="62"/>
      <c r="F726" s="69"/>
      <c r="G726" s="168"/>
      <c r="H726" s="62"/>
      <c r="I726" s="62"/>
      <c r="J726" s="69"/>
      <c r="K726" s="169"/>
      <c r="L726" s="62"/>
      <c r="M726" s="62"/>
      <c r="N726" s="69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</row>
    <row r="727">
      <c r="A727" s="125"/>
      <c r="B727" s="166"/>
      <c r="C727" s="69"/>
      <c r="D727" s="167"/>
      <c r="E727" s="62"/>
      <c r="F727" s="69"/>
      <c r="G727" s="168"/>
      <c r="H727" s="62"/>
      <c r="I727" s="62"/>
      <c r="J727" s="69"/>
      <c r="K727" s="169"/>
      <c r="L727" s="62"/>
      <c r="M727" s="62"/>
      <c r="N727" s="69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</row>
    <row r="728">
      <c r="A728" s="125"/>
      <c r="B728" s="166"/>
      <c r="C728" s="69"/>
      <c r="D728" s="167"/>
      <c r="E728" s="62"/>
      <c r="F728" s="69"/>
      <c r="G728" s="168"/>
      <c r="H728" s="62"/>
      <c r="I728" s="62"/>
      <c r="J728" s="69"/>
      <c r="K728" s="169"/>
      <c r="L728" s="62"/>
      <c r="M728" s="62"/>
      <c r="N728" s="69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</row>
    <row r="729">
      <c r="A729" s="125"/>
      <c r="B729" s="166"/>
      <c r="C729" s="69"/>
      <c r="D729" s="167"/>
      <c r="E729" s="62"/>
      <c r="F729" s="69"/>
      <c r="G729" s="168"/>
      <c r="H729" s="62"/>
      <c r="I729" s="62"/>
      <c r="J729" s="69"/>
      <c r="K729" s="169"/>
      <c r="L729" s="62"/>
      <c r="M729" s="62"/>
      <c r="N729" s="69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</row>
    <row r="730">
      <c r="A730" s="125"/>
      <c r="B730" s="166"/>
      <c r="C730" s="69"/>
      <c r="D730" s="167"/>
      <c r="E730" s="62"/>
      <c r="F730" s="69"/>
      <c r="G730" s="168"/>
      <c r="H730" s="62"/>
      <c r="I730" s="62"/>
      <c r="J730" s="69"/>
      <c r="K730" s="169"/>
      <c r="L730" s="62"/>
      <c r="M730" s="62"/>
      <c r="N730" s="69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</row>
    <row r="731">
      <c r="A731" s="125"/>
      <c r="B731" s="166"/>
      <c r="C731" s="69"/>
      <c r="D731" s="167"/>
      <c r="E731" s="62"/>
      <c r="F731" s="69"/>
      <c r="G731" s="168"/>
      <c r="H731" s="62"/>
      <c r="I731" s="62"/>
      <c r="J731" s="69"/>
      <c r="K731" s="169"/>
      <c r="L731" s="62"/>
      <c r="M731" s="62"/>
      <c r="N731" s="69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</row>
    <row r="732">
      <c r="A732" s="125"/>
      <c r="B732" s="166"/>
      <c r="C732" s="69"/>
      <c r="D732" s="167"/>
      <c r="E732" s="62"/>
      <c r="F732" s="69"/>
      <c r="G732" s="168"/>
      <c r="H732" s="62"/>
      <c r="I732" s="62"/>
      <c r="J732" s="69"/>
      <c r="K732" s="169"/>
      <c r="L732" s="62"/>
      <c r="M732" s="62"/>
      <c r="N732" s="69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</row>
    <row r="733">
      <c r="A733" s="125"/>
      <c r="B733" s="166"/>
      <c r="C733" s="69"/>
      <c r="D733" s="167"/>
      <c r="E733" s="62"/>
      <c r="F733" s="69"/>
      <c r="G733" s="168"/>
      <c r="H733" s="62"/>
      <c r="I733" s="62"/>
      <c r="J733" s="69"/>
      <c r="K733" s="169"/>
      <c r="L733" s="62"/>
      <c r="M733" s="62"/>
      <c r="N733" s="69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</row>
    <row r="734">
      <c r="A734" s="125"/>
      <c r="B734" s="166"/>
      <c r="C734" s="69"/>
      <c r="D734" s="167"/>
      <c r="E734" s="62"/>
      <c r="F734" s="69"/>
      <c r="G734" s="168"/>
      <c r="H734" s="62"/>
      <c r="I734" s="62"/>
      <c r="J734" s="69"/>
      <c r="K734" s="169"/>
      <c r="L734" s="62"/>
      <c r="M734" s="62"/>
      <c r="N734" s="69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</row>
    <row r="735">
      <c r="A735" s="125"/>
      <c r="B735" s="166"/>
      <c r="C735" s="69"/>
      <c r="D735" s="167"/>
      <c r="E735" s="62"/>
      <c r="F735" s="69"/>
      <c r="G735" s="168"/>
      <c r="H735" s="62"/>
      <c r="I735" s="62"/>
      <c r="J735" s="69"/>
      <c r="K735" s="169"/>
      <c r="L735" s="62"/>
      <c r="M735" s="62"/>
      <c r="N735" s="69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</row>
    <row r="736">
      <c r="A736" s="125"/>
      <c r="B736" s="166"/>
      <c r="C736" s="69"/>
      <c r="D736" s="167"/>
      <c r="E736" s="62"/>
      <c r="F736" s="69"/>
      <c r="G736" s="168"/>
      <c r="H736" s="62"/>
      <c r="I736" s="62"/>
      <c r="J736" s="69"/>
      <c r="K736" s="169"/>
      <c r="L736" s="62"/>
      <c r="M736" s="62"/>
      <c r="N736" s="69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</row>
    <row r="737">
      <c r="A737" s="125"/>
      <c r="B737" s="166"/>
      <c r="C737" s="69"/>
      <c r="D737" s="167"/>
      <c r="E737" s="62"/>
      <c r="F737" s="69"/>
      <c r="G737" s="168"/>
      <c r="H737" s="62"/>
      <c r="I737" s="62"/>
      <c r="J737" s="69"/>
      <c r="K737" s="169"/>
      <c r="L737" s="62"/>
      <c r="M737" s="62"/>
      <c r="N737" s="69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</row>
    <row r="738">
      <c r="A738" s="125"/>
      <c r="B738" s="166"/>
      <c r="C738" s="69"/>
      <c r="D738" s="167"/>
      <c r="E738" s="62"/>
      <c r="F738" s="69"/>
      <c r="G738" s="168"/>
      <c r="H738" s="62"/>
      <c r="I738" s="62"/>
      <c r="J738" s="69"/>
      <c r="K738" s="169"/>
      <c r="L738" s="62"/>
      <c r="M738" s="62"/>
      <c r="N738" s="69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</row>
    <row r="739">
      <c r="A739" s="125"/>
      <c r="B739" s="166"/>
      <c r="C739" s="69"/>
      <c r="D739" s="167"/>
      <c r="E739" s="62"/>
      <c r="F739" s="69"/>
      <c r="G739" s="168"/>
      <c r="H739" s="62"/>
      <c r="I739" s="62"/>
      <c r="J739" s="69"/>
      <c r="K739" s="169"/>
      <c r="L739" s="62"/>
      <c r="M739" s="62"/>
      <c r="N739" s="69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</row>
    <row r="740">
      <c r="A740" s="125"/>
      <c r="B740" s="166"/>
      <c r="C740" s="69"/>
      <c r="D740" s="167"/>
      <c r="E740" s="62"/>
      <c r="F740" s="69"/>
      <c r="G740" s="168"/>
      <c r="H740" s="62"/>
      <c r="I740" s="62"/>
      <c r="J740" s="69"/>
      <c r="K740" s="169"/>
      <c r="L740" s="62"/>
      <c r="M740" s="62"/>
      <c r="N740" s="69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</row>
    <row r="741">
      <c r="A741" s="125"/>
      <c r="B741" s="166"/>
      <c r="C741" s="69"/>
      <c r="D741" s="167"/>
      <c r="E741" s="62"/>
      <c r="F741" s="69"/>
      <c r="G741" s="168"/>
      <c r="H741" s="62"/>
      <c r="I741" s="62"/>
      <c r="J741" s="69"/>
      <c r="K741" s="169"/>
      <c r="L741" s="62"/>
      <c r="M741" s="62"/>
      <c r="N741" s="69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</row>
    <row r="742">
      <c r="A742" s="125"/>
      <c r="B742" s="166"/>
      <c r="C742" s="69"/>
      <c r="D742" s="167"/>
      <c r="E742" s="62"/>
      <c r="F742" s="69"/>
      <c r="G742" s="168"/>
      <c r="H742" s="62"/>
      <c r="I742" s="62"/>
      <c r="J742" s="69"/>
      <c r="K742" s="169"/>
      <c r="L742" s="62"/>
      <c r="M742" s="62"/>
      <c r="N742" s="69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</row>
    <row r="743">
      <c r="A743" s="125"/>
      <c r="B743" s="166"/>
      <c r="C743" s="69"/>
      <c r="D743" s="167"/>
      <c r="E743" s="62"/>
      <c r="F743" s="69"/>
      <c r="G743" s="168"/>
      <c r="H743" s="62"/>
      <c r="I743" s="62"/>
      <c r="J743" s="69"/>
      <c r="K743" s="169"/>
      <c r="L743" s="62"/>
      <c r="M743" s="62"/>
      <c r="N743" s="69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</row>
    <row r="744">
      <c r="A744" s="125"/>
      <c r="B744" s="166"/>
      <c r="C744" s="69"/>
      <c r="D744" s="167"/>
      <c r="E744" s="62"/>
      <c r="F744" s="69"/>
      <c r="G744" s="168"/>
      <c r="H744" s="62"/>
      <c r="I744" s="62"/>
      <c r="J744" s="69"/>
      <c r="K744" s="169"/>
      <c r="L744" s="62"/>
      <c r="M744" s="62"/>
      <c r="N744" s="69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</row>
    <row r="745">
      <c r="A745" s="125"/>
      <c r="B745" s="166"/>
      <c r="C745" s="69"/>
      <c r="D745" s="167"/>
      <c r="E745" s="62"/>
      <c r="F745" s="69"/>
      <c r="G745" s="168"/>
      <c r="H745" s="62"/>
      <c r="I745" s="62"/>
      <c r="J745" s="69"/>
      <c r="K745" s="169"/>
      <c r="L745" s="62"/>
      <c r="M745" s="62"/>
      <c r="N745" s="69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</row>
    <row r="746">
      <c r="A746" s="125"/>
      <c r="B746" s="166"/>
      <c r="C746" s="69"/>
      <c r="D746" s="167"/>
      <c r="E746" s="62"/>
      <c r="F746" s="69"/>
      <c r="G746" s="168"/>
      <c r="H746" s="62"/>
      <c r="I746" s="62"/>
      <c r="J746" s="69"/>
      <c r="K746" s="169"/>
      <c r="L746" s="62"/>
      <c r="M746" s="62"/>
      <c r="N746" s="69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</row>
    <row r="747">
      <c r="A747" s="125"/>
      <c r="B747" s="166"/>
      <c r="C747" s="69"/>
      <c r="D747" s="167"/>
      <c r="E747" s="62"/>
      <c r="F747" s="69"/>
      <c r="G747" s="168"/>
      <c r="H747" s="62"/>
      <c r="I747" s="62"/>
      <c r="J747" s="69"/>
      <c r="K747" s="169"/>
      <c r="L747" s="62"/>
      <c r="M747" s="62"/>
      <c r="N747" s="69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</row>
    <row r="748">
      <c r="A748" s="125"/>
      <c r="B748" s="166"/>
      <c r="C748" s="69"/>
      <c r="D748" s="167"/>
      <c r="E748" s="62"/>
      <c r="F748" s="69"/>
      <c r="G748" s="168"/>
      <c r="H748" s="62"/>
      <c r="I748" s="62"/>
      <c r="J748" s="69"/>
      <c r="K748" s="169"/>
      <c r="L748" s="62"/>
      <c r="M748" s="62"/>
      <c r="N748" s="69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</row>
    <row r="749">
      <c r="A749" s="125"/>
      <c r="B749" s="166"/>
      <c r="C749" s="69"/>
      <c r="D749" s="167"/>
      <c r="E749" s="62"/>
      <c r="F749" s="69"/>
      <c r="G749" s="168"/>
      <c r="H749" s="62"/>
      <c r="I749" s="62"/>
      <c r="J749" s="69"/>
      <c r="K749" s="169"/>
      <c r="L749" s="62"/>
      <c r="M749" s="62"/>
      <c r="N749" s="69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</row>
    <row r="750">
      <c r="A750" s="125"/>
      <c r="B750" s="166"/>
      <c r="C750" s="69"/>
      <c r="D750" s="167"/>
      <c r="E750" s="62"/>
      <c r="F750" s="69"/>
      <c r="G750" s="168"/>
      <c r="H750" s="62"/>
      <c r="I750" s="62"/>
      <c r="J750" s="69"/>
      <c r="K750" s="169"/>
      <c r="L750" s="62"/>
      <c r="M750" s="62"/>
      <c r="N750" s="69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</row>
    <row r="751">
      <c r="A751" s="125"/>
      <c r="B751" s="166"/>
      <c r="C751" s="69"/>
      <c r="D751" s="167"/>
      <c r="E751" s="62"/>
      <c r="F751" s="69"/>
      <c r="G751" s="168"/>
      <c r="H751" s="62"/>
      <c r="I751" s="62"/>
      <c r="J751" s="69"/>
      <c r="K751" s="169"/>
      <c r="L751" s="62"/>
      <c r="M751" s="62"/>
      <c r="N751" s="69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  <c r="AA751" s="125"/>
      <c r="AB751" s="125"/>
      <c r="AC751" s="125"/>
      <c r="AD751" s="125"/>
      <c r="AE751" s="125"/>
      <c r="AF751" s="125"/>
      <c r="AG751" s="125"/>
      <c r="AH751" s="125"/>
      <c r="AI751" s="125"/>
      <c r="AJ751" s="125"/>
    </row>
    <row r="752">
      <c r="A752" s="125"/>
      <c r="B752" s="166"/>
      <c r="C752" s="69"/>
      <c r="D752" s="167"/>
      <c r="E752" s="62"/>
      <c r="F752" s="69"/>
      <c r="G752" s="168"/>
      <c r="H752" s="62"/>
      <c r="I752" s="62"/>
      <c r="J752" s="69"/>
      <c r="K752" s="169"/>
      <c r="L752" s="62"/>
      <c r="M752" s="62"/>
      <c r="N752" s="69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  <c r="AA752" s="125"/>
      <c r="AB752" s="125"/>
      <c r="AC752" s="125"/>
      <c r="AD752" s="125"/>
      <c r="AE752" s="125"/>
      <c r="AF752" s="125"/>
      <c r="AG752" s="125"/>
      <c r="AH752" s="125"/>
      <c r="AI752" s="125"/>
      <c r="AJ752" s="125"/>
    </row>
    <row r="753">
      <c r="A753" s="125"/>
      <c r="B753" s="166"/>
      <c r="C753" s="69"/>
      <c r="D753" s="167"/>
      <c r="E753" s="62"/>
      <c r="F753" s="69"/>
      <c r="G753" s="168"/>
      <c r="H753" s="62"/>
      <c r="I753" s="62"/>
      <c r="J753" s="69"/>
      <c r="K753" s="169"/>
      <c r="L753" s="62"/>
      <c r="M753" s="62"/>
      <c r="N753" s="69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  <c r="AA753" s="125"/>
      <c r="AB753" s="125"/>
      <c r="AC753" s="125"/>
      <c r="AD753" s="125"/>
      <c r="AE753" s="125"/>
      <c r="AF753" s="125"/>
      <c r="AG753" s="125"/>
      <c r="AH753" s="125"/>
      <c r="AI753" s="125"/>
      <c r="AJ753" s="125"/>
    </row>
    <row r="754">
      <c r="A754" s="125"/>
      <c r="B754" s="166"/>
      <c r="C754" s="69"/>
      <c r="D754" s="167"/>
      <c r="E754" s="62"/>
      <c r="F754" s="69"/>
      <c r="G754" s="168"/>
      <c r="H754" s="62"/>
      <c r="I754" s="62"/>
      <c r="J754" s="69"/>
      <c r="K754" s="169"/>
      <c r="L754" s="62"/>
      <c r="M754" s="62"/>
      <c r="N754" s="69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  <c r="AA754" s="125"/>
      <c r="AB754" s="125"/>
      <c r="AC754" s="125"/>
      <c r="AD754" s="125"/>
      <c r="AE754" s="125"/>
      <c r="AF754" s="125"/>
      <c r="AG754" s="125"/>
      <c r="AH754" s="125"/>
      <c r="AI754" s="125"/>
      <c r="AJ754" s="125"/>
    </row>
    <row r="755">
      <c r="A755" s="125"/>
      <c r="B755" s="166"/>
      <c r="C755" s="69"/>
      <c r="D755" s="167"/>
      <c r="E755" s="62"/>
      <c r="F755" s="69"/>
      <c r="G755" s="168"/>
      <c r="H755" s="62"/>
      <c r="I755" s="62"/>
      <c r="J755" s="69"/>
      <c r="K755" s="169"/>
      <c r="L755" s="62"/>
      <c r="M755" s="62"/>
      <c r="N755" s="69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  <c r="AA755" s="125"/>
      <c r="AB755" s="125"/>
      <c r="AC755" s="125"/>
      <c r="AD755" s="125"/>
      <c r="AE755" s="125"/>
      <c r="AF755" s="125"/>
      <c r="AG755" s="125"/>
      <c r="AH755" s="125"/>
      <c r="AI755" s="125"/>
      <c r="AJ755" s="125"/>
    </row>
    <row r="756">
      <c r="A756" s="125"/>
      <c r="B756" s="166"/>
      <c r="C756" s="69"/>
      <c r="D756" s="167"/>
      <c r="E756" s="62"/>
      <c r="F756" s="69"/>
      <c r="G756" s="168"/>
      <c r="H756" s="62"/>
      <c r="I756" s="62"/>
      <c r="J756" s="69"/>
      <c r="K756" s="169"/>
      <c r="L756" s="62"/>
      <c r="M756" s="62"/>
      <c r="N756" s="69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  <c r="AA756" s="125"/>
      <c r="AB756" s="125"/>
      <c r="AC756" s="125"/>
      <c r="AD756" s="125"/>
      <c r="AE756" s="125"/>
      <c r="AF756" s="125"/>
      <c r="AG756" s="125"/>
      <c r="AH756" s="125"/>
      <c r="AI756" s="125"/>
      <c r="AJ756" s="125"/>
    </row>
    <row r="757">
      <c r="A757" s="125"/>
      <c r="B757" s="166"/>
      <c r="C757" s="69"/>
      <c r="D757" s="167"/>
      <c r="E757" s="62"/>
      <c r="F757" s="69"/>
      <c r="G757" s="168"/>
      <c r="H757" s="62"/>
      <c r="I757" s="62"/>
      <c r="J757" s="69"/>
      <c r="K757" s="169"/>
      <c r="L757" s="62"/>
      <c r="M757" s="62"/>
      <c r="N757" s="69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  <c r="AA757" s="125"/>
      <c r="AB757" s="125"/>
      <c r="AC757" s="125"/>
      <c r="AD757" s="125"/>
      <c r="AE757" s="125"/>
      <c r="AF757" s="125"/>
      <c r="AG757" s="125"/>
      <c r="AH757" s="125"/>
      <c r="AI757" s="125"/>
      <c r="AJ757" s="125"/>
    </row>
    <row r="758">
      <c r="A758" s="125"/>
      <c r="B758" s="166"/>
      <c r="C758" s="69"/>
      <c r="D758" s="167"/>
      <c r="E758" s="62"/>
      <c r="F758" s="69"/>
      <c r="G758" s="168"/>
      <c r="H758" s="62"/>
      <c r="I758" s="62"/>
      <c r="J758" s="69"/>
      <c r="K758" s="169"/>
      <c r="L758" s="62"/>
      <c r="M758" s="62"/>
      <c r="N758" s="69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  <c r="AA758" s="125"/>
      <c r="AB758" s="125"/>
      <c r="AC758" s="125"/>
      <c r="AD758" s="125"/>
      <c r="AE758" s="125"/>
      <c r="AF758" s="125"/>
      <c r="AG758" s="125"/>
      <c r="AH758" s="125"/>
      <c r="AI758" s="125"/>
      <c r="AJ758" s="125"/>
    </row>
    <row r="759">
      <c r="A759" s="125"/>
      <c r="B759" s="166"/>
      <c r="C759" s="69"/>
      <c r="D759" s="167"/>
      <c r="E759" s="62"/>
      <c r="F759" s="69"/>
      <c r="G759" s="168"/>
      <c r="H759" s="62"/>
      <c r="I759" s="62"/>
      <c r="J759" s="69"/>
      <c r="K759" s="169"/>
      <c r="L759" s="62"/>
      <c r="M759" s="62"/>
      <c r="N759" s="69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  <c r="AA759" s="125"/>
      <c r="AB759" s="125"/>
      <c r="AC759" s="125"/>
      <c r="AD759" s="125"/>
      <c r="AE759" s="125"/>
      <c r="AF759" s="125"/>
      <c r="AG759" s="125"/>
      <c r="AH759" s="125"/>
      <c r="AI759" s="125"/>
      <c r="AJ759" s="125"/>
    </row>
    <row r="760">
      <c r="A760" s="125"/>
      <c r="B760" s="166"/>
      <c r="C760" s="69"/>
      <c r="D760" s="167"/>
      <c r="E760" s="62"/>
      <c r="F760" s="69"/>
      <c r="G760" s="168"/>
      <c r="H760" s="62"/>
      <c r="I760" s="62"/>
      <c r="J760" s="69"/>
      <c r="K760" s="169"/>
      <c r="L760" s="62"/>
      <c r="M760" s="62"/>
      <c r="N760" s="69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</row>
    <row r="761">
      <c r="A761" s="125"/>
      <c r="B761" s="166"/>
      <c r="C761" s="69"/>
      <c r="D761" s="167"/>
      <c r="E761" s="62"/>
      <c r="F761" s="69"/>
      <c r="G761" s="168"/>
      <c r="H761" s="62"/>
      <c r="I761" s="62"/>
      <c r="J761" s="69"/>
      <c r="K761" s="169"/>
      <c r="L761" s="62"/>
      <c r="M761" s="62"/>
      <c r="N761" s="69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  <c r="AA761" s="125"/>
      <c r="AB761" s="125"/>
      <c r="AC761" s="125"/>
      <c r="AD761" s="125"/>
      <c r="AE761" s="125"/>
      <c r="AF761" s="125"/>
      <c r="AG761" s="125"/>
      <c r="AH761" s="125"/>
      <c r="AI761" s="125"/>
      <c r="AJ761" s="125"/>
    </row>
    <row r="762">
      <c r="A762" s="125"/>
      <c r="B762" s="166"/>
      <c r="C762" s="69"/>
      <c r="D762" s="167"/>
      <c r="E762" s="62"/>
      <c r="F762" s="69"/>
      <c r="G762" s="168"/>
      <c r="H762" s="62"/>
      <c r="I762" s="62"/>
      <c r="J762" s="69"/>
      <c r="K762" s="169"/>
      <c r="L762" s="62"/>
      <c r="M762" s="62"/>
      <c r="N762" s="69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</row>
    <row r="763">
      <c r="A763" s="125"/>
      <c r="B763" s="166"/>
      <c r="C763" s="69"/>
      <c r="D763" s="167"/>
      <c r="E763" s="62"/>
      <c r="F763" s="69"/>
      <c r="G763" s="168"/>
      <c r="H763" s="62"/>
      <c r="I763" s="62"/>
      <c r="J763" s="69"/>
      <c r="K763" s="169"/>
      <c r="L763" s="62"/>
      <c r="M763" s="62"/>
      <c r="N763" s="69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</row>
    <row r="764">
      <c r="A764" s="125"/>
      <c r="B764" s="166"/>
      <c r="C764" s="69"/>
      <c r="D764" s="167"/>
      <c r="E764" s="62"/>
      <c r="F764" s="69"/>
      <c r="G764" s="168"/>
      <c r="H764" s="62"/>
      <c r="I764" s="62"/>
      <c r="J764" s="69"/>
      <c r="K764" s="169"/>
      <c r="L764" s="62"/>
      <c r="M764" s="62"/>
      <c r="N764" s="69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</row>
    <row r="765">
      <c r="A765" s="125"/>
      <c r="B765" s="166"/>
      <c r="C765" s="69"/>
      <c r="D765" s="167"/>
      <c r="E765" s="62"/>
      <c r="F765" s="69"/>
      <c r="G765" s="168"/>
      <c r="H765" s="62"/>
      <c r="I765" s="62"/>
      <c r="J765" s="69"/>
      <c r="K765" s="169"/>
      <c r="L765" s="62"/>
      <c r="M765" s="62"/>
      <c r="N765" s="69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  <c r="AA765" s="125"/>
      <c r="AB765" s="125"/>
      <c r="AC765" s="125"/>
      <c r="AD765" s="125"/>
      <c r="AE765" s="125"/>
      <c r="AF765" s="125"/>
      <c r="AG765" s="125"/>
      <c r="AH765" s="125"/>
      <c r="AI765" s="125"/>
      <c r="AJ765" s="125"/>
    </row>
    <row r="766">
      <c r="A766" s="125"/>
      <c r="B766" s="166"/>
      <c r="C766" s="69"/>
      <c r="D766" s="167"/>
      <c r="E766" s="62"/>
      <c r="F766" s="69"/>
      <c r="G766" s="168"/>
      <c r="H766" s="62"/>
      <c r="I766" s="62"/>
      <c r="J766" s="69"/>
      <c r="K766" s="169"/>
      <c r="L766" s="62"/>
      <c r="M766" s="62"/>
      <c r="N766" s="69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  <c r="AA766" s="125"/>
      <c r="AB766" s="125"/>
      <c r="AC766" s="125"/>
      <c r="AD766" s="125"/>
      <c r="AE766" s="125"/>
      <c r="AF766" s="125"/>
      <c r="AG766" s="125"/>
      <c r="AH766" s="125"/>
      <c r="AI766" s="125"/>
      <c r="AJ766" s="125"/>
    </row>
    <row r="767">
      <c r="A767" s="125"/>
      <c r="B767" s="166"/>
      <c r="C767" s="69"/>
      <c r="D767" s="167"/>
      <c r="E767" s="62"/>
      <c r="F767" s="69"/>
      <c r="G767" s="168"/>
      <c r="H767" s="62"/>
      <c r="I767" s="62"/>
      <c r="J767" s="69"/>
      <c r="K767" s="169"/>
      <c r="L767" s="62"/>
      <c r="M767" s="62"/>
      <c r="N767" s="69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  <c r="AA767" s="125"/>
      <c r="AB767" s="125"/>
      <c r="AC767" s="125"/>
      <c r="AD767" s="125"/>
      <c r="AE767" s="125"/>
      <c r="AF767" s="125"/>
      <c r="AG767" s="125"/>
      <c r="AH767" s="125"/>
      <c r="AI767" s="125"/>
      <c r="AJ767" s="125"/>
    </row>
    <row r="768">
      <c r="A768" s="125"/>
      <c r="B768" s="166"/>
      <c r="C768" s="69"/>
      <c r="D768" s="167"/>
      <c r="E768" s="62"/>
      <c r="F768" s="69"/>
      <c r="G768" s="168"/>
      <c r="H768" s="62"/>
      <c r="I768" s="62"/>
      <c r="J768" s="69"/>
      <c r="K768" s="169"/>
      <c r="L768" s="62"/>
      <c r="M768" s="62"/>
      <c r="N768" s="69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  <c r="AA768" s="125"/>
      <c r="AB768" s="125"/>
      <c r="AC768" s="125"/>
      <c r="AD768" s="125"/>
      <c r="AE768" s="125"/>
      <c r="AF768" s="125"/>
      <c r="AG768" s="125"/>
      <c r="AH768" s="125"/>
      <c r="AI768" s="125"/>
      <c r="AJ768" s="125"/>
    </row>
    <row r="769">
      <c r="A769" s="125"/>
      <c r="B769" s="166"/>
      <c r="C769" s="69"/>
      <c r="D769" s="167"/>
      <c r="E769" s="62"/>
      <c r="F769" s="69"/>
      <c r="G769" s="168"/>
      <c r="H769" s="62"/>
      <c r="I769" s="62"/>
      <c r="J769" s="69"/>
      <c r="K769" s="169"/>
      <c r="L769" s="62"/>
      <c r="M769" s="62"/>
      <c r="N769" s="69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  <c r="AA769" s="125"/>
      <c r="AB769" s="125"/>
      <c r="AC769" s="125"/>
      <c r="AD769" s="125"/>
      <c r="AE769" s="125"/>
      <c r="AF769" s="125"/>
      <c r="AG769" s="125"/>
      <c r="AH769" s="125"/>
      <c r="AI769" s="125"/>
      <c r="AJ769" s="125"/>
    </row>
    <row r="770">
      <c r="A770" s="125"/>
      <c r="B770" s="166"/>
      <c r="C770" s="69"/>
      <c r="D770" s="167"/>
      <c r="E770" s="62"/>
      <c r="F770" s="69"/>
      <c r="G770" s="168"/>
      <c r="H770" s="62"/>
      <c r="I770" s="62"/>
      <c r="J770" s="69"/>
      <c r="K770" s="169"/>
      <c r="L770" s="62"/>
      <c r="M770" s="62"/>
      <c r="N770" s="69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</row>
    <row r="771">
      <c r="A771" s="125"/>
      <c r="B771" s="166"/>
      <c r="C771" s="69"/>
      <c r="D771" s="167"/>
      <c r="E771" s="62"/>
      <c r="F771" s="69"/>
      <c r="G771" s="168"/>
      <c r="H771" s="62"/>
      <c r="I771" s="62"/>
      <c r="J771" s="69"/>
      <c r="K771" s="169"/>
      <c r="L771" s="62"/>
      <c r="M771" s="62"/>
      <c r="N771" s="69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  <c r="AA771" s="125"/>
      <c r="AB771" s="125"/>
      <c r="AC771" s="125"/>
      <c r="AD771" s="125"/>
      <c r="AE771" s="125"/>
      <c r="AF771" s="125"/>
      <c r="AG771" s="125"/>
      <c r="AH771" s="125"/>
      <c r="AI771" s="125"/>
      <c r="AJ771" s="125"/>
    </row>
    <row r="772">
      <c r="A772" s="125"/>
      <c r="B772" s="166"/>
      <c r="C772" s="69"/>
      <c r="D772" s="167"/>
      <c r="E772" s="62"/>
      <c r="F772" s="69"/>
      <c r="G772" s="168"/>
      <c r="H772" s="62"/>
      <c r="I772" s="62"/>
      <c r="J772" s="69"/>
      <c r="K772" s="169"/>
      <c r="L772" s="62"/>
      <c r="M772" s="62"/>
      <c r="N772" s="69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  <c r="AA772" s="125"/>
      <c r="AB772" s="125"/>
      <c r="AC772" s="125"/>
      <c r="AD772" s="125"/>
      <c r="AE772" s="125"/>
      <c r="AF772" s="125"/>
      <c r="AG772" s="125"/>
      <c r="AH772" s="125"/>
      <c r="AI772" s="125"/>
      <c r="AJ772" s="125"/>
    </row>
    <row r="773">
      <c r="A773" s="125"/>
      <c r="B773" s="166"/>
      <c r="C773" s="69"/>
      <c r="D773" s="167"/>
      <c r="E773" s="62"/>
      <c r="F773" s="69"/>
      <c r="G773" s="168"/>
      <c r="H773" s="62"/>
      <c r="I773" s="62"/>
      <c r="J773" s="69"/>
      <c r="K773" s="169"/>
      <c r="L773" s="62"/>
      <c r="M773" s="62"/>
      <c r="N773" s="69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  <c r="AA773" s="125"/>
      <c r="AB773" s="125"/>
      <c r="AC773" s="125"/>
      <c r="AD773" s="125"/>
      <c r="AE773" s="125"/>
      <c r="AF773" s="125"/>
      <c r="AG773" s="125"/>
      <c r="AH773" s="125"/>
      <c r="AI773" s="125"/>
      <c r="AJ773" s="125"/>
    </row>
    <row r="774">
      <c r="A774" s="125"/>
      <c r="B774" s="166"/>
      <c r="C774" s="69"/>
      <c r="D774" s="167"/>
      <c r="E774" s="62"/>
      <c r="F774" s="69"/>
      <c r="G774" s="168"/>
      <c r="H774" s="62"/>
      <c r="I774" s="62"/>
      <c r="J774" s="69"/>
      <c r="K774" s="169"/>
      <c r="L774" s="62"/>
      <c r="M774" s="62"/>
      <c r="N774" s="69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  <c r="AA774" s="125"/>
      <c r="AB774" s="125"/>
      <c r="AC774" s="125"/>
      <c r="AD774" s="125"/>
      <c r="AE774" s="125"/>
      <c r="AF774" s="125"/>
      <c r="AG774" s="125"/>
      <c r="AH774" s="125"/>
      <c r="AI774" s="125"/>
      <c r="AJ774" s="125"/>
    </row>
    <row r="775">
      <c r="A775" s="125"/>
      <c r="B775" s="166"/>
      <c r="C775" s="69"/>
      <c r="D775" s="167"/>
      <c r="E775" s="62"/>
      <c r="F775" s="69"/>
      <c r="G775" s="168"/>
      <c r="H775" s="62"/>
      <c r="I775" s="62"/>
      <c r="J775" s="69"/>
      <c r="K775" s="169"/>
      <c r="L775" s="62"/>
      <c r="M775" s="62"/>
      <c r="N775" s="69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  <c r="AA775" s="125"/>
      <c r="AB775" s="125"/>
      <c r="AC775" s="125"/>
      <c r="AD775" s="125"/>
      <c r="AE775" s="125"/>
      <c r="AF775" s="125"/>
      <c r="AG775" s="125"/>
      <c r="AH775" s="125"/>
      <c r="AI775" s="125"/>
      <c r="AJ775" s="125"/>
    </row>
    <row r="776">
      <c r="A776" s="125"/>
      <c r="B776" s="166"/>
      <c r="C776" s="69"/>
      <c r="D776" s="167"/>
      <c r="E776" s="62"/>
      <c r="F776" s="69"/>
      <c r="G776" s="168"/>
      <c r="H776" s="62"/>
      <c r="I776" s="62"/>
      <c r="J776" s="69"/>
      <c r="K776" s="169"/>
      <c r="L776" s="62"/>
      <c r="M776" s="62"/>
      <c r="N776" s="69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  <c r="AA776" s="125"/>
      <c r="AB776" s="125"/>
      <c r="AC776" s="125"/>
      <c r="AD776" s="125"/>
      <c r="AE776" s="125"/>
      <c r="AF776" s="125"/>
      <c r="AG776" s="125"/>
      <c r="AH776" s="125"/>
      <c r="AI776" s="125"/>
      <c r="AJ776" s="125"/>
    </row>
    <row r="777">
      <c r="A777" s="125"/>
      <c r="B777" s="166"/>
      <c r="C777" s="69"/>
      <c r="D777" s="167"/>
      <c r="E777" s="62"/>
      <c r="F777" s="69"/>
      <c r="G777" s="168"/>
      <c r="H777" s="62"/>
      <c r="I777" s="62"/>
      <c r="J777" s="69"/>
      <c r="K777" s="169"/>
      <c r="L777" s="62"/>
      <c r="M777" s="62"/>
      <c r="N777" s="69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  <c r="AA777" s="125"/>
      <c r="AB777" s="125"/>
      <c r="AC777" s="125"/>
      <c r="AD777" s="125"/>
      <c r="AE777" s="125"/>
      <c r="AF777" s="125"/>
      <c r="AG777" s="125"/>
      <c r="AH777" s="125"/>
      <c r="AI777" s="125"/>
      <c r="AJ777" s="125"/>
    </row>
    <row r="778">
      <c r="A778" s="125"/>
      <c r="B778" s="166"/>
      <c r="C778" s="69"/>
      <c r="D778" s="167"/>
      <c r="E778" s="62"/>
      <c r="F778" s="69"/>
      <c r="G778" s="168"/>
      <c r="H778" s="62"/>
      <c r="I778" s="62"/>
      <c r="J778" s="69"/>
      <c r="K778" s="169"/>
      <c r="L778" s="62"/>
      <c r="M778" s="62"/>
      <c r="N778" s="69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  <c r="AA778" s="125"/>
      <c r="AB778" s="125"/>
      <c r="AC778" s="125"/>
      <c r="AD778" s="125"/>
      <c r="AE778" s="125"/>
      <c r="AF778" s="125"/>
      <c r="AG778" s="125"/>
      <c r="AH778" s="125"/>
      <c r="AI778" s="125"/>
      <c r="AJ778" s="125"/>
    </row>
    <row r="779">
      <c r="A779" s="125"/>
      <c r="B779" s="166"/>
      <c r="C779" s="69"/>
      <c r="D779" s="167"/>
      <c r="E779" s="62"/>
      <c r="F779" s="69"/>
      <c r="G779" s="168"/>
      <c r="H779" s="62"/>
      <c r="I779" s="62"/>
      <c r="J779" s="69"/>
      <c r="K779" s="169"/>
      <c r="L779" s="62"/>
      <c r="M779" s="62"/>
      <c r="N779" s="69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  <c r="AA779" s="125"/>
      <c r="AB779" s="125"/>
      <c r="AC779" s="125"/>
      <c r="AD779" s="125"/>
      <c r="AE779" s="125"/>
      <c r="AF779" s="125"/>
      <c r="AG779" s="125"/>
      <c r="AH779" s="125"/>
      <c r="AI779" s="125"/>
      <c r="AJ779" s="125"/>
    </row>
    <row r="780">
      <c r="A780" s="125"/>
      <c r="B780" s="166"/>
      <c r="C780" s="69"/>
      <c r="D780" s="167"/>
      <c r="E780" s="62"/>
      <c r="F780" s="69"/>
      <c r="G780" s="168"/>
      <c r="H780" s="62"/>
      <c r="I780" s="62"/>
      <c r="J780" s="69"/>
      <c r="K780" s="169"/>
      <c r="L780" s="62"/>
      <c r="M780" s="62"/>
      <c r="N780" s="69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  <c r="AA780" s="125"/>
      <c r="AB780" s="125"/>
      <c r="AC780" s="125"/>
      <c r="AD780" s="125"/>
      <c r="AE780" s="125"/>
      <c r="AF780" s="125"/>
      <c r="AG780" s="125"/>
      <c r="AH780" s="125"/>
      <c r="AI780" s="125"/>
      <c r="AJ780" s="125"/>
    </row>
    <row r="781">
      <c r="A781" s="125"/>
      <c r="B781" s="166"/>
      <c r="C781" s="69"/>
      <c r="D781" s="167"/>
      <c r="E781" s="62"/>
      <c r="F781" s="69"/>
      <c r="G781" s="168"/>
      <c r="H781" s="62"/>
      <c r="I781" s="62"/>
      <c r="J781" s="69"/>
      <c r="K781" s="169"/>
      <c r="L781" s="62"/>
      <c r="M781" s="62"/>
      <c r="N781" s="69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  <c r="AA781" s="125"/>
      <c r="AB781" s="125"/>
      <c r="AC781" s="125"/>
      <c r="AD781" s="125"/>
      <c r="AE781" s="125"/>
      <c r="AF781" s="125"/>
      <c r="AG781" s="125"/>
      <c r="AH781" s="125"/>
      <c r="AI781" s="125"/>
      <c r="AJ781" s="125"/>
    </row>
    <row r="782">
      <c r="A782" s="125"/>
      <c r="B782" s="166"/>
      <c r="C782" s="69"/>
      <c r="D782" s="167"/>
      <c r="E782" s="62"/>
      <c r="F782" s="69"/>
      <c r="G782" s="168"/>
      <c r="H782" s="62"/>
      <c r="I782" s="62"/>
      <c r="J782" s="69"/>
      <c r="K782" s="169"/>
      <c r="L782" s="62"/>
      <c r="M782" s="62"/>
      <c r="N782" s="69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  <c r="AA782" s="125"/>
      <c r="AB782" s="125"/>
      <c r="AC782" s="125"/>
      <c r="AD782" s="125"/>
      <c r="AE782" s="125"/>
      <c r="AF782" s="125"/>
      <c r="AG782" s="125"/>
      <c r="AH782" s="125"/>
      <c r="AI782" s="125"/>
      <c r="AJ782" s="125"/>
    </row>
    <row r="783">
      <c r="A783" s="125"/>
      <c r="B783" s="166"/>
      <c r="C783" s="69"/>
      <c r="D783" s="167"/>
      <c r="E783" s="62"/>
      <c r="F783" s="69"/>
      <c r="G783" s="168"/>
      <c r="H783" s="62"/>
      <c r="I783" s="62"/>
      <c r="J783" s="69"/>
      <c r="K783" s="169"/>
      <c r="L783" s="62"/>
      <c r="M783" s="62"/>
      <c r="N783" s="69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  <c r="AA783" s="125"/>
      <c r="AB783" s="125"/>
      <c r="AC783" s="125"/>
      <c r="AD783" s="125"/>
      <c r="AE783" s="125"/>
      <c r="AF783" s="125"/>
      <c r="AG783" s="125"/>
      <c r="AH783" s="125"/>
      <c r="AI783" s="125"/>
      <c r="AJ783" s="125"/>
    </row>
    <row r="784">
      <c r="A784" s="125"/>
      <c r="B784" s="166"/>
      <c r="C784" s="69"/>
      <c r="D784" s="167"/>
      <c r="E784" s="62"/>
      <c r="F784" s="69"/>
      <c r="G784" s="168"/>
      <c r="H784" s="62"/>
      <c r="I784" s="62"/>
      <c r="J784" s="69"/>
      <c r="K784" s="169"/>
      <c r="L784" s="62"/>
      <c r="M784" s="62"/>
      <c r="N784" s="69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  <c r="AA784" s="125"/>
      <c r="AB784" s="125"/>
      <c r="AC784" s="125"/>
      <c r="AD784" s="125"/>
      <c r="AE784" s="125"/>
      <c r="AF784" s="125"/>
      <c r="AG784" s="125"/>
      <c r="AH784" s="125"/>
      <c r="AI784" s="125"/>
      <c r="AJ784" s="125"/>
    </row>
    <row r="785">
      <c r="A785" s="125"/>
      <c r="B785" s="166"/>
      <c r="C785" s="69"/>
      <c r="D785" s="167"/>
      <c r="E785" s="62"/>
      <c r="F785" s="69"/>
      <c r="G785" s="168"/>
      <c r="H785" s="62"/>
      <c r="I785" s="62"/>
      <c r="J785" s="69"/>
      <c r="K785" s="169"/>
      <c r="L785" s="62"/>
      <c r="M785" s="62"/>
      <c r="N785" s="69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  <c r="AA785" s="125"/>
      <c r="AB785" s="125"/>
      <c r="AC785" s="125"/>
      <c r="AD785" s="125"/>
      <c r="AE785" s="125"/>
      <c r="AF785" s="125"/>
      <c r="AG785" s="125"/>
      <c r="AH785" s="125"/>
      <c r="AI785" s="125"/>
      <c r="AJ785" s="125"/>
    </row>
    <row r="786">
      <c r="A786" s="125"/>
      <c r="B786" s="166"/>
      <c r="C786" s="69"/>
      <c r="D786" s="167"/>
      <c r="E786" s="62"/>
      <c r="F786" s="69"/>
      <c r="G786" s="168"/>
      <c r="H786" s="62"/>
      <c r="I786" s="62"/>
      <c r="J786" s="69"/>
      <c r="K786" s="169"/>
      <c r="L786" s="62"/>
      <c r="M786" s="62"/>
      <c r="N786" s="69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  <c r="AA786" s="125"/>
      <c r="AB786" s="125"/>
      <c r="AC786" s="125"/>
      <c r="AD786" s="125"/>
      <c r="AE786" s="125"/>
      <c r="AF786" s="125"/>
      <c r="AG786" s="125"/>
      <c r="AH786" s="125"/>
      <c r="AI786" s="125"/>
      <c r="AJ786" s="125"/>
    </row>
    <row r="787">
      <c r="A787" s="125"/>
      <c r="B787" s="166"/>
      <c r="C787" s="69"/>
      <c r="D787" s="167"/>
      <c r="E787" s="62"/>
      <c r="F787" s="69"/>
      <c r="G787" s="168"/>
      <c r="H787" s="62"/>
      <c r="I787" s="62"/>
      <c r="J787" s="69"/>
      <c r="K787" s="169"/>
      <c r="L787" s="62"/>
      <c r="M787" s="62"/>
      <c r="N787" s="69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  <c r="AA787" s="125"/>
      <c r="AB787" s="125"/>
      <c r="AC787" s="125"/>
      <c r="AD787" s="125"/>
      <c r="AE787" s="125"/>
      <c r="AF787" s="125"/>
      <c r="AG787" s="125"/>
      <c r="AH787" s="125"/>
      <c r="AI787" s="125"/>
      <c r="AJ787" s="125"/>
    </row>
    <row r="788">
      <c r="A788" s="125"/>
      <c r="B788" s="166"/>
      <c r="C788" s="69"/>
      <c r="D788" s="167"/>
      <c r="E788" s="62"/>
      <c r="F788" s="69"/>
      <c r="G788" s="168"/>
      <c r="H788" s="62"/>
      <c r="I788" s="62"/>
      <c r="J788" s="69"/>
      <c r="K788" s="169"/>
      <c r="L788" s="62"/>
      <c r="M788" s="62"/>
      <c r="N788" s="69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  <c r="AA788" s="125"/>
      <c r="AB788" s="125"/>
      <c r="AC788" s="125"/>
      <c r="AD788" s="125"/>
      <c r="AE788" s="125"/>
      <c r="AF788" s="125"/>
      <c r="AG788" s="125"/>
      <c r="AH788" s="125"/>
      <c r="AI788" s="125"/>
      <c r="AJ788" s="125"/>
    </row>
    <row r="789">
      <c r="A789" s="125"/>
      <c r="B789" s="166"/>
      <c r="C789" s="69"/>
      <c r="D789" s="167"/>
      <c r="E789" s="62"/>
      <c r="F789" s="69"/>
      <c r="G789" s="168"/>
      <c r="H789" s="62"/>
      <c r="I789" s="62"/>
      <c r="J789" s="69"/>
      <c r="K789" s="169"/>
      <c r="L789" s="62"/>
      <c r="M789" s="62"/>
      <c r="N789" s="69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  <c r="AA789" s="125"/>
      <c r="AB789" s="125"/>
      <c r="AC789" s="125"/>
      <c r="AD789" s="125"/>
      <c r="AE789" s="125"/>
      <c r="AF789" s="125"/>
      <c r="AG789" s="125"/>
      <c r="AH789" s="125"/>
      <c r="AI789" s="125"/>
      <c r="AJ789" s="125"/>
    </row>
    <row r="790">
      <c r="A790" s="125"/>
      <c r="B790" s="166"/>
      <c r="C790" s="69"/>
      <c r="D790" s="167"/>
      <c r="E790" s="62"/>
      <c r="F790" s="69"/>
      <c r="G790" s="168"/>
      <c r="H790" s="62"/>
      <c r="I790" s="62"/>
      <c r="J790" s="69"/>
      <c r="K790" s="169"/>
      <c r="L790" s="62"/>
      <c r="M790" s="62"/>
      <c r="N790" s="69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  <c r="AA790" s="125"/>
      <c r="AB790" s="125"/>
      <c r="AC790" s="125"/>
      <c r="AD790" s="125"/>
      <c r="AE790" s="125"/>
      <c r="AF790" s="125"/>
      <c r="AG790" s="125"/>
      <c r="AH790" s="125"/>
      <c r="AI790" s="125"/>
      <c r="AJ790" s="125"/>
    </row>
    <row r="791">
      <c r="A791" s="125"/>
      <c r="B791" s="166"/>
      <c r="C791" s="69"/>
      <c r="D791" s="167"/>
      <c r="E791" s="62"/>
      <c r="F791" s="69"/>
      <c r="G791" s="168"/>
      <c r="H791" s="62"/>
      <c r="I791" s="62"/>
      <c r="J791" s="69"/>
      <c r="K791" s="169"/>
      <c r="L791" s="62"/>
      <c r="M791" s="62"/>
      <c r="N791" s="69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  <c r="AA791" s="125"/>
      <c r="AB791" s="125"/>
      <c r="AC791" s="125"/>
      <c r="AD791" s="125"/>
      <c r="AE791" s="125"/>
      <c r="AF791" s="125"/>
      <c r="AG791" s="125"/>
      <c r="AH791" s="125"/>
      <c r="AI791" s="125"/>
      <c r="AJ791" s="125"/>
    </row>
    <row r="792">
      <c r="A792" s="125"/>
      <c r="B792" s="166"/>
      <c r="C792" s="69"/>
      <c r="D792" s="167"/>
      <c r="E792" s="62"/>
      <c r="F792" s="69"/>
      <c r="G792" s="168"/>
      <c r="H792" s="62"/>
      <c r="I792" s="62"/>
      <c r="J792" s="69"/>
      <c r="K792" s="169"/>
      <c r="L792" s="62"/>
      <c r="M792" s="62"/>
      <c r="N792" s="69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  <c r="AA792" s="125"/>
      <c r="AB792" s="125"/>
      <c r="AC792" s="125"/>
      <c r="AD792" s="125"/>
      <c r="AE792" s="125"/>
      <c r="AF792" s="125"/>
      <c r="AG792" s="125"/>
      <c r="AH792" s="125"/>
      <c r="AI792" s="125"/>
      <c r="AJ792" s="125"/>
    </row>
    <row r="793">
      <c r="A793" s="125"/>
      <c r="B793" s="166"/>
      <c r="C793" s="69"/>
      <c r="D793" s="167"/>
      <c r="E793" s="62"/>
      <c r="F793" s="69"/>
      <c r="G793" s="168"/>
      <c r="H793" s="62"/>
      <c r="I793" s="62"/>
      <c r="J793" s="69"/>
      <c r="K793" s="169"/>
      <c r="L793" s="62"/>
      <c r="M793" s="62"/>
      <c r="N793" s="69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  <c r="AA793" s="125"/>
      <c r="AB793" s="125"/>
      <c r="AC793" s="125"/>
      <c r="AD793" s="125"/>
      <c r="AE793" s="125"/>
      <c r="AF793" s="125"/>
      <c r="AG793" s="125"/>
      <c r="AH793" s="125"/>
      <c r="AI793" s="125"/>
      <c r="AJ793" s="125"/>
    </row>
    <row r="794">
      <c r="A794" s="125"/>
      <c r="B794" s="166"/>
      <c r="C794" s="69"/>
      <c r="D794" s="167"/>
      <c r="E794" s="62"/>
      <c r="F794" s="69"/>
      <c r="G794" s="168"/>
      <c r="H794" s="62"/>
      <c r="I794" s="62"/>
      <c r="J794" s="69"/>
      <c r="K794" s="169"/>
      <c r="L794" s="62"/>
      <c r="M794" s="62"/>
      <c r="N794" s="69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  <c r="AA794" s="125"/>
      <c r="AB794" s="125"/>
      <c r="AC794" s="125"/>
      <c r="AD794" s="125"/>
      <c r="AE794" s="125"/>
      <c r="AF794" s="125"/>
      <c r="AG794" s="125"/>
      <c r="AH794" s="125"/>
      <c r="AI794" s="125"/>
      <c r="AJ794" s="125"/>
    </row>
    <row r="795">
      <c r="A795" s="125"/>
      <c r="B795" s="166"/>
      <c r="C795" s="69"/>
      <c r="D795" s="167"/>
      <c r="E795" s="62"/>
      <c r="F795" s="69"/>
      <c r="G795" s="168"/>
      <c r="H795" s="62"/>
      <c r="I795" s="62"/>
      <c r="J795" s="69"/>
      <c r="K795" s="169"/>
      <c r="L795" s="62"/>
      <c r="M795" s="62"/>
      <c r="N795" s="69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  <c r="AA795" s="125"/>
      <c r="AB795" s="125"/>
      <c r="AC795" s="125"/>
      <c r="AD795" s="125"/>
      <c r="AE795" s="125"/>
      <c r="AF795" s="125"/>
      <c r="AG795" s="125"/>
      <c r="AH795" s="125"/>
      <c r="AI795" s="125"/>
      <c r="AJ795" s="125"/>
    </row>
    <row r="796">
      <c r="A796" s="125"/>
      <c r="B796" s="166"/>
      <c r="C796" s="69"/>
      <c r="D796" s="167"/>
      <c r="E796" s="62"/>
      <c r="F796" s="69"/>
      <c r="G796" s="168"/>
      <c r="H796" s="62"/>
      <c r="I796" s="62"/>
      <c r="J796" s="69"/>
      <c r="K796" s="169"/>
      <c r="L796" s="62"/>
      <c r="M796" s="62"/>
      <c r="N796" s="69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  <c r="AA796" s="125"/>
      <c r="AB796" s="125"/>
      <c r="AC796" s="125"/>
      <c r="AD796" s="125"/>
      <c r="AE796" s="125"/>
      <c r="AF796" s="125"/>
      <c r="AG796" s="125"/>
      <c r="AH796" s="125"/>
      <c r="AI796" s="125"/>
      <c r="AJ796" s="125"/>
    </row>
    <row r="797">
      <c r="A797" s="125"/>
      <c r="B797" s="166"/>
      <c r="C797" s="69"/>
      <c r="D797" s="167"/>
      <c r="E797" s="62"/>
      <c r="F797" s="69"/>
      <c r="G797" s="168"/>
      <c r="H797" s="62"/>
      <c r="I797" s="62"/>
      <c r="J797" s="69"/>
      <c r="K797" s="169"/>
      <c r="L797" s="62"/>
      <c r="M797" s="62"/>
      <c r="N797" s="69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  <c r="AA797" s="125"/>
      <c r="AB797" s="125"/>
      <c r="AC797" s="125"/>
      <c r="AD797" s="125"/>
      <c r="AE797" s="125"/>
      <c r="AF797" s="125"/>
      <c r="AG797" s="125"/>
      <c r="AH797" s="125"/>
      <c r="AI797" s="125"/>
      <c r="AJ797" s="125"/>
    </row>
    <row r="798">
      <c r="A798" s="125"/>
      <c r="B798" s="166"/>
      <c r="C798" s="69"/>
      <c r="D798" s="167"/>
      <c r="E798" s="62"/>
      <c r="F798" s="69"/>
      <c r="G798" s="168"/>
      <c r="H798" s="62"/>
      <c r="I798" s="62"/>
      <c r="J798" s="69"/>
      <c r="K798" s="169"/>
      <c r="L798" s="62"/>
      <c r="M798" s="62"/>
      <c r="N798" s="69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</row>
    <row r="799">
      <c r="A799" s="125"/>
      <c r="B799" s="166"/>
      <c r="C799" s="69"/>
      <c r="D799" s="167"/>
      <c r="E799" s="62"/>
      <c r="F799" s="69"/>
      <c r="G799" s="168"/>
      <c r="H799" s="62"/>
      <c r="I799" s="62"/>
      <c r="J799" s="69"/>
      <c r="K799" s="169"/>
      <c r="L799" s="62"/>
      <c r="M799" s="62"/>
      <c r="N799" s="69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  <c r="AA799" s="125"/>
      <c r="AB799" s="125"/>
      <c r="AC799" s="125"/>
      <c r="AD799" s="125"/>
      <c r="AE799" s="125"/>
      <c r="AF799" s="125"/>
      <c r="AG799" s="125"/>
      <c r="AH799" s="125"/>
      <c r="AI799" s="125"/>
      <c r="AJ799" s="125"/>
    </row>
    <row r="800">
      <c r="A800" s="125"/>
      <c r="B800" s="166"/>
      <c r="C800" s="69"/>
      <c r="D800" s="167"/>
      <c r="E800" s="62"/>
      <c r="F800" s="69"/>
      <c r="G800" s="168"/>
      <c r="H800" s="62"/>
      <c r="I800" s="62"/>
      <c r="J800" s="69"/>
      <c r="K800" s="169"/>
      <c r="L800" s="62"/>
      <c r="M800" s="62"/>
      <c r="N800" s="69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  <c r="AA800" s="125"/>
      <c r="AB800" s="125"/>
      <c r="AC800" s="125"/>
      <c r="AD800" s="125"/>
      <c r="AE800" s="125"/>
      <c r="AF800" s="125"/>
      <c r="AG800" s="125"/>
      <c r="AH800" s="125"/>
      <c r="AI800" s="125"/>
      <c r="AJ800" s="125"/>
    </row>
    <row r="801">
      <c r="A801" s="125"/>
      <c r="B801" s="166"/>
      <c r="C801" s="69"/>
      <c r="D801" s="167"/>
      <c r="E801" s="62"/>
      <c r="F801" s="69"/>
      <c r="G801" s="168"/>
      <c r="H801" s="62"/>
      <c r="I801" s="62"/>
      <c r="J801" s="69"/>
      <c r="K801" s="169"/>
      <c r="L801" s="62"/>
      <c r="M801" s="62"/>
      <c r="N801" s="69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  <c r="AA801" s="125"/>
      <c r="AB801" s="125"/>
      <c r="AC801" s="125"/>
      <c r="AD801" s="125"/>
      <c r="AE801" s="125"/>
      <c r="AF801" s="125"/>
      <c r="AG801" s="125"/>
      <c r="AH801" s="125"/>
      <c r="AI801" s="125"/>
      <c r="AJ801" s="125"/>
    </row>
    <row r="802">
      <c r="A802" s="125"/>
      <c r="B802" s="166"/>
      <c r="C802" s="69"/>
      <c r="D802" s="167"/>
      <c r="E802" s="62"/>
      <c r="F802" s="69"/>
      <c r="G802" s="168"/>
      <c r="H802" s="62"/>
      <c r="I802" s="62"/>
      <c r="J802" s="69"/>
      <c r="K802" s="169"/>
      <c r="L802" s="62"/>
      <c r="M802" s="62"/>
      <c r="N802" s="69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  <c r="AA802" s="125"/>
      <c r="AB802" s="125"/>
      <c r="AC802" s="125"/>
      <c r="AD802" s="125"/>
      <c r="AE802" s="125"/>
      <c r="AF802" s="125"/>
      <c r="AG802" s="125"/>
      <c r="AH802" s="125"/>
      <c r="AI802" s="125"/>
      <c r="AJ802" s="125"/>
    </row>
    <row r="803">
      <c r="A803" s="125"/>
      <c r="B803" s="166"/>
      <c r="C803" s="69"/>
      <c r="D803" s="167"/>
      <c r="E803" s="62"/>
      <c r="F803" s="69"/>
      <c r="G803" s="168"/>
      <c r="H803" s="62"/>
      <c r="I803" s="62"/>
      <c r="J803" s="69"/>
      <c r="K803" s="169"/>
      <c r="L803" s="62"/>
      <c r="M803" s="62"/>
      <c r="N803" s="69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  <c r="AA803" s="125"/>
      <c r="AB803" s="125"/>
      <c r="AC803" s="125"/>
      <c r="AD803" s="125"/>
      <c r="AE803" s="125"/>
      <c r="AF803" s="125"/>
      <c r="AG803" s="125"/>
      <c r="AH803" s="125"/>
      <c r="AI803" s="125"/>
      <c r="AJ803" s="125"/>
    </row>
    <row r="804">
      <c r="A804" s="125"/>
      <c r="B804" s="166"/>
      <c r="C804" s="69"/>
      <c r="D804" s="167"/>
      <c r="E804" s="62"/>
      <c r="F804" s="69"/>
      <c r="G804" s="168"/>
      <c r="H804" s="62"/>
      <c r="I804" s="62"/>
      <c r="J804" s="69"/>
      <c r="K804" s="169"/>
      <c r="L804" s="62"/>
      <c r="M804" s="62"/>
      <c r="N804" s="69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  <c r="AA804" s="125"/>
      <c r="AB804" s="125"/>
      <c r="AC804" s="125"/>
      <c r="AD804" s="125"/>
      <c r="AE804" s="125"/>
      <c r="AF804" s="125"/>
      <c r="AG804" s="125"/>
      <c r="AH804" s="125"/>
      <c r="AI804" s="125"/>
      <c r="AJ804" s="125"/>
    </row>
    <row r="805">
      <c r="A805" s="125"/>
      <c r="B805" s="166"/>
      <c r="C805" s="69"/>
      <c r="D805" s="167"/>
      <c r="E805" s="62"/>
      <c r="F805" s="69"/>
      <c r="G805" s="168"/>
      <c r="H805" s="62"/>
      <c r="I805" s="62"/>
      <c r="J805" s="69"/>
      <c r="K805" s="169"/>
      <c r="L805" s="62"/>
      <c r="M805" s="62"/>
      <c r="N805" s="69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  <c r="AA805" s="125"/>
      <c r="AB805" s="125"/>
      <c r="AC805" s="125"/>
      <c r="AD805" s="125"/>
      <c r="AE805" s="125"/>
      <c r="AF805" s="125"/>
      <c r="AG805" s="125"/>
      <c r="AH805" s="125"/>
      <c r="AI805" s="125"/>
      <c r="AJ805" s="125"/>
    </row>
    <row r="806">
      <c r="A806" s="125"/>
      <c r="B806" s="166"/>
      <c r="C806" s="69"/>
      <c r="D806" s="167"/>
      <c r="E806" s="62"/>
      <c r="F806" s="69"/>
      <c r="G806" s="168"/>
      <c r="H806" s="62"/>
      <c r="I806" s="62"/>
      <c r="J806" s="69"/>
      <c r="K806" s="169"/>
      <c r="L806" s="62"/>
      <c r="M806" s="62"/>
      <c r="N806" s="69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  <c r="AA806" s="125"/>
      <c r="AB806" s="125"/>
      <c r="AC806" s="125"/>
      <c r="AD806" s="125"/>
      <c r="AE806" s="125"/>
      <c r="AF806" s="125"/>
      <c r="AG806" s="125"/>
      <c r="AH806" s="125"/>
      <c r="AI806" s="125"/>
      <c r="AJ806" s="125"/>
    </row>
    <row r="807">
      <c r="A807" s="125"/>
      <c r="B807" s="166"/>
      <c r="C807" s="69"/>
      <c r="D807" s="167"/>
      <c r="E807" s="62"/>
      <c r="F807" s="69"/>
      <c r="G807" s="168"/>
      <c r="H807" s="62"/>
      <c r="I807" s="62"/>
      <c r="J807" s="69"/>
      <c r="K807" s="169"/>
      <c r="L807" s="62"/>
      <c r="M807" s="62"/>
      <c r="N807" s="69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  <c r="AA807" s="125"/>
      <c r="AB807" s="125"/>
      <c r="AC807" s="125"/>
      <c r="AD807" s="125"/>
      <c r="AE807" s="125"/>
      <c r="AF807" s="125"/>
      <c r="AG807" s="125"/>
      <c r="AH807" s="125"/>
      <c r="AI807" s="125"/>
      <c r="AJ807" s="125"/>
    </row>
    <row r="808">
      <c r="A808" s="125"/>
      <c r="B808" s="166"/>
      <c r="C808" s="69"/>
      <c r="D808" s="167"/>
      <c r="E808" s="62"/>
      <c r="F808" s="69"/>
      <c r="G808" s="168"/>
      <c r="H808" s="62"/>
      <c r="I808" s="62"/>
      <c r="J808" s="69"/>
      <c r="K808" s="169"/>
      <c r="L808" s="62"/>
      <c r="M808" s="62"/>
      <c r="N808" s="69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</row>
    <row r="809">
      <c r="A809" s="125"/>
      <c r="B809" s="166"/>
      <c r="C809" s="69"/>
      <c r="D809" s="167"/>
      <c r="E809" s="62"/>
      <c r="F809" s="69"/>
      <c r="G809" s="168"/>
      <c r="H809" s="62"/>
      <c r="I809" s="62"/>
      <c r="J809" s="69"/>
      <c r="K809" s="169"/>
      <c r="L809" s="62"/>
      <c r="M809" s="62"/>
      <c r="N809" s="69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  <c r="AA809" s="125"/>
      <c r="AB809" s="125"/>
      <c r="AC809" s="125"/>
      <c r="AD809" s="125"/>
      <c r="AE809" s="125"/>
      <c r="AF809" s="125"/>
      <c r="AG809" s="125"/>
      <c r="AH809" s="125"/>
      <c r="AI809" s="125"/>
      <c r="AJ809" s="125"/>
    </row>
    <row r="810">
      <c r="A810" s="125"/>
      <c r="B810" s="166"/>
      <c r="C810" s="69"/>
      <c r="D810" s="167"/>
      <c r="E810" s="62"/>
      <c r="F810" s="69"/>
      <c r="G810" s="168"/>
      <c r="H810" s="62"/>
      <c r="I810" s="62"/>
      <c r="J810" s="69"/>
      <c r="K810" s="169"/>
      <c r="L810" s="62"/>
      <c r="M810" s="62"/>
      <c r="N810" s="69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  <c r="AA810" s="125"/>
      <c r="AB810" s="125"/>
      <c r="AC810" s="125"/>
      <c r="AD810" s="125"/>
      <c r="AE810" s="125"/>
      <c r="AF810" s="125"/>
      <c r="AG810" s="125"/>
      <c r="AH810" s="125"/>
      <c r="AI810" s="125"/>
      <c r="AJ810" s="125"/>
    </row>
    <row r="811">
      <c r="A811" s="125"/>
      <c r="B811" s="166"/>
      <c r="C811" s="69"/>
      <c r="D811" s="167"/>
      <c r="E811" s="62"/>
      <c r="F811" s="69"/>
      <c r="G811" s="168"/>
      <c r="H811" s="62"/>
      <c r="I811" s="62"/>
      <c r="J811" s="69"/>
      <c r="K811" s="169"/>
      <c r="L811" s="62"/>
      <c r="M811" s="62"/>
      <c r="N811" s="69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  <c r="AA811" s="125"/>
      <c r="AB811" s="125"/>
      <c r="AC811" s="125"/>
      <c r="AD811" s="125"/>
      <c r="AE811" s="125"/>
      <c r="AF811" s="125"/>
      <c r="AG811" s="125"/>
      <c r="AH811" s="125"/>
      <c r="AI811" s="125"/>
      <c r="AJ811" s="125"/>
    </row>
    <row r="812">
      <c r="A812" s="125"/>
      <c r="B812" s="166"/>
      <c r="C812" s="69"/>
      <c r="D812" s="167"/>
      <c r="E812" s="62"/>
      <c r="F812" s="69"/>
      <c r="G812" s="168"/>
      <c r="H812" s="62"/>
      <c r="I812" s="62"/>
      <c r="J812" s="69"/>
      <c r="K812" s="169"/>
      <c r="L812" s="62"/>
      <c r="M812" s="62"/>
      <c r="N812" s="69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  <c r="AA812" s="125"/>
      <c r="AB812" s="125"/>
      <c r="AC812" s="125"/>
      <c r="AD812" s="125"/>
      <c r="AE812" s="125"/>
      <c r="AF812" s="125"/>
      <c r="AG812" s="125"/>
      <c r="AH812" s="125"/>
      <c r="AI812" s="125"/>
      <c r="AJ812" s="125"/>
    </row>
    <row r="813">
      <c r="A813" s="125"/>
      <c r="B813" s="166"/>
      <c r="C813" s="69"/>
      <c r="D813" s="167"/>
      <c r="E813" s="62"/>
      <c r="F813" s="69"/>
      <c r="G813" s="168"/>
      <c r="H813" s="62"/>
      <c r="I813" s="62"/>
      <c r="J813" s="69"/>
      <c r="K813" s="169"/>
      <c r="L813" s="62"/>
      <c r="M813" s="62"/>
      <c r="N813" s="69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  <c r="AA813" s="125"/>
      <c r="AB813" s="125"/>
      <c r="AC813" s="125"/>
      <c r="AD813" s="125"/>
      <c r="AE813" s="125"/>
      <c r="AF813" s="125"/>
      <c r="AG813" s="125"/>
      <c r="AH813" s="125"/>
      <c r="AI813" s="125"/>
      <c r="AJ813" s="125"/>
    </row>
    <row r="814">
      <c r="A814" s="125"/>
      <c r="B814" s="166"/>
      <c r="C814" s="69"/>
      <c r="D814" s="167"/>
      <c r="E814" s="62"/>
      <c r="F814" s="69"/>
      <c r="G814" s="168"/>
      <c r="H814" s="62"/>
      <c r="I814" s="62"/>
      <c r="J814" s="69"/>
      <c r="K814" s="169"/>
      <c r="L814" s="62"/>
      <c r="M814" s="62"/>
      <c r="N814" s="69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  <c r="AA814" s="125"/>
      <c r="AB814" s="125"/>
      <c r="AC814" s="125"/>
      <c r="AD814" s="125"/>
      <c r="AE814" s="125"/>
      <c r="AF814" s="125"/>
      <c r="AG814" s="125"/>
      <c r="AH814" s="125"/>
      <c r="AI814" s="125"/>
      <c r="AJ814" s="125"/>
    </row>
    <row r="815">
      <c r="A815" s="125"/>
      <c r="B815" s="166"/>
      <c r="C815" s="69"/>
      <c r="D815" s="167"/>
      <c r="E815" s="62"/>
      <c r="F815" s="69"/>
      <c r="G815" s="168"/>
      <c r="H815" s="62"/>
      <c r="I815" s="62"/>
      <c r="J815" s="69"/>
      <c r="K815" s="169"/>
      <c r="L815" s="62"/>
      <c r="M815" s="62"/>
      <c r="N815" s="69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  <c r="AA815" s="125"/>
      <c r="AB815" s="125"/>
      <c r="AC815" s="125"/>
      <c r="AD815" s="125"/>
      <c r="AE815" s="125"/>
      <c r="AF815" s="125"/>
      <c r="AG815" s="125"/>
      <c r="AH815" s="125"/>
      <c r="AI815" s="125"/>
      <c r="AJ815" s="125"/>
    </row>
    <row r="816">
      <c r="A816" s="125"/>
      <c r="B816" s="166"/>
      <c r="C816" s="69"/>
      <c r="D816" s="167"/>
      <c r="E816" s="62"/>
      <c r="F816" s="69"/>
      <c r="G816" s="168"/>
      <c r="H816" s="62"/>
      <c r="I816" s="62"/>
      <c r="J816" s="69"/>
      <c r="K816" s="169"/>
      <c r="L816" s="62"/>
      <c r="M816" s="62"/>
      <c r="N816" s="69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  <c r="AA816" s="125"/>
      <c r="AB816" s="125"/>
      <c r="AC816" s="125"/>
      <c r="AD816" s="125"/>
      <c r="AE816" s="125"/>
      <c r="AF816" s="125"/>
      <c r="AG816" s="125"/>
      <c r="AH816" s="125"/>
      <c r="AI816" s="125"/>
      <c r="AJ816" s="125"/>
    </row>
    <row r="817">
      <c r="A817" s="125"/>
      <c r="B817" s="166"/>
      <c r="C817" s="69"/>
      <c r="D817" s="167"/>
      <c r="E817" s="62"/>
      <c r="F817" s="69"/>
      <c r="G817" s="168"/>
      <c r="H817" s="62"/>
      <c r="I817" s="62"/>
      <c r="J817" s="69"/>
      <c r="K817" s="169"/>
      <c r="L817" s="62"/>
      <c r="M817" s="62"/>
      <c r="N817" s="69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  <c r="AA817" s="125"/>
      <c r="AB817" s="125"/>
      <c r="AC817" s="125"/>
      <c r="AD817" s="125"/>
      <c r="AE817" s="125"/>
      <c r="AF817" s="125"/>
      <c r="AG817" s="125"/>
      <c r="AH817" s="125"/>
      <c r="AI817" s="125"/>
      <c r="AJ817" s="125"/>
    </row>
    <row r="818">
      <c r="A818" s="125"/>
      <c r="B818" s="166"/>
      <c r="C818" s="69"/>
      <c r="D818" s="167"/>
      <c r="E818" s="62"/>
      <c r="F818" s="69"/>
      <c r="G818" s="168"/>
      <c r="H818" s="62"/>
      <c r="I818" s="62"/>
      <c r="J818" s="69"/>
      <c r="K818" s="169"/>
      <c r="L818" s="62"/>
      <c r="M818" s="62"/>
      <c r="N818" s="69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  <c r="AA818" s="125"/>
      <c r="AB818" s="125"/>
      <c r="AC818" s="125"/>
      <c r="AD818" s="125"/>
      <c r="AE818" s="125"/>
      <c r="AF818" s="125"/>
      <c r="AG818" s="125"/>
      <c r="AH818" s="125"/>
      <c r="AI818" s="125"/>
      <c r="AJ818" s="125"/>
    </row>
    <row r="819">
      <c r="A819" s="125"/>
      <c r="B819" s="166"/>
      <c r="C819" s="69"/>
      <c r="D819" s="167"/>
      <c r="E819" s="62"/>
      <c r="F819" s="69"/>
      <c r="G819" s="168"/>
      <c r="H819" s="62"/>
      <c r="I819" s="62"/>
      <c r="J819" s="69"/>
      <c r="K819" s="169"/>
      <c r="L819" s="62"/>
      <c r="M819" s="62"/>
      <c r="N819" s="69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  <c r="AA819" s="125"/>
      <c r="AB819" s="125"/>
      <c r="AC819" s="125"/>
      <c r="AD819" s="125"/>
      <c r="AE819" s="125"/>
      <c r="AF819" s="125"/>
      <c r="AG819" s="125"/>
      <c r="AH819" s="125"/>
      <c r="AI819" s="125"/>
      <c r="AJ819" s="125"/>
    </row>
    <row r="820">
      <c r="A820" s="125"/>
      <c r="B820" s="166"/>
      <c r="C820" s="69"/>
      <c r="D820" s="167"/>
      <c r="E820" s="62"/>
      <c r="F820" s="69"/>
      <c r="G820" s="168"/>
      <c r="H820" s="62"/>
      <c r="I820" s="62"/>
      <c r="J820" s="69"/>
      <c r="K820" s="169"/>
      <c r="L820" s="62"/>
      <c r="M820" s="62"/>
      <c r="N820" s="69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  <c r="AA820" s="125"/>
      <c r="AB820" s="125"/>
      <c r="AC820" s="125"/>
      <c r="AD820" s="125"/>
      <c r="AE820" s="125"/>
      <c r="AF820" s="125"/>
      <c r="AG820" s="125"/>
      <c r="AH820" s="125"/>
      <c r="AI820" s="125"/>
      <c r="AJ820" s="125"/>
    </row>
    <row r="821">
      <c r="A821" s="125"/>
      <c r="B821" s="166"/>
      <c r="C821" s="69"/>
      <c r="D821" s="167"/>
      <c r="E821" s="62"/>
      <c r="F821" s="69"/>
      <c r="G821" s="168"/>
      <c r="H821" s="62"/>
      <c r="I821" s="62"/>
      <c r="J821" s="69"/>
      <c r="K821" s="169"/>
      <c r="L821" s="62"/>
      <c r="M821" s="62"/>
      <c r="N821" s="69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  <c r="AA821" s="125"/>
      <c r="AB821" s="125"/>
      <c r="AC821" s="125"/>
      <c r="AD821" s="125"/>
      <c r="AE821" s="125"/>
      <c r="AF821" s="125"/>
      <c r="AG821" s="125"/>
      <c r="AH821" s="125"/>
      <c r="AI821" s="125"/>
      <c r="AJ821" s="125"/>
    </row>
    <row r="822">
      <c r="A822" s="125"/>
      <c r="B822" s="166"/>
      <c r="C822" s="69"/>
      <c r="D822" s="167"/>
      <c r="E822" s="62"/>
      <c r="F822" s="69"/>
      <c r="G822" s="168"/>
      <c r="H822" s="62"/>
      <c r="I822" s="62"/>
      <c r="J822" s="69"/>
      <c r="K822" s="169"/>
      <c r="L822" s="62"/>
      <c r="M822" s="62"/>
      <c r="N822" s="69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  <c r="AA822" s="125"/>
      <c r="AB822" s="125"/>
      <c r="AC822" s="125"/>
      <c r="AD822" s="125"/>
      <c r="AE822" s="125"/>
      <c r="AF822" s="125"/>
      <c r="AG822" s="125"/>
      <c r="AH822" s="125"/>
      <c r="AI822" s="125"/>
      <c r="AJ822" s="125"/>
    </row>
    <row r="823">
      <c r="A823" s="125"/>
      <c r="B823" s="166"/>
      <c r="C823" s="69"/>
      <c r="D823" s="167"/>
      <c r="E823" s="62"/>
      <c r="F823" s="69"/>
      <c r="G823" s="168"/>
      <c r="H823" s="62"/>
      <c r="I823" s="62"/>
      <c r="J823" s="69"/>
      <c r="K823" s="169"/>
      <c r="L823" s="62"/>
      <c r="M823" s="62"/>
      <c r="N823" s="69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  <c r="AA823" s="125"/>
      <c r="AB823" s="125"/>
      <c r="AC823" s="125"/>
      <c r="AD823" s="125"/>
      <c r="AE823" s="125"/>
      <c r="AF823" s="125"/>
      <c r="AG823" s="125"/>
      <c r="AH823" s="125"/>
      <c r="AI823" s="125"/>
      <c r="AJ823" s="125"/>
    </row>
    <row r="824">
      <c r="A824" s="125"/>
      <c r="B824" s="166"/>
      <c r="C824" s="69"/>
      <c r="D824" s="167"/>
      <c r="E824" s="62"/>
      <c r="F824" s="69"/>
      <c r="G824" s="168"/>
      <c r="H824" s="62"/>
      <c r="I824" s="62"/>
      <c r="J824" s="69"/>
      <c r="K824" s="169"/>
      <c r="L824" s="62"/>
      <c r="M824" s="62"/>
      <c r="N824" s="69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  <c r="AA824" s="125"/>
      <c r="AB824" s="125"/>
      <c r="AC824" s="125"/>
      <c r="AD824" s="125"/>
      <c r="AE824" s="125"/>
      <c r="AF824" s="125"/>
      <c r="AG824" s="125"/>
      <c r="AH824" s="125"/>
      <c r="AI824" s="125"/>
      <c r="AJ824" s="125"/>
    </row>
    <row r="825">
      <c r="A825" s="125"/>
      <c r="B825" s="166"/>
      <c r="C825" s="69"/>
      <c r="D825" s="167"/>
      <c r="E825" s="62"/>
      <c r="F825" s="69"/>
      <c r="G825" s="168"/>
      <c r="H825" s="62"/>
      <c r="I825" s="62"/>
      <c r="J825" s="69"/>
      <c r="K825" s="169"/>
      <c r="L825" s="62"/>
      <c r="M825" s="62"/>
      <c r="N825" s="69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  <c r="AA825" s="125"/>
      <c r="AB825" s="125"/>
      <c r="AC825" s="125"/>
      <c r="AD825" s="125"/>
      <c r="AE825" s="125"/>
      <c r="AF825" s="125"/>
      <c r="AG825" s="125"/>
      <c r="AH825" s="125"/>
      <c r="AI825" s="125"/>
      <c r="AJ825" s="125"/>
    </row>
    <row r="826">
      <c r="A826" s="125"/>
      <c r="B826" s="166"/>
      <c r="C826" s="69"/>
      <c r="D826" s="167"/>
      <c r="E826" s="62"/>
      <c r="F826" s="69"/>
      <c r="G826" s="168"/>
      <c r="H826" s="62"/>
      <c r="I826" s="62"/>
      <c r="J826" s="69"/>
      <c r="K826" s="169"/>
      <c r="L826" s="62"/>
      <c r="M826" s="62"/>
      <c r="N826" s="69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  <c r="AA826" s="125"/>
      <c r="AB826" s="125"/>
      <c r="AC826" s="125"/>
      <c r="AD826" s="125"/>
      <c r="AE826" s="125"/>
      <c r="AF826" s="125"/>
      <c r="AG826" s="125"/>
      <c r="AH826" s="125"/>
      <c r="AI826" s="125"/>
      <c r="AJ826" s="125"/>
    </row>
    <row r="827">
      <c r="A827" s="125"/>
      <c r="B827" s="166"/>
      <c r="C827" s="69"/>
      <c r="D827" s="167"/>
      <c r="E827" s="62"/>
      <c r="F827" s="69"/>
      <c r="G827" s="168"/>
      <c r="H827" s="62"/>
      <c r="I827" s="62"/>
      <c r="J827" s="69"/>
      <c r="K827" s="169"/>
      <c r="L827" s="62"/>
      <c r="M827" s="62"/>
      <c r="N827" s="69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  <c r="AA827" s="125"/>
      <c r="AB827" s="125"/>
      <c r="AC827" s="125"/>
      <c r="AD827" s="125"/>
      <c r="AE827" s="125"/>
      <c r="AF827" s="125"/>
      <c r="AG827" s="125"/>
      <c r="AH827" s="125"/>
      <c r="AI827" s="125"/>
      <c r="AJ827" s="125"/>
    </row>
    <row r="828">
      <c r="A828" s="125"/>
      <c r="B828" s="166"/>
      <c r="C828" s="69"/>
      <c r="D828" s="167"/>
      <c r="E828" s="62"/>
      <c r="F828" s="69"/>
      <c r="G828" s="168"/>
      <c r="H828" s="62"/>
      <c r="I828" s="62"/>
      <c r="J828" s="69"/>
      <c r="K828" s="169"/>
      <c r="L828" s="62"/>
      <c r="M828" s="62"/>
      <c r="N828" s="69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  <c r="AA828" s="125"/>
      <c r="AB828" s="125"/>
      <c r="AC828" s="125"/>
      <c r="AD828" s="125"/>
      <c r="AE828" s="125"/>
      <c r="AF828" s="125"/>
      <c r="AG828" s="125"/>
      <c r="AH828" s="125"/>
      <c r="AI828" s="125"/>
      <c r="AJ828" s="125"/>
    </row>
    <row r="829">
      <c r="A829" s="125"/>
      <c r="B829" s="166"/>
      <c r="C829" s="69"/>
      <c r="D829" s="167"/>
      <c r="E829" s="62"/>
      <c r="F829" s="69"/>
      <c r="G829" s="168"/>
      <c r="H829" s="62"/>
      <c r="I829" s="62"/>
      <c r="J829" s="69"/>
      <c r="K829" s="169"/>
      <c r="L829" s="62"/>
      <c r="M829" s="62"/>
      <c r="N829" s="69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  <c r="AA829" s="125"/>
      <c r="AB829" s="125"/>
      <c r="AC829" s="125"/>
      <c r="AD829" s="125"/>
      <c r="AE829" s="125"/>
      <c r="AF829" s="125"/>
      <c r="AG829" s="125"/>
      <c r="AH829" s="125"/>
      <c r="AI829" s="125"/>
      <c r="AJ829" s="125"/>
    </row>
    <row r="830">
      <c r="A830" s="125"/>
      <c r="B830" s="166"/>
      <c r="C830" s="69"/>
      <c r="D830" s="167"/>
      <c r="E830" s="62"/>
      <c r="F830" s="69"/>
      <c r="G830" s="168"/>
      <c r="H830" s="62"/>
      <c r="I830" s="62"/>
      <c r="J830" s="69"/>
      <c r="K830" s="169"/>
      <c r="L830" s="62"/>
      <c r="M830" s="62"/>
      <c r="N830" s="69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  <c r="AA830" s="125"/>
      <c r="AB830" s="125"/>
      <c r="AC830" s="125"/>
      <c r="AD830" s="125"/>
      <c r="AE830" s="125"/>
      <c r="AF830" s="125"/>
      <c r="AG830" s="125"/>
      <c r="AH830" s="125"/>
      <c r="AI830" s="125"/>
      <c r="AJ830" s="125"/>
    </row>
    <row r="831">
      <c r="A831" s="125"/>
      <c r="B831" s="166"/>
      <c r="C831" s="69"/>
      <c r="D831" s="167"/>
      <c r="E831" s="62"/>
      <c r="F831" s="69"/>
      <c r="G831" s="168"/>
      <c r="H831" s="62"/>
      <c r="I831" s="62"/>
      <c r="J831" s="69"/>
      <c r="K831" s="169"/>
      <c r="L831" s="62"/>
      <c r="M831" s="62"/>
      <c r="N831" s="69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  <c r="AA831" s="125"/>
      <c r="AB831" s="125"/>
      <c r="AC831" s="125"/>
      <c r="AD831" s="125"/>
      <c r="AE831" s="125"/>
      <c r="AF831" s="125"/>
      <c r="AG831" s="125"/>
      <c r="AH831" s="125"/>
      <c r="AI831" s="125"/>
      <c r="AJ831" s="125"/>
    </row>
    <row r="832">
      <c r="A832" s="125"/>
      <c r="B832" s="166"/>
      <c r="C832" s="69"/>
      <c r="D832" s="167"/>
      <c r="E832" s="62"/>
      <c r="F832" s="69"/>
      <c r="G832" s="168"/>
      <c r="H832" s="62"/>
      <c r="I832" s="62"/>
      <c r="J832" s="69"/>
      <c r="K832" s="169"/>
      <c r="L832" s="62"/>
      <c r="M832" s="62"/>
      <c r="N832" s="69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  <c r="AA832" s="125"/>
      <c r="AB832" s="125"/>
      <c r="AC832" s="125"/>
      <c r="AD832" s="125"/>
      <c r="AE832" s="125"/>
      <c r="AF832" s="125"/>
      <c r="AG832" s="125"/>
      <c r="AH832" s="125"/>
      <c r="AI832" s="125"/>
      <c r="AJ832" s="125"/>
    </row>
    <row r="833">
      <c r="A833" s="125"/>
      <c r="B833" s="166"/>
      <c r="C833" s="69"/>
      <c r="D833" s="167"/>
      <c r="E833" s="62"/>
      <c r="F833" s="69"/>
      <c r="G833" s="168"/>
      <c r="H833" s="62"/>
      <c r="I833" s="62"/>
      <c r="J833" s="69"/>
      <c r="K833" s="169"/>
      <c r="L833" s="62"/>
      <c r="M833" s="62"/>
      <c r="N833" s="69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  <c r="AA833" s="125"/>
      <c r="AB833" s="125"/>
      <c r="AC833" s="125"/>
      <c r="AD833" s="125"/>
      <c r="AE833" s="125"/>
      <c r="AF833" s="125"/>
      <c r="AG833" s="125"/>
      <c r="AH833" s="125"/>
      <c r="AI833" s="125"/>
      <c r="AJ833" s="125"/>
    </row>
    <row r="834">
      <c r="A834" s="125"/>
      <c r="B834" s="166"/>
      <c r="C834" s="69"/>
      <c r="D834" s="167"/>
      <c r="E834" s="62"/>
      <c r="F834" s="69"/>
      <c r="G834" s="168"/>
      <c r="H834" s="62"/>
      <c r="I834" s="62"/>
      <c r="J834" s="69"/>
      <c r="K834" s="169"/>
      <c r="L834" s="62"/>
      <c r="M834" s="62"/>
      <c r="N834" s="69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  <c r="AA834" s="125"/>
      <c r="AB834" s="125"/>
      <c r="AC834" s="125"/>
      <c r="AD834" s="125"/>
      <c r="AE834" s="125"/>
      <c r="AF834" s="125"/>
      <c r="AG834" s="125"/>
      <c r="AH834" s="125"/>
      <c r="AI834" s="125"/>
      <c r="AJ834" s="125"/>
    </row>
    <row r="835">
      <c r="A835" s="125"/>
      <c r="B835" s="166"/>
      <c r="C835" s="69"/>
      <c r="D835" s="167"/>
      <c r="E835" s="62"/>
      <c r="F835" s="69"/>
      <c r="G835" s="168"/>
      <c r="H835" s="62"/>
      <c r="I835" s="62"/>
      <c r="J835" s="69"/>
      <c r="K835" s="169"/>
      <c r="L835" s="62"/>
      <c r="M835" s="62"/>
      <c r="N835" s="69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</row>
    <row r="836">
      <c r="A836" s="125"/>
      <c r="B836" s="166"/>
      <c r="C836" s="69"/>
      <c r="D836" s="167"/>
      <c r="E836" s="62"/>
      <c r="F836" s="69"/>
      <c r="G836" s="168"/>
      <c r="H836" s="62"/>
      <c r="I836" s="62"/>
      <c r="J836" s="69"/>
      <c r="K836" s="169"/>
      <c r="L836" s="62"/>
      <c r="M836" s="62"/>
      <c r="N836" s="69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  <c r="AA836" s="125"/>
      <c r="AB836" s="125"/>
      <c r="AC836" s="125"/>
      <c r="AD836" s="125"/>
      <c r="AE836" s="125"/>
      <c r="AF836" s="125"/>
      <c r="AG836" s="125"/>
      <c r="AH836" s="125"/>
      <c r="AI836" s="125"/>
      <c r="AJ836" s="125"/>
    </row>
    <row r="837">
      <c r="A837" s="125"/>
      <c r="B837" s="166"/>
      <c r="C837" s="69"/>
      <c r="D837" s="167"/>
      <c r="E837" s="62"/>
      <c r="F837" s="69"/>
      <c r="G837" s="168"/>
      <c r="H837" s="62"/>
      <c r="I837" s="62"/>
      <c r="J837" s="69"/>
      <c r="K837" s="169"/>
      <c r="L837" s="62"/>
      <c r="M837" s="62"/>
      <c r="N837" s="69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  <c r="AA837" s="125"/>
      <c r="AB837" s="125"/>
      <c r="AC837" s="125"/>
      <c r="AD837" s="125"/>
      <c r="AE837" s="125"/>
      <c r="AF837" s="125"/>
      <c r="AG837" s="125"/>
      <c r="AH837" s="125"/>
      <c r="AI837" s="125"/>
      <c r="AJ837" s="125"/>
    </row>
    <row r="838">
      <c r="A838" s="125"/>
      <c r="B838" s="166"/>
      <c r="C838" s="69"/>
      <c r="D838" s="167"/>
      <c r="E838" s="62"/>
      <c r="F838" s="69"/>
      <c r="G838" s="168"/>
      <c r="H838" s="62"/>
      <c r="I838" s="62"/>
      <c r="J838" s="69"/>
      <c r="K838" s="169"/>
      <c r="L838" s="62"/>
      <c r="M838" s="62"/>
      <c r="N838" s="69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  <c r="AA838" s="125"/>
      <c r="AB838" s="125"/>
      <c r="AC838" s="125"/>
      <c r="AD838" s="125"/>
      <c r="AE838" s="125"/>
      <c r="AF838" s="125"/>
      <c r="AG838" s="125"/>
      <c r="AH838" s="125"/>
      <c r="AI838" s="125"/>
      <c r="AJ838" s="125"/>
    </row>
    <row r="839">
      <c r="A839" s="125"/>
      <c r="B839" s="166"/>
      <c r="C839" s="69"/>
      <c r="D839" s="167"/>
      <c r="E839" s="62"/>
      <c r="F839" s="69"/>
      <c r="G839" s="168"/>
      <c r="H839" s="62"/>
      <c r="I839" s="62"/>
      <c r="J839" s="69"/>
      <c r="K839" s="169"/>
      <c r="L839" s="62"/>
      <c r="M839" s="62"/>
      <c r="N839" s="69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  <c r="AA839" s="125"/>
      <c r="AB839" s="125"/>
      <c r="AC839" s="125"/>
      <c r="AD839" s="125"/>
      <c r="AE839" s="125"/>
      <c r="AF839" s="125"/>
      <c r="AG839" s="125"/>
      <c r="AH839" s="125"/>
      <c r="AI839" s="125"/>
      <c r="AJ839" s="125"/>
    </row>
    <row r="840">
      <c r="A840" s="125"/>
      <c r="B840" s="166"/>
      <c r="C840" s="69"/>
      <c r="D840" s="167"/>
      <c r="E840" s="62"/>
      <c r="F840" s="69"/>
      <c r="G840" s="168"/>
      <c r="H840" s="62"/>
      <c r="I840" s="62"/>
      <c r="J840" s="69"/>
      <c r="K840" s="169"/>
      <c r="L840" s="62"/>
      <c r="M840" s="62"/>
      <c r="N840" s="69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  <c r="AA840" s="125"/>
      <c r="AB840" s="125"/>
      <c r="AC840" s="125"/>
      <c r="AD840" s="125"/>
      <c r="AE840" s="125"/>
      <c r="AF840" s="125"/>
      <c r="AG840" s="125"/>
      <c r="AH840" s="125"/>
      <c r="AI840" s="125"/>
      <c r="AJ840" s="125"/>
    </row>
    <row r="841">
      <c r="A841" s="125"/>
      <c r="B841" s="166"/>
      <c r="C841" s="69"/>
      <c r="D841" s="167"/>
      <c r="E841" s="62"/>
      <c r="F841" s="69"/>
      <c r="G841" s="168"/>
      <c r="H841" s="62"/>
      <c r="I841" s="62"/>
      <c r="J841" s="69"/>
      <c r="K841" s="169"/>
      <c r="L841" s="62"/>
      <c r="M841" s="62"/>
      <c r="N841" s="69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  <c r="AA841" s="125"/>
      <c r="AB841" s="125"/>
      <c r="AC841" s="125"/>
      <c r="AD841" s="125"/>
      <c r="AE841" s="125"/>
      <c r="AF841" s="125"/>
      <c r="AG841" s="125"/>
      <c r="AH841" s="125"/>
      <c r="AI841" s="125"/>
      <c r="AJ841" s="125"/>
    </row>
    <row r="842">
      <c r="A842" s="125"/>
      <c r="B842" s="166"/>
      <c r="C842" s="69"/>
      <c r="D842" s="167"/>
      <c r="E842" s="62"/>
      <c r="F842" s="69"/>
      <c r="G842" s="168"/>
      <c r="H842" s="62"/>
      <c r="I842" s="62"/>
      <c r="J842" s="69"/>
      <c r="K842" s="169"/>
      <c r="L842" s="62"/>
      <c r="M842" s="62"/>
      <c r="N842" s="69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  <c r="AA842" s="125"/>
      <c r="AB842" s="125"/>
      <c r="AC842" s="125"/>
      <c r="AD842" s="125"/>
      <c r="AE842" s="125"/>
      <c r="AF842" s="125"/>
      <c r="AG842" s="125"/>
      <c r="AH842" s="125"/>
      <c r="AI842" s="125"/>
      <c r="AJ842" s="125"/>
    </row>
    <row r="843">
      <c r="A843" s="125"/>
      <c r="B843" s="166"/>
      <c r="C843" s="69"/>
      <c r="D843" s="167"/>
      <c r="E843" s="62"/>
      <c r="F843" s="69"/>
      <c r="G843" s="168"/>
      <c r="H843" s="62"/>
      <c r="I843" s="62"/>
      <c r="J843" s="69"/>
      <c r="K843" s="169"/>
      <c r="L843" s="62"/>
      <c r="M843" s="62"/>
      <c r="N843" s="69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  <c r="AA843" s="125"/>
      <c r="AB843" s="125"/>
      <c r="AC843" s="125"/>
      <c r="AD843" s="125"/>
      <c r="AE843" s="125"/>
      <c r="AF843" s="125"/>
      <c r="AG843" s="125"/>
      <c r="AH843" s="125"/>
      <c r="AI843" s="125"/>
      <c r="AJ843" s="125"/>
    </row>
    <row r="844">
      <c r="A844" s="125"/>
      <c r="B844" s="166"/>
      <c r="C844" s="69"/>
      <c r="D844" s="167"/>
      <c r="E844" s="62"/>
      <c r="F844" s="69"/>
      <c r="G844" s="168"/>
      <c r="H844" s="62"/>
      <c r="I844" s="62"/>
      <c r="J844" s="69"/>
      <c r="K844" s="169"/>
      <c r="L844" s="62"/>
      <c r="M844" s="62"/>
      <c r="N844" s="69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  <c r="AA844" s="125"/>
      <c r="AB844" s="125"/>
      <c r="AC844" s="125"/>
      <c r="AD844" s="125"/>
      <c r="AE844" s="125"/>
      <c r="AF844" s="125"/>
      <c r="AG844" s="125"/>
      <c r="AH844" s="125"/>
      <c r="AI844" s="125"/>
      <c r="AJ844" s="125"/>
    </row>
    <row r="845">
      <c r="A845" s="125"/>
      <c r="B845" s="166"/>
      <c r="C845" s="69"/>
      <c r="D845" s="167"/>
      <c r="E845" s="62"/>
      <c r="F845" s="69"/>
      <c r="G845" s="168"/>
      <c r="H845" s="62"/>
      <c r="I845" s="62"/>
      <c r="J845" s="69"/>
      <c r="K845" s="169"/>
      <c r="L845" s="62"/>
      <c r="M845" s="62"/>
      <c r="N845" s="69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  <c r="AA845" s="125"/>
      <c r="AB845" s="125"/>
      <c r="AC845" s="125"/>
      <c r="AD845" s="125"/>
      <c r="AE845" s="125"/>
      <c r="AF845" s="125"/>
      <c r="AG845" s="125"/>
      <c r="AH845" s="125"/>
      <c r="AI845" s="125"/>
      <c r="AJ845" s="125"/>
    </row>
    <row r="846">
      <c r="A846" s="125"/>
      <c r="B846" s="166"/>
      <c r="C846" s="69"/>
      <c r="D846" s="167"/>
      <c r="E846" s="62"/>
      <c r="F846" s="69"/>
      <c r="G846" s="168"/>
      <c r="H846" s="62"/>
      <c r="I846" s="62"/>
      <c r="J846" s="69"/>
      <c r="K846" s="169"/>
      <c r="L846" s="62"/>
      <c r="M846" s="62"/>
      <c r="N846" s="69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  <c r="AA846" s="125"/>
      <c r="AB846" s="125"/>
      <c r="AC846" s="125"/>
      <c r="AD846" s="125"/>
      <c r="AE846" s="125"/>
      <c r="AF846" s="125"/>
      <c r="AG846" s="125"/>
      <c r="AH846" s="125"/>
      <c r="AI846" s="125"/>
      <c r="AJ846" s="125"/>
    </row>
    <row r="847">
      <c r="A847" s="125"/>
      <c r="B847" s="166"/>
      <c r="C847" s="69"/>
      <c r="D847" s="167"/>
      <c r="E847" s="62"/>
      <c r="F847" s="69"/>
      <c r="G847" s="168"/>
      <c r="H847" s="62"/>
      <c r="I847" s="62"/>
      <c r="J847" s="69"/>
      <c r="K847" s="169"/>
      <c r="L847" s="62"/>
      <c r="M847" s="62"/>
      <c r="N847" s="69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  <c r="AA847" s="125"/>
      <c r="AB847" s="125"/>
      <c r="AC847" s="125"/>
      <c r="AD847" s="125"/>
      <c r="AE847" s="125"/>
      <c r="AF847" s="125"/>
      <c r="AG847" s="125"/>
      <c r="AH847" s="125"/>
      <c r="AI847" s="125"/>
      <c r="AJ847" s="125"/>
    </row>
    <row r="848">
      <c r="A848" s="125"/>
      <c r="B848" s="166"/>
      <c r="C848" s="69"/>
      <c r="D848" s="167"/>
      <c r="E848" s="62"/>
      <c r="F848" s="69"/>
      <c r="G848" s="168"/>
      <c r="H848" s="62"/>
      <c r="I848" s="62"/>
      <c r="J848" s="69"/>
      <c r="K848" s="169"/>
      <c r="L848" s="62"/>
      <c r="M848" s="62"/>
      <c r="N848" s="69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  <c r="AA848" s="125"/>
      <c r="AB848" s="125"/>
      <c r="AC848" s="125"/>
      <c r="AD848" s="125"/>
      <c r="AE848" s="125"/>
      <c r="AF848" s="125"/>
      <c r="AG848" s="125"/>
      <c r="AH848" s="125"/>
      <c r="AI848" s="125"/>
      <c r="AJ848" s="125"/>
    </row>
    <row r="849">
      <c r="A849" s="125"/>
      <c r="B849" s="166"/>
      <c r="C849" s="69"/>
      <c r="D849" s="167"/>
      <c r="E849" s="62"/>
      <c r="F849" s="69"/>
      <c r="G849" s="168"/>
      <c r="H849" s="62"/>
      <c r="I849" s="62"/>
      <c r="J849" s="69"/>
      <c r="K849" s="169"/>
      <c r="L849" s="62"/>
      <c r="M849" s="62"/>
      <c r="N849" s="69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</row>
    <row r="850">
      <c r="A850" s="125"/>
      <c r="B850" s="166"/>
      <c r="C850" s="69"/>
      <c r="D850" s="167"/>
      <c r="E850" s="62"/>
      <c r="F850" s="69"/>
      <c r="G850" s="168"/>
      <c r="H850" s="62"/>
      <c r="I850" s="62"/>
      <c r="J850" s="69"/>
      <c r="K850" s="169"/>
      <c r="L850" s="62"/>
      <c r="M850" s="62"/>
      <c r="N850" s="69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  <c r="AA850" s="125"/>
      <c r="AB850" s="125"/>
      <c r="AC850" s="125"/>
      <c r="AD850" s="125"/>
      <c r="AE850" s="125"/>
      <c r="AF850" s="125"/>
      <c r="AG850" s="125"/>
      <c r="AH850" s="125"/>
      <c r="AI850" s="125"/>
      <c r="AJ850" s="125"/>
    </row>
    <row r="851">
      <c r="A851" s="125"/>
      <c r="B851" s="166"/>
      <c r="C851" s="69"/>
      <c r="D851" s="167"/>
      <c r="E851" s="62"/>
      <c r="F851" s="69"/>
      <c r="G851" s="168"/>
      <c r="H851" s="62"/>
      <c r="I851" s="62"/>
      <c r="J851" s="69"/>
      <c r="K851" s="169"/>
      <c r="L851" s="62"/>
      <c r="M851" s="62"/>
      <c r="N851" s="69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  <c r="AA851" s="125"/>
      <c r="AB851" s="125"/>
      <c r="AC851" s="125"/>
      <c r="AD851" s="125"/>
      <c r="AE851" s="125"/>
      <c r="AF851" s="125"/>
      <c r="AG851" s="125"/>
      <c r="AH851" s="125"/>
      <c r="AI851" s="125"/>
      <c r="AJ851" s="125"/>
    </row>
    <row r="852">
      <c r="A852" s="125"/>
      <c r="B852" s="166"/>
      <c r="C852" s="69"/>
      <c r="D852" s="167"/>
      <c r="E852" s="62"/>
      <c r="F852" s="69"/>
      <c r="G852" s="168"/>
      <c r="H852" s="62"/>
      <c r="I852" s="62"/>
      <c r="J852" s="69"/>
      <c r="K852" s="169"/>
      <c r="L852" s="62"/>
      <c r="M852" s="62"/>
      <c r="N852" s="69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</row>
    <row r="853">
      <c r="A853" s="125"/>
      <c r="B853" s="166"/>
      <c r="C853" s="69"/>
      <c r="D853" s="167"/>
      <c r="E853" s="62"/>
      <c r="F853" s="69"/>
      <c r="G853" s="168"/>
      <c r="H853" s="62"/>
      <c r="I853" s="62"/>
      <c r="J853" s="69"/>
      <c r="K853" s="169"/>
      <c r="L853" s="62"/>
      <c r="M853" s="62"/>
      <c r="N853" s="69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  <c r="AA853" s="125"/>
      <c r="AB853" s="125"/>
      <c r="AC853" s="125"/>
      <c r="AD853" s="125"/>
      <c r="AE853" s="125"/>
      <c r="AF853" s="125"/>
      <c r="AG853" s="125"/>
      <c r="AH853" s="125"/>
      <c r="AI853" s="125"/>
      <c r="AJ853" s="125"/>
    </row>
    <row r="854">
      <c r="A854" s="125"/>
      <c r="B854" s="166"/>
      <c r="C854" s="69"/>
      <c r="D854" s="167"/>
      <c r="E854" s="62"/>
      <c r="F854" s="69"/>
      <c r="G854" s="168"/>
      <c r="H854" s="62"/>
      <c r="I854" s="62"/>
      <c r="J854" s="69"/>
      <c r="K854" s="169"/>
      <c r="L854" s="62"/>
      <c r="M854" s="62"/>
      <c r="N854" s="69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  <c r="AA854" s="125"/>
      <c r="AB854" s="125"/>
      <c r="AC854" s="125"/>
      <c r="AD854" s="125"/>
      <c r="AE854" s="125"/>
      <c r="AF854" s="125"/>
      <c r="AG854" s="125"/>
      <c r="AH854" s="125"/>
      <c r="AI854" s="125"/>
      <c r="AJ854" s="125"/>
    </row>
    <row r="855">
      <c r="A855" s="125"/>
      <c r="B855" s="166"/>
      <c r="C855" s="69"/>
      <c r="D855" s="167"/>
      <c r="E855" s="62"/>
      <c r="F855" s="69"/>
      <c r="G855" s="168"/>
      <c r="H855" s="62"/>
      <c r="I855" s="62"/>
      <c r="J855" s="69"/>
      <c r="K855" s="169"/>
      <c r="L855" s="62"/>
      <c r="M855" s="62"/>
      <c r="N855" s="69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  <c r="AA855" s="125"/>
      <c r="AB855" s="125"/>
      <c r="AC855" s="125"/>
      <c r="AD855" s="125"/>
      <c r="AE855" s="125"/>
      <c r="AF855" s="125"/>
      <c r="AG855" s="125"/>
      <c r="AH855" s="125"/>
      <c r="AI855" s="125"/>
      <c r="AJ855" s="125"/>
    </row>
    <row r="856">
      <c r="A856" s="125"/>
      <c r="B856" s="166"/>
      <c r="C856" s="69"/>
      <c r="D856" s="167"/>
      <c r="E856" s="62"/>
      <c r="F856" s="69"/>
      <c r="G856" s="168"/>
      <c r="H856" s="62"/>
      <c r="I856" s="62"/>
      <c r="J856" s="69"/>
      <c r="K856" s="169"/>
      <c r="L856" s="62"/>
      <c r="M856" s="62"/>
      <c r="N856" s="69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  <c r="AA856" s="125"/>
      <c r="AB856" s="125"/>
      <c r="AC856" s="125"/>
      <c r="AD856" s="125"/>
      <c r="AE856" s="125"/>
      <c r="AF856" s="125"/>
      <c r="AG856" s="125"/>
      <c r="AH856" s="125"/>
      <c r="AI856" s="125"/>
      <c r="AJ856" s="125"/>
    </row>
    <row r="857">
      <c r="A857" s="125"/>
      <c r="B857" s="166"/>
      <c r="C857" s="69"/>
      <c r="D857" s="167"/>
      <c r="E857" s="62"/>
      <c r="F857" s="69"/>
      <c r="G857" s="168"/>
      <c r="H857" s="62"/>
      <c r="I857" s="62"/>
      <c r="J857" s="69"/>
      <c r="K857" s="169"/>
      <c r="L857" s="62"/>
      <c r="M857" s="62"/>
      <c r="N857" s="69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</row>
    <row r="858">
      <c r="A858" s="125"/>
      <c r="B858" s="166"/>
      <c r="C858" s="69"/>
      <c r="D858" s="167"/>
      <c r="E858" s="62"/>
      <c r="F858" s="69"/>
      <c r="G858" s="168"/>
      <c r="H858" s="62"/>
      <c r="I858" s="62"/>
      <c r="J858" s="69"/>
      <c r="K858" s="169"/>
      <c r="L858" s="62"/>
      <c r="M858" s="62"/>
      <c r="N858" s="69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  <c r="AA858" s="125"/>
      <c r="AB858" s="125"/>
      <c r="AC858" s="125"/>
      <c r="AD858" s="125"/>
      <c r="AE858" s="125"/>
      <c r="AF858" s="125"/>
      <c r="AG858" s="125"/>
      <c r="AH858" s="125"/>
      <c r="AI858" s="125"/>
      <c r="AJ858" s="125"/>
    </row>
    <row r="859">
      <c r="A859" s="125"/>
      <c r="B859" s="166"/>
      <c r="C859" s="69"/>
      <c r="D859" s="167"/>
      <c r="E859" s="62"/>
      <c r="F859" s="69"/>
      <c r="G859" s="168"/>
      <c r="H859" s="62"/>
      <c r="I859" s="62"/>
      <c r="J859" s="69"/>
      <c r="K859" s="169"/>
      <c r="L859" s="62"/>
      <c r="M859" s="62"/>
      <c r="N859" s="69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  <c r="AA859" s="125"/>
      <c r="AB859" s="125"/>
      <c r="AC859" s="125"/>
      <c r="AD859" s="125"/>
      <c r="AE859" s="125"/>
      <c r="AF859" s="125"/>
      <c r="AG859" s="125"/>
      <c r="AH859" s="125"/>
      <c r="AI859" s="125"/>
      <c r="AJ859" s="125"/>
    </row>
    <row r="860">
      <c r="A860" s="125"/>
      <c r="B860" s="166"/>
      <c r="C860" s="69"/>
      <c r="D860" s="167"/>
      <c r="E860" s="62"/>
      <c r="F860" s="69"/>
      <c r="G860" s="168"/>
      <c r="H860" s="62"/>
      <c r="I860" s="62"/>
      <c r="J860" s="69"/>
      <c r="K860" s="169"/>
      <c r="L860" s="62"/>
      <c r="M860" s="62"/>
      <c r="N860" s="69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  <c r="AA860" s="125"/>
      <c r="AB860" s="125"/>
      <c r="AC860" s="125"/>
      <c r="AD860" s="125"/>
      <c r="AE860" s="125"/>
      <c r="AF860" s="125"/>
      <c r="AG860" s="125"/>
      <c r="AH860" s="125"/>
      <c r="AI860" s="125"/>
      <c r="AJ860" s="125"/>
    </row>
    <row r="861">
      <c r="A861" s="125"/>
      <c r="B861" s="166"/>
      <c r="C861" s="69"/>
      <c r="D861" s="167"/>
      <c r="E861" s="62"/>
      <c r="F861" s="69"/>
      <c r="G861" s="168"/>
      <c r="H861" s="62"/>
      <c r="I861" s="62"/>
      <c r="J861" s="69"/>
      <c r="K861" s="169"/>
      <c r="L861" s="62"/>
      <c r="M861" s="62"/>
      <c r="N861" s="69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  <c r="AA861" s="125"/>
      <c r="AB861" s="125"/>
      <c r="AC861" s="125"/>
      <c r="AD861" s="125"/>
      <c r="AE861" s="125"/>
      <c r="AF861" s="125"/>
      <c r="AG861" s="125"/>
      <c r="AH861" s="125"/>
      <c r="AI861" s="125"/>
      <c r="AJ861" s="125"/>
    </row>
    <row r="862">
      <c r="A862" s="125"/>
      <c r="B862" s="166"/>
      <c r="C862" s="69"/>
      <c r="D862" s="167"/>
      <c r="E862" s="62"/>
      <c r="F862" s="69"/>
      <c r="G862" s="168"/>
      <c r="H862" s="62"/>
      <c r="I862" s="62"/>
      <c r="J862" s="69"/>
      <c r="K862" s="169"/>
      <c r="L862" s="62"/>
      <c r="M862" s="62"/>
      <c r="N862" s="69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  <c r="AA862" s="125"/>
      <c r="AB862" s="125"/>
      <c r="AC862" s="125"/>
      <c r="AD862" s="125"/>
      <c r="AE862" s="125"/>
      <c r="AF862" s="125"/>
      <c r="AG862" s="125"/>
      <c r="AH862" s="125"/>
      <c r="AI862" s="125"/>
      <c r="AJ862" s="125"/>
    </row>
    <row r="863">
      <c r="A863" s="125"/>
      <c r="B863" s="166"/>
      <c r="C863" s="69"/>
      <c r="D863" s="167"/>
      <c r="E863" s="62"/>
      <c r="F863" s="69"/>
      <c r="G863" s="168"/>
      <c r="H863" s="62"/>
      <c r="I863" s="62"/>
      <c r="J863" s="69"/>
      <c r="K863" s="169"/>
      <c r="L863" s="62"/>
      <c r="M863" s="62"/>
      <c r="N863" s="69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</row>
    <row r="864">
      <c r="A864" s="125"/>
      <c r="B864" s="166"/>
      <c r="C864" s="69"/>
      <c r="D864" s="167"/>
      <c r="E864" s="62"/>
      <c r="F864" s="69"/>
      <c r="G864" s="168"/>
      <c r="H864" s="62"/>
      <c r="I864" s="62"/>
      <c r="J864" s="69"/>
      <c r="K864" s="169"/>
      <c r="L864" s="62"/>
      <c r="M864" s="62"/>
      <c r="N864" s="69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  <c r="AA864" s="125"/>
      <c r="AB864" s="125"/>
      <c r="AC864" s="125"/>
      <c r="AD864" s="125"/>
      <c r="AE864" s="125"/>
      <c r="AF864" s="125"/>
      <c r="AG864" s="125"/>
      <c r="AH864" s="125"/>
      <c r="AI864" s="125"/>
      <c r="AJ864" s="125"/>
    </row>
    <row r="865">
      <c r="A865" s="125"/>
      <c r="B865" s="166"/>
      <c r="C865" s="69"/>
      <c r="D865" s="167"/>
      <c r="E865" s="62"/>
      <c r="F865" s="69"/>
      <c r="G865" s="168"/>
      <c r="H865" s="62"/>
      <c r="I865" s="62"/>
      <c r="J865" s="69"/>
      <c r="K865" s="169"/>
      <c r="L865" s="62"/>
      <c r="M865" s="62"/>
      <c r="N865" s="69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  <c r="AA865" s="125"/>
      <c r="AB865" s="125"/>
      <c r="AC865" s="125"/>
      <c r="AD865" s="125"/>
      <c r="AE865" s="125"/>
      <c r="AF865" s="125"/>
      <c r="AG865" s="125"/>
      <c r="AH865" s="125"/>
      <c r="AI865" s="125"/>
      <c r="AJ865" s="125"/>
    </row>
    <row r="866">
      <c r="A866" s="125"/>
      <c r="B866" s="166"/>
      <c r="C866" s="69"/>
      <c r="D866" s="167"/>
      <c r="E866" s="62"/>
      <c r="F866" s="69"/>
      <c r="G866" s="168"/>
      <c r="H866" s="62"/>
      <c r="I866" s="62"/>
      <c r="J866" s="69"/>
      <c r="K866" s="169"/>
      <c r="L866" s="62"/>
      <c r="M866" s="62"/>
      <c r="N866" s="69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  <c r="AA866" s="125"/>
      <c r="AB866" s="125"/>
      <c r="AC866" s="125"/>
      <c r="AD866" s="125"/>
      <c r="AE866" s="125"/>
      <c r="AF866" s="125"/>
      <c r="AG866" s="125"/>
      <c r="AH866" s="125"/>
      <c r="AI866" s="125"/>
      <c r="AJ866" s="125"/>
    </row>
    <row r="867">
      <c r="A867" s="125"/>
      <c r="B867" s="166"/>
      <c r="C867" s="69"/>
      <c r="D867" s="167"/>
      <c r="E867" s="62"/>
      <c r="F867" s="69"/>
      <c r="G867" s="168"/>
      <c r="H867" s="62"/>
      <c r="I867" s="62"/>
      <c r="J867" s="69"/>
      <c r="K867" s="169"/>
      <c r="L867" s="62"/>
      <c r="M867" s="62"/>
      <c r="N867" s="69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  <c r="AA867" s="125"/>
      <c r="AB867" s="125"/>
      <c r="AC867" s="125"/>
      <c r="AD867" s="125"/>
      <c r="AE867" s="125"/>
      <c r="AF867" s="125"/>
      <c r="AG867" s="125"/>
      <c r="AH867" s="125"/>
      <c r="AI867" s="125"/>
      <c r="AJ867" s="125"/>
    </row>
    <row r="868">
      <c r="A868" s="125"/>
      <c r="B868" s="166"/>
      <c r="C868" s="69"/>
      <c r="D868" s="167"/>
      <c r="E868" s="62"/>
      <c r="F868" s="69"/>
      <c r="G868" s="168"/>
      <c r="H868" s="62"/>
      <c r="I868" s="62"/>
      <c r="J868" s="69"/>
      <c r="K868" s="169"/>
      <c r="L868" s="62"/>
      <c r="M868" s="62"/>
      <c r="N868" s="69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  <c r="AA868" s="125"/>
      <c r="AB868" s="125"/>
      <c r="AC868" s="125"/>
      <c r="AD868" s="125"/>
      <c r="AE868" s="125"/>
      <c r="AF868" s="125"/>
      <c r="AG868" s="125"/>
      <c r="AH868" s="125"/>
      <c r="AI868" s="125"/>
      <c r="AJ868" s="125"/>
    </row>
    <row r="869">
      <c r="A869" s="125"/>
      <c r="B869" s="166"/>
      <c r="C869" s="69"/>
      <c r="D869" s="167"/>
      <c r="E869" s="62"/>
      <c r="F869" s="69"/>
      <c r="G869" s="168"/>
      <c r="H869" s="62"/>
      <c r="I869" s="62"/>
      <c r="J869" s="69"/>
      <c r="K869" s="169"/>
      <c r="L869" s="62"/>
      <c r="M869" s="62"/>
      <c r="N869" s="69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  <c r="AA869" s="125"/>
      <c r="AB869" s="125"/>
      <c r="AC869" s="125"/>
      <c r="AD869" s="125"/>
      <c r="AE869" s="125"/>
      <c r="AF869" s="125"/>
      <c r="AG869" s="125"/>
      <c r="AH869" s="125"/>
      <c r="AI869" s="125"/>
      <c r="AJ869" s="125"/>
    </row>
    <row r="870">
      <c r="A870" s="125"/>
      <c r="B870" s="166"/>
      <c r="C870" s="69"/>
      <c r="D870" s="167"/>
      <c r="E870" s="62"/>
      <c r="F870" s="69"/>
      <c r="G870" s="168"/>
      <c r="H870" s="62"/>
      <c r="I870" s="62"/>
      <c r="J870" s="69"/>
      <c r="K870" s="169"/>
      <c r="L870" s="62"/>
      <c r="M870" s="62"/>
      <c r="N870" s="69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  <c r="AA870" s="125"/>
      <c r="AB870" s="125"/>
      <c r="AC870" s="125"/>
      <c r="AD870" s="125"/>
      <c r="AE870" s="125"/>
      <c r="AF870" s="125"/>
      <c r="AG870" s="125"/>
      <c r="AH870" s="125"/>
      <c r="AI870" s="125"/>
      <c r="AJ870" s="125"/>
    </row>
    <row r="871">
      <c r="A871" s="125"/>
      <c r="B871" s="166"/>
      <c r="C871" s="69"/>
      <c r="D871" s="167"/>
      <c r="E871" s="62"/>
      <c r="F871" s="69"/>
      <c r="G871" s="168"/>
      <c r="H871" s="62"/>
      <c r="I871" s="62"/>
      <c r="J871" s="69"/>
      <c r="K871" s="169"/>
      <c r="L871" s="62"/>
      <c r="M871" s="62"/>
      <c r="N871" s="69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  <c r="AA871" s="125"/>
      <c r="AB871" s="125"/>
      <c r="AC871" s="125"/>
      <c r="AD871" s="125"/>
      <c r="AE871" s="125"/>
      <c r="AF871" s="125"/>
      <c r="AG871" s="125"/>
      <c r="AH871" s="125"/>
      <c r="AI871" s="125"/>
      <c r="AJ871" s="125"/>
    </row>
    <row r="872">
      <c r="A872" s="125"/>
      <c r="B872" s="166"/>
      <c r="C872" s="69"/>
      <c r="D872" s="167"/>
      <c r="E872" s="62"/>
      <c r="F872" s="69"/>
      <c r="G872" s="168"/>
      <c r="H872" s="62"/>
      <c r="I872" s="62"/>
      <c r="J872" s="69"/>
      <c r="K872" s="169"/>
      <c r="L872" s="62"/>
      <c r="M872" s="62"/>
      <c r="N872" s="69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  <c r="AA872" s="125"/>
      <c r="AB872" s="125"/>
      <c r="AC872" s="125"/>
      <c r="AD872" s="125"/>
      <c r="AE872" s="125"/>
      <c r="AF872" s="125"/>
      <c r="AG872" s="125"/>
      <c r="AH872" s="125"/>
      <c r="AI872" s="125"/>
      <c r="AJ872" s="125"/>
    </row>
    <row r="873">
      <c r="A873" s="125"/>
      <c r="B873" s="166"/>
      <c r="C873" s="69"/>
      <c r="D873" s="167"/>
      <c r="E873" s="62"/>
      <c r="F873" s="69"/>
      <c r="G873" s="168"/>
      <c r="H873" s="62"/>
      <c r="I873" s="62"/>
      <c r="J873" s="69"/>
      <c r="K873" s="169"/>
      <c r="L873" s="62"/>
      <c r="M873" s="62"/>
      <c r="N873" s="69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  <c r="AA873" s="125"/>
      <c r="AB873" s="125"/>
      <c r="AC873" s="125"/>
      <c r="AD873" s="125"/>
      <c r="AE873" s="125"/>
      <c r="AF873" s="125"/>
      <c r="AG873" s="125"/>
      <c r="AH873" s="125"/>
      <c r="AI873" s="125"/>
      <c r="AJ873" s="125"/>
    </row>
    <row r="874">
      <c r="A874" s="125"/>
      <c r="B874" s="166"/>
      <c r="C874" s="69"/>
      <c r="D874" s="167"/>
      <c r="E874" s="62"/>
      <c r="F874" s="69"/>
      <c r="G874" s="168"/>
      <c r="H874" s="62"/>
      <c r="I874" s="62"/>
      <c r="J874" s="69"/>
      <c r="K874" s="169"/>
      <c r="L874" s="62"/>
      <c r="M874" s="62"/>
      <c r="N874" s="69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  <c r="AA874" s="125"/>
      <c r="AB874" s="125"/>
      <c r="AC874" s="125"/>
      <c r="AD874" s="125"/>
      <c r="AE874" s="125"/>
      <c r="AF874" s="125"/>
      <c r="AG874" s="125"/>
      <c r="AH874" s="125"/>
      <c r="AI874" s="125"/>
      <c r="AJ874" s="125"/>
    </row>
    <row r="875">
      <c r="A875" s="125"/>
      <c r="B875" s="166"/>
      <c r="C875" s="69"/>
      <c r="D875" s="167"/>
      <c r="E875" s="62"/>
      <c r="F875" s="69"/>
      <c r="G875" s="168"/>
      <c r="H875" s="62"/>
      <c r="I875" s="62"/>
      <c r="J875" s="69"/>
      <c r="K875" s="169"/>
      <c r="L875" s="62"/>
      <c r="M875" s="62"/>
      <c r="N875" s="69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  <c r="AA875" s="125"/>
      <c r="AB875" s="125"/>
      <c r="AC875" s="125"/>
      <c r="AD875" s="125"/>
      <c r="AE875" s="125"/>
      <c r="AF875" s="125"/>
      <c r="AG875" s="125"/>
      <c r="AH875" s="125"/>
      <c r="AI875" s="125"/>
      <c r="AJ875" s="125"/>
    </row>
    <row r="876">
      <c r="A876" s="125"/>
      <c r="B876" s="166"/>
      <c r="C876" s="69"/>
      <c r="D876" s="167"/>
      <c r="E876" s="62"/>
      <c r="F876" s="69"/>
      <c r="G876" s="168"/>
      <c r="H876" s="62"/>
      <c r="I876" s="62"/>
      <c r="J876" s="69"/>
      <c r="K876" s="169"/>
      <c r="L876" s="62"/>
      <c r="M876" s="62"/>
      <c r="N876" s="69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  <c r="AA876" s="125"/>
      <c r="AB876" s="125"/>
      <c r="AC876" s="125"/>
      <c r="AD876" s="125"/>
      <c r="AE876" s="125"/>
      <c r="AF876" s="125"/>
      <c r="AG876" s="125"/>
      <c r="AH876" s="125"/>
      <c r="AI876" s="125"/>
      <c r="AJ876" s="125"/>
    </row>
    <row r="877">
      <c r="A877" s="125"/>
      <c r="B877" s="166"/>
      <c r="C877" s="69"/>
      <c r="D877" s="167"/>
      <c r="E877" s="62"/>
      <c r="F877" s="69"/>
      <c r="G877" s="168"/>
      <c r="H877" s="62"/>
      <c r="I877" s="62"/>
      <c r="J877" s="69"/>
      <c r="K877" s="169"/>
      <c r="L877" s="62"/>
      <c r="M877" s="62"/>
      <c r="N877" s="69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</row>
    <row r="878">
      <c r="A878" s="125"/>
      <c r="B878" s="166"/>
      <c r="C878" s="69"/>
      <c r="D878" s="167"/>
      <c r="E878" s="62"/>
      <c r="F878" s="69"/>
      <c r="G878" s="168"/>
      <c r="H878" s="62"/>
      <c r="I878" s="62"/>
      <c r="J878" s="69"/>
      <c r="K878" s="169"/>
      <c r="L878" s="62"/>
      <c r="M878" s="62"/>
      <c r="N878" s="69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  <c r="AA878" s="125"/>
      <c r="AB878" s="125"/>
      <c r="AC878" s="125"/>
      <c r="AD878" s="125"/>
      <c r="AE878" s="125"/>
      <c r="AF878" s="125"/>
      <c r="AG878" s="125"/>
      <c r="AH878" s="125"/>
      <c r="AI878" s="125"/>
      <c r="AJ878" s="125"/>
    </row>
    <row r="879">
      <c r="A879" s="125"/>
      <c r="B879" s="166"/>
      <c r="C879" s="69"/>
      <c r="D879" s="167"/>
      <c r="E879" s="62"/>
      <c r="F879" s="69"/>
      <c r="G879" s="168"/>
      <c r="H879" s="62"/>
      <c r="I879" s="62"/>
      <c r="J879" s="69"/>
      <c r="K879" s="169"/>
      <c r="L879" s="62"/>
      <c r="M879" s="62"/>
      <c r="N879" s="69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  <c r="AA879" s="125"/>
      <c r="AB879" s="125"/>
      <c r="AC879" s="125"/>
      <c r="AD879" s="125"/>
      <c r="AE879" s="125"/>
      <c r="AF879" s="125"/>
      <c r="AG879" s="125"/>
      <c r="AH879" s="125"/>
      <c r="AI879" s="125"/>
      <c r="AJ879" s="125"/>
    </row>
    <row r="880">
      <c r="A880" s="125"/>
      <c r="B880" s="166"/>
      <c r="C880" s="69"/>
      <c r="D880" s="167"/>
      <c r="E880" s="62"/>
      <c r="F880" s="69"/>
      <c r="G880" s="168"/>
      <c r="H880" s="62"/>
      <c r="I880" s="62"/>
      <c r="J880" s="69"/>
      <c r="K880" s="169"/>
      <c r="L880" s="62"/>
      <c r="M880" s="62"/>
      <c r="N880" s="69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  <c r="AA880" s="125"/>
      <c r="AB880" s="125"/>
      <c r="AC880" s="125"/>
      <c r="AD880" s="125"/>
      <c r="AE880" s="125"/>
      <c r="AF880" s="125"/>
      <c r="AG880" s="125"/>
      <c r="AH880" s="125"/>
      <c r="AI880" s="125"/>
      <c r="AJ880" s="125"/>
    </row>
    <row r="881">
      <c r="A881" s="125"/>
      <c r="B881" s="166"/>
      <c r="C881" s="69"/>
      <c r="D881" s="167"/>
      <c r="E881" s="62"/>
      <c r="F881" s="69"/>
      <c r="G881" s="168"/>
      <c r="H881" s="62"/>
      <c r="I881" s="62"/>
      <c r="J881" s="69"/>
      <c r="K881" s="169"/>
      <c r="L881" s="62"/>
      <c r="M881" s="62"/>
      <c r="N881" s="69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  <c r="AA881" s="125"/>
      <c r="AB881" s="125"/>
      <c r="AC881" s="125"/>
      <c r="AD881" s="125"/>
      <c r="AE881" s="125"/>
      <c r="AF881" s="125"/>
      <c r="AG881" s="125"/>
      <c r="AH881" s="125"/>
      <c r="AI881" s="125"/>
      <c r="AJ881" s="125"/>
    </row>
    <row r="882">
      <c r="A882" s="125"/>
      <c r="B882" s="166"/>
      <c r="C882" s="69"/>
      <c r="D882" s="167"/>
      <c r="E882" s="62"/>
      <c r="F882" s="69"/>
      <c r="G882" s="168"/>
      <c r="H882" s="62"/>
      <c r="I882" s="62"/>
      <c r="J882" s="69"/>
      <c r="K882" s="169"/>
      <c r="L882" s="62"/>
      <c r="M882" s="62"/>
      <c r="N882" s="69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  <c r="AA882" s="125"/>
      <c r="AB882" s="125"/>
      <c r="AC882" s="125"/>
      <c r="AD882" s="125"/>
      <c r="AE882" s="125"/>
      <c r="AF882" s="125"/>
      <c r="AG882" s="125"/>
      <c r="AH882" s="125"/>
      <c r="AI882" s="125"/>
      <c r="AJ882" s="125"/>
    </row>
    <row r="883">
      <c r="A883" s="125"/>
      <c r="B883" s="166"/>
      <c r="C883" s="69"/>
      <c r="D883" s="167"/>
      <c r="E883" s="62"/>
      <c r="F883" s="69"/>
      <c r="G883" s="168"/>
      <c r="H883" s="62"/>
      <c r="I883" s="62"/>
      <c r="J883" s="69"/>
      <c r="K883" s="169"/>
      <c r="L883" s="62"/>
      <c r="M883" s="62"/>
      <c r="N883" s="69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  <c r="AA883" s="125"/>
      <c r="AB883" s="125"/>
      <c r="AC883" s="125"/>
      <c r="AD883" s="125"/>
      <c r="AE883" s="125"/>
      <c r="AF883" s="125"/>
      <c r="AG883" s="125"/>
      <c r="AH883" s="125"/>
      <c r="AI883" s="125"/>
      <c r="AJ883" s="125"/>
    </row>
    <row r="884">
      <c r="A884" s="125"/>
      <c r="B884" s="166"/>
      <c r="C884" s="69"/>
      <c r="D884" s="167"/>
      <c r="E884" s="62"/>
      <c r="F884" s="69"/>
      <c r="G884" s="168"/>
      <c r="H884" s="62"/>
      <c r="I884" s="62"/>
      <c r="J884" s="69"/>
      <c r="K884" s="169"/>
      <c r="L884" s="62"/>
      <c r="M884" s="62"/>
      <c r="N884" s="69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  <c r="AA884" s="125"/>
      <c r="AB884" s="125"/>
      <c r="AC884" s="125"/>
      <c r="AD884" s="125"/>
      <c r="AE884" s="125"/>
      <c r="AF884" s="125"/>
      <c r="AG884" s="125"/>
      <c r="AH884" s="125"/>
      <c r="AI884" s="125"/>
      <c r="AJ884" s="125"/>
    </row>
    <row r="885">
      <c r="A885" s="125"/>
      <c r="B885" s="166"/>
      <c r="C885" s="69"/>
      <c r="D885" s="167"/>
      <c r="E885" s="62"/>
      <c r="F885" s="69"/>
      <c r="G885" s="168"/>
      <c r="H885" s="62"/>
      <c r="I885" s="62"/>
      <c r="J885" s="69"/>
      <c r="K885" s="169"/>
      <c r="L885" s="62"/>
      <c r="M885" s="62"/>
      <c r="N885" s="69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  <c r="AA885" s="125"/>
      <c r="AB885" s="125"/>
      <c r="AC885" s="125"/>
      <c r="AD885" s="125"/>
      <c r="AE885" s="125"/>
      <c r="AF885" s="125"/>
      <c r="AG885" s="125"/>
      <c r="AH885" s="125"/>
      <c r="AI885" s="125"/>
      <c r="AJ885" s="125"/>
    </row>
    <row r="886">
      <c r="A886" s="125"/>
      <c r="B886" s="166"/>
      <c r="C886" s="69"/>
      <c r="D886" s="167"/>
      <c r="E886" s="62"/>
      <c r="F886" s="69"/>
      <c r="G886" s="168"/>
      <c r="H886" s="62"/>
      <c r="I886" s="62"/>
      <c r="J886" s="69"/>
      <c r="K886" s="169"/>
      <c r="L886" s="62"/>
      <c r="M886" s="62"/>
      <c r="N886" s="69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  <c r="AA886" s="125"/>
      <c r="AB886" s="125"/>
      <c r="AC886" s="125"/>
      <c r="AD886" s="125"/>
      <c r="AE886" s="125"/>
      <c r="AF886" s="125"/>
      <c r="AG886" s="125"/>
      <c r="AH886" s="125"/>
      <c r="AI886" s="125"/>
      <c r="AJ886" s="125"/>
    </row>
    <row r="887">
      <c r="A887" s="125"/>
      <c r="B887" s="166"/>
      <c r="C887" s="69"/>
      <c r="D887" s="167"/>
      <c r="E887" s="62"/>
      <c r="F887" s="69"/>
      <c r="G887" s="168"/>
      <c r="H887" s="62"/>
      <c r="I887" s="62"/>
      <c r="J887" s="69"/>
      <c r="K887" s="169"/>
      <c r="L887" s="62"/>
      <c r="M887" s="62"/>
      <c r="N887" s="69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  <c r="AA887" s="125"/>
      <c r="AB887" s="125"/>
      <c r="AC887" s="125"/>
      <c r="AD887" s="125"/>
      <c r="AE887" s="125"/>
      <c r="AF887" s="125"/>
      <c r="AG887" s="125"/>
      <c r="AH887" s="125"/>
      <c r="AI887" s="125"/>
      <c r="AJ887" s="125"/>
    </row>
    <row r="888">
      <c r="A888" s="125"/>
      <c r="B888" s="166"/>
      <c r="C888" s="69"/>
      <c r="D888" s="167"/>
      <c r="E888" s="62"/>
      <c r="F888" s="69"/>
      <c r="G888" s="168"/>
      <c r="H888" s="62"/>
      <c r="I888" s="62"/>
      <c r="J888" s="69"/>
      <c r="K888" s="169"/>
      <c r="L888" s="62"/>
      <c r="M888" s="62"/>
      <c r="N888" s="69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  <c r="AA888" s="125"/>
      <c r="AB888" s="125"/>
      <c r="AC888" s="125"/>
      <c r="AD888" s="125"/>
      <c r="AE888" s="125"/>
      <c r="AF888" s="125"/>
      <c r="AG888" s="125"/>
      <c r="AH888" s="125"/>
      <c r="AI888" s="125"/>
      <c r="AJ888" s="125"/>
    </row>
    <row r="889">
      <c r="A889" s="125"/>
      <c r="B889" s="166"/>
      <c r="C889" s="69"/>
      <c r="D889" s="167"/>
      <c r="E889" s="62"/>
      <c r="F889" s="69"/>
      <c r="G889" s="168"/>
      <c r="H889" s="62"/>
      <c r="I889" s="62"/>
      <c r="J889" s="69"/>
      <c r="K889" s="169"/>
      <c r="L889" s="62"/>
      <c r="M889" s="62"/>
      <c r="N889" s="69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  <c r="AA889" s="125"/>
      <c r="AB889" s="125"/>
      <c r="AC889" s="125"/>
      <c r="AD889" s="125"/>
      <c r="AE889" s="125"/>
      <c r="AF889" s="125"/>
      <c r="AG889" s="125"/>
      <c r="AH889" s="125"/>
      <c r="AI889" s="125"/>
      <c r="AJ889" s="125"/>
    </row>
    <row r="890">
      <c r="A890" s="125"/>
      <c r="B890" s="166"/>
      <c r="C890" s="69"/>
      <c r="D890" s="167"/>
      <c r="E890" s="62"/>
      <c r="F890" s="69"/>
      <c r="G890" s="168"/>
      <c r="H890" s="62"/>
      <c r="I890" s="62"/>
      <c r="J890" s="69"/>
      <c r="K890" s="169"/>
      <c r="L890" s="62"/>
      <c r="M890" s="62"/>
      <c r="N890" s="69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  <c r="AA890" s="125"/>
      <c r="AB890" s="125"/>
      <c r="AC890" s="125"/>
      <c r="AD890" s="125"/>
      <c r="AE890" s="125"/>
      <c r="AF890" s="125"/>
      <c r="AG890" s="125"/>
      <c r="AH890" s="125"/>
      <c r="AI890" s="125"/>
      <c r="AJ890" s="125"/>
    </row>
    <row r="891">
      <c r="A891" s="125"/>
      <c r="B891" s="166"/>
      <c r="C891" s="69"/>
      <c r="D891" s="167"/>
      <c r="E891" s="62"/>
      <c r="F891" s="69"/>
      <c r="G891" s="168"/>
      <c r="H891" s="62"/>
      <c r="I891" s="62"/>
      <c r="J891" s="69"/>
      <c r="K891" s="169"/>
      <c r="L891" s="62"/>
      <c r="M891" s="62"/>
      <c r="N891" s="69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  <c r="AA891" s="125"/>
      <c r="AB891" s="125"/>
      <c r="AC891" s="125"/>
      <c r="AD891" s="125"/>
      <c r="AE891" s="125"/>
      <c r="AF891" s="125"/>
      <c r="AG891" s="125"/>
      <c r="AH891" s="125"/>
      <c r="AI891" s="125"/>
      <c r="AJ891" s="125"/>
    </row>
    <row r="892">
      <c r="A892" s="125"/>
      <c r="B892" s="166"/>
      <c r="C892" s="69"/>
      <c r="D892" s="167"/>
      <c r="E892" s="62"/>
      <c r="F892" s="69"/>
      <c r="G892" s="168"/>
      <c r="H892" s="62"/>
      <c r="I892" s="62"/>
      <c r="J892" s="69"/>
      <c r="K892" s="169"/>
      <c r="L892" s="62"/>
      <c r="M892" s="62"/>
      <c r="N892" s="69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  <c r="AA892" s="125"/>
      <c r="AB892" s="125"/>
      <c r="AC892" s="125"/>
      <c r="AD892" s="125"/>
      <c r="AE892" s="125"/>
      <c r="AF892" s="125"/>
      <c r="AG892" s="125"/>
      <c r="AH892" s="125"/>
      <c r="AI892" s="125"/>
      <c r="AJ892" s="125"/>
    </row>
    <row r="893">
      <c r="A893" s="125"/>
      <c r="B893" s="166"/>
      <c r="C893" s="69"/>
      <c r="D893" s="167"/>
      <c r="E893" s="62"/>
      <c r="F893" s="69"/>
      <c r="G893" s="168"/>
      <c r="H893" s="62"/>
      <c r="I893" s="62"/>
      <c r="J893" s="69"/>
      <c r="K893" s="169"/>
      <c r="L893" s="62"/>
      <c r="M893" s="62"/>
      <c r="N893" s="69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  <c r="AA893" s="125"/>
      <c r="AB893" s="125"/>
      <c r="AC893" s="125"/>
      <c r="AD893" s="125"/>
      <c r="AE893" s="125"/>
      <c r="AF893" s="125"/>
      <c r="AG893" s="125"/>
      <c r="AH893" s="125"/>
      <c r="AI893" s="125"/>
      <c r="AJ893" s="125"/>
    </row>
    <row r="894">
      <c r="A894" s="125"/>
      <c r="B894" s="166"/>
      <c r="C894" s="69"/>
      <c r="D894" s="167"/>
      <c r="E894" s="62"/>
      <c r="F894" s="69"/>
      <c r="G894" s="168"/>
      <c r="H894" s="62"/>
      <c r="I894" s="62"/>
      <c r="J894" s="69"/>
      <c r="K894" s="169"/>
      <c r="L894" s="62"/>
      <c r="M894" s="62"/>
      <c r="N894" s="69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  <c r="AA894" s="125"/>
      <c r="AB894" s="125"/>
      <c r="AC894" s="125"/>
      <c r="AD894" s="125"/>
      <c r="AE894" s="125"/>
      <c r="AF894" s="125"/>
      <c r="AG894" s="125"/>
      <c r="AH894" s="125"/>
      <c r="AI894" s="125"/>
      <c r="AJ894" s="125"/>
    </row>
    <row r="895">
      <c r="A895" s="125"/>
      <c r="B895" s="166"/>
      <c r="C895" s="69"/>
      <c r="D895" s="167"/>
      <c r="E895" s="62"/>
      <c r="F895" s="69"/>
      <c r="G895" s="168"/>
      <c r="H895" s="62"/>
      <c r="I895" s="62"/>
      <c r="J895" s="69"/>
      <c r="K895" s="169"/>
      <c r="L895" s="62"/>
      <c r="M895" s="62"/>
      <c r="N895" s="69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  <c r="AA895" s="125"/>
      <c r="AB895" s="125"/>
      <c r="AC895" s="125"/>
      <c r="AD895" s="125"/>
      <c r="AE895" s="125"/>
      <c r="AF895" s="125"/>
      <c r="AG895" s="125"/>
      <c r="AH895" s="125"/>
      <c r="AI895" s="125"/>
      <c r="AJ895" s="125"/>
    </row>
    <row r="896">
      <c r="A896" s="125"/>
      <c r="B896" s="166"/>
      <c r="C896" s="69"/>
      <c r="D896" s="167"/>
      <c r="E896" s="62"/>
      <c r="F896" s="69"/>
      <c r="G896" s="168"/>
      <c r="H896" s="62"/>
      <c r="I896" s="62"/>
      <c r="J896" s="69"/>
      <c r="K896" s="169"/>
      <c r="L896" s="62"/>
      <c r="M896" s="62"/>
      <c r="N896" s="69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  <c r="AA896" s="125"/>
      <c r="AB896" s="125"/>
      <c r="AC896" s="125"/>
      <c r="AD896" s="125"/>
      <c r="AE896" s="125"/>
      <c r="AF896" s="125"/>
      <c r="AG896" s="125"/>
      <c r="AH896" s="125"/>
      <c r="AI896" s="125"/>
      <c r="AJ896" s="125"/>
    </row>
    <row r="897">
      <c r="A897" s="125"/>
      <c r="B897" s="166"/>
      <c r="C897" s="69"/>
      <c r="D897" s="167"/>
      <c r="E897" s="62"/>
      <c r="F897" s="69"/>
      <c r="G897" s="168"/>
      <c r="H897" s="62"/>
      <c r="I897" s="62"/>
      <c r="J897" s="69"/>
      <c r="K897" s="169"/>
      <c r="L897" s="62"/>
      <c r="M897" s="62"/>
      <c r="N897" s="69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  <c r="AA897" s="125"/>
      <c r="AB897" s="125"/>
      <c r="AC897" s="125"/>
      <c r="AD897" s="125"/>
      <c r="AE897" s="125"/>
      <c r="AF897" s="125"/>
      <c r="AG897" s="125"/>
      <c r="AH897" s="125"/>
      <c r="AI897" s="125"/>
      <c r="AJ897" s="125"/>
    </row>
    <row r="898">
      <c r="A898" s="125"/>
      <c r="B898" s="166"/>
      <c r="C898" s="69"/>
      <c r="D898" s="167"/>
      <c r="E898" s="62"/>
      <c r="F898" s="69"/>
      <c r="G898" s="168"/>
      <c r="H898" s="62"/>
      <c r="I898" s="62"/>
      <c r="J898" s="69"/>
      <c r="K898" s="169"/>
      <c r="L898" s="62"/>
      <c r="M898" s="62"/>
      <c r="N898" s="69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  <c r="AA898" s="125"/>
      <c r="AB898" s="125"/>
      <c r="AC898" s="125"/>
      <c r="AD898" s="125"/>
      <c r="AE898" s="125"/>
      <c r="AF898" s="125"/>
      <c r="AG898" s="125"/>
      <c r="AH898" s="125"/>
      <c r="AI898" s="125"/>
      <c r="AJ898" s="125"/>
    </row>
    <row r="899">
      <c r="A899" s="125"/>
      <c r="B899" s="166"/>
      <c r="C899" s="69"/>
      <c r="D899" s="167"/>
      <c r="E899" s="62"/>
      <c r="F899" s="69"/>
      <c r="G899" s="168"/>
      <c r="H899" s="62"/>
      <c r="I899" s="62"/>
      <c r="J899" s="69"/>
      <c r="K899" s="169"/>
      <c r="L899" s="62"/>
      <c r="M899" s="62"/>
      <c r="N899" s="69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  <c r="AA899" s="125"/>
      <c r="AB899" s="125"/>
      <c r="AC899" s="125"/>
      <c r="AD899" s="125"/>
      <c r="AE899" s="125"/>
      <c r="AF899" s="125"/>
      <c r="AG899" s="125"/>
      <c r="AH899" s="125"/>
      <c r="AI899" s="125"/>
      <c r="AJ899" s="125"/>
    </row>
    <row r="900">
      <c r="A900" s="125"/>
      <c r="B900" s="166"/>
      <c r="C900" s="69"/>
      <c r="D900" s="167"/>
      <c r="E900" s="62"/>
      <c r="F900" s="69"/>
      <c r="G900" s="168"/>
      <c r="H900" s="62"/>
      <c r="I900" s="62"/>
      <c r="J900" s="69"/>
      <c r="K900" s="169"/>
      <c r="L900" s="62"/>
      <c r="M900" s="62"/>
      <c r="N900" s="69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  <c r="AA900" s="125"/>
      <c r="AB900" s="125"/>
      <c r="AC900" s="125"/>
      <c r="AD900" s="125"/>
      <c r="AE900" s="125"/>
      <c r="AF900" s="125"/>
      <c r="AG900" s="125"/>
      <c r="AH900" s="125"/>
      <c r="AI900" s="125"/>
      <c r="AJ900" s="125"/>
    </row>
    <row r="901">
      <c r="A901" s="125"/>
      <c r="B901" s="166"/>
      <c r="C901" s="69"/>
      <c r="D901" s="167"/>
      <c r="E901" s="62"/>
      <c r="F901" s="69"/>
      <c r="G901" s="168"/>
      <c r="H901" s="62"/>
      <c r="I901" s="62"/>
      <c r="J901" s="69"/>
      <c r="K901" s="169"/>
      <c r="L901" s="62"/>
      <c r="M901" s="62"/>
      <c r="N901" s="69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  <c r="AA901" s="125"/>
      <c r="AB901" s="125"/>
      <c r="AC901" s="125"/>
      <c r="AD901" s="125"/>
      <c r="AE901" s="125"/>
      <c r="AF901" s="125"/>
      <c r="AG901" s="125"/>
      <c r="AH901" s="125"/>
      <c r="AI901" s="125"/>
      <c r="AJ901" s="125"/>
    </row>
    <row r="902">
      <c r="A902" s="125"/>
      <c r="B902" s="166"/>
      <c r="C902" s="69"/>
      <c r="D902" s="167"/>
      <c r="E902" s="62"/>
      <c r="F902" s="69"/>
      <c r="G902" s="168"/>
      <c r="H902" s="62"/>
      <c r="I902" s="62"/>
      <c r="J902" s="69"/>
      <c r="K902" s="169"/>
      <c r="L902" s="62"/>
      <c r="M902" s="62"/>
      <c r="N902" s="69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  <c r="AA902" s="125"/>
      <c r="AB902" s="125"/>
      <c r="AC902" s="125"/>
      <c r="AD902" s="125"/>
      <c r="AE902" s="125"/>
      <c r="AF902" s="125"/>
      <c r="AG902" s="125"/>
      <c r="AH902" s="125"/>
      <c r="AI902" s="125"/>
      <c r="AJ902" s="125"/>
    </row>
    <row r="903">
      <c r="A903" s="125"/>
      <c r="B903" s="166"/>
      <c r="C903" s="69"/>
      <c r="D903" s="167"/>
      <c r="E903" s="62"/>
      <c r="F903" s="69"/>
      <c r="G903" s="168"/>
      <c r="H903" s="62"/>
      <c r="I903" s="62"/>
      <c r="J903" s="69"/>
      <c r="K903" s="169"/>
      <c r="L903" s="62"/>
      <c r="M903" s="62"/>
      <c r="N903" s="69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  <c r="AA903" s="125"/>
      <c r="AB903" s="125"/>
      <c r="AC903" s="125"/>
      <c r="AD903" s="125"/>
      <c r="AE903" s="125"/>
      <c r="AF903" s="125"/>
      <c r="AG903" s="125"/>
      <c r="AH903" s="125"/>
      <c r="AI903" s="125"/>
      <c r="AJ903" s="125"/>
    </row>
    <row r="904">
      <c r="A904" s="125"/>
      <c r="B904" s="166"/>
      <c r="C904" s="69"/>
      <c r="D904" s="167"/>
      <c r="E904" s="62"/>
      <c r="F904" s="69"/>
      <c r="G904" s="168"/>
      <c r="H904" s="62"/>
      <c r="I904" s="62"/>
      <c r="J904" s="69"/>
      <c r="K904" s="169"/>
      <c r="L904" s="62"/>
      <c r="M904" s="62"/>
      <c r="N904" s="69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  <c r="AA904" s="125"/>
      <c r="AB904" s="125"/>
      <c r="AC904" s="125"/>
      <c r="AD904" s="125"/>
      <c r="AE904" s="125"/>
      <c r="AF904" s="125"/>
      <c r="AG904" s="125"/>
      <c r="AH904" s="125"/>
      <c r="AI904" s="125"/>
      <c r="AJ904" s="125"/>
    </row>
    <row r="905">
      <c r="A905" s="125"/>
      <c r="B905" s="166"/>
      <c r="C905" s="69"/>
      <c r="D905" s="167"/>
      <c r="E905" s="62"/>
      <c r="F905" s="69"/>
      <c r="G905" s="168"/>
      <c r="H905" s="62"/>
      <c r="I905" s="62"/>
      <c r="J905" s="69"/>
      <c r="K905" s="169"/>
      <c r="L905" s="62"/>
      <c r="M905" s="62"/>
      <c r="N905" s="69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  <c r="AA905" s="125"/>
      <c r="AB905" s="125"/>
      <c r="AC905" s="125"/>
      <c r="AD905" s="125"/>
      <c r="AE905" s="125"/>
      <c r="AF905" s="125"/>
      <c r="AG905" s="125"/>
      <c r="AH905" s="125"/>
      <c r="AI905" s="125"/>
      <c r="AJ905" s="125"/>
    </row>
    <row r="906">
      <c r="A906" s="125"/>
      <c r="B906" s="166"/>
      <c r="C906" s="69"/>
      <c r="D906" s="167"/>
      <c r="E906" s="62"/>
      <c r="F906" s="69"/>
      <c r="G906" s="168"/>
      <c r="H906" s="62"/>
      <c r="I906" s="62"/>
      <c r="J906" s="69"/>
      <c r="K906" s="169"/>
      <c r="L906" s="62"/>
      <c r="M906" s="62"/>
      <c r="N906" s="69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  <c r="AA906" s="125"/>
      <c r="AB906" s="125"/>
      <c r="AC906" s="125"/>
      <c r="AD906" s="125"/>
      <c r="AE906" s="125"/>
      <c r="AF906" s="125"/>
      <c r="AG906" s="125"/>
      <c r="AH906" s="125"/>
      <c r="AI906" s="125"/>
      <c r="AJ906" s="125"/>
    </row>
    <row r="907">
      <c r="A907" s="125"/>
      <c r="B907" s="166"/>
      <c r="C907" s="69"/>
      <c r="D907" s="167"/>
      <c r="E907" s="62"/>
      <c r="F907" s="69"/>
      <c r="G907" s="168"/>
      <c r="H907" s="62"/>
      <c r="I907" s="62"/>
      <c r="J907" s="69"/>
      <c r="K907" s="169"/>
      <c r="L907" s="62"/>
      <c r="M907" s="62"/>
      <c r="N907" s="69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  <c r="AA907" s="125"/>
      <c r="AB907" s="125"/>
      <c r="AC907" s="125"/>
      <c r="AD907" s="125"/>
      <c r="AE907" s="125"/>
      <c r="AF907" s="125"/>
      <c r="AG907" s="125"/>
      <c r="AH907" s="125"/>
      <c r="AI907" s="125"/>
      <c r="AJ907" s="125"/>
    </row>
    <row r="908">
      <c r="A908" s="125"/>
      <c r="B908" s="166"/>
      <c r="C908" s="69"/>
      <c r="D908" s="167"/>
      <c r="E908" s="62"/>
      <c r="F908" s="69"/>
      <c r="G908" s="168"/>
      <c r="H908" s="62"/>
      <c r="I908" s="62"/>
      <c r="J908" s="69"/>
      <c r="K908" s="169"/>
      <c r="L908" s="62"/>
      <c r="M908" s="62"/>
      <c r="N908" s="69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  <c r="AA908" s="125"/>
      <c r="AB908" s="125"/>
      <c r="AC908" s="125"/>
      <c r="AD908" s="125"/>
      <c r="AE908" s="125"/>
      <c r="AF908" s="125"/>
      <c r="AG908" s="125"/>
      <c r="AH908" s="125"/>
      <c r="AI908" s="125"/>
      <c r="AJ908" s="125"/>
    </row>
    <row r="909">
      <c r="A909" s="125"/>
      <c r="B909" s="166"/>
      <c r="C909" s="69"/>
      <c r="D909" s="167"/>
      <c r="E909" s="62"/>
      <c r="F909" s="69"/>
      <c r="G909" s="168"/>
      <c r="H909" s="62"/>
      <c r="I909" s="62"/>
      <c r="J909" s="69"/>
      <c r="K909" s="169"/>
      <c r="L909" s="62"/>
      <c r="M909" s="62"/>
      <c r="N909" s="69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  <c r="AA909" s="125"/>
      <c r="AB909" s="125"/>
      <c r="AC909" s="125"/>
      <c r="AD909" s="125"/>
      <c r="AE909" s="125"/>
      <c r="AF909" s="125"/>
      <c r="AG909" s="125"/>
      <c r="AH909" s="125"/>
      <c r="AI909" s="125"/>
      <c r="AJ909" s="125"/>
    </row>
    <row r="910">
      <c r="A910" s="125"/>
      <c r="B910" s="166"/>
      <c r="C910" s="69"/>
      <c r="D910" s="167"/>
      <c r="E910" s="62"/>
      <c r="F910" s="69"/>
      <c r="G910" s="168"/>
      <c r="H910" s="62"/>
      <c r="I910" s="62"/>
      <c r="J910" s="69"/>
      <c r="K910" s="169"/>
      <c r="L910" s="62"/>
      <c r="M910" s="62"/>
      <c r="N910" s="69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  <c r="AA910" s="125"/>
      <c r="AB910" s="125"/>
      <c r="AC910" s="125"/>
      <c r="AD910" s="125"/>
      <c r="AE910" s="125"/>
      <c r="AF910" s="125"/>
      <c r="AG910" s="125"/>
      <c r="AH910" s="125"/>
      <c r="AI910" s="125"/>
      <c r="AJ910" s="125"/>
    </row>
    <row r="911">
      <c r="A911" s="125"/>
      <c r="B911" s="166"/>
      <c r="C911" s="69"/>
      <c r="D911" s="167"/>
      <c r="E911" s="62"/>
      <c r="F911" s="69"/>
      <c r="G911" s="168"/>
      <c r="H911" s="62"/>
      <c r="I911" s="62"/>
      <c r="J911" s="69"/>
      <c r="K911" s="169"/>
      <c r="L911" s="62"/>
      <c r="M911" s="62"/>
      <c r="N911" s="69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  <c r="AA911" s="125"/>
      <c r="AB911" s="125"/>
      <c r="AC911" s="125"/>
      <c r="AD911" s="125"/>
      <c r="AE911" s="125"/>
      <c r="AF911" s="125"/>
      <c r="AG911" s="125"/>
      <c r="AH911" s="125"/>
      <c r="AI911" s="125"/>
      <c r="AJ911" s="125"/>
    </row>
    <row r="912">
      <c r="A912" s="125"/>
      <c r="B912" s="166"/>
      <c r="C912" s="69"/>
      <c r="D912" s="167"/>
      <c r="E912" s="62"/>
      <c r="F912" s="69"/>
      <c r="G912" s="168"/>
      <c r="H912" s="62"/>
      <c r="I912" s="62"/>
      <c r="J912" s="69"/>
      <c r="K912" s="169"/>
      <c r="L912" s="62"/>
      <c r="M912" s="62"/>
      <c r="N912" s="69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  <c r="AA912" s="125"/>
      <c r="AB912" s="125"/>
      <c r="AC912" s="125"/>
      <c r="AD912" s="125"/>
      <c r="AE912" s="125"/>
      <c r="AF912" s="125"/>
      <c r="AG912" s="125"/>
      <c r="AH912" s="125"/>
      <c r="AI912" s="125"/>
      <c r="AJ912" s="125"/>
    </row>
    <row r="913">
      <c r="A913" s="125"/>
      <c r="B913" s="166"/>
      <c r="C913" s="69"/>
      <c r="D913" s="167"/>
      <c r="E913" s="62"/>
      <c r="F913" s="69"/>
      <c r="G913" s="168"/>
      <c r="H913" s="62"/>
      <c r="I913" s="62"/>
      <c r="J913" s="69"/>
      <c r="K913" s="169"/>
      <c r="L913" s="62"/>
      <c r="M913" s="62"/>
      <c r="N913" s="69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  <c r="AA913" s="125"/>
      <c r="AB913" s="125"/>
      <c r="AC913" s="125"/>
      <c r="AD913" s="125"/>
      <c r="AE913" s="125"/>
      <c r="AF913" s="125"/>
      <c r="AG913" s="125"/>
      <c r="AH913" s="125"/>
      <c r="AI913" s="125"/>
      <c r="AJ913" s="125"/>
    </row>
    <row r="914">
      <c r="A914" s="125"/>
      <c r="B914" s="166"/>
      <c r="C914" s="69"/>
      <c r="D914" s="167"/>
      <c r="E914" s="62"/>
      <c r="F914" s="69"/>
      <c r="G914" s="168"/>
      <c r="H914" s="62"/>
      <c r="I914" s="62"/>
      <c r="J914" s="69"/>
      <c r="K914" s="169"/>
      <c r="L914" s="62"/>
      <c r="M914" s="62"/>
      <c r="N914" s="69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  <c r="AA914" s="125"/>
      <c r="AB914" s="125"/>
      <c r="AC914" s="125"/>
      <c r="AD914" s="125"/>
      <c r="AE914" s="125"/>
      <c r="AF914" s="125"/>
      <c r="AG914" s="125"/>
      <c r="AH914" s="125"/>
      <c r="AI914" s="125"/>
      <c r="AJ914" s="125"/>
    </row>
    <row r="915">
      <c r="A915" s="125"/>
      <c r="B915" s="166"/>
      <c r="C915" s="69"/>
      <c r="D915" s="167"/>
      <c r="E915" s="62"/>
      <c r="F915" s="69"/>
      <c r="G915" s="168"/>
      <c r="H915" s="62"/>
      <c r="I915" s="62"/>
      <c r="J915" s="69"/>
      <c r="K915" s="169"/>
      <c r="L915" s="62"/>
      <c r="M915" s="62"/>
      <c r="N915" s="69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  <c r="AA915" s="125"/>
      <c r="AB915" s="125"/>
      <c r="AC915" s="125"/>
      <c r="AD915" s="125"/>
      <c r="AE915" s="125"/>
      <c r="AF915" s="125"/>
      <c r="AG915" s="125"/>
      <c r="AH915" s="125"/>
      <c r="AI915" s="125"/>
      <c r="AJ915" s="125"/>
    </row>
    <row r="916">
      <c r="A916" s="125"/>
      <c r="B916" s="166"/>
      <c r="C916" s="69"/>
      <c r="D916" s="167"/>
      <c r="E916" s="62"/>
      <c r="F916" s="69"/>
      <c r="G916" s="168"/>
      <c r="H916" s="62"/>
      <c r="I916" s="62"/>
      <c r="J916" s="69"/>
      <c r="K916" s="169"/>
      <c r="L916" s="62"/>
      <c r="M916" s="62"/>
      <c r="N916" s="69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  <c r="AA916" s="125"/>
      <c r="AB916" s="125"/>
      <c r="AC916" s="125"/>
      <c r="AD916" s="125"/>
      <c r="AE916" s="125"/>
      <c r="AF916" s="125"/>
      <c r="AG916" s="125"/>
      <c r="AH916" s="125"/>
      <c r="AI916" s="125"/>
      <c r="AJ916" s="125"/>
    </row>
    <row r="917">
      <c r="A917" s="125"/>
      <c r="B917" s="166"/>
      <c r="C917" s="69"/>
      <c r="D917" s="167"/>
      <c r="E917" s="62"/>
      <c r="F917" s="69"/>
      <c r="G917" s="168"/>
      <c r="H917" s="62"/>
      <c r="I917" s="62"/>
      <c r="J917" s="69"/>
      <c r="K917" s="169"/>
      <c r="L917" s="62"/>
      <c r="M917" s="62"/>
      <c r="N917" s="69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  <c r="AA917" s="125"/>
      <c r="AB917" s="125"/>
      <c r="AC917" s="125"/>
      <c r="AD917" s="125"/>
      <c r="AE917" s="125"/>
      <c r="AF917" s="125"/>
      <c r="AG917" s="125"/>
      <c r="AH917" s="125"/>
      <c r="AI917" s="125"/>
      <c r="AJ917" s="125"/>
    </row>
    <row r="918">
      <c r="A918" s="125"/>
      <c r="B918" s="166"/>
      <c r="C918" s="69"/>
      <c r="D918" s="167"/>
      <c r="E918" s="62"/>
      <c r="F918" s="69"/>
      <c r="G918" s="168"/>
      <c r="H918" s="62"/>
      <c r="I918" s="62"/>
      <c r="J918" s="69"/>
      <c r="K918" s="169"/>
      <c r="L918" s="62"/>
      <c r="M918" s="62"/>
      <c r="N918" s="69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  <c r="AA918" s="125"/>
      <c r="AB918" s="125"/>
      <c r="AC918" s="125"/>
      <c r="AD918" s="125"/>
      <c r="AE918" s="125"/>
      <c r="AF918" s="125"/>
      <c r="AG918" s="125"/>
      <c r="AH918" s="125"/>
      <c r="AI918" s="125"/>
      <c r="AJ918" s="125"/>
    </row>
    <row r="919">
      <c r="A919" s="125"/>
      <c r="B919" s="166"/>
      <c r="C919" s="69"/>
      <c r="D919" s="167"/>
      <c r="E919" s="62"/>
      <c r="F919" s="69"/>
      <c r="G919" s="168"/>
      <c r="H919" s="62"/>
      <c r="I919" s="62"/>
      <c r="J919" s="69"/>
      <c r="K919" s="169"/>
      <c r="L919" s="62"/>
      <c r="M919" s="62"/>
      <c r="N919" s="69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  <c r="AA919" s="125"/>
      <c r="AB919" s="125"/>
      <c r="AC919" s="125"/>
      <c r="AD919" s="125"/>
      <c r="AE919" s="125"/>
      <c r="AF919" s="125"/>
      <c r="AG919" s="125"/>
      <c r="AH919" s="125"/>
      <c r="AI919" s="125"/>
      <c r="AJ919" s="125"/>
    </row>
    <row r="920">
      <c r="A920" s="125"/>
      <c r="B920" s="166"/>
      <c r="C920" s="69"/>
      <c r="D920" s="167"/>
      <c r="E920" s="62"/>
      <c r="F920" s="69"/>
      <c r="G920" s="168"/>
      <c r="H920" s="62"/>
      <c r="I920" s="62"/>
      <c r="J920" s="69"/>
      <c r="K920" s="169"/>
      <c r="L920" s="62"/>
      <c r="M920" s="62"/>
      <c r="N920" s="69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  <c r="AA920" s="125"/>
      <c r="AB920" s="125"/>
      <c r="AC920" s="125"/>
      <c r="AD920" s="125"/>
      <c r="AE920" s="125"/>
      <c r="AF920" s="125"/>
      <c r="AG920" s="125"/>
      <c r="AH920" s="125"/>
      <c r="AI920" s="125"/>
      <c r="AJ920" s="125"/>
    </row>
    <row r="921">
      <c r="A921" s="125"/>
      <c r="B921" s="166"/>
      <c r="C921" s="69"/>
      <c r="D921" s="167"/>
      <c r="E921" s="62"/>
      <c r="F921" s="69"/>
      <c r="G921" s="168"/>
      <c r="H921" s="62"/>
      <c r="I921" s="62"/>
      <c r="J921" s="69"/>
      <c r="K921" s="169"/>
      <c r="L921" s="62"/>
      <c r="M921" s="62"/>
      <c r="N921" s="69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  <c r="AA921" s="125"/>
      <c r="AB921" s="125"/>
      <c r="AC921" s="125"/>
      <c r="AD921" s="125"/>
      <c r="AE921" s="125"/>
      <c r="AF921" s="125"/>
      <c r="AG921" s="125"/>
      <c r="AH921" s="125"/>
      <c r="AI921" s="125"/>
      <c r="AJ921" s="125"/>
    </row>
    <row r="922">
      <c r="A922" s="125"/>
      <c r="B922" s="166"/>
      <c r="C922" s="69"/>
      <c r="D922" s="167"/>
      <c r="E922" s="62"/>
      <c r="F922" s="69"/>
      <c r="G922" s="168"/>
      <c r="H922" s="62"/>
      <c r="I922" s="62"/>
      <c r="J922" s="69"/>
      <c r="K922" s="169"/>
      <c r="L922" s="62"/>
      <c r="M922" s="62"/>
      <c r="N922" s="69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  <c r="AA922" s="125"/>
      <c r="AB922" s="125"/>
      <c r="AC922" s="125"/>
      <c r="AD922" s="125"/>
      <c r="AE922" s="125"/>
      <c r="AF922" s="125"/>
      <c r="AG922" s="125"/>
      <c r="AH922" s="125"/>
      <c r="AI922" s="125"/>
      <c r="AJ922" s="125"/>
    </row>
    <row r="923">
      <c r="A923" s="125"/>
      <c r="B923" s="166"/>
      <c r="C923" s="69"/>
      <c r="D923" s="167"/>
      <c r="E923" s="62"/>
      <c r="F923" s="69"/>
      <c r="G923" s="168"/>
      <c r="H923" s="62"/>
      <c r="I923" s="62"/>
      <c r="J923" s="69"/>
      <c r="K923" s="169"/>
      <c r="L923" s="62"/>
      <c r="M923" s="62"/>
      <c r="N923" s="69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  <c r="AA923" s="125"/>
      <c r="AB923" s="125"/>
      <c r="AC923" s="125"/>
      <c r="AD923" s="125"/>
      <c r="AE923" s="125"/>
      <c r="AF923" s="125"/>
      <c r="AG923" s="125"/>
      <c r="AH923" s="125"/>
      <c r="AI923" s="125"/>
      <c r="AJ923" s="125"/>
    </row>
    <row r="924">
      <c r="A924" s="125"/>
      <c r="B924" s="166"/>
      <c r="C924" s="69"/>
      <c r="D924" s="167"/>
      <c r="E924" s="62"/>
      <c r="F924" s="69"/>
      <c r="G924" s="168"/>
      <c r="H924" s="62"/>
      <c r="I924" s="62"/>
      <c r="J924" s="69"/>
      <c r="K924" s="169"/>
      <c r="L924" s="62"/>
      <c r="M924" s="62"/>
      <c r="N924" s="69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  <c r="AA924" s="125"/>
      <c r="AB924" s="125"/>
      <c r="AC924" s="125"/>
      <c r="AD924" s="125"/>
      <c r="AE924" s="125"/>
      <c r="AF924" s="125"/>
      <c r="AG924" s="125"/>
      <c r="AH924" s="125"/>
      <c r="AI924" s="125"/>
      <c r="AJ924" s="125"/>
    </row>
    <row r="925">
      <c r="A925" s="125"/>
      <c r="B925" s="166"/>
      <c r="C925" s="69"/>
      <c r="D925" s="167"/>
      <c r="E925" s="62"/>
      <c r="F925" s="69"/>
      <c r="G925" s="168"/>
      <c r="H925" s="62"/>
      <c r="I925" s="62"/>
      <c r="J925" s="69"/>
      <c r="K925" s="169"/>
      <c r="L925" s="62"/>
      <c r="M925" s="62"/>
      <c r="N925" s="69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  <c r="AA925" s="125"/>
      <c r="AB925" s="125"/>
      <c r="AC925" s="125"/>
      <c r="AD925" s="125"/>
      <c r="AE925" s="125"/>
      <c r="AF925" s="125"/>
      <c r="AG925" s="125"/>
      <c r="AH925" s="125"/>
      <c r="AI925" s="125"/>
      <c r="AJ925" s="125"/>
    </row>
    <row r="926">
      <c r="A926" s="125"/>
      <c r="B926" s="166"/>
      <c r="C926" s="69"/>
      <c r="D926" s="167"/>
      <c r="E926" s="62"/>
      <c r="F926" s="69"/>
      <c r="G926" s="168"/>
      <c r="H926" s="62"/>
      <c r="I926" s="62"/>
      <c r="J926" s="69"/>
      <c r="K926" s="169"/>
      <c r="L926" s="62"/>
      <c r="M926" s="62"/>
      <c r="N926" s="69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  <c r="AA926" s="125"/>
      <c r="AB926" s="125"/>
      <c r="AC926" s="125"/>
      <c r="AD926" s="125"/>
      <c r="AE926" s="125"/>
      <c r="AF926" s="125"/>
      <c r="AG926" s="125"/>
      <c r="AH926" s="125"/>
      <c r="AI926" s="125"/>
      <c r="AJ926" s="125"/>
    </row>
    <row r="927">
      <c r="A927" s="125"/>
      <c r="B927" s="166"/>
      <c r="C927" s="69"/>
      <c r="D927" s="167"/>
      <c r="E927" s="62"/>
      <c r="F927" s="69"/>
      <c r="G927" s="168"/>
      <c r="H927" s="62"/>
      <c r="I927" s="62"/>
      <c r="J927" s="69"/>
      <c r="K927" s="169"/>
      <c r="L927" s="62"/>
      <c r="M927" s="62"/>
      <c r="N927" s="69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</row>
    <row r="928">
      <c r="A928" s="125"/>
      <c r="B928" s="166"/>
      <c r="C928" s="69"/>
      <c r="D928" s="167"/>
      <c r="E928" s="62"/>
      <c r="F928" s="69"/>
      <c r="G928" s="168"/>
      <c r="H928" s="62"/>
      <c r="I928" s="62"/>
      <c r="J928" s="69"/>
      <c r="K928" s="169"/>
      <c r="L928" s="62"/>
      <c r="M928" s="62"/>
      <c r="N928" s="69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  <c r="AA928" s="125"/>
      <c r="AB928" s="125"/>
      <c r="AC928" s="125"/>
      <c r="AD928" s="125"/>
      <c r="AE928" s="125"/>
      <c r="AF928" s="125"/>
      <c r="AG928" s="125"/>
      <c r="AH928" s="125"/>
      <c r="AI928" s="125"/>
      <c r="AJ928" s="125"/>
    </row>
    <row r="929">
      <c r="A929" s="125"/>
      <c r="B929" s="166"/>
      <c r="C929" s="69"/>
      <c r="D929" s="167"/>
      <c r="E929" s="62"/>
      <c r="F929" s="69"/>
      <c r="G929" s="168"/>
      <c r="H929" s="62"/>
      <c r="I929" s="62"/>
      <c r="J929" s="69"/>
      <c r="K929" s="169"/>
      <c r="L929" s="62"/>
      <c r="M929" s="62"/>
      <c r="N929" s="69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  <c r="AA929" s="125"/>
      <c r="AB929" s="125"/>
      <c r="AC929" s="125"/>
      <c r="AD929" s="125"/>
      <c r="AE929" s="125"/>
      <c r="AF929" s="125"/>
      <c r="AG929" s="125"/>
      <c r="AH929" s="125"/>
      <c r="AI929" s="125"/>
      <c r="AJ929" s="125"/>
    </row>
    <row r="930">
      <c r="A930" s="125"/>
      <c r="B930" s="166"/>
      <c r="C930" s="69"/>
      <c r="D930" s="167"/>
      <c r="E930" s="62"/>
      <c r="F930" s="69"/>
      <c r="G930" s="168"/>
      <c r="H930" s="62"/>
      <c r="I930" s="62"/>
      <c r="J930" s="69"/>
      <c r="K930" s="169"/>
      <c r="L930" s="62"/>
      <c r="M930" s="62"/>
      <c r="N930" s="69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  <c r="AA930" s="125"/>
      <c r="AB930" s="125"/>
      <c r="AC930" s="125"/>
      <c r="AD930" s="125"/>
      <c r="AE930" s="125"/>
      <c r="AF930" s="125"/>
      <c r="AG930" s="125"/>
      <c r="AH930" s="125"/>
      <c r="AI930" s="125"/>
      <c r="AJ930" s="125"/>
    </row>
    <row r="931">
      <c r="A931" s="125"/>
      <c r="B931" s="166"/>
      <c r="C931" s="69"/>
      <c r="D931" s="167"/>
      <c r="E931" s="62"/>
      <c r="F931" s="69"/>
      <c r="G931" s="168"/>
      <c r="H931" s="62"/>
      <c r="I931" s="62"/>
      <c r="J931" s="69"/>
      <c r="K931" s="169"/>
      <c r="L931" s="62"/>
      <c r="M931" s="62"/>
      <c r="N931" s="69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  <c r="AA931" s="125"/>
      <c r="AB931" s="125"/>
      <c r="AC931" s="125"/>
      <c r="AD931" s="125"/>
      <c r="AE931" s="125"/>
      <c r="AF931" s="125"/>
      <c r="AG931" s="125"/>
      <c r="AH931" s="125"/>
      <c r="AI931" s="125"/>
      <c r="AJ931" s="125"/>
    </row>
    <row r="932">
      <c r="A932" s="125"/>
      <c r="B932" s="166"/>
      <c r="C932" s="69"/>
      <c r="D932" s="167"/>
      <c r="E932" s="62"/>
      <c r="F932" s="69"/>
      <c r="G932" s="168"/>
      <c r="H932" s="62"/>
      <c r="I932" s="62"/>
      <c r="J932" s="69"/>
      <c r="K932" s="169"/>
      <c r="L932" s="62"/>
      <c r="M932" s="62"/>
      <c r="N932" s="69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  <c r="AA932" s="125"/>
      <c r="AB932" s="125"/>
      <c r="AC932" s="125"/>
      <c r="AD932" s="125"/>
      <c r="AE932" s="125"/>
      <c r="AF932" s="125"/>
      <c r="AG932" s="125"/>
      <c r="AH932" s="125"/>
      <c r="AI932" s="125"/>
      <c r="AJ932" s="125"/>
    </row>
    <row r="933">
      <c r="A933" s="125"/>
      <c r="B933" s="166"/>
      <c r="C933" s="69"/>
      <c r="D933" s="167"/>
      <c r="E933" s="62"/>
      <c r="F933" s="69"/>
      <c r="G933" s="168"/>
      <c r="H933" s="62"/>
      <c r="I933" s="62"/>
      <c r="J933" s="69"/>
      <c r="K933" s="169"/>
      <c r="L933" s="62"/>
      <c r="M933" s="62"/>
      <c r="N933" s="69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  <c r="AA933" s="125"/>
      <c r="AB933" s="125"/>
      <c r="AC933" s="125"/>
      <c r="AD933" s="125"/>
      <c r="AE933" s="125"/>
      <c r="AF933" s="125"/>
      <c r="AG933" s="125"/>
      <c r="AH933" s="125"/>
      <c r="AI933" s="125"/>
      <c r="AJ933" s="125"/>
    </row>
    <row r="934">
      <c r="A934" s="125"/>
      <c r="B934" s="166"/>
      <c r="C934" s="69"/>
      <c r="D934" s="167"/>
      <c r="E934" s="62"/>
      <c r="F934" s="69"/>
      <c r="G934" s="168"/>
      <c r="H934" s="62"/>
      <c r="I934" s="62"/>
      <c r="J934" s="69"/>
      <c r="K934" s="169"/>
      <c r="L934" s="62"/>
      <c r="M934" s="62"/>
      <c r="N934" s="69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  <c r="AA934" s="125"/>
      <c r="AB934" s="125"/>
      <c r="AC934" s="125"/>
      <c r="AD934" s="125"/>
      <c r="AE934" s="125"/>
      <c r="AF934" s="125"/>
      <c r="AG934" s="125"/>
      <c r="AH934" s="125"/>
      <c r="AI934" s="125"/>
      <c r="AJ934" s="125"/>
    </row>
    <row r="935">
      <c r="A935" s="125"/>
      <c r="B935" s="166"/>
      <c r="C935" s="69"/>
      <c r="D935" s="167"/>
      <c r="E935" s="62"/>
      <c r="F935" s="69"/>
      <c r="G935" s="168"/>
      <c r="H935" s="62"/>
      <c r="I935" s="62"/>
      <c r="J935" s="69"/>
      <c r="K935" s="169"/>
      <c r="L935" s="62"/>
      <c r="M935" s="62"/>
      <c r="N935" s="69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  <c r="AA935" s="125"/>
      <c r="AB935" s="125"/>
      <c r="AC935" s="125"/>
      <c r="AD935" s="125"/>
      <c r="AE935" s="125"/>
      <c r="AF935" s="125"/>
      <c r="AG935" s="125"/>
      <c r="AH935" s="125"/>
      <c r="AI935" s="125"/>
      <c r="AJ935" s="125"/>
    </row>
    <row r="936">
      <c r="A936" s="125"/>
      <c r="B936" s="166"/>
      <c r="C936" s="69"/>
      <c r="D936" s="167"/>
      <c r="E936" s="62"/>
      <c r="F936" s="69"/>
      <c r="G936" s="168"/>
      <c r="H936" s="62"/>
      <c r="I936" s="62"/>
      <c r="J936" s="69"/>
      <c r="K936" s="169"/>
      <c r="L936" s="62"/>
      <c r="M936" s="62"/>
      <c r="N936" s="69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  <c r="AA936" s="125"/>
      <c r="AB936" s="125"/>
      <c r="AC936" s="125"/>
      <c r="AD936" s="125"/>
      <c r="AE936" s="125"/>
      <c r="AF936" s="125"/>
      <c r="AG936" s="125"/>
      <c r="AH936" s="125"/>
      <c r="AI936" s="125"/>
      <c r="AJ936" s="125"/>
    </row>
    <row r="937">
      <c r="A937" s="125"/>
      <c r="B937" s="166"/>
      <c r="C937" s="69"/>
      <c r="D937" s="167"/>
      <c r="E937" s="62"/>
      <c r="F937" s="69"/>
      <c r="G937" s="168"/>
      <c r="H937" s="62"/>
      <c r="I937" s="62"/>
      <c r="J937" s="69"/>
      <c r="K937" s="169"/>
      <c r="L937" s="62"/>
      <c r="M937" s="62"/>
      <c r="N937" s="69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  <c r="AA937" s="125"/>
      <c r="AB937" s="125"/>
      <c r="AC937" s="125"/>
      <c r="AD937" s="125"/>
      <c r="AE937" s="125"/>
      <c r="AF937" s="125"/>
      <c r="AG937" s="125"/>
      <c r="AH937" s="125"/>
      <c r="AI937" s="125"/>
      <c r="AJ937" s="125"/>
    </row>
    <row r="938">
      <c r="A938" s="125"/>
      <c r="B938" s="166"/>
      <c r="C938" s="69"/>
      <c r="D938" s="167"/>
      <c r="E938" s="62"/>
      <c r="F938" s="69"/>
      <c r="G938" s="168"/>
      <c r="H938" s="62"/>
      <c r="I938" s="62"/>
      <c r="J938" s="69"/>
      <c r="K938" s="169"/>
      <c r="L938" s="62"/>
      <c r="M938" s="62"/>
      <c r="N938" s="69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  <c r="AA938" s="125"/>
      <c r="AB938" s="125"/>
      <c r="AC938" s="125"/>
      <c r="AD938" s="125"/>
      <c r="AE938" s="125"/>
      <c r="AF938" s="125"/>
      <c r="AG938" s="125"/>
      <c r="AH938" s="125"/>
      <c r="AI938" s="125"/>
      <c r="AJ938" s="125"/>
    </row>
    <row r="939">
      <c r="A939" s="125"/>
      <c r="B939" s="166"/>
      <c r="C939" s="69"/>
      <c r="D939" s="167"/>
      <c r="E939" s="62"/>
      <c r="F939" s="69"/>
      <c r="G939" s="168"/>
      <c r="H939" s="62"/>
      <c r="I939" s="62"/>
      <c r="J939" s="69"/>
      <c r="K939" s="169"/>
      <c r="L939" s="62"/>
      <c r="M939" s="62"/>
      <c r="N939" s="69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  <c r="AA939" s="125"/>
      <c r="AB939" s="125"/>
      <c r="AC939" s="125"/>
      <c r="AD939" s="125"/>
      <c r="AE939" s="125"/>
      <c r="AF939" s="125"/>
      <c r="AG939" s="125"/>
      <c r="AH939" s="125"/>
      <c r="AI939" s="125"/>
      <c r="AJ939" s="125"/>
    </row>
    <row r="940">
      <c r="A940" s="125"/>
      <c r="B940" s="166"/>
      <c r="C940" s="69"/>
      <c r="D940" s="167"/>
      <c r="E940" s="62"/>
      <c r="F940" s="69"/>
      <c r="G940" s="168"/>
      <c r="H940" s="62"/>
      <c r="I940" s="62"/>
      <c r="J940" s="69"/>
      <c r="K940" s="169"/>
      <c r="L940" s="62"/>
      <c r="M940" s="62"/>
      <c r="N940" s="69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  <c r="AA940" s="125"/>
      <c r="AB940" s="125"/>
      <c r="AC940" s="125"/>
      <c r="AD940" s="125"/>
      <c r="AE940" s="125"/>
      <c r="AF940" s="125"/>
      <c r="AG940" s="125"/>
      <c r="AH940" s="125"/>
      <c r="AI940" s="125"/>
      <c r="AJ940" s="125"/>
    </row>
    <row r="941">
      <c r="A941" s="125"/>
      <c r="B941" s="166"/>
      <c r="C941" s="69"/>
      <c r="D941" s="167"/>
      <c r="E941" s="62"/>
      <c r="F941" s="69"/>
      <c r="G941" s="168"/>
      <c r="H941" s="62"/>
      <c r="I941" s="62"/>
      <c r="J941" s="69"/>
      <c r="K941" s="169"/>
      <c r="L941" s="62"/>
      <c r="M941" s="62"/>
      <c r="N941" s="69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</row>
    <row r="942">
      <c r="A942" s="125"/>
      <c r="B942" s="166"/>
      <c r="C942" s="69"/>
      <c r="D942" s="167"/>
      <c r="E942" s="62"/>
      <c r="F942" s="69"/>
      <c r="G942" s="168"/>
      <c r="H942" s="62"/>
      <c r="I942" s="62"/>
      <c r="J942" s="69"/>
      <c r="K942" s="169"/>
      <c r="L942" s="62"/>
      <c r="M942" s="62"/>
      <c r="N942" s="69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  <c r="AA942" s="125"/>
      <c r="AB942" s="125"/>
      <c r="AC942" s="125"/>
      <c r="AD942" s="125"/>
      <c r="AE942" s="125"/>
      <c r="AF942" s="125"/>
      <c r="AG942" s="125"/>
      <c r="AH942" s="125"/>
      <c r="AI942" s="125"/>
      <c r="AJ942" s="125"/>
    </row>
    <row r="943">
      <c r="A943" s="125"/>
      <c r="B943" s="166"/>
      <c r="C943" s="69"/>
      <c r="D943" s="167"/>
      <c r="E943" s="62"/>
      <c r="F943" s="69"/>
      <c r="G943" s="168"/>
      <c r="H943" s="62"/>
      <c r="I943" s="62"/>
      <c r="J943" s="69"/>
      <c r="K943" s="169"/>
      <c r="L943" s="62"/>
      <c r="M943" s="62"/>
      <c r="N943" s="69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  <c r="AA943" s="125"/>
      <c r="AB943" s="125"/>
      <c r="AC943" s="125"/>
      <c r="AD943" s="125"/>
      <c r="AE943" s="125"/>
      <c r="AF943" s="125"/>
      <c r="AG943" s="125"/>
      <c r="AH943" s="125"/>
      <c r="AI943" s="125"/>
      <c r="AJ943" s="125"/>
    </row>
    <row r="944">
      <c r="A944" s="125"/>
      <c r="B944" s="166"/>
      <c r="C944" s="69"/>
      <c r="D944" s="167"/>
      <c r="E944" s="62"/>
      <c r="F944" s="69"/>
      <c r="G944" s="168"/>
      <c r="H944" s="62"/>
      <c r="I944" s="62"/>
      <c r="J944" s="69"/>
      <c r="K944" s="169"/>
      <c r="L944" s="62"/>
      <c r="M944" s="62"/>
      <c r="N944" s="69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  <c r="AA944" s="125"/>
      <c r="AB944" s="125"/>
      <c r="AC944" s="125"/>
      <c r="AD944" s="125"/>
      <c r="AE944" s="125"/>
      <c r="AF944" s="125"/>
      <c r="AG944" s="125"/>
      <c r="AH944" s="125"/>
      <c r="AI944" s="125"/>
      <c r="AJ944" s="125"/>
    </row>
    <row r="945">
      <c r="A945" s="125"/>
      <c r="B945" s="166"/>
      <c r="C945" s="69"/>
      <c r="D945" s="167"/>
      <c r="E945" s="62"/>
      <c r="F945" s="69"/>
      <c r="G945" s="168"/>
      <c r="H945" s="62"/>
      <c r="I945" s="62"/>
      <c r="J945" s="69"/>
      <c r="K945" s="169"/>
      <c r="L945" s="62"/>
      <c r="M945" s="62"/>
      <c r="N945" s="69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  <c r="AA945" s="125"/>
      <c r="AB945" s="125"/>
      <c r="AC945" s="125"/>
      <c r="AD945" s="125"/>
      <c r="AE945" s="125"/>
      <c r="AF945" s="125"/>
      <c r="AG945" s="125"/>
      <c r="AH945" s="125"/>
      <c r="AI945" s="125"/>
      <c r="AJ945" s="125"/>
    </row>
    <row r="946">
      <c r="A946" s="125"/>
      <c r="B946" s="166"/>
      <c r="C946" s="69"/>
      <c r="D946" s="167"/>
      <c r="E946" s="62"/>
      <c r="F946" s="69"/>
      <c r="G946" s="168"/>
      <c r="H946" s="62"/>
      <c r="I946" s="62"/>
      <c r="J946" s="69"/>
      <c r="K946" s="169"/>
      <c r="L946" s="62"/>
      <c r="M946" s="62"/>
      <c r="N946" s="69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  <c r="AA946" s="125"/>
      <c r="AB946" s="125"/>
      <c r="AC946" s="125"/>
      <c r="AD946" s="125"/>
      <c r="AE946" s="125"/>
      <c r="AF946" s="125"/>
      <c r="AG946" s="125"/>
      <c r="AH946" s="125"/>
      <c r="AI946" s="125"/>
      <c r="AJ946" s="125"/>
    </row>
    <row r="947">
      <c r="A947" s="125"/>
      <c r="B947" s="166"/>
      <c r="C947" s="69"/>
      <c r="D947" s="167"/>
      <c r="E947" s="62"/>
      <c r="F947" s="69"/>
      <c r="G947" s="168"/>
      <c r="H947" s="62"/>
      <c r="I947" s="62"/>
      <c r="J947" s="69"/>
      <c r="K947" s="169"/>
      <c r="L947" s="62"/>
      <c r="M947" s="62"/>
      <c r="N947" s="69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  <c r="AA947" s="125"/>
      <c r="AB947" s="125"/>
      <c r="AC947" s="125"/>
      <c r="AD947" s="125"/>
      <c r="AE947" s="125"/>
      <c r="AF947" s="125"/>
      <c r="AG947" s="125"/>
      <c r="AH947" s="125"/>
      <c r="AI947" s="125"/>
      <c r="AJ947" s="125"/>
    </row>
    <row r="948">
      <c r="A948" s="125"/>
      <c r="B948" s="166"/>
      <c r="C948" s="69"/>
      <c r="D948" s="167"/>
      <c r="E948" s="62"/>
      <c r="F948" s="69"/>
      <c r="G948" s="168"/>
      <c r="H948" s="62"/>
      <c r="I948" s="62"/>
      <c r="J948" s="69"/>
      <c r="K948" s="169"/>
      <c r="L948" s="62"/>
      <c r="M948" s="62"/>
      <c r="N948" s="69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  <c r="AA948" s="125"/>
      <c r="AB948" s="125"/>
      <c r="AC948" s="125"/>
      <c r="AD948" s="125"/>
      <c r="AE948" s="125"/>
      <c r="AF948" s="125"/>
      <c r="AG948" s="125"/>
      <c r="AH948" s="125"/>
      <c r="AI948" s="125"/>
      <c r="AJ948" s="125"/>
    </row>
    <row r="949">
      <c r="A949" s="125"/>
      <c r="B949" s="166"/>
      <c r="C949" s="69"/>
      <c r="D949" s="167"/>
      <c r="E949" s="62"/>
      <c r="F949" s="69"/>
      <c r="G949" s="168"/>
      <c r="H949" s="62"/>
      <c r="I949" s="62"/>
      <c r="J949" s="69"/>
      <c r="K949" s="169"/>
      <c r="L949" s="62"/>
      <c r="M949" s="62"/>
      <c r="N949" s="69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  <c r="AA949" s="125"/>
      <c r="AB949" s="125"/>
      <c r="AC949" s="125"/>
      <c r="AD949" s="125"/>
      <c r="AE949" s="125"/>
      <c r="AF949" s="125"/>
      <c r="AG949" s="125"/>
      <c r="AH949" s="125"/>
      <c r="AI949" s="125"/>
      <c r="AJ949" s="125"/>
    </row>
    <row r="950">
      <c r="A950" s="125"/>
      <c r="B950" s="166"/>
      <c r="C950" s="69"/>
      <c r="D950" s="167"/>
      <c r="E950" s="62"/>
      <c r="F950" s="69"/>
      <c r="G950" s="168"/>
      <c r="H950" s="62"/>
      <c r="I950" s="62"/>
      <c r="J950" s="69"/>
      <c r="K950" s="169"/>
      <c r="L950" s="62"/>
      <c r="M950" s="62"/>
      <c r="N950" s="69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  <c r="AA950" s="125"/>
      <c r="AB950" s="125"/>
      <c r="AC950" s="125"/>
      <c r="AD950" s="125"/>
      <c r="AE950" s="125"/>
      <c r="AF950" s="125"/>
      <c r="AG950" s="125"/>
      <c r="AH950" s="125"/>
      <c r="AI950" s="125"/>
      <c r="AJ950" s="125"/>
    </row>
    <row r="951">
      <c r="A951" s="125"/>
      <c r="B951" s="166"/>
      <c r="C951" s="69"/>
      <c r="D951" s="167"/>
      <c r="E951" s="62"/>
      <c r="F951" s="69"/>
      <c r="G951" s="168"/>
      <c r="H951" s="62"/>
      <c r="I951" s="62"/>
      <c r="J951" s="69"/>
      <c r="K951" s="169"/>
      <c r="L951" s="62"/>
      <c r="M951" s="62"/>
      <c r="N951" s="69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  <c r="AA951" s="125"/>
      <c r="AB951" s="125"/>
      <c r="AC951" s="125"/>
      <c r="AD951" s="125"/>
      <c r="AE951" s="125"/>
      <c r="AF951" s="125"/>
      <c r="AG951" s="125"/>
      <c r="AH951" s="125"/>
      <c r="AI951" s="125"/>
      <c r="AJ951" s="125"/>
    </row>
    <row r="952">
      <c r="A952" s="125"/>
      <c r="B952" s="166"/>
      <c r="C952" s="69"/>
      <c r="D952" s="167"/>
      <c r="E952" s="62"/>
      <c r="F952" s="69"/>
      <c r="G952" s="168"/>
      <c r="H952" s="62"/>
      <c r="I952" s="62"/>
      <c r="J952" s="69"/>
      <c r="K952" s="169"/>
      <c r="L952" s="62"/>
      <c r="M952" s="62"/>
      <c r="N952" s="69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  <c r="AA952" s="125"/>
      <c r="AB952" s="125"/>
      <c r="AC952" s="125"/>
      <c r="AD952" s="125"/>
      <c r="AE952" s="125"/>
      <c r="AF952" s="125"/>
      <c r="AG952" s="125"/>
      <c r="AH952" s="125"/>
      <c r="AI952" s="125"/>
      <c r="AJ952" s="125"/>
    </row>
    <row r="953">
      <c r="A953" s="125"/>
      <c r="B953" s="166"/>
      <c r="C953" s="69"/>
      <c r="D953" s="167"/>
      <c r="E953" s="62"/>
      <c r="F953" s="69"/>
      <c r="G953" s="168"/>
      <c r="H953" s="62"/>
      <c r="I953" s="62"/>
      <c r="J953" s="69"/>
      <c r="K953" s="169"/>
      <c r="L953" s="62"/>
      <c r="M953" s="62"/>
      <c r="N953" s="69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  <c r="AA953" s="125"/>
      <c r="AB953" s="125"/>
      <c r="AC953" s="125"/>
      <c r="AD953" s="125"/>
      <c r="AE953" s="125"/>
      <c r="AF953" s="125"/>
      <c r="AG953" s="125"/>
      <c r="AH953" s="125"/>
      <c r="AI953" s="125"/>
      <c r="AJ953" s="125"/>
    </row>
    <row r="954">
      <c r="A954" s="125"/>
      <c r="B954" s="166"/>
      <c r="C954" s="69"/>
      <c r="D954" s="167"/>
      <c r="E954" s="62"/>
      <c r="F954" s="69"/>
      <c r="G954" s="168"/>
      <c r="H954" s="62"/>
      <c r="I954" s="62"/>
      <c r="J954" s="69"/>
      <c r="K954" s="169"/>
      <c r="L954" s="62"/>
      <c r="M954" s="62"/>
      <c r="N954" s="69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  <c r="AA954" s="125"/>
      <c r="AB954" s="125"/>
      <c r="AC954" s="125"/>
      <c r="AD954" s="125"/>
      <c r="AE954" s="125"/>
      <c r="AF954" s="125"/>
      <c r="AG954" s="125"/>
      <c r="AH954" s="125"/>
      <c r="AI954" s="125"/>
      <c r="AJ954" s="125"/>
    </row>
    <row r="955">
      <c r="A955" s="125"/>
      <c r="B955" s="166"/>
      <c r="C955" s="69"/>
      <c r="D955" s="167"/>
      <c r="E955" s="62"/>
      <c r="F955" s="69"/>
      <c r="G955" s="168"/>
      <c r="H955" s="62"/>
      <c r="I955" s="62"/>
      <c r="J955" s="69"/>
      <c r="K955" s="169"/>
      <c r="L955" s="62"/>
      <c r="M955" s="62"/>
      <c r="N955" s="69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  <c r="AA955" s="125"/>
      <c r="AB955" s="125"/>
      <c r="AC955" s="125"/>
      <c r="AD955" s="125"/>
      <c r="AE955" s="125"/>
      <c r="AF955" s="125"/>
      <c r="AG955" s="125"/>
      <c r="AH955" s="125"/>
      <c r="AI955" s="125"/>
      <c r="AJ955" s="125"/>
    </row>
    <row r="956">
      <c r="A956" s="125"/>
      <c r="B956" s="166"/>
      <c r="C956" s="69"/>
      <c r="D956" s="167"/>
      <c r="E956" s="62"/>
      <c r="F956" s="69"/>
      <c r="G956" s="168"/>
      <c r="H956" s="62"/>
      <c r="I956" s="62"/>
      <c r="J956" s="69"/>
      <c r="K956" s="169"/>
      <c r="L956" s="62"/>
      <c r="M956" s="62"/>
      <c r="N956" s="69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  <c r="AA956" s="125"/>
      <c r="AB956" s="125"/>
      <c r="AC956" s="125"/>
      <c r="AD956" s="125"/>
      <c r="AE956" s="125"/>
      <c r="AF956" s="125"/>
      <c r="AG956" s="125"/>
      <c r="AH956" s="125"/>
      <c r="AI956" s="125"/>
      <c r="AJ956" s="125"/>
    </row>
    <row r="957">
      <c r="A957" s="125"/>
      <c r="B957" s="166"/>
      <c r="C957" s="69"/>
      <c r="D957" s="167"/>
      <c r="E957" s="62"/>
      <c r="F957" s="69"/>
      <c r="G957" s="168"/>
      <c r="H957" s="62"/>
      <c r="I957" s="62"/>
      <c r="J957" s="69"/>
      <c r="K957" s="169"/>
      <c r="L957" s="62"/>
      <c r="M957" s="62"/>
      <c r="N957" s="69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</row>
    <row r="958">
      <c r="A958" s="125"/>
      <c r="B958" s="166"/>
      <c r="C958" s="69"/>
      <c r="D958" s="167"/>
      <c r="E958" s="62"/>
      <c r="F958" s="69"/>
      <c r="G958" s="168"/>
      <c r="H958" s="62"/>
      <c r="I958" s="62"/>
      <c r="J958" s="69"/>
      <c r="K958" s="169"/>
      <c r="L958" s="62"/>
      <c r="M958" s="62"/>
      <c r="N958" s="69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  <c r="AA958" s="125"/>
      <c r="AB958" s="125"/>
      <c r="AC958" s="125"/>
      <c r="AD958" s="125"/>
      <c r="AE958" s="125"/>
      <c r="AF958" s="125"/>
      <c r="AG958" s="125"/>
      <c r="AH958" s="125"/>
      <c r="AI958" s="125"/>
      <c r="AJ958" s="125"/>
    </row>
    <row r="959">
      <c r="A959" s="125"/>
      <c r="B959" s="166"/>
      <c r="C959" s="69"/>
      <c r="D959" s="167"/>
      <c r="E959" s="62"/>
      <c r="F959" s="69"/>
      <c r="G959" s="168"/>
      <c r="H959" s="62"/>
      <c r="I959" s="62"/>
      <c r="J959" s="69"/>
      <c r="K959" s="169"/>
      <c r="L959" s="62"/>
      <c r="M959" s="62"/>
      <c r="N959" s="69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  <c r="AA959" s="125"/>
      <c r="AB959" s="125"/>
      <c r="AC959" s="125"/>
      <c r="AD959" s="125"/>
      <c r="AE959" s="125"/>
      <c r="AF959" s="125"/>
      <c r="AG959" s="125"/>
      <c r="AH959" s="125"/>
      <c r="AI959" s="125"/>
      <c r="AJ959" s="125"/>
    </row>
    <row r="960">
      <c r="A960" s="125"/>
      <c r="B960" s="166"/>
      <c r="C960" s="69"/>
      <c r="D960" s="167"/>
      <c r="E960" s="62"/>
      <c r="F960" s="69"/>
      <c r="G960" s="168"/>
      <c r="H960" s="62"/>
      <c r="I960" s="62"/>
      <c r="J960" s="69"/>
      <c r="K960" s="169"/>
      <c r="L960" s="62"/>
      <c r="M960" s="62"/>
      <c r="N960" s="69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  <c r="AA960" s="125"/>
      <c r="AB960" s="125"/>
      <c r="AC960" s="125"/>
      <c r="AD960" s="125"/>
      <c r="AE960" s="125"/>
      <c r="AF960" s="125"/>
      <c r="AG960" s="125"/>
      <c r="AH960" s="125"/>
      <c r="AI960" s="125"/>
      <c r="AJ960" s="125"/>
    </row>
    <row r="961">
      <c r="A961" s="125"/>
      <c r="B961" s="166"/>
      <c r="C961" s="69"/>
      <c r="D961" s="167"/>
      <c r="E961" s="62"/>
      <c r="F961" s="69"/>
      <c r="G961" s="168"/>
      <c r="H961" s="62"/>
      <c r="I961" s="62"/>
      <c r="J961" s="69"/>
      <c r="K961" s="169"/>
      <c r="L961" s="62"/>
      <c r="M961" s="62"/>
      <c r="N961" s="69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  <c r="AA961" s="125"/>
      <c r="AB961" s="125"/>
      <c r="AC961" s="125"/>
      <c r="AD961" s="125"/>
      <c r="AE961" s="125"/>
      <c r="AF961" s="125"/>
      <c r="AG961" s="125"/>
      <c r="AH961" s="125"/>
      <c r="AI961" s="125"/>
      <c r="AJ961" s="125"/>
    </row>
    <row r="962">
      <c r="A962" s="125"/>
      <c r="B962" s="166"/>
      <c r="C962" s="69"/>
      <c r="D962" s="167"/>
      <c r="E962" s="62"/>
      <c r="F962" s="69"/>
      <c r="G962" s="168"/>
      <c r="H962" s="62"/>
      <c r="I962" s="62"/>
      <c r="J962" s="69"/>
      <c r="K962" s="169"/>
      <c r="L962" s="62"/>
      <c r="M962" s="62"/>
      <c r="N962" s="69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  <c r="AA962" s="125"/>
      <c r="AB962" s="125"/>
      <c r="AC962" s="125"/>
      <c r="AD962" s="125"/>
      <c r="AE962" s="125"/>
      <c r="AF962" s="125"/>
      <c r="AG962" s="125"/>
      <c r="AH962" s="125"/>
      <c r="AI962" s="125"/>
      <c r="AJ962" s="125"/>
    </row>
    <row r="963">
      <c r="A963" s="125"/>
      <c r="B963" s="166"/>
      <c r="C963" s="69"/>
      <c r="D963" s="167"/>
      <c r="E963" s="62"/>
      <c r="F963" s="69"/>
      <c r="G963" s="168"/>
      <c r="H963" s="62"/>
      <c r="I963" s="62"/>
      <c r="J963" s="69"/>
      <c r="K963" s="169"/>
      <c r="L963" s="62"/>
      <c r="M963" s="62"/>
      <c r="N963" s="69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  <c r="AA963" s="125"/>
      <c r="AB963" s="125"/>
      <c r="AC963" s="125"/>
      <c r="AD963" s="125"/>
      <c r="AE963" s="125"/>
      <c r="AF963" s="125"/>
      <c r="AG963" s="125"/>
      <c r="AH963" s="125"/>
      <c r="AI963" s="125"/>
      <c r="AJ963" s="125"/>
    </row>
    <row r="964">
      <c r="A964" s="125"/>
      <c r="B964" s="166"/>
      <c r="C964" s="69"/>
      <c r="D964" s="167"/>
      <c r="E964" s="62"/>
      <c r="F964" s="69"/>
      <c r="G964" s="168"/>
      <c r="H964" s="62"/>
      <c r="I964" s="62"/>
      <c r="J964" s="69"/>
      <c r="K964" s="169"/>
      <c r="L964" s="62"/>
      <c r="M964" s="62"/>
      <c r="N964" s="69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  <c r="AA964" s="125"/>
      <c r="AB964" s="125"/>
      <c r="AC964" s="125"/>
      <c r="AD964" s="125"/>
      <c r="AE964" s="125"/>
      <c r="AF964" s="125"/>
      <c r="AG964" s="125"/>
      <c r="AH964" s="125"/>
      <c r="AI964" s="125"/>
      <c r="AJ964" s="125"/>
    </row>
    <row r="965">
      <c r="A965" s="125"/>
      <c r="B965" s="166"/>
      <c r="C965" s="69"/>
      <c r="D965" s="167"/>
      <c r="E965" s="62"/>
      <c r="F965" s="69"/>
      <c r="G965" s="168"/>
      <c r="H965" s="62"/>
      <c r="I965" s="62"/>
      <c r="J965" s="69"/>
      <c r="K965" s="169"/>
      <c r="L965" s="62"/>
      <c r="M965" s="62"/>
      <c r="N965" s="69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  <c r="AA965" s="125"/>
      <c r="AB965" s="125"/>
      <c r="AC965" s="125"/>
      <c r="AD965" s="125"/>
      <c r="AE965" s="125"/>
      <c r="AF965" s="125"/>
      <c r="AG965" s="125"/>
      <c r="AH965" s="125"/>
      <c r="AI965" s="125"/>
      <c r="AJ965" s="125"/>
    </row>
    <row r="966">
      <c r="A966" s="125"/>
      <c r="B966" s="166"/>
      <c r="C966" s="69"/>
      <c r="D966" s="167"/>
      <c r="E966" s="62"/>
      <c r="F966" s="69"/>
      <c r="G966" s="168"/>
      <c r="H966" s="62"/>
      <c r="I966" s="62"/>
      <c r="J966" s="69"/>
      <c r="K966" s="169"/>
      <c r="L966" s="62"/>
      <c r="M966" s="62"/>
      <c r="N966" s="69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  <c r="AA966" s="125"/>
      <c r="AB966" s="125"/>
      <c r="AC966" s="125"/>
      <c r="AD966" s="125"/>
      <c r="AE966" s="125"/>
      <c r="AF966" s="125"/>
      <c r="AG966" s="125"/>
      <c r="AH966" s="125"/>
      <c r="AI966" s="125"/>
      <c r="AJ966" s="125"/>
    </row>
    <row r="967">
      <c r="A967" s="125"/>
      <c r="B967" s="166"/>
      <c r="C967" s="69"/>
      <c r="D967" s="167"/>
      <c r="E967" s="62"/>
      <c r="F967" s="69"/>
      <c r="G967" s="168"/>
      <c r="H967" s="62"/>
      <c r="I967" s="62"/>
      <c r="J967" s="69"/>
      <c r="K967" s="169"/>
      <c r="L967" s="62"/>
      <c r="M967" s="62"/>
      <c r="N967" s="69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  <c r="AA967" s="125"/>
      <c r="AB967" s="125"/>
      <c r="AC967" s="125"/>
      <c r="AD967" s="125"/>
      <c r="AE967" s="125"/>
      <c r="AF967" s="125"/>
      <c r="AG967" s="125"/>
      <c r="AH967" s="125"/>
      <c r="AI967" s="125"/>
      <c r="AJ967" s="125"/>
    </row>
    <row r="968">
      <c r="A968" s="125"/>
      <c r="B968" s="166"/>
      <c r="C968" s="69"/>
      <c r="D968" s="167"/>
      <c r="E968" s="62"/>
      <c r="F968" s="69"/>
      <c r="G968" s="168"/>
      <c r="H968" s="62"/>
      <c r="I968" s="62"/>
      <c r="J968" s="69"/>
      <c r="K968" s="169"/>
      <c r="L968" s="62"/>
      <c r="M968" s="62"/>
      <c r="N968" s="69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  <c r="AA968" s="125"/>
      <c r="AB968" s="125"/>
      <c r="AC968" s="125"/>
      <c r="AD968" s="125"/>
      <c r="AE968" s="125"/>
      <c r="AF968" s="125"/>
      <c r="AG968" s="125"/>
      <c r="AH968" s="125"/>
      <c r="AI968" s="125"/>
      <c r="AJ968" s="125"/>
    </row>
    <row r="969">
      <c r="A969" s="125"/>
      <c r="B969" s="166"/>
      <c r="C969" s="69"/>
      <c r="D969" s="167"/>
      <c r="E969" s="62"/>
      <c r="F969" s="69"/>
      <c r="G969" s="168"/>
      <c r="H969" s="62"/>
      <c r="I969" s="62"/>
      <c r="J969" s="69"/>
      <c r="K969" s="169"/>
      <c r="L969" s="62"/>
      <c r="M969" s="62"/>
      <c r="N969" s="69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  <c r="AA969" s="125"/>
      <c r="AB969" s="125"/>
      <c r="AC969" s="125"/>
      <c r="AD969" s="125"/>
      <c r="AE969" s="125"/>
      <c r="AF969" s="125"/>
      <c r="AG969" s="125"/>
      <c r="AH969" s="125"/>
      <c r="AI969" s="125"/>
      <c r="AJ969" s="125"/>
    </row>
    <row r="970">
      <c r="A970" s="125"/>
      <c r="B970" s="166"/>
      <c r="C970" s="69"/>
      <c r="D970" s="167"/>
      <c r="E970" s="62"/>
      <c r="F970" s="69"/>
      <c r="G970" s="168"/>
      <c r="H970" s="62"/>
      <c r="I970" s="62"/>
      <c r="J970" s="69"/>
      <c r="K970" s="169"/>
      <c r="L970" s="62"/>
      <c r="M970" s="62"/>
      <c r="N970" s="69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  <c r="AA970" s="125"/>
      <c r="AB970" s="125"/>
      <c r="AC970" s="125"/>
      <c r="AD970" s="125"/>
      <c r="AE970" s="125"/>
      <c r="AF970" s="125"/>
      <c r="AG970" s="125"/>
      <c r="AH970" s="125"/>
      <c r="AI970" s="125"/>
      <c r="AJ970" s="125"/>
    </row>
    <row r="971">
      <c r="A971" s="125"/>
      <c r="B971" s="166"/>
      <c r="C971" s="69"/>
      <c r="D971" s="167"/>
      <c r="E971" s="62"/>
      <c r="F971" s="69"/>
      <c r="G971" s="168"/>
      <c r="H971" s="62"/>
      <c r="I971" s="62"/>
      <c r="J971" s="69"/>
      <c r="K971" s="169"/>
      <c r="L971" s="62"/>
      <c r="M971" s="62"/>
      <c r="N971" s="69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  <c r="AA971" s="125"/>
      <c r="AB971" s="125"/>
      <c r="AC971" s="125"/>
      <c r="AD971" s="125"/>
      <c r="AE971" s="125"/>
      <c r="AF971" s="125"/>
      <c r="AG971" s="125"/>
      <c r="AH971" s="125"/>
      <c r="AI971" s="125"/>
      <c r="AJ971" s="125"/>
    </row>
    <row r="972">
      <c r="A972" s="125"/>
      <c r="B972" s="166"/>
      <c r="C972" s="69"/>
      <c r="D972" s="167"/>
      <c r="E972" s="62"/>
      <c r="F972" s="69"/>
      <c r="G972" s="168"/>
      <c r="H972" s="62"/>
      <c r="I972" s="62"/>
      <c r="J972" s="69"/>
      <c r="K972" s="169"/>
      <c r="L972" s="62"/>
      <c r="M972" s="62"/>
      <c r="N972" s="69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  <c r="AA972" s="125"/>
      <c r="AB972" s="125"/>
      <c r="AC972" s="125"/>
      <c r="AD972" s="125"/>
      <c r="AE972" s="125"/>
      <c r="AF972" s="125"/>
      <c r="AG972" s="125"/>
      <c r="AH972" s="125"/>
      <c r="AI972" s="125"/>
      <c r="AJ972" s="125"/>
    </row>
    <row r="973">
      <c r="A973" s="125"/>
      <c r="B973" s="166"/>
      <c r="C973" s="69"/>
      <c r="D973" s="167"/>
      <c r="E973" s="62"/>
      <c r="F973" s="69"/>
      <c r="G973" s="168"/>
      <c r="H973" s="62"/>
      <c r="I973" s="62"/>
      <c r="J973" s="69"/>
      <c r="K973" s="169"/>
      <c r="L973" s="62"/>
      <c r="M973" s="62"/>
      <c r="N973" s="69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  <c r="AA973" s="125"/>
      <c r="AB973" s="125"/>
      <c r="AC973" s="125"/>
      <c r="AD973" s="125"/>
      <c r="AE973" s="125"/>
      <c r="AF973" s="125"/>
      <c r="AG973" s="125"/>
      <c r="AH973" s="125"/>
      <c r="AI973" s="125"/>
      <c r="AJ973" s="125"/>
    </row>
    <row r="974">
      <c r="A974" s="125"/>
      <c r="B974" s="166"/>
      <c r="C974" s="69"/>
      <c r="D974" s="167"/>
      <c r="E974" s="62"/>
      <c r="F974" s="69"/>
      <c r="G974" s="168"/>
      <c r="H974" s="62"/>
      <c r="I974" s="62"/>
      <c r="J974" s="69"/>
      <c r="K974" s="169"/>
      <c r="L974" s="62"/>
      <c r="M974" s="62"/>
      <c r="N974" s="69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  <c r="AA974" s="125"/>
      <c r="AB974" s="125"/>
      <c r="AC974" s="125"/>
      <c r="AD974" s="125"/>
      <c r="AE974" s="125"/>
      <c r="AF974" s="125"/>
      <c r="AG974" s="125"/>
      <c r="AH974" s="125"/>
      <c r="AI974" s="125"/>
      <c r="AJ974" s="125"/>
    </row>
    <row r="975">
      <c r="A975" s="125"/>
      <c r="B975" s="166"/>
      <c r="C975" s="69"/>
      <c r="D975" s="167"/>
      <c r="E975" s="62"/>
      <c r="F975" s="69"/>
      <c r="G975" s="168"/>
      <c r="H975" s="62"/>
      <c r="I975" s="62"/>
      <c r="J975" s="69"/>
      <c r="K975" s="169"/>
      <c r="L975" s="62"/>
      <c r="M975" s="62"/>
      <c r="N975" s="69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</row>
    <row r="976">
      <c r="A976" s="125"/>
      <c r="B976" s="166"/>
      <c r="C976" s="69"/>
      <c r="D976" s="167"/>
      <c r="E976" s="62"/>
      <c r="F976" s="69"/>
      <c r="G976" s="168"/>
      <c r="H976" s="62"/>
      <c r="I976" s="62"/>
      <c r="J976" s="69"/>
      <c r="K976" s="169"/>
      <c r="L976" s="62"/>
      <c r="M976" s="62"/>
      <c r="N976" s="69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  <c r="AA976" s="125"/>
      <c r="AB976" s="125"/>
      <c r="AC976" s="125"/>
      <c r="AD976" s="125"/>
      <c r="AE976" s="125"/>
      <c r="AF976" s="125"/>
      <c r="AG976" s="125"/>
      <c r="AH976" s="125"/>
      <c r="AI976" s="125"/>
      <c r="AJ976" s="125"/>
    </row>
    <row r="977">
      <c r="A977" s="125"/>
      <c r="B977" s="166"/>
      <c r="C977" s="69"/>
      <c r="D977" s="167"/>
      <c r="E977" s="62"/>
      <c r="F977" s="69"/>
      <c r="G977" s="168"/>
      <c r="H977" s="62"/>
      <c r="I977" s="62"/>
      <c r="J977" s="69"/>
      <c r="K977" s="169"/>
      <c r="L977" s="62"/>
      <c r="M977" s="62"/>
      <c r="N977" s="69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  <c r="AA977" s="125"/>
      <c r="AB977" s="125"/>
      <c r="AC977" s="125"/>
      <c r="AD977" s="125"/>
      <c r="AE977" s="125"/>
      <c r="AF977" s="125"/>
      <c r="AG977" s="125"/>
      <c r="AH977" s="125"/>
      <c r="AI977" s="125"/>
      <c r="AJ977" s="125"/>
    </row>
    <row r="978">
      <c r="A978" s="125"/>
      <c r="B978" s="166"/>
      <c r="C978" s="69"/>
      <c r="D978" s="167"/>
      <c r="E978" s="62"/>
      <c r="F978" s="69"/>
      <c r="G978" s="168"/>
      <c r="H978" s="62"/>
      <c r="I978" s="62"/>
      <c r="J978" s="69"/>
      <c r="K978" s="169"/>
      <c r="L978" s="62"/>
      <c r="M978" s="62"/>
      <c r="N978" s="69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  <c r="AA978" s="125"/>
      <c r="AB978" s="125"/>
      <c r="AC978" s="125"/>
      <c r="AD978" s="125"/>
      <c r="AE978" s="125"/>
      <c r="AF978" s="125"/>
      <c r="AG978" s="125"/>
      <c r="AH978" s="125"/>
      <c r="AI978" s="125"/>
      <c r="AJ978" s="125"/>
    </row>
    <row r="979">
      <c r="A979" s="125"/>
      <c r="B979" s="166"/>
      <c r="C979" s="69"/>
      <c r="D979" s="167"/>
      <c r="E979" s="62"/>
      <c r="F979" s="69"/>
      <c r="G979" s="168"/>
      <c r="H979" s="62"/>
      <c r="I979" s="62"/>
      <c r="J979" s="69"/>
      <c r="K979" s="169"/>
      <c r="L979" s="62"/>
      <c r="M979" s="62"/>
      <c r="N979" s="69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  <c r="AA979" s="125"/>
      <c r="AB979" s="125"/>
      <c r="AC979" s="125"/>
      <c r="AD979" s="125"/>
      <c r="AE979" s="125"/>
      <c r="AF979" s="125"/>
      <c r="AG979" s="125"/>
      <c r="AH979" s="125"/>
      <c r="AI979" s="125"/>
      <c r="AJ979" s="125"/>
    </row>
    <row r="980">
      <c r="A980" s="125"/>
      <c r="B980" s="166"/>
      <c r="C980" s="69"/>
      <c r="D980" s="167"/>
      <c r="E980" s="62"/>
      <c r="F980" s="69"/>
      <c r="G980" s="168"/>
      <c r="H980" s="62"/>
      <c r="I980" s="62"/>
      <c r="J980" s="69"/>
      <c r="K980" s="169"/>
      <c r="L980" s="62"/>
      <c r="M980" s="62"/>
      <c r="N980" s="69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  <c r="AA980" s="125"/>
      <c r="AB980" s="125"/>
      <c r="AC980" s="125"/>
      <c r="AD980" s="125"/>
      <c r="AE980" s="125"/>
      <c r="AF980" s="125"/>
      <c r="AG980" s="125"/>
      <c r="AH980" s="125"/>
      <c r="AI980" s="125"/>
      <c r="AJ980" s="125"/>
    </row>
    <row r="981">
      <c r="A981" s="125"/>
      <c r="B981" s="166"/>
      <c r="C981" s="69"/>
      <c r="D981" s="167"/>
      <c r="E981" s="62"/>
      <c r="F981" s="69"/>
      <c r="G981" s="168"/>
      <c r="H981" s="62"/>
      <c r="I981" s="62"/>
      <c r="J981" s="69"/>
      <c r="K981" s="169"/>
      <c r="L981" s="62"/>
      <c r="M981" s="62"/>
      <c r="N981" s="69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  <c r="AA981" s="125"/>
      <c r="AB981" s="125"/>
      <c r="AC981" s="125"/>
      <c r="AD981" s="125"/>
      <c r="AE981" s="125"/>
      <c r="AF981" s="125"/>
      <c r="AG981" s="125"/>
      <c r="AH981" s="125"/>
      <c r="AI981" s="125"/>
      <c r="AJ981" s="125"/>
    </row>
    <row r="982">
      <c r="A982" s="125"/>
      <c r="B982" s="166"/>
      <c r="C982" s="69"/>
      <c r="D982" s="167"/>
      <c r="E982" s="62"/>
      <c r="F982" s="69"/>
      <c r="G982" s="168"/>
      <c r="H982" s="62"/>
      <c r="I982" s="62"/>
      <c r="J982" s="69"/>
      <c r="K982" s="169"/>
      <c r="L982" s="62"/>
      <c r="M982" s="62"/>
      <c r="N982" s="69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  <c r="AA982" s="125"/>
      <c r="AB982" s="125"/>
      <c r="AC982" s="125"/>
      <c r="AD982" s="125"/>
      <c r="AE982" s="125"/>
      <c r="AF982" s="125"/>
      <c r="AG982" s="125"/>
      <c r="AH982" s="125"/>
      <c r="AI982" s="125"/>
      <c r="AJ982" s="125"/>
    </row>
    <row r="983">
      <c r="A983" s="125"/>
      <c r="B983" s="166"/>
      <c r="C983" s="69"/>
      <c r="D983" s="167"/>
      <c r="E983" s="62"/>
      <c r="F983" s="69"/>
      <c r="G983" s="168"/>
      <c r="H983" s="62"/>
      <c r="I983" s="62"/>
      <c r="J983" s="69"/>
      <c r="K983" s="169"/>
      <c r="L983" s="62"/>
      <c r="M983" s="62"/>
      <c r="N983" s="69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  <c r="AA983" s="125"/>
      <c r="AB983" s="125"/>
      <c r="AC983" s="125"/>
      <c r="AD983" s="125"/>
      <c r="AE983" s="125"/>
      <c r="AF983" s="125"/>
      <c r="AG983" s="125"/>
      <c r="AH983" s="125"/>
      <c r="AI983" s="125"/>
      <c r="AJ983" s="125"/>
    </row>
    <row r="984">
      <c r="A984" s="125"/>
      <c r="B984" s="166"/>
      <c r="C984" s="69"/>
      <c r="D984" s="167"/>
      <c r="E984" s="62"/>
      <c r="F984" s="69"/>
      <c r="G984" s="168"/>
      <c r="H984" s="62"/>
      <c r="I984" s="62"/>
      <c r="J984" s="69"/>
      <c r="K984" s="169"/>
      <c r="L984" s="62"/>
      <c r="M984" s="62"/>
      <c r="N984" s="69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  <c r="AA984" s="125"/>
      <c r="AB984" s="125"/>
      <c r="AC984" s="125"/>
      <c r="AD984" s="125"/>
      <c r="AE984" s="125"/>
      <c r="AF984" s="125"/>
      <c r="AG984" s="125"/>
      <c r="AH984" s="125"/>
      <c r="AI984" s="125"/>
      <c r="AJ984" s="125"/>
    </row>
    <row r="985">
      <c r="A985" s="125"/>
      <c r="B985" s="166"/>
      <c r="C985" s="69"/>
      <c r="D985" s="167"/>
      <c r="E985" s="62"/>
      <c r="F985" s="69"/>
      <c r="G985" s="168"/>
      <c r="H985" s="62"/>
      <c r="I985" s="62"/>
      <c r="J985" s="69"/>
      <c r="K985" s="169"/>
      <c r="L985" s="62"/>
      <c r="M985" s="62"/>
      <c r="N985" s="69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  <c r="AA985" s="125"/>
      <c r="AB985" s="125"/>
      <c r="AC985" s="125"/>
      <c r="AD985" s="125"/>
      <c r="AE985" s="125"/>
      <c r="AF985" s="125"/>
      <c r="AG985" s="125"/>
      <c r="AH985" s="125"/>
      <c r="AI985" s="125"/>
      <c r="AJ985" s="125"/>
    </row>
    <row r="986">
      <c r="A986" s="125"/>
      <c r="B986" s="166"/>
      <c r="C986" s="69"/>
      <c r="D986" s="167"/>
      <c r="E986" s="62"/>
      <c r="F986" s="69"/>
      <c r="G986" s="168"/>
      <c r="H986" s="62"/>
      <c r="I986" s="62"/>
      <c r="J986" s="69"/>
      <c r="K986" s="169"/>
      <c r="L986" s="62"/>
      <c r="M986" s="62"/>
      <c r="N986" s="69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  <c r="AA986" s="125"/>
      <c r="AB986" s="125"/>
      <c r="AC986" s="125"/>
      <c r="AD986" s="125"/>
      <c r="AE986" s="125"/>
      <c r="AF986" s="125"/>
      <c r="AG986" s="125"/>
      <c r="AH986" s="125"/>
      <c r="AI986" s="125"/>
      <c r="AJ986" s="125"/>
    </row>
    <row r="987">
      <c r="A987" s="125"/>
      <c r="B987" s="166"/>
      <c r="C987" s="69"/>
      <c r="D987" s="167"/>
      <c r="E987" s="62"/>
      <c r="F987" s="69"/>
      <c r="G987" s="168"/>
      <c r="H987" s="62"/>
      <c r="I987" s="62"/>
      <c r="J987" s="69"/>
      <c r="K987" s="169"/>
      <c r="L987" s="62"/>
      <c r="M987" s="62"/>
      <c r="N987" s="69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  <c r="AA987" s="125"/>
      <c r="AB987" s="125"/>
      <c r="AC987" s="125"/>
      <c r="AD987" s="125"/>
      <c r="AE987" s="125"/>
      <c r="AF987" s="125"/>
      <c r="AG987" s="125"/>
      <c r="AH987" s="125"/>
      <c r="AI987" s="125"/>
      <c r="AJ987" s="125"/>
    </row>
    <row r="988">
      <c r="A988" s="125"/>
      <c r="B988" s="166"/>
      <c r="C988" s="69"/>
      <c r="D988" s="167"/>
      <c r="E988" s="62"/>
      <c r="F988" s="69"/>
      <c r="G988" s="168"/>
      <c r="H988" s="62"/>
      <c r="I988" s="62"/>
      <c r="J988" s="69"/>
      <c r="K988" s="169"/>
      <c r="L988" s="62"/>
      <c r="M988" s="62"/>
      <c r="N988" s="69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  <c r="AA988" s="125"/>
      <c r="AB988" s="125"/>
      <c r="AC988" s="125"/>
      <c r="AD988" s="125"/>
      <c r="AE988" s="125"/>
      <c r="AF988" s="125"/>
      <c r="AG988" s="125"/>
      <c r="AH988" s="125"/>
      <c r="AI988" s="125"/>
      <c r="AJ988" s="125"/>
    </row>
    <row r="989">
      <c r="A989" s="125"/>
      <c r="B989" s="166"/>
      <c r="C989" s="69"/>
      <c r="D989" s="167"/>
      <c r="E989" s="62"/>
      <c r="F989" s="69"/>
      <c r="G989" s="168"/>
      <c r="H989" s="62"/>
      <c r="I989" s="62"/>
      <c r="J989" s="69"/>
      <c r="K989" s="169"/>
      <c r="L989" s="62"/>
      <c r="M989" s="62"/>
      <c r="N989" s="69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  <c r="AA989" s="125"/>
      <c r="AB989" s="125"/>
      <c r="AC989" s="125"/>
      <c r="AD989" s="125"/>
      <c r="AE989" s="125"/>
      <c r="AF989" s="125"/>
      <c r="AG989" s="125"/>
      <c r="AH989" s="125"/>
      <c r="AI989" s="125"/>
      <c r="AJ989" s="125"/>
    </row>
    <row r="990">
      <c r="A990" s="125"/>
      <c r="B990" s="166"/>
      <c r="C990" s="69"/>
      <c r="D990" s="167"/>
      <c r="E990" s="62"/>
      <c r="F990" s="69"/>
      <c r="G990" s="168"/>
      <c r="H990" s="62"/>
      <c r="I990" s="62"/>
      <c r="J990" s="69"/>
      <c r="K990" s="169"/>
      <c r="L990" s="62"/>
      <c r="M990" s="62"/>
      <c r="N990" s="69"/>
      <c r="O990" s="125"/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  <c r="AA990" s="125"/>
      <c r="AB990" s="125"/>
      <c r="AC990" s="125"/>
      <c r="AD990" s="125"/>
      <c r="AE990" s="125"/>
      <c r="AF990" s="125"/>
      <c r="AG990" s="125"/>
      <c r="AH990" s="125"/>
      <c r="AI990" s="125"/>
      <c r="AJ990" s="125"/>
    </row>
    <row r="991">
      <c r="A991" s="125"/>
      <c r="B991" s="166"/>
      <c r="C991" s="69"/>
      <c r="D991" s="167"/>
      <c r="E991" s="62"/>
      <c r="F991" s="69"/>
      <c r="G991" s="168"/>
      <c r="H991" s="62"/>
      <c r="I991" s="62"/>
      <c r="J991" s="69"/>
      <c r="K991" s="169"/>
      <c r="L991" s="62"/>
      <c r="M991" s="62"/>
      <c r="N991" s="69"/>
      <c r="O991" s="125"/>
      <c r="P991" s="125"/>
      <c r="Q991" s="125"/>
      <c r="R991" s="125"/>
      <c r="S991" s="125"/>
      <c r="T991" s="125"/>
      <c r="U991" s="125"/>
      <c r="V991" s="125"/>
      <c r="W991" s="125"/>
      <c r="X991" s="125"/>
      <c r="Y991" s="125"/>
      <c r="Z991" s="125"/>
      <c r="AA991" s="125"/>
      <c r="AB991" s="125"/>
      <c r="AC991" s="125"/>
      <c r="AD991" s="125"/>
      <c r="AE991" s="125"/>
      <c r="AF991" s="125"/>
      <c r="AG991" s="125"/>
      <c r="AH991" s="125"/>
      <c r="AI991" s="125"/>
      <c r="AJ991" s="125"/>
    </row>
    <row r="992">
      <c r="A992" s="125"/>
      <c r="B992" s="166"/>
      <c r="C992" s="69"/>
      <c r="D992" s="167"/>
      <c r="E992" s="62"/>
      <c r="F992" s="69"/>
      <c r="G992" s="168"/>
      <c r="H992" s="62"/>
      <c r="I992" s="62"/>
      <c r="J992" s="69"/>
      <c r="K992" s="169"/>
      <c r="L992" s="62"/>
      <c r="M992" s="62"/>
      <c r="N992" s="69"/>
      <c r="O992" s="125"/>
      <c r="P992" s="125"/>
      <c r="Q992" s="125"/>
      <c r="R992" s="125"/>
      <c r="S992" s="125"/>
      <c r="T992" s="125"/>
      <c r="U992" s="125"/>
      <c r="V992" s="125"/>
      <c r="W992" s="125"/>
      <c r="X992" s="125"/>
      <c r="Y992" s="125"/>
      <c r="Z992" s="125"/>
      <c r="AA992" s="125"/>
      <c r="AB992" s="125"/>
      <c r="AC992" s="125"/>
      <c r="AD992" s="125"/>
      <c r="AE992" s="125"/>
      <c r="AF992" s="125"/>
      <c r="AG992" s="125"/>
      <c r="AH992" s="125"/>
      <c r="AI992" s="125"/>
      <c r="AJ992" s="125"/>
    </row>
    <row r="993">
      <c r="A993" s="125"/>
      <c r="B993" s="166"/>
      <c r="C993" s="69"/>
      <c r="D993" s="167"/>
      <c r="E993" s="62"/>
      <c r="F993" s="69"/>
      <c r="G993" s="168"/>
      <c r="H993" s="62"/>
      <c r="I993" s="62"/>
      <c r="J993" s="69"/>
      <c r="K993" s="169"/>
      <c r="L993" s="62"/>
      <c r="M993" s="62"/>
      <c r="N993" s="69"/>
      <c r="O993" s="125"/>
      <c r="P993" s="125"/>
      <c r="Q993" s="125"/>
      <c r="R993" s="125"/>
      <c r="S993" s="125"/>
      <c r="T993" s="125"/>
      <c r="U993" s="125"/>
      <c r="V993" s="125"/>
      <c r="W993" s="125"/>
      <c r="X993" s="125"/>
      <c r="Y993" s="125"/>
      <c r="Z993" s="125"/>
      <c r="AA993" s="125"/>
      <c r="AB993" s="125"/>
      <c r="AC993" s="125"/>
      <c r="AD993" s="125"/>
      <c r="AE993" s="125"/>
      <c r="AF993" s="125"/>
      <c r="AG993" s="125"/>
      <c r="AH993" s="125"/>
      <c r="AI993" s="125"/>
      <c r="AJ993" s="125"/>
    </row>
    <row r="994">
      <c r="A994" s="125"/>
      <c r="B994" s="166"/>
      <c r="C994" s="69"/>
      <c r="D994" s="167"/>
      <c r="E994" s="62"/>
      <c r="F994" s="69"/>
      <c r="G994" s="168"/>
      <c r="H994" s="62"/>
      <c r="I994" s="62"/>
      <c r="J994" s="69"/>
      <c r="K994" s="169"/>
      <c r="L994" s="62"/>
      <c r="M994" s="62"/>
      <c r="N994" s="69"/>
      <c r="O994" s="125"/>
      <c r="P994" s="125"/>
      <c r="Q994" s="125"/>
      <c r="R994" s="125"/>
      <c r="S994" s="125"/>
      <c r="T994" s="125"/>
      <c r="U994" s="125"/>
      <c r="V994" s="125"/>
      <c r="W994" s="125"/>
      <c r="X994" s="125"/>
      <c r="Y994" s="125"/>
      <c r="Z994" s="125"/>
      <c r="AA994" s="125"/>
      <c r="AB994" s="125"/>
      <c r="AC994" s="125"/>
      <c r="AD994" s="125"/>
      <c r="AE994" s="125"/>
      <c r="AF994" s="125"/>
      <c r="AG994" s="125"/>
      <c r="AH994" s="125"/>
      <c r="AI994" s="125"/>
      <c r="AJ994" s="125"/>
    </row>
    <row r="995">
      <c r="A995" s="125"/>
      <c r="B995" s="166"/>
      <c r="C995" s="69"/>
      <c r="D995" s="167"/>
      <c r="E995" s="62"/>
      <c r="F995" s="69"/>
      <c r="G995" s="168"/>
      <c r="H995" s="62"/>
      <c r="I995" s="62"/>
      <c r="J995" s="69"/>
      <c r="K995" s="169"/>
      <c r="L995" s="62"/>
      <c r="M995" s="62"/>
      <c r="N995" s="69"/>
      <c r="O995" s="125"/>
      <c r="P995" s="125"/>
      <c r="Q995" s="125"/>
      <c r="R995" s="125"/>
      <c r="S995" s="125"/>
      <c r="T995" s="125"/>
      <c r="U995" s="125"/>
      <c r="V995" s="125"/>
      <c r="W995" s="125"/>
      <c r="X995" s="125"/>
      <c r="Y995" s="125"/>
      <c r="Z995" s="125"/>
      <c r="AA995" s="125"/>
      <c r="AB995" s="125"/>
      <c r="AC995" s="125"/>
      <c r="AD995" s="125"/>
      <c r="AE995" s="125"/>
      <c r="AF995" s="125"/>
      <c r="AG995" s="125"/>
      <c r="AH995" s="125"/>
      <c r="AI995" s="125"/>
      <c r="AJ995" s="125"/>
    </row>
    <row r="996">
      <c r="A996" s="125"/>
      <c r="B996" s="166"/>
      <c r="C996" s="69"/>
      <c r="D996" s="167"/>
      <c r="E996" s="62"/>
      <c r="F996" s="69"/>
      <c r="G996" s="168"/>
      <c r="H996" s="62"/>
      <c r="I996" s="62"/>
      <c r="J996" s="69"/>
      <c r="K996" s="169"/>
      <c r="L996" s="62"/>
      <c r="M996" s="62"/>
      <c r="N996" s="69"/>
      <c r="O996" s="125"/>
      <c r="P996" s="125"/>
      <c r="Q996" s="125"/>
      <c r="R996" s="125"/>
      <c r="S996" s="125"/>
      <c r="T996" s="125"/>
      <c r="U996" s="125"/>
      <c r="V996" s="125"/>
      <c r="W996" s="125"/>
      <c r="X996" s="125"/>
      <c r="Y996" s="125"/>
      <c r="Z996" s="125"/>
      <c r="AA996" s="125"/>
      <c r="AB996" s="125"/>
      <c r="AC996" s="125"/>
      <c r="AD996" s="125"/>
      <c r="AE996" s="125"/>
      <c r="AF996" s="125"/>
      <c r="AG996" s="125"/>
      <c r="AH996" s="125"/>
      <c r="AI996" s="125"/>
      <c r="AJ996" s="125"/>
    </row>
    <row r="997">
      <c r="A997" s="125"/>
      <c r="B997" s="166"/>
      <c r="C997" s="69"/>
      <c r="D997" s="167"/>
      <c r="E997" s="62"/>
      <c r="F997" s="69"/>
      <c r="G997" s="168"/>
      <c r="H997" s="62"/>
      <c r="I997" s="62"/>
      <c r="J997" s="69"/>
      <c r="K997" s="169"/>
      <c r="L997" s="62"/>
      <c r="M997" s="62"/>
      <c r="N997" s="69"/>
      <c r="O997" s="125"/>
      <c r="P997" s="125"/>
      <c r="Q997" s="125"/>
      <c r="R997" s="125"/>
      <c r="S997" s="125"/>
      <c r="T997" s="125"/>
      <c r="U997" s="125"/>
      <c r="V997" s="125"/>
      <c r="W997" s="125"/>
      <c r="X997" s="125"/>
      <c r="Y997" s="125"/>
      <c r="Z997" s="125"/>
      <c r="AA997" s="125"/>
      <c r="AB997" s="125"/>
      <c r="AC997" s="125"/>
      <c r="AD997" s="125"/>
      <c r="AE997" s="125"/>
      <c r="AF997" s="125"/>
      <c r="AG997" s="125"/>
      <c r="AH997" s="125"/>
      <c r="AI997" s="125"/>
      <c r="AJ997" s="125"/>
    </row>
    <row r="998">
      <c r="A998" s="125"/>
      <c r="B998" s="166"/>
      <c r="C998" s="69"/>
      <c r="D998" s="167"/>
      <c r="E998" s="62"/>
      <c r="F998" s="69"/>
      <c r="G998" s="168"/>
      <c r="H998" s="62"/>
      <c r="I998" s="62"/>
      <c r="J998" s="69"/>
      <c r="K998" s="169"/>
      <c r="L998" s="62"/>
      <c r="M998" s="62"/>
      <c r="N998" s="69"/>
      <c r="O998" s="125"/>
      <c r="P998" s="125"/>
      <c r="Q998" s="125"/>
      <c r="R998" s="125"/>
      <c r="S998" s="125"/>
      <c r="T998" s="125"/>
      <c r="U998" s="125"/>
      <c r="V998" s="125"/>
      <c r="W998" s="125"/>
      <c r="X998" s="125"/>
      <c r="Y998" s="125"/>
      <c r="Z998" s="125"/>
      <c r="AA998" s="125"/>
      <c r="AB998" s="125"/>
      <c r="AC998" s="125"/>
      <c r="AD998" s="125"/>
      <c r="AE998" s="125"/>
      <c r="AF998" s="125"/>
      <c r="AG998" s="125"/>
      <c r="AH998" s="125"/>
      <c r="AI998" s="125"/>
      <c r="AJ998" s="125"/>
    </row>
    <row r="999">
      <c r="A999" s="125"/>
      <c r="B999" s="166"/>
      <c r="C999" s="69"/>
      <c r="D999" s="167"/>
      <c r="E999" s="62"/>
      <c r="F999" s="69"/>
      <c r="G999" s="168"/>
      <c r="H999" s="62"/>
      <c r="I999" s="62"/>
      <c r="J999" s="69"/>
      <c r="K999" s="169"/>
      <c r="L999" s="62"/>
      <c r="M999" s="62"/>
      <c r="N999" s="69"/>
      <c r="O999" s="125"/>
      <c r="P999" s="125"/>
      <c r="Q999" s="125"/>
      <c r="R999" s="125"/>
      <c r="S999" s="125"/>
      <c r="T999" s="125"/>
      <c r="U999" s="125"/>
      <c r="V999" s="125"/>
      <c r="W999" s="125"/>
      <c r="X999" s="125"/>
      <c r="Y999" s="125"/>
      <c r="Z999" s="125"/>
      <c r="AA999" s="125"/>
      <c r="AB999" s="125"/>
      <c r="AC999" s="125"/>
      <c r="AD999" s="125"/>
      <c r="AE999" s="125"/>
      <c r="AF999" s="125"/>
      <c r="AG999" s="125"/>
      <c r="AH999" s="125"/>
      <c r="AI999" s="125"/>
      <c r="AJ999" s="125"/>
    </row>
    <row r="1000">
      <c r="A1000" s="125"/>
      <c r="B1000" s="166"/>
      <c r="C1000" s="69"/>
      <c r="D1000" s="167"/>
      <c r="E1000" s="62"/>
      <c r="F1000" s="69"/>
      <c r="G1000" s="168"/>
      <c r="H1000" s="62"/>
      <c r="I1000" s="62"/>
      <c r="J1000" s="69"/>
      <c r="K1000" s="169"/>
      <c r="L1000" s="62"/>
      <c r="M1000" s="62"/>
      <c r="N1000" s="69"/>
      <c r="O1000" s="125"/>
      <c r="P1000" s="125"/>
      <c r="Q1000" s="125"/>
      <c r="R1000" s="125"/>
      <c r="S1000" s="125"/>
      <c r="T1000" s="125"/>
      <c r="U1000" s="125"/>
      <c r="V1000" s="125"/>
      <c r="W1000" s="125"/>
      <c r="X1000" s="125"/>
      <c r="Y1000" s="125"/>
      <c r="Z1000" s="125"/>
      <c r="AA1000" s="125"/>
      <c r="AB1000" s="125"/>
      <c r="AC1000" s="125"/>
      <c r="AD1000" s="125"/>
      <c r="AE1000" s="125"/>
      <c r="AF1000" s="125"/>
      <c r="AG1000" s="125"/>
      <c r="AH1000" s="125"/>
      <c r="AI1000" s="125"/>
      <c r="AJ1000" s="125"/>
    </row>
    <row r="1001">
      <c r="A1001" s="125"/>
      <c r="B1001" s="186" t="s">
        <v>66</v>
      </c>
      <c r="C1001" s="69"/>
      <c r="D1001" s="189">
        <f>SUM(D40:D1000)</f>
        <v>0</v>
      </c>
      <c r="E1001" s="62"/>
      <c r="F1001" s="69"/>
      <c r="G1001" s="186"/>
      <c r="H1001" s="62"/>
      <c r="I1001" s="62"/>
      <c r="J1001" s="62"/>
      <c r="K1001" s="62"/>
      <c r="L1001" s="62"/>
      <c r="M1001" s="62"/>
      <c r="N1001" s="69"/>
      <c r="O1001" s="125"/>
      <c r="P1001" s="125"/>
      <c r="Q1001" s="125"/>
      <c r="R1001" s="125"/>
      <c r="S1001" s="125"/>
      <c r="T1001" s="125"/>
      <c r="U1001" s="125"/>
      <c r="V1001" s="125"/>
      <c r="W1001" s="125"/>
      <c r="X1001" s="125"/>
      <c r="Y1001" s="125"/>
      <c r="Z1001" s="125"/>
      <c r="AA1001" s="125"/>
      <c r="AB1001" s="125"/>
      <c r="AC1001" s="125"/>
      <c r="AD1001" s="125"/>
      <c r="AE1001" s="125"/>
      <c r="AF1001" s="125"/>
      <c r="AG1001" s="125"/>
      <c r="AH1001" s="125"/>
      <c r="AI1001" s="125"/>
      <c r="AJ1001" s="125"/>
    </row>
    <row r="1002">
      <c r="A1002" s="125"/>
      <c r="B1002" s="125"/>
      <c r="C1002" s="125"/>
      <c r="D1002" s="125"/>
      <c r="E1002" s="125"/>
      <c r="F1002" s="125"/>
      <c r="G1002" s="125"/>
      <c r="H1002" s="125"/>
      <c r="I1002" s="125"/>
      <c r="J1002" s="125"/>
      <c r="K1002" s="125"/>
      <c r="L1002" s="125"/>
      <c r="M1002" s="125"/>
      <c r="N1002" s="125"/>
      <c r="O1002" s="125"/>
      <c r="P1002" s="125"/>
      <c r="Q1002" s="125"/>
      <c r="R1002" s="125"/>
      <c r="S1002" s="125"/>
      <c r="T1002" s="125"/>
      <c r="U1002" s="125"/>
      <c r="V1002" s="125"/>
      <c r="W1002" s="125"/>
      <c r="X1002" s="125"/>
      <c r="Y1002" s="125"/>
      <c r="Z1002" s="125"/>
      <c r="AA1002" s="125"/>
      <c r="AB1002" s="125"/>
      <c r="AC1002" s="125"/>
      <c r="AD1002" s="125"/>
      <c r="AE1002" s="125"/>
      <c r="AF1002" s="125"/>
      <c r="AG1002" s="125"/>
      <c r="AH1002" s="125"/>
      <c r="AI1002" s="125"/>
      <c r="AJ1002" s="125"/>
    </row>
    <row r="1003" hidden="1">
      <c r="A1003" s="125"/>
      <c r="B1003" s="125"/>
      <c r="C1003" s="125"/>
      <c r="D1003" s="125"/>
      <c r="E1003" s="125"/>
      <c r="F1003" s="125"/>
      <c r="G1003" s="125"/>
      <c r="H1003" s="125"/>
      <c r="I1003" s="125"/>
      <c r="J1003" s="125"/>
      <c r="K1003" s="125"/>
      <c r="L1003" s="125"/>
      <c r="M1003" s="125"/>
      <c r="N1003" s="125"/>
      <c r="O1003" s="125"/>
      <c r="P1003" s="125"/>
      <c r="Q1003" s="125"/>
      <c r="R1003" s="125"/>
      <c r="S1003" s="125"/>
      <c r="T1003" s="125"/>
      <c r="U1003" s="125"/>
      <c r="V1003" s="190">
        <v>1.0</v>
      </c>
      <c r="W1003" s="191"/>
      <c r="X1003" s="192"/>
      <c r="Y1003" s="193"/>
      <c r="Z1003" s="193"/>
      <c r="AA1003" s="194"/>
      <c r="AB1003" s="125"/>
      <c r="AC1003" s="195"/>
      <c r="AD1003" s="191"/>
      <c r="AE1003" s="191"/>
      <c r="AF1003" s="191"/>
      <c r="AG1003" s="194"/>
      <c r="AH1003" s="196"/>
      <c r="AI1003" s="125"/>
      <c r="AJ1003" s="125"/>
    </row>
    <row r="1004" hidden="1">
      <c r="A1004" s="125"/>
      <c r="B1004" s="125"/>
      <c r="C1004" s="125"/>
      <c r="D1004" s="125"/>
      <c r="E1004" s="125"/>
      <c r="F1004" s="125"/>
      <c r="G1004" s="125"/>
      <c r="H1004" s="125"/>
      <c r="I1004" s="125"/>
      <c r="J1004" s="125"/>
      <c r="K1004" s="125"/>
      <c r="L1004" s="125"/>
      <c r="M1004" s="125"/>
      <c r="N1004" s="125"/>
      <c r="O1004" s="125"/>
      <c r="P1004" s="125"/>
      <c r="Q1004" s="125"/>
      <c r="R1004" s="125"/>
      <c r="S1004" s="125"/>
      <c r="T1004" s="125"/>
      <c r="U1004" s="125"/>
      <c r="V1004" s="197">
        <v>2.0</v>
      </c>
      <c r="W1004" s="191"/>
      <c r="X1004" s="192"/>
      <c r="Y1004" s="193"/>
      <c r="Z1004" s="193"/>
      <c r="AA1004" s="194"/>
      <c r="AB1004" s="125"/>
      <c r="AC1004" s="195"/>
      <c r="AD1004" s="191"/>
      <c r="AE1004" s="191"/>
      <c r="AF1004" s="191"/>
      <c r="AG1004" s="194"/>
      <c r="AH1004" s="196"/>
      <c r="AI1004" s="125"/>
      <c r="AJ1004" s="125"/>
    </row>
    <row r="1005" hidden="1">
      <c r="A1005" s="125"/>
      <c r="B1005" s="125"/>
      <c r="C1005" s="125"/>
      <c r="D1005" s="125"/>
      <c r="E1005" s="125"/>
      <c r="F1005" s="125"/>
      <c r="G1005" s="125"/>
      <c r="H1005" s="125"/>
      <c r="I1005" s="125"/>
      <c r="J1005" s="125"/>
      <c r="K1005" s="125"/>
      <c r="L1005" s="125"/>
      <c r="M1005" s="125"/>
      <c r="N1005" s="125"/>
      <c r="O1005" s="125"/>
      <c r="P1005" s="125"/>
      <c r="Q1005" s="125"/>
      <c r="R1005" s="125"/>
      <c r="S1005" s="125"/>
      <c r="T1005" s="125"/>
      <c r="U1005" s="125"/>
      <c r="V1005" s="197">
        <v>3.0</v>
      </c>
      <c r="W1005" s="191"/>
      <c r="X1005" s="192"/>
      <c r="Y1005" s="193"/>
      <c r="Z1005" s="193"/>
      <c r="AA1005" s="194"/>
      <c r="AB1005" s="125"/>
      <c r="AC1005" s="195"/>
      <c r="AD1005" s="191"/>
      <c r="AE1005" s="191"/>
      <c r="AF1005" s="191"/>
      <c r="AG1005" s="194"/>
      <c r="AH1005" s="196"/>
      <c r="AI1005" s="125"/>
      <c r="AJ1005" s="125"/>
    </row>
    <row r="1006" hidden="1">
      <c r="A1006" s="125"/>
      <c r="B1006" s="125"/>
      <c r="C1006" s="125"/>
      <c r="D1006" s="125"/>
      <c r="E1006" s="125"/>
      <c r="F1006" s="125"/>
      <c r="G1006" s="125"/>
      <c r="H1006" s="125"/>
      <c r="I1006" s="125"/>
      <c r="J1006" s="125"/>
      <c r="K1006" s="125"/>
      <c r="L1006" s="125"/>
      <c r="M1006" s="125"/>
      <c r="N1006" s="125"/>
      <c r="O1006" s="125"/>
      <c r="P1006" s="125"/>
      <c r="Q1006" s="125"/>
      <c r="R1006" s="125"/>
      <c r="S1006" s="125"/>
      <c r="T1006" s="125"/>
      <c r="U1006" s="125"/>
      <c r="V1006" s="197">
        <v>4.0</v>
      </c>
      <c r="W1006" s="191"/>
      <c r="X1006" s="192"/>
      <c r="Y1006" s="193"/>
      <c r="Z1006" s="193"/>
      <c r="AA1006" s="194"/>
      <c r="AB1006" s="125"/>
      <c r="AC1006" s="195"/>
      <c r="AD1006" s="191"/>
      <c r="AE1006" s="191"/>
      <c r="AF1006" s="191"/>
      <c r="AG1006" s="194"/>
      <c r="AH1006" s="196"/>
      <c r="AI1006" s="125"/>
      <c r="AJ1006" s="125"/>
    </row>
    <row r="1007" hidden="1">
      <c r="A1007" s="125"/>
      <c r="B1007" s="125"/>
      <c r="C1007" s="125"/>
      <c r="D1007" s="125"/>
      <c r="E1007" s="125"/>
      <c r="F1007" s="125"/>
      <c r="G1007" s="125"/>
      <c r="H1007" s="125"/>
      <c r="I1007" s="125"/>
      <c r="J1007" s="125"/>
      <c r="K1007" s="125"/>
      <c r="L1007" s="125"/>
      <c r="M1007" s="125"/>
      <c r="N1007" s="125"/>
      <c r="O1007" s="125"/>
      <c r="P1007" s="125"/>
      <c r="Q1007" s="125"/>
      <c r="R1007" s="125"/>
      <c r="S1007" s="125"/>
      <c r="T1007" s="125"/>
      <c r="U1007" s="125"/>
      <c r="V1007" s="197">
        <v>5.0</v>
      </c>
      <c r="W1007" s="191"/>
      <c r="X1007" s="192"/>
      <c r="Y1007" s="193"/>
      <c r="Z1007" s="193"/>
      <c r="AA1007" s="194"/>
      <c r="AB1007" s="125"/>
      <c r="AC1007" s="195"/>
      <c r="AD1007" s="191"/>
      <c r="AE1007" s="191"/>
      <c r="AF1007" s="191"/>
      <c r="AG1007" s="194"/>
      <c r="AH1007" s="196"/>
      <c r="AI1007" s="125"/>
      <c r="AJ1007" s="125"/>
    </row>
    <row r="1008" hidden="1">
      <c r="A1008" s="125"/>
      <c r="B1008" s="125"/>
      <c r="C1008" s="125"/>
      <c r="D1008" s="125"/>
      <c r="E1008" s="125"/>
      <c r="F1008" s="125"/>
      <c r="G1008" s="125"/>
      <c r="H1008" s="125"/>
      <c r="I1008" s="125"/>
      <c r="J1008" s="125"/>
      <c r="K1008" s="125"/>
      <c r="L1008" s="125"/>
      <c r="M1008" s="125"/>
      <c r="N1008" s="125"/>
      <c r="O1008" s="125"/>
      <c r="P1008" s="125"/>
      <c r="Q1008" s="125"/>
      <c r="R1008" s="125"/>
      <c r="S1008" s="125"/>
      <c r="T1008" s="125"/>
      <c r="U1008" s="125"/>
      <c r="V1008" s="197">
        <v>6.0</v>
      </c>
      <c r="W1008" s="191"/>
      <c r="X1008" s="192"/>
      <c r="Y1008" s="193"/>
      <c r="Z1008" s="193"/>
      <c r="AA1008" s="194"/>
      <c r="AB1008" s="125"/>
      <c r="AC1008" s="195"/>
      <c r="AD1008" s="191"/>
      <c r="AE1008" s="191"/>
      <c r="AF1008" s="191"/>
      <c r="AG1008" s="194"/>
      <c r="AH1008" s="196"/>
      <c r="AI1008" s="125"/>
      <c r="AJ1008" s="125"/>
    </row>
    <row r="1009" hidden="1">
      <c r="A1009" s="125"/>
      <c r="B1009" s="125"/>
      <c r="C1009" s="125"/>
      <c r="D1009" s="125"/>
      <c r="E1009" s="125"/>
      <c r="F1009" s="125"/>
      <c r="G1009" s="125"/>
      <c r="H1009" s="125"/>
      <c r="I1009" s="125"/>
      <c r="J1009" s="125"/>
      <c r="K1009" s="125"/>
      <c r="L1009" s="125"/>
      <c r="M1009" s="125"/>
      <c r="N1009" s="125"/>
      <c r="O1009" s="125"/>
      <c r="P1009" s="125"/>
      <c r="Q1009" s="125"/>
      <c r="R1009" s="125"/>
      <c r="S1009" s="125"/>
      <c r="T1009" s="125"/>
      <c r="U1009" s="125"/>
      <c r="V1009" s="197">
        <v>7.0</v>
      </c>
      <c r="W1009" s="191"/>
      <c r="X1009" s="192"/>
      <c r="Y1009" s="193"/>
      <c r="Z1009" s="193"/>
      <c r="AA1009" s="194"/>
      <c r="AB1009" s="125"/>
      <c r="AC1009" s="195"/>
      <c r="AD1009" s="191"/>
      <c r="AE1009" s="191"/>
      <c r="AF1009" s="191"/>
      <c r="AG1009" s="194"/>
      <c r="AH1009" s="196"/>
      <c r="AI1009" s="125"/>
      <c r="AJ1009" s="125"/>
    </row>
    <row r="1010" hidden="1">
      <c r="A1010" s="125"/>
      <c r="B1010" s="125"/>
      <c r="C1010" s="125"/>
      <c r="D1010" s="125"/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125"/>
      <c r="V1010" s="197">
        <v>8.0</v>
      </c>
      <c r="W1010" s="191"/>
      <c r="X1010" s="192"/>
      <c r="Y1010" s="193"/>
      <c r="Z1010" s="193"/>
      <c r="AA1010" s="194"/>
      <c r="AB1010" s="125"/>
      <c r="AC1010" s="195"/>
      <c r="AD1010" s="191"/>
      <c r="AE1010" s="191"/>
      <c r="AF1010" s="191"/>
      <c r="AG1010" s="194"/>
      <c r="AH1010" s="196"/>
      <c r="AI1010" s="125"/>
      <c r="AJ1010" s="125"/>
    </row>
    <row r="1011" hidden="1">
      <c r="A1011" s="125"/>
      <c r="B1011" s="125"/>
      <c r="C1011" s="125"/>
      <c r="D1011" s="125"/>
      <c r="E1011" s="125"/>
      <c r="F1011" s="125"/>
      <c r="G1011" s="125"/>
      <c r="H1011" s="125"/>
      <c r="I1011" s="125"/>
      <c r="J1011" s="125"/>
      <c r="K1011" s="125"/>
      <c r="L1011" s="125"/>
      <c r="M1011" s="125"/>
      <c r="N1011" s="125"/>
      <c r="O1011" s="125"/>
      <c r="P1011" s="125"/>
      <c r="Q1011" s="125"/>
      <c r="R1011" s="125"/>
      <c r="S1011" s="125"/>
      <c r="T1011" s="125"/>
      <c r="U1011" s="125"/>
      <c r="V1011" s="197">
        <v>9.0</v>
      </c>
      <c r="W1011" s="191"/>
      <c r="X1011" s="192"/>
      <c r="Y1011" s="193"/>
      <c r="Z1011" s="193"/>
      <c r="AA1011" s="194"/>
      <c r="AB1011" s="125"/>
      <c r="AC1011" s="195"/>
      <c r="AD1011" s="191"/>
      <c r="AE1011" s="191"/>
      <c r="AF1011" s="191"/>
      <c r="AG1011" s="194"/>
      <c r="AH1011" s="196"/>
      <c r="AI1011" s="125"/>
      <c r="AJ1011" s="125"/>
    </row>
    <row r="1012" hidden="1">
      <c r="A1012" s="125"/>
      <c r="B1012" s="125"/>
      <c r="C1012" s="125"/>
      <c r="D1012" s="125"/>
      <c r="E1012" s="125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125"/>
      <c r="V1012" s="197">
        <v>10.0</v>
      </c>
      <c r="W1012" s="191"/>
      <c r="X1012" s="192"/>
      <c r="Y1012" s="193"/>
      <c r="Z1012" s="193"/>
      <c r="AA1012" s="194"/>
      <c r="AB1012" s="125"/>
      <c r="AC1012" s="195"/>
      <c r="AD1012" s="191"/>
      <c r="AE1012" s="191"/>
      <c r="AF1012" s="191"/>
      <c r="AG1012" s="194"/>
      <c r="AH1012" s="196"/>
      <c r="AI1012" s="125"/>
      <c r="AJ1012" s="125"/>
    </row>
    <row r="1013" hidden="1">
      <c r="A1013" s="125"/>
      <c r="B1013" s="125"/>
      <c r="C1013" s="125"/>
      <c r="D1013" s="125"/>
      <c r="E1013" s="125"/>
      <c r="F1013" s="125"/>
      <c r="G1013" s="125"/>
      <c r="H1013" s="125"/>
      <c r="I1013" s="125"/>
      <c r="J1013" s="125"/>
      <c r="K1013" s="125"/>
      <c r="L1013" s="125"/>
      <c r="M1013" s="125"/>
      <c r="N1013" s="125"/>
      <c r="O1013" s="125"/>
      <c r="P1013" s="125"/>
      <c r="Q1013" s="125"/>
      <c r="R1013" s="125"/>
      <c r="S1013" s="125"/>
      <c r="T1013" s="125"/>
      <c r="U1013" s="125"/>
      <c r="V1013" s="197">
        <v>11.0</v>
      </c>
      <c r="W1013" s="191"/>
      <c r="X1013" s="192"/>
      <c r="Y1013" s="193"/>
      <c r="Z1013" s="193"/>
      <c r="AA1013" s="194"/>
      <c r="AB1013" s="125"/>
      <c r="AC1013" s="195"/>
      <c r="AD1013" s="191"/>
      <c r="AE1013" s="191"/>
      <c r="AF1013" s="191"/>
      <c r="AG1013" s="194"/>
      <c r="AH1013" s="196"/>
      <c r="AI1013" s="125"/>
      <c r="AJ1013" s="125"/>
    </row>
    <row r="1014" hidden="1">
      <c r="A1014" s="125"/>
      <c r="B1014" s="125"/>
      <c r="C1014" s="125"/>
      <c r="D1014" s="125"/>
      <c r="E1014" s="125"/>
      <c r="F1014" s="125"/>
      <c r="G1014" s="125"/>
      <c r="H1014" s="125"/>
      <c r="I1014" s="125"/>
      <c r="J1014" s="125"/>
      <c r="K1014" s="125"/>
      <c r="L1014" s="125"/>
      <c r="M1014" s="125"/>
      <c r="N1014" s="125"/>
      <c r="O1014" s="125"/>
      <c r="P1014" s="125"/>
      <c r="Q1014" s="125"/>
      <c r="R1014" s="125"/>
      <c r="S1014" s="125"/>
      <c r="T1014" s="125"/>
      <c r="U1014" s="125"/>
      <c r="V1014" s="197">
        <v>12.0</v>
      </c>
      <c r="W1014" s="191"/>
      <c r="X1014" s="192"/>
      <c r="Y1014" s="193"/>
      <c r="Z1014" s="193"/>
      <c r="AA1014" s="194"/>
      <c r="AB1014" s="125"/>
      <c r="AC1014" s="195"/>
      <c r="AD1014" s="191"/>
      <c r="AE1014" s="191"/>
      <c r="AF1014" s="191"/>
      <c r="AG1014" s="194"/>
      <c r="AH1014" s="196"/>
      <c r="AI1014" s="125"/>
      <c r="AJ1014" s="125"/>
    </row>
    <row r="1015" hidden="1">
      <c r="A1015" s="125"/>
      <c r="B1015" s="125"/>
      <c r="C1015" s="125"/>
      <c r="D1015" s="125"/>
      <c r="E1015" s="125"/>
      <c r="F1015" s="125"/>
      <c r="G1015" s="125"/>
      <c r="H1015" s="125"/>
      <c r="I1015" s="125"/>
      <c r="J1015" s="125"/>
      <c r="K1015" s="125"/>
      <c r="L1015" s="125"/>
      <c r="M1015" s="125"/>
      <c r="N1015" s="125"/>
      <c r="O1015" s="125"/>
      <c r="P1015" s="125"/>
      <c r="Q1015" s="125"/>
      <c r="R1015" s="125"/>
      <c r="S1015" s="125"/>
      <c r="T1015" s="125"/>
      <c r="U1015" s="125"/>
      <c r="V1015" s="197">
        <v>13.0</v>
      </c>
      <c r="W1015" s="191"/>
      <c r="X1015" s="192"/>
      <c r="Y1015" s="193"/>
      <c r="Z1015" s="193"/>
      <c r="AA1015" s="194"/>
      <c r="AB1015" s="125"/>
      <c r="AC1015" s="195"/>
      <c r="AD1015" s="191"/>
      <c r="AE1015" s="191"/>
      <c r="AF1015" s="191"/>
      <c r="AG1015" s="194"/>
      <c r="AH1015" s="196"/>
      <c r="AI1015" s="125"/>
      <c r="AJ1015" s="125"/>
    </row>
    <row r="1016" hidden="1">
      <c r="A1016" s="125"/>
      <c r="B1016" s="125"/>
      <c r="C1016" s="125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125"/>
      <c r="S1016" s="125"/>
      <c r="T1016" s="125"/>
      <c r="U1016" s="125"/>
      <c r="V1016" s="197">
        <v>14.0</v>
      </c>
      <c r="W1016" s="191"/>
      <c r="X1016" s="192"/>
      <c r="Y1016" s="193"/>
      <c r="Z1016" s="193"/>
      <c r="AA1016" s="194"/>
      <c r="AB1016" s="125"/>
      <c r="AC1016" s="195"/>
      <c r="AD1016" s="191"/>
      <c r="AE1016" s="191"/>
      <c r="AF1016" s="191"/>
      <c r="AG1016" s="194"/>
      <c r="AH1016" s="196"/>
      <c r="AI1016" s="125"/>
      <c r="AJ1016" s="125"/>
    </row>
    <row r="1017" hidden="1">
      <c r="A1017" s="125"/>
      <c r="B1017" s="125"/>
      <c r="C1017" s="125"/>
      <c r="D1017" s="125"/>
      <c r="E1017" s="125"/>
      <c r="F1017" s="125"/>
      <c r="G1017" s="125"/>
      <c r="H1017" s="125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  <c r="S1017" s="125"/>
      <c r="T1017" s="125"/>
      <c r="U1017" s="125"/>
      <c r="V1017" s="197">
        <v>15.0</v>
      </c>
      <c r="W1017" s="191"/>
      <c r="X1017" s="192"/>
      <c r="Y1017" s="193"/>
      <c r="Z1017" s="193"/>
      <c r="AA1017" s="194"/>
      <c r="AB1017" s="125"/>
      <c r="AC1017" s="195"/>
      <c r="AD1017" s="191"/>
      <c r="AE1017" s="191"/>
      <c r="AF1017" s="191"/>
      <c r="AG1017" s="194"/>
      <c r="AH1017" s="196"/>
      <c r="AI1017" s="125"/>
      <c r="AJ1017" s="125"/>
    </row>
    <row r="1018" hidden="1">
      <c r="A1018" s="125"/>
      <c r="B1018" s="125"/>
      <c r="C1018" s="125"/>
      <c r="D1018" s="125"/>
      <c r="E1018" s="125"/>
      <c r="F1018" s="125"/>
      <c r="G1018" s="125"/>
      <c r="H1018" s="125"/>
      <c r="I1018" s="125"/>
      <c r="J1018" s="125"/>
      <c r="K1018" s="125"/>
      <c r="L1018" s="125"/>
      <c r="M1018" s="125"/>
      <c r="N1018" s="125"/>
      <c r="O1018" s="125"/>
      <c r="P1018" s="125"/>
      <c r="Q1018" s="125"/>
      <c r="R1018" s="125"/>
      <c r="S1018" s="125"/>
      <c r="T1018" s="125"/>
      <c r="U1018" s="125"/>
      <c r="V1018" s="197">
        <v>16.0</v>
      </c>
      <c r="W1018" s="191"/>
      <c r="X1018" s="192"/>
      <c r="Y1018" s="193"/>
      <c r="Z1018" s="193"/>
      <c r="AA1018" s="194"/>
      <c r="AB1018" s="125"/>
      <c r="AC1018" s="195"/>
      <c r="AD1018" s="191"/>
      <c r="AE1018" s="191"/>
      <c r="AF1018" s="191"/>
      <c r="AG1018" s="194"/>
      <c r="AH1018" s="196"/>
      <c r="AI1018" s="125"/>
      <c r="AJ1018" s="125"/>
    </row>
    <row r="1019" hidden="1">
      <c r="A1019" s="125"/>
      <c r="B1019" s="125"/>
      <c r="C1019" s="125"/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125"/>
      <c r="V1019" s="197">
        <v>17.0</v>
      </c>
      <c r="W1019" s="191"/>
      <c r="X1019" s="192"/>
      <c r="Y1019" s="193"/>
      <c r="Z1019" s="193"/>
      <c r="AA1019" s="194"/>
      <c r="AB1019" s="125"/>
      <c r="AC1019" s="195"/>
      <c r="AD1019" s="191"/>
      <c r="AE1019" s="191"/>
      <c r="AF1019" s="191"/>
      <c r="AG1019" s="194"/>
      <c r="AH1019" s="196"/>
      <c r="AI1019" s="125"/>
      <c r="AJ1019" s="125"/>
    </row>
    <row r="1020" hidden="1">
      <c r="A1020" s="125"/>
      <c r="B1020" s="125"/>
      <c r="C1020" s="125"/>
      <c r="D1020" s="125"/>
      <c r="E1020" s="125"/>
      <c r="F1020" s="125"/>
      <c r="G1020" s="125"/>
      <c r="H1020" s="125"/>
      <c r="I1020" s="125"/>
      <c r="J1020" s="125"/>
      <c r="K1020" s="125"/>
      <c r="L1020" s="125"/>
      <c r="M1020" s="125"/>
      <c r="N1020" s="125"/>
      <c r="O1020" s="125"/>
      <c r="P1020" s="125"/>
      <c r="Q1020" s="125"/>
      <c r="R1020" s="125"/>
      <c r="S1020" s="125"/>
      <c r="T1020" s="125"/>
      <c r="U1020" s="125"/>
      <c r="V1020" s="197">
        <v>18.0</v>
      </c>
      <c r="W1020" s="191"/>
      <c r="X1020" s="192"/>
      <c r="Y1020" s="193"/>
      <c r="Z1020" s="193"/>
      <c r="AA1020" s="194"/>
      <c r="AB1020" s="125"/>
      <c r="AC1020" s="195"/>
      <c r="AD1020" s="191"/>
      <c r="AE1020" s="191"/>
      <c r="AF1020" s="191"/>
      <c r="AG1020" s="194"/>
      <c r="AH1020" s="196"/>
      <c r="AI1020" s="125"/>
      <c r="AJ1020" s="125"/>
    </row>
    <row r="1021" hidden="1">
      <c r="A1021" s="125"/>
      <c r="B1021" s="125"/>
      <c r="C1021" s="125"/>
      <c r="D1021" s="125"/>
      <c r="E1021" s="125"/>
      <c r="F1021" s="125"/>
      <c r="G1021" s="125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  <c r="S1021" s="125"/>
      <c r="T1021" s="125"/>
      <c r="U1021" s="125"/>
      <c r="V1021" s="197">
        <v>19.0</v>
      </c>
      <c r="W1021" s="191"/>
      <c r="X1021" s="192"/>
      <c r="Y1021" s="193"/>
      <c r="Z1021" s="193"/>
      <c r="AA1021" s="194"/>
      <c r="AB1021" s="125"/>
      <c r="AC1021" s="195"/>
      <c r="AD1021" s="191"/>
      <c r="AE1021" s="191"/>
      <c r="AF1021" s="191"/>
      <c r="AG1021" s="194"/>
      <c r="AH1021" s="196"/>
      <c r="AI1021" s="125"/>
      <c r="AJ1021" s="125"/>
    </row>
    <row r="1022" hidden="1">
      <c r="A1022" s="125"/>
      <c r="B1022" s="125"/>
      <c r="C1022" s="125"/>
      <c r="D1022" s="125"/>
      <c r="E1022" s="125"/>
      <c r="F1022" s="125"/>
      <c r="G1022" s="125"/>
      <c r="H1022" s="125"/>
      <c r="I1022" s="125"/>
      <c r="J1022" s="125"/>
      <c r="K1022" s="125"/>
      <c r="L1022" s="125"/>
      <c r="M1022" s="125"/>
      <c r="N1022" s="125"/>
      <c r="O1022" s="125"/>
      <c r="P1022" s="125"/>
      <c r="Q1022" s="125"/>
      <c r="R1022" s="125"/>
      <c r="S1022" s="125"/>
      <c r="T1022" s="125"/>
      <c r="U1022" s="125"/>
      <c r="V1022" s="197">
        <v>20.0</v>
      </c>
      <c r="W1022" s="191"/>
      <c r="X1022" s="192"/>
      <c r="Y1022" s="193"/>
      <c r="Z1022" s="193"/>
      <c r="AA1022" s="194"/>
      <c r="AB1022" s="125"/>
      <c r="AC1022" s="195"/>
      <c r="AD1022" s="191"/>
      <c r="AE1022" s="191"/>
      <c r="AF1022" s="191"/>
      <c r="AG1022" s="194"/>
      <c r="AH1022" s="196"/>
      <c r="AI1022" s="125"/>
      <c r="AJ1022" s="125"/>
    </row>
    <row r="1023" hidden="1">
      <c r="A1023" s="125"/>
      <c r="B1023" s="125"/>
      <c r="C1023" s="125"/>
      <c r="D1023" s="125"/>
      <c r="E1023" s="125"/>
      <c r="F1023" s="125"/>
      <c r="G1023" s="125"/>
      <c r="H1023" s="125"/>
      <c r="I1023" s="125"/>
      <c r="J1023" s="125"/>
      <c r="K1023" s="125"/>
      <c r="L1023" s="125"/>
      <c r="M1023" s="125"/>
      <c r="N1023" s="125"/>
      <c r="O1023" s="125"/>
      <c r="P1023" s="125"/>
      <c r="Q1023" s="125"/>
      <c r="R1023" s="125"/>
      <c r="S1023" s="125"/>
      <c r="T1023" s="125"/>
      <c r="U1023" s="125"/>
      <c r="V1023" s="197">
        <v>21.0</v>
      </c>
      <c r="W1023" s="191"/>
      <c r="X1023" s="192"/>
      <c r="Y1023" s="193"/>
      <c r="Z1023" s="193"/>
      <c r="AA1023" s="194"/>
      <c r="AB1023" s="125"/>
      <c r="AC1023" s="195"/>
      <c r="AD1023" s="191"/>
      <c r="AE1023" s="191"/>
      <c r="AF1023" s="191"/>
      <c r="AG1023" s="194"/>
      <c r="AH1023" s="196"/>
      <c r="AI1023" s="125"/>
      <c r="AJ1023" s="125"/>
    </row>
    <row r="1024" hidden="1">
      <c r="A1024" s="125"/>
      <c r="B1024" s="125"/>
      <c r="C1024" s="125"/>
      <c r="D1024" s="125"/>
      <c r="E1024" s="125"/>
      <c r="F1024" s="125"/>
      <c r="G1024" s="125"/>
      <c r="H1024" s="125"/>
      <c r="I1024" s="125"/>
      <c r="J1024" s="125"/>
      <c r="K1024" s="125"/>
      <c r="L1024" s="125"/>
      <c r="M1024" s="125"/>
      <c r="N1024" s="125"/>
      <c r="O1024" s="125"/>
      <c r="P1024" s="125"/>
      <c r="Q1024" s="125"/>
      <c r="R1024" s="125"/>
      <c r="S1024" s="125"/>
      <c r="T1024" s="125"/>
      <c r="U1024" s="125"/>
      <c r="V1024" s="197">
        <v>22.0</v>
      </c>
      <c r="W1024" s="191"/>
      <c r="X1024" s="192"/>
      <c r="Y1024" s="193"/>
      <c r="Z1024" s="193"/>
      <c r="AA1024" s="194"/>
      <c r="AB1024" s="125"/>
      <c r="AC1024" s="195"/>
      <c r="AD1024" s="191"/>
      <c r="AE1024" s="191"/>
      <c r="AF1024" s="191"/>
      <c r="AG1024" s="194"/>
      <c r="AH1024" s="196"/>
      <c r="AI1024" s="125"/>
      <c r="AJ1024" s="125"/>
    </row>
    <row r="1025" hidden="1">
      <c r="A1025" s="125"/>
      <c r="B1025" s="125"/>
      <c r="C1025" s="125"/>
      <c r="D1025" s="125"/>
      <c r="E1025" s="125"/>
      <c r="F1025" s="125"/>
      <c r="G1025" s="125"/>
      <c r="H1025" s="125"/>
      <c r="I1025" s="125"/>
      <c r="J1025" s="125"/>
      <c r="K1025" s="125"/>
      <c r="L1025" s="125"/>
      <c r="M1025" s="125"/>
      <c r="N1025" s="125"/>
      <c r="O1025" s="125"/>
      <c r="P1025" s="125"/>
      <c r="Q1025" s="125"/>
      <c r="R1025" s="125"/>
      <c r="S1025" s="125"/>
      <c r="T1025" s="125"/>
      <c r="U1025" s="125"/>
      <c r="V1025" s="197">
        <v>23.0</v>
      </c>
      <c r="W1025" s="191"/>
      <c r="X1025" s="192"/>
      <c r="Y1025" s="193"/>
      <c r="Z1025" s="193"/>
      <c r="AA1025" s="194"/>
      <c r="AB1025" s="125"/>
      <c r="AC1025" s="195"/>
      <c r="AD1025" s="191"/>
      <c r="AE1025" s="191"/>
      <c r="AF1025" s="191"/>
      <c r="AG1025" s="194"/>
      <c r="AH1025" s="196"/>
      <c r="AI1025" s="125"/>
      <c r="AJ1025" s="125"/>
    </row>
    <row r="1026" hidden="1">
      <c r="A1026" s="125"/>
      <c r="B1026" s="125"/>
      <c r="C1026" s="125"/>
      <c r="D1026" s="125"/>
      <c r="E1026" s="125"/>
      <c r="F1026" s="125"/>
      <c r="G1026" s="125"/>
      <c r="H1026" s="125"/>
      <c r="I1026" s="125"/>
      <c r="J1026" s="125"/>
      <c r="K1026" s="125"/>
      <c r="L1026" s="125"/>
      <c r="M1026" s="125"/>
      <c r="N1026" s="125"/>
      <c r="O1026" s="125"/>
      <c r="P1026" s="125"/>
      <c r="Q1026" s="125"/>
      <c r="R1026" s="125"/>
      <c r="S1026" s="125"/>
      <c r="T1026" s="125"/>
      <c r="U1026" s="125"/>
      <c r="V1026" s="197">
        <v>24.0</v>
      </c>
      <c r="W1026" s="191"/>
      <c r="X1026" s="192"/>
      <c r="Y1026" s="193"/>
      <c r="Z1026" s="193"/>
      <c r="AA1026" s="194"/>
      <c r="AB1026" s="125"/>
      <c r="AC1026" s="195"/>
      <c r="AD1026" s="191"/>
      <c r="AE1026" s="191"/>
      <c r="AF1026" s="191"/>
      <c r="AG1026" s="194"/>
      <c r="AH1026" s="196"/>
      <c r="AI1026" s="125"/>
      <c r="AJ1026" s="125"/>
    </row>
    <row r="1027" hidden="1">
      <c r="A1027" s="125"/>
      <c r="B1027" s="125"/>
      <c r="C1027" s="125"/>
      <c r="D1027" s="125"/>
      <c r="E1027" s="125"/>
      <c r="F1027" s="125"/>
      <c r="G1027" s="125"/>
      <c r="H1027" s="125"/>
      <c r="I1027" s="125"/>
      <c r="J1027" s="125"/>
      <c r="K1027" s="125"/>
      <c r="L1027" s="125"/>
      <c r="M1027" s="125"/>
      <c r="N1027" s="125"/>
      <c r="O1027" s="125"/>
      <c r="P1027" s="125"/>
      <c r="Q1027" s="125"/>
      <c r="R1027" s="125"/>
      <c r="S1027" s="125"/>
      <c r="T1027" s="125"/>
      <c r="U1027" s="125"/>
      <c r="V1027" s="197">
        <v>25.0</v>
      </c>
      <c r="W1027" s="191"/>
      <c r="X1027" s="192"/>
      <c r="Y1027" s="193"/>
      <c r="Z1027" s="193"/>
      <c r="AA1027" s="194"/>
      <c r="AB1027" s="125"/>
      <c r="AC1027" s="195"/>
      <c r="AD1027" s="191"/>
      <c r="AE1027" s="191"/>
      <c r="AF1027" s="191"/>
      <c r="AG1027" s="194"/>
      <c r="AH1027" s="196"/>
      <c r="AI1027" s="125"/>
      <c r="AJ1027" s="125"/>
    </row>
    <row r="1028" hidden="1">
      <c r="A1028" s="125"/>
      <c r="B1028" s="125"/>
      <c r="C1028" s="125"/>
      <c r="D1028" s="125"/>
      <c r="E1028" s="125"/>
      <c r="F1028" s="125"/>
      <c r="G1028" s="125"/>
      <c r="H1028" s="125"/>
      <c r="I1028" s="125"/>
      <c r="J1028" s="125"/>
      <c r="K1028" s="125"/>
      <c r="L1028" s="125"/>
      <c r="M1028" s="125"/>
      <c r="N1028" s="125"/>
      <c r="O1028" s="125"/>
      <c r="P1028" s="125"/>
      <c r="Q1028" s="125"/>
      <c r="R1028" s="125"/>
      <c r="S1028" s="125"/>
      <c r="T1028" s="125"/>
      <c r="U1028" s="125"/>
      <c r="V1028" s="197">
        <v>26.0</v>
      </c>
      <c r="W1028" s="191"/>
      <c r="X1028" s="192"/>
      <c r="Y1028" s="193"/>
      <c r="Z1028" s="193"/>
      <c r="AA1028" s="194"/>
      <c r="AB1028" s="125"/>
      <c r="AC1028" s="195"/>
      <c r="AD1028" s="191"/>
      <c r="AE1028" s="191"/>
      <c r="AF1028" s="191"/>
      <c r="AG1028" s="194"/>
      <c r="AH1028" s="196"/>
      <c r="AI1028" s="125"/>
      <c r="AJ1028" s="125"/>
    </row>
    <row r="1029" hidden="1">
      <c r="A1029" s="125"/>
      <c r="B1029" s="125"/>
      <c r="C1029" s="125"/>
      <c r="D1029" s="125"/>
      <c r="E1029" s="125"/>
      <c r="F1029" s="125"/>
      <c r="G1029" s="125"/>
      <c r="H1029" s="125"/>
      <c r="I1029" s="125"/>
      <c r="J1029" s="125"/>
      <c r="K1029" s="125"/>
      <c r="L1029" s="125"/>
      <c r="M1029" s="125"/>
      <c r="N1029" s="125"/>
      <c r="O1029" s="125"/>
      <c r="P1029" s="125"/>
      <c r="Q1029" s="125"/>
      <c r="R1029" s="125"/>
      <c r="S1029" s="125"/>
      <c r="T1029" s="125"/>
      <c r="U1029" s="125"/>
      <c r="V1029" s="197">
        <v>27.0</v>
      </c>
      <c r="W1029" s="191"/>
      <c r="X1029" s="192"/>
      <c r="Y1029" s="193"/>
      <c r="Z1029" s="193"/>
      <c r="AA1029" s="194"/>
      <c r="AB1029" s="125"/>
      <c r="AC1029" s="195"/>
      <c r="AD1029" s="191"/>
      <c r="AE1029" s="191"/>
      <c r="AF1029" s="191"/>
      <c r="AG1029" s="194"/>
      <c r="AH1029" s="196"/>
      <c r="AI1029" s="125"/>
      <c r="AJ1029" s="125"/>
    </row>
    <row r="1030" hidden="1">
      <c r="A1030" s="125"/>
      <c r="B1030" s="125"/>
      <c r="C1030" s="125"/>
      <c r="D1030" s="125"/>
      <c r="E1030" s="125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125"/>
      <c r="V1030" s="197">
        <v>28.0</v>
      </c>
      <c r="W1030" s="191"/>
      <c r="X1030" s="192"/>
      <c r="Y1030" s="193"/>
      <c r="Z1030" s="193"/>
      <c r="AA1030" s="194"/>
      <c r="AB1030" s="125"/>
      <c r="AC1030" s="195"/>
      <c r="AD1030" s="191"/>
      <c r="AE1030" s="191"/>
      <c r="AF1030" s="191"/>
      <c r="AG1030" s="194"/>
      <c r="AH1030" s="196"/>
      <c r="AI1030" s="125"/>
      <c r="AJ1030" s="125"/>
    </row>
    <row r="1031" hidden="1">
      <c r="A1031" s="125"/>
      <c r="B1031" s="125"/>
      <c r="C1031" s="125"/>
      <c r="D1031" s="125"/>
      <c r="E1031" s="125"/>
      <c r="F1031" s="125"/>
      <c r="G1031" s="125"/>
      <c r="H1031" s="125"/>
      <c r="I1031" s="125"/>
      <c r="J1031" s="125"/>
      <c r="K1031" s="125"/>
      <c r="L1031" s="125"/>
      <c r="M1031" s="125"/>
      <c r="N1031" s="125"/>
      <c r="O1031" s="125"/>
      <c r="P1031" s="125"/>
      <c r="Q1031" s="125"/>
      <c r="R1031" s="125"/>
      <c r="S1031" s="125"/>
      <c r="T1031" s="125"/>
      <c r="U1031" s="125"/>
      <c r="V1031" s="197">
        <v>29.0</v>
      </c>
      <c r="W1031" s="191"/>
      <c r="X1031" s="192"/>
      <c r="Y1031" s="193"/>
      <c r="Z1031" s="193"/>
      <c r="AA1031" s="194"/>
      <c r="AB1031" s="125"/>
      <c r="AC1031" s="195"/>
      <c r="AD1031" s="191"/>
      <c r="AE1031" s="191"/>
      <c r="AF1031" s="191"/>
      <c r="AG1031" s="194"/>
      <c r="AH1031" s="196"/>
      <c r="AI1031" s="125"/>
      <c r="AJ1031" s="125"/>
    </row>
    <row r="1032" hidden="1">
      <c r="A1032" s="125"/>
      <c r="B1032" s="125"/>
      <c r="C1032" s="125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125"/>
      <c r="V1032" s="197">
        <v>30.0</v>
      </c>
      <c r="W1032" s="191"/>
      <c r="X1032" s="192"/>
      <c r="Y1032" s="193"/>
      <c r="Z1032" s="193"/>
      <c r="AA1032" s="194"/>
      <c r="AB1032" s="125"/>
      <c r="AC1032" s="195"/>
      <c r="AD1032" s="191"/>
      <c r="AE1032" s="191"/>
      <c r="AF1032" s="191"/>
      <c r="AG1032" s="194"/>
      <c r="AH1032" s="196"/>
      <c r="AI1032" s="125"/>
      <c r="AJ1032" s="125"/>
    </row>
    <row r="1033" hidden="1">
      <c r="A1033" s="125"/>
      <c r="B1033" s="125"/>
      <c r="C1033" s="125"/>
      <c r="D1033" s="125"/>
      <c r="E1033" s="125"/>
      <c r="F1033" s="125"/>
      <c r="G1033" s="125"/>
      <c r="H1033" s="125"/>
      <c r="I1033" s="125"/>
      <c r="J1033" s="125"/>
      <c r="K1033" s="125"/>
      <c r="L1033" s="125"/>
      <c r="M1033" s="125"/>
      <c r="N1033" s="125"/>
      <c r="O1033" s="125"/>
      <c r="P1033" s="125"/>
      <c r="Q1033" s="125"/>
      <c r="R1033" s="125"/>
      <c r="S1033" s="125"/>
      <c r="T1033" s="125"/>
      <c r="U1033" s="125"/>
      <c r="V1033" s="197">
        <v>31.0</v>
      </c>
      <c r="W1033" s="191"/>
      <c r="X1033" s="192"/>
      <c r="Y1033" s="193"/>
      <c r="Z1033" s="193"/>
      <c r="AA1033" s="194"/>
      <c r="AB1033" s="125"/>
      <c r="AC1033" s="195"/>
      <c r="AD1033" s="191"/>
      <c r="AE1033" s="191"/>
      <c r="AF1033" s="191"/>
      <c r="AG1033" s="194"/>
      <c r="AH1033" s="196"/>
      <c r="AI1033" s="125"/>
      <c r="AJ1033" s="125"/>
    </row>
    <row r="1034" hidden="1">
      <c r="A1034" s="125"/>
      <c r="B1034" s="125"/>
      <c r="C1034" s="125"/>
      <c r="D1034" s="125"/>
      <c r="E1034" s="125"/>
      <c r="F1034" s="125"/>
      <c r="G1034" s="125"/>
      <c r="H1034" s="125"/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  <c r="S1034" s="125"/>
      <c r="T1034" s="125"/>
      <c r="U1034" s="125"/>
      <c r="V1034" s="197">
        <v>32.0</v>
      </c>
      <c r="W1034" s="191"/>
      <c r="X1034" s="192"/>
      <c r="Y1034" s="193"/>
      <c r="Z1034" s="193"/>
      <c r="AA1034" s="194"/>
      <c r="AB1034" s="125"/>
      <c r="AC1034" s="195"/>
      <c r="AD1034" s="191"/>
      <c r="AE1034" s="191"/>
      <c r="AF1034" s="191"/>
      <c r="AG1034" s="194"/>
      <c r="AH1034" s="196"/>
      <c r="AI1034" s="125"/>
      <c r="AJ1034" s="125"/>
    </row>
    <row r="1035" hidden="1">
      <c r="A1035" s="125"/>
      <c r="B1035" s="125"/>
      <c r="C1035" s="125"/>
      <c r="D1035" s="125"/>
      <c r="E1035" s="125"/>
      <c r="F1035" s="125"/>
      <c r="G1035" s="125"/>
      <c r="H1035" s="125"/>
      <c r="I1035" s="125"/>
      <c r="J1035" s="125"/>
      <c r="K1035" s="125"/>
      <c r="L1035" s="125"/>
      <c r="M1035" s="125"/>
      <c r="N1035" s="125"/>
      <c r="O1035" s="125"/>
      <c r="P1035" s="125"/>
      <c r="Q1035" s="125"/>
      <c r="R1035" s="125"/>
      <c r="S1035" s="125"/>
      <c r="T1035" s="125"/>
      <c r="U1035" s="125"/>
      <c r="V1035" s="197">
        <v>33.0</v>
      </c>
      <c r="W1035" s="191"/>
      <c r="X1035" s="192"/>
      <c r="Y1035" s="193"/>
      <c r="Z1035" s="193"/>
      <c r="AA1035" s="194"/>
      <c r="AB1035" s="125"/>
      <c r="AC1035" s="195"/>
      <c r="AD1035" s="191"/>
      <c r="AE1035" s="191"/>
      <c r="AF1035" s="191"/>
      <c r="AG1035" s="194"/>
      <c r="AH1035" s="196"/>
      <c r="AI1035" s="125"/>
      <c r="AJ1035" s="125"/>
    </row>
    <row r="1036" hidden="1">
      <c r="A1036" s="125"/>
      <c r="B1036" s="125"/>
      <c r="C1036" s="125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125"/>
      <c r="S1036" s="125"/>
      <c r="T1036" s="125"/>
      <c r="U1036" s="125"/>
      <c r="V1036" s="197">
        <v>34.0</v>
      </c>
      <c r="W1036" s="191"/>
      <c r="X1036" s="192"/>
      <c r="Y1036" s="193"/>
      <c r="Z1036" s="193"/>
      <c r="AA1036" s="194"/>
      <c r="AB1036" s="125"/>
      <c r="AC1036" s="195"/>
      <c r="AD1036" s="191"/>
      <c r="AE1036" s="191"/>
      <c r="AF1036" s="191"/>
      <c r="AG1036" s="194"/>
      <c r="AH1036" s="196"/>
      <c r="AI1036" s="125"/>
      <c r="AJ1036" s="125"/>
    </row>
    <row r="1037" hidden="1">
      <c r="A1037" s="125"/>
      <c r="B1037" s="125"/>
      <c r="C1037" s="125"/>
      <c r="D1037" s="125"/>
      <c r="E1037" s="125"/>
      <c r="F1037" s="125"/>
      <c r="G1037" s="125"/>
      <c r="H1037" s="125"/>
      <c r="I1037" s="125"/>
      <c r="J1037" s="125"/>
      <c r="K1037" s="125"/>
      <c r="L1037" s="125"/>
      <c r="M1037" s="125"/>
      <c r="N1037" s="125"/>
      <c r="O1037" s="125"/>
      <c r="P1037" s="125"/>
      <c r="Q1037" s="125"/>
      <c r="R1037" s="125"/>
      <c r="S1037" s="125"/>
      <c r="T1037" s="125"/>
      <c r="U1037" s="125"/>
      <c r="V1037" s="197">
        <v>35.0</v>
      </c>
      <c r="W1037" s="191"/>
      <c r="X1037" s="192"/>
      <c r="Y1037" s="193"/>
      <c r="Z1037" s="193"/>
      <c r="AA1037" s="194"/>
      <c r="AB1037" s="125"/>
      <c r="AC1037" s="195"/>
      <c r="AD1037" s="191"/>
      <c r="AE1037" s="191"/>
      <c r="AF1037" s="191"/>
      <c r="AG1037" s="194"/>
      <c r="AH1037" s="196"/>
      <c r="AI1037" s="125"/>
      <c r="AJ1037" s="125"/>
    </row>
    <row r="1038" hidden="1">
      <c r="A1038" s="125"/>
      <c r="B1038" s="125"/>
      <c r="C1038" s="125"/>
      <c r="D1038" s="125"/>
      <c r="E1038" s="125"/>
      <c r="F1038" s="125"/>
      <c r="G1038" s="125"/>
      <c r="H1038" s="125"/>
      <c r="I1038" s="125"/>
      <c r="J1038" s="125"/>
      <c r="K1038" s="125"/>
      <c r="L1038" s="125"/>
      <c r="M1038" s="125"/>
      <c r="N1038" s="125"/>
      <c r="O1038" s="125"/>
      <c r="P1038" s="125"/>
      <c r="Q1038" s="125"/>
      <c r="R1038" s="125"/>
      <c r="S1038" s="125"/>
      <c r="T1038" s="125"/>
      <c r="U1038" s="125"/>
      <c r="V1038" s="197">
        <v>36.0</v>
      </c>
      <c r="W1038" s="191"/>
      <c r="X1038" s="192"/>
      <c r="Y1038" s="193"/>
      <c r="Z1038" s="193"/>
      <c r="AA1038" s="194"/>
      <c r="AB1038" s="125"/>
      <c r="AC1038" s="195"/>
      <c r="AD1038" s="191"/>
      <c r="AE1038" s="191"/>
      <c r="AF1038" s="191"/>
      <c r="AG1038" s="194"/>
      <c r="AH1038" s="196"/>
      <c r="AI1038" s="125"/>
      <c r="AJ1038" s="125"/>
    </row>
    <row r="1039" hidden="1">
      <c r="A1039" s="125"/>
      <c r="B1039" s="125"/>
      <c r="C1039" s="125"/>
      <c r="D1039" s="125"/>
      <c r="E1039" s="125"/>
      <c r="F1039" s="125"/>
      <c r="G1039" s="125"/>
      <c r="H1039" s="125"/>
      <c r="I1039" s="125"/>
      <c r="J1039" s="125"/>
      <c r="K1039" s="125"/>
      <c r="L1039" s="125"/>
      <c r="M1039" s="125"/>
      <c r="N1039" s="125"/>
      <c r="O1039" s="125"/>
      <c r="P1039" s="125"/>
      <c r="Q1039" s="125"/>
      <c r="R1039" s="125"/>
      <c r="S1039" s="125"/>
      <c r="T1039" s="125"/>
      <c r="U1039" s="125"/>
      <c r="V1039" s="197">
        <v>37.0</v>
      </c>
      <c r="W1039" s="191"/>
      <c r="X1039" s="192"/>
      <c r="Y1039" s="193"/>
      <c r="Z1039" s="193"/>
      <c r="AA1039" s="194"/>
      <c r="AB1039" s="125"/>
      <c r="AC1039" s="195"/>
      <c r="AD1039" s="191"/>
      <c r="AE1039" s="191"/>
      <c r="AF1039" s="191"/>
      <c r="AG1039" s="194"/>
      <c r="AH1039" s="196"/>
      <c r="AI1039" s="125"/>
      <c r="AJ1039" s="125"/>
    </row>
    <row r="1040" hidden="1">
      <c r="A1040" s="125"/>
      <c r="B1040" s="125"/>
      <c r="C1040" s="125"/>
      <c r="D1040" s="125"/>
      <c r="E1040" s="125"/>
      <c r="F1040" s="125"/>
      <c r="G1040" s="125"/>
      <c r="H1040" s="125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125"/>
      <c r="S1040" s="125"/>
      <c r="T1040" s="125"/>
      <c r="U1040" s="125"/>
      <c r="V1040" s="197">
        <v>38.0</v>
      </c>
      <c r="W1040" s="191"/>
      <c r="X1040" s="192"/>
      <c r="Y1040" s="193"/>
      <c r="Z1040" s="193"/>
      <c r="AA1040" s="194"/>
      <c r="AB1040" s="125"/>
      <c r="AC1040" s="195"/>
      <c r="AD1040" s="191"/>
      <c r="AE1040" s="191"/>
      <c r="AF1040" s="191"/>
      <c r="AG1040" s="194"/>
      <c r="AH1040" s="196"/>
      <c r="AI1040" s="125"/>
      <c r="AJ1040" s="125"/>
    </row>
    <row r="1041" hidden="1">
      <c r="A1041" s="125"/>
      <c r="B1041" s="125"/>
      <c r="C1041" s="125"/>
      <c r="D1041" s="125"/>
      <c r="E1041" s="125"/>
      <c r="F1041" s="125"/>
      <c r="G1041" s="125"/>
      <c r="H1041" s="125"/>
      <c r="I1041" s="125"/>
      <c r="J1041" s="125"/>
      <c r="K1041" s="125"/>
      <c r="L1041" s="125"/>
      <c r="M1041" s="125"/>
      <c r="N1041" s="125"/>
      <c r="O1041" s="125"/>
      <c r="P1041" s="125"/>
      <c r="Q1041" s="125"/>
      <c r="R1041" s="125"/>
      <c r="S1041" s="125"/>
      <c r="T1041" s="125"/>
      <c r="U1041" s="125"/>
      <c r="V1041" s="197">
        <v>39.0</v>
      </c>
      <c r="W1041" s="191"/>
      <c r="X1041" s="192"/>
      <c r="Y1041" s="193"/>
      <c r="Z1041" s="193"/>
      <c r="AA1041" s="194"/>
      <c r="AB1041" s="125"/>
      <c r="AC1041" s="195"/>
      <c r="AD1041" s="191"/>
      <c r="AE1041" s="191"/>
      <c r="AF1041" s="191"/>
      <c r="AG1041" s="194"/>
      <c r="AH1041" s="196"/>
      <c r="AI1041" s="125"/>
      <c r="AJ1041" s="125"/>
    </row>
    <row r="1042" hidden="1">
      <c r="A1042" s="125"/>
      <c r="B1042" s="125"/>
      <c r="C1042" s="125"/>
      <c r="D1042" s="125"/>
      <c r="E1042" s="125"/>
      <c r="F1042" s="125"/>
      <c r="G1042" s="125"/>
      <c r="H1042" s="125"/>
      <c r="I1042" s="125"/>
      <c r="J1042" s="125"/>
      <c r="K1042" s="125"/>
      <c r="L1042" s="125"/>
      <c r="M1042" s="125"/>
      <c r="N1042" s="125"/>
      <c r="O1042" s="125"/>
      <c r="P1042" s="125"/>
      <c r="Q1042" s="125"/>
      <c r="R1042" s="125"/>
      <c r="S1042" s="125"/>
      <c r="T1042" s="125"/>
      <c r="U1042" s="125"/>
      <c r="V1042" s="197">
        <v>40.0</v>
      </c>
      <c r="W1042" s="191"/>
      <c r="X1042" s="192"/>
      <c r="Y1042" s="193"/>
      <c r="Z1042" s="193"/>
      <c r="AA1042" s="194"/>
      <c r="AB1042" s="125"/>
      <c r="AC1042" s="195"/>
      <c r="AD1042" s="191"/>
      <c r="AE1042" s="191"/>
      <c r="AF1042" s="191"/>
      <c r="AG1042" s="194"/>
      <c r="AH1042" s="196"/>
      <c r="AI1042" s="125"/>
      <c r="AJ1042" s="125"/>
    </row>
    <row r="1043" hidden="1">
      <c r="A1043" s="125"/>
      <c r="B1043" s="125"/>
      <c r="C1043" s="125"/>
      <c r="D1043" s="125"/>
      <c r="E1043" s="125"/>
      <c r="F1043" s="125"/>
      <c r="G1043" s="125"/>
      <c r="H1043" s="125"/>
      <c r="I1043" s="125"/>
      <c r="J1043" s="125"/>
      <c r="K1043" s="125"/>
      <c r="L1043" s="125"/>
      <c r="M1043" s="125"/>
      <c r="N1043" s="125"/>
      <c r="O1043" s="125"/>
      <c r="P1043" s="125"/>
      <c r="Q1043" s="125"/>
      <c r="R1043" s="125"/>
      <c r="S1043" s="125"/>
      <c r="T1043" s="125"/>
      <c r="U1043" s="125"/>
      <c r="V1043" s="197">
        <v>41.0</v>
      </c>
      <c r="W1043" s="191"/>
      <c r="X1043" s="192"/>
      <c r="Y1043" s="193"/>
      <c r="Z1043" s="193"/>
      <c r="AA1043" s="194"/>
      <c r="AB1043" s="125"/>
      <c r="AC1043" s="195"/>
      <c r="AD1043" s="191"/>
      <c r="AE1043" s="191"/>
      <c r="AF1043" s="191"/>
      <c r="AG1043" s="194"/>
      <c r="AH1043" s="196"/>
      <c r="AI1043" s="125"/>
      <c r="AJ1043" s="125"/>
    </row>
    <row r="1044" hidden="1">
      <c r="A1044" s="125"/>
      <c r="B1044" s="125"/>
      <c r="C1044" s="125"/>
      <c r="D1044" s="125"/>
      <c r="E1044" s="125"/>
      <c r="F1044" s="125"/>
      <c r="G1044" s="125"/>
      <c r="H1044" s="125"/>
      <c r="I1044" s="125"/>
      <c r="J1044" s="125"/>
      <c r="K1044" s="125"/>
      <c r="L1044" s="125"/>
      <c r="M1044" s="125"/>
      <c r="N1044" s="125"/>
      <c r="O1044" s="125"/>
      <c r="P1044" s="125"/>
      <c r="Q1044" s="125"/>
      <c r="R1044" s="125"/>
      <c r="S1044" s="125"/>
      <c r="T1044" s="125"/>
      <c r="U1044" s="125"/>
      <c r="V1044" s="197">
        <v>42.0</v>
      </c>
      <c r="W1044" s="191"/>
      <c r="X1044" s="192"/>
      <c r="Y1044" s="193"/>
      <c r="Z1044" s="193"/>
      <c r="AA1044" s="194"/>
      <c r="AB1044" s="125"/>
      <c r="AC1044" s="195"/>
      <c r="AD1044" s="191"/>
      <c r="AE1044" s="191"/>
      <c r="AF1044" s="191"/>
      <c r="AG1044" s="194"/>
      <c r="AH1044" s="196"/>
      <c r="AI1044" s="125"/>
      <c r="AJ1044" s="125"/>
    </row>
    <row r="1045" hidden="1">
      <c r="A1045" s="125"/>
      <c r="B1045" s="125"/>
      <c r="C1045" s="125"/>
      <c r="D1045" s="125"/>
      <c r="E1045" s="125"/>
      <c r="F1045" s="125"/>
      <c r="G1045" s="125"/>
      <c r="H1045" s="125"/>
      <c r="I1045" s="125"/>
      <c r="J1045" s="125"/>
      <c r="K1045" s="125"/>
      <c r="L1045" s="125"/>
      <c r="M1045" s="125"/>
      <c r="N1045" s="125"/>
      <c r="O1045" s="125"/>
      <c r="P1045" s="125"/>
      <c r="Q1045" s="125"/>
      <c r="R1045" s="125"/>
      <c r="S1045" s="125"/>
      <c r="T1045" s="125"/>
      <c r="U1045" s="125"/>
      <c r="V1045" s="197">
        <v>43.0</v>
      </c>
      <c r="W1045" s="191"/>
      <c r="X1045" s="192"/>
      <c r="Y1045" s="193"/>
      <c r="Z1045" s="193"/>
      <c r="AA1045" s="194"/>
      <c r="AB1045" s="125"/>
      <c r="AC1045" s="195"/>
      <c r="AD1045" s="191"/>
      <c r="AE1045" s="191"/>
      <c r="AF1045" s="191"/>
      <c r="AG1045" s="194"/>
      <c r="AH1045" s="196"/>
      <c r="AI1045" s="125"/>
      <c r="AJ1045" s="125"/>
    </row>
    <row r="1046" hidden="1">
      <c r="A1046" s="125"/>
      <c r="B1046" s="125"/>
      <c r="C1046" s="125"/>
      <c r="D1046" s="125"/>
      <c r="E1046" s="125"/>
      <c r="F1046" s="125"/>
      <c r="G1046" s="125"/>
      <c r="H1046" s="125"/>
      <c r="I1046" s="125"/>
      <c r="J1046" s="125"/>
      <c r="K1046" s="125"/>
      <c r="L1046" s="125"/>
      <c r="M1046" s="125"/>
      <c r="N1046" s="125"/>
      <c r="O1046" s="125"/>
      <c r="P1046" s="125"/>
      <c r="Q1046" s="125"/>
      <c r="R1046" s="125"/>
      <c r="S1046" s="125"/>
      <c r="T1046" s="125"/>
      <c r="U1046" s="125"/>
      <c r="V1046" s="197">
        <v>44.0</v>
      </c>
      <c r="W1046" s="191"/>
      <c r="X1046" s="192"/>
      <c r="Y1046" s="193"/>
      <c r="Z1046" s="193"/>
      <c r="AA1046" s="194"/>
      <c r="AB1046" s="125"/>
      <c r="AC1046" s="195"/>
      <c r="AD1046" s="191"/>
      <c r="AE1046" s="191"/>
      <c r="AF1046" s="191"/>
      <c r="AG1046" s="194"/>
      <c r="AH1046" s="196"/>
      <c r="AI1046" s="125"/>
      <c r="AJ1046" s="125"/>
    </row>
    <row r="1047" hidden="1">
      <c r="A1047" s="125"/>
      <c r="B1047" s="125"/>
      <c r="C1047" s="125"/>
      <c r="D1047" s="125"/>
      <c r="E1047" s="125"/>
      <c r="F1047" s="125"/>
      <c r="G1047" s="125"/>
      <c r="H1047" s="125"/>
      <c r="I1047" s="125"/>
      <c r="J1047" s="125"/>
      <c r="K1047" s="125"/>
      <c r="L1047" s="125"/>
      <c r="M1047" s="125"/>
      <c r="N1047" s="125"/>
      <c r="O1047" s="125"/>
      <c r="P1047" s="125"/>
      <c r="Q1047" s="125"/>
      <c r="R1047" s="125"/>
      <c r="S1047" s="125"/>
      <c r="T1047" s="125"/>
      <c r="U1047" s="125"/>
      <c r="V1047" s="197">
        <v>45.0</v>
      </c>
      <c r="W1047" s="191"/>
      <c r="X1047" s="192"/>
      <c r="Y1047" s="193"/>
      <c r="Z1047" s="193"/>
      <c r="AA1047" s="194"/>
      <c r="AB1047" s="125"/>
      <c r="AC1047" s="195"/>
      <c r="AD1047" s="191"/>
      <c r="AE1047" s="191"/>
      <c r="AF1047" s="191"/>
      <c r="AG1047" s="194"/>
      <c r="AH1047" s="196"/>
      <c r="AI1047" s="125"/>
      <c r="AJ1047" s="125"/>
    </row>
    <row r="1048" hidden="1">
      <c r="A1048" s="125"/>
      <c r="B1048" s="125"/>
      <c r="C1048" s="125"/>
      <c r="D1048" s="125"/>
      <c r="E1048" s="125"/>
      <c r="F1048" s="125"/>
      <c r="G1048" s="125"/>
      <c r="H1048" s="125"/>
      <c r="I1048" s="125"/>
      <c r="J1048" s="125"/>
      <c r="K1048" s="125"/>
      <c r="L1048" s="125"/>
      <c r="M1048" s="125"/>
      <c r="N1048" s="125"/>
      <c r="O1048" s="125"/>
      <c r="P1048" s="125"/>
      <c r="Q1048" s="125"/>
      <c r="R1048" s="125"/>
      <c r="S1048" s="125"/>
      <c r="T1048" s="125"/>
      <c r="U1048" s="125"/>
      <c r="V1048" s="197">
        <v>46.0</v>
      </c>
      <c r="W1048" s="191"/>
      <c r="X1048" s="192"/>
      <c r="Y1048" s="193"/>
      <c r="Z1048" s="193"/>
      <c r="AA1048" s="194"/>
      <c r="AB1048" s="125"/>
      <c r="AC1048" s="195"/>
      <c r="AD1048" s="191"/>
      <c r="AE1048" s="191"/>
      <c r="AF1048" s="191"/>
      <c r="AG1048" s="194"/>
      <c r="AH1048" s="196"/>
      <c r="AI1048" s="125"/>
      <c r="AJ1048" s="125"/>
    </row>
    <row r="1049" hidden="1">
      <c r="A1049" s="125"/>
      <c r="B1049" s="125"/>
      <c r="C1049" s="125"/>
      <c r="D1049" s="125"/>
      <c r="E1049" s="125"/>
      <c r="F1049" s="125"/>
      <c r="G1049" s="125"/>
      <c r="H1049" s="125"/>
      <c r="I1049" s="125"/>
      <c r="J1049" s="125"/>
      <c r="K1049" s="125"/>
      <c r="L1049" s="125"/>
      <c r="M1049" s="125"/>
      <c r="N1049" s="125"/>
      <c r="O1049" s="125"/>
      <c r="P1049" s="125"/>
      <c r="Q1049" s="125"/>
      <c r="R1049" s="125"/>
      <c r="S1049" s="125"/>
      <c r="T1049" s="125"/>
      <c r="U1049" s="125"/>
      <c r="V1049" s="197">
        <v>47.0</v>
      </c>
      <c r="W1049" s="191"/>
      <c r="X1049" s="192"/>
      <c r="Y1049" s="193"/>
      <c r="Z1049" s="193"/>
      <c r="AA1049" s="194"/>
      <c r="AB1049" s="125"/>
      <c r="AC1049" s="195"/>
      <c r="AD1049" s="191"/>
      <c r="AE1049" s="191"/>
      <c r="AF1049" s="191"/>
      <c r="AG1049" s="194"/>
      <c r="AH1049" s="196"/>
      <c r="AI1049" s="125"/>
      <c r="AJ1049" s="125"/>
    </row>
    <row r="1050" hidden="1">
      <c r="A1050" s="125"/>
      <c r="B1050" s="125"/>
      <c r="C1050" s="125"/>
      <c r="D1050" s="125"/>
      <c r="E1050" s="125"/>
      <c r="F1050" s="125"/>
      <c r="G1050" s="125"/>
      <c r="H1050" s="125"/>
      <c r="I1050" s="125"/>
      <c r="J1050" s="125"/>
      <c r="K1050" s="125"/>
      <c r="L1050" s="125"/>
      <c r="M1050" s="125"/>
      <c r="N1050" s="125"/>
      <c r="O1050" s="125"/>
      <c r="P1050" s="125"/>
      <c r="Q1050" s="125"/>
      <c r="R1050" s="125"/>
      <c r="S1050" s="125"/>
      <c r="T1050" s="125"/>
      <c r="U1050" s="125"/>
      <c r="V1050" s="197">
        <v>48.0</v>
      </c>
      <c r="W1050" s="191"/>
      <c r="X1050" s="192"/>
      <c r="Y1050" s="193"/>
      <c r="Z1050" s="193"/>
      <c r="AA1050" s="194"/>
      <c r="AB1050" s="125"/>
      <c r="AC1050" s="195"/>
      <c r="AD1050" s="191"/>
      <c r="AE1050" s="191"/>
      <c r="AF1050" s="191"/>
      <c r="AG1050" s="194"/>
      <c r="AH1050" s="196"/>
      <c r="AI1050" s="125"/>
      <c r="AJ1050" s="125"/>
    </row>
    <row r="1051" hidden="1">
      <c r="A1051" s="125"/>
      <c r="B1051" s="125"/>
      <c r="C1051" s="125"/>
      <c r="D1051" s="125"/>
      <c r="E1051" s="125"/>
      <c r="F1051" s="125"/>
      <c r="G1051" s="125"/>
      <c r="H1051" s="125"/>
      <c r="I1051" s="125"/>
      <c r="J1051" s="125"/>
      <c r="K1051" s="125"/>
      <c r="L1051" s="125"/>
      <c r="M1051" s="125"/>
      <c r="N1051" s="125"/>
      <c r="O1051" s="125"/>
      <c r="P1051" s="125"/>
      <c r="Q1051" s="125"/>
      <c r="R1051" s="125"/>
      <c r="S1051" s="125"/>
      <c r="T1051" s="125"/>
      <c r="U1051" s="125"/>
      <c r="V1051" s="197">
        <v>49.0</v>
      </c>
      <c r="W1051" s="191"/>
      <c r="X1051" s="192"/>
      <c r="Y1051" s="193"/>
      <c r="Z1051" s="193"/>
      <c r="AA1051" s="194"/>
      <c r="AB1051" s="125"/>
      <c r="AC1051" s="195"/>
      <c r="AD1051" s="191"/>
      <c r="AE1051" s="191"/>
      <c r="AF1051" s="191"/>
      <c r="AG1051" s="194"/>
      <c r="AH1051" s="196"/>
      <c r="AI1051" s="125"/>
      <c r="AJ1051" s="125"/>
    </row>
    <row r="1052" hidden="1">
      <c r="A1052" s="125"/>
      <c r="B1052" s="125"/>
      <c r="C1052" s="125"/>
      <c r="D1052" s="125"/>
      <c r="E1052" s="125"/>
      <c r="F1052" s="125"/>
      <c r="G1052" s="125"/>
      <c r="H1052" s="125"/>
      <c r="I1052" s="125"/>
      <c r="J1052" s="125"/>
      <c r="K1052" s="125"/>
      <c r="L1052" s="125"/>
      <c r="M1052" s="125"/>
      <c r="N1052" s="125"/>
      <c r="O1052" s="125"/>
      <c r="P1052" s="125"/>
      <c r="Q1052" s="125"/>
      <c r="R1052" s="125"/>
      <c r="S1052" s="125"/>
      <c r="T1052" s="125"/>
      <c r="U1052" s="125"/>
      <c r="V1052" s="197">
        <v>50.0</v>
      </c>
      <c r="W1052" s="191"/>
      <c r="X1052" s="192"/>
      <c r="Y1052" s="193"/>
      <c r="Z1052" s="193"/>
      <c r="AA1052" s="194"/>
      <c r="AB1052" s="125"/>
      <c r="AC1052" s="195"/>
      <c r="AD1052" s="191"/>
      <c r="AE1052" s="191"/>
      <c r="AF1052" s="191"/>
      <c r="AG1052" s="194"/>
      <c r="AH1052" s="196"/>
      <c r="AI1052" s="125"/>
      <c r="AJ1052" s="125"/>
    </row>
    <row r="1053" hidden="1">
      <c r="A1053" s="125"/>
      <c r="B1053" s="125"/>
      <c r="C1053" s="125"/>
      <c r="D1053" s="125"/>
      <c r="E1053" s="125"/>
      <c r="F1053" s="125"/>
      <c r="G1053" s="125"/>
      <c r="H1053" s="125"/>
      <c r="I1053" s="125"/>
      <c r="J1053" s="125"/>
      <c r="K1053" s="125"/>
      <c r="L1053" s="125"/>
      <c r="M1053" s="125"/>
      <c r="N1053" s="125"/>
      <c r="O1053" s="125"/>
      <c r="P1053" s="125"/>
      <c r="Q1053" s="125"/>
      <c r="R1053" s="125"/>
      <c r="S1053" s="125"/>
      <c r="T1053" s="125"/>
      <c r="U1053" s="125"/>
      <c r="V1053" s="197">
        <v>51.0</v>
      </c>
      <c r="W1053" s="191"/>
      <c r="X1053" s="192"/>
      <c r="Y1053" s="193"/>
      <c r="Z1053" s="193"/>
      <c r="AA1053" s="194"/>
      <c r="AB1053" s="125"/>
      <c r="AC1053" s="195"/>
      <c r="AD1053" s="191"/>
      <c r="AE1053" s="191"/>
      <c r="AF1053" s="191"/>
      <c r="AG1053" s="194"/>
      <c r="AH1053" s="196"/>
      <c r="AI1053" s="125"/>
      <c r="AJ1053" s="125"/>
    </row>
    <row r="1054" hidden="1">
      <c r="A1054" s="125"/>
      <c r="B1054" s="125"/>
      <c r="C1054" s="125"/>
      <c r="D1054" s="125"/>
      <c r="E1054" s="125"/>
      <c r="F1054" s="125"/>
      <c r="G1054" s="125"/>
      <c r="H1054" s="125"/>
      <c r="I1054" s="125"/>
      <c r="J1054" s="125"/>
      <c r="K1054" s="125"/>
      <c r="L1054" s="125"/>
      <c r="M1054" s="125"/>
      <c r="N1054" s="125"/>
      <c r="O1054" s="125"/>
      <c r="P1054" s="125"/>
      <c r="Q1054" s="125"/>
      <c r="R1054" s="125"/>
      <c r="S1054" s="125"/>
      <c r="T1054" s="125"/>
      <c r="U1054" s="125"/>
      <c r="V1054" s="197">
        <v>52.0</v>
      </c>
      <c r="W1054" s="191"/>
      <c r="X1054" s="192"/>
      <c r="Y1054" s="193"/>
      <c r="Z1054" s="193"/>
      <c r="AA1054" s="194"/>
      <c r="AB1054" s="125"/>
      <c r="AC1054" s="195"/>
      <c r="AD1054" s="191"/>
      <c r="AE1054" s="191"/>
      <c r="AF1054" s="191"/>
      <c r="AG1054" s="194"/>
      <c r="AH1054" s="196"/>
      <c r="AI1054" s="125"/>
      <c r="AJ1054" s="125"/>
    </row>
    <row r="1055" hidden="1">
      <c r="A1055" s="125"/>
      <c r="B1055" s="125"/>
      <c r="C1055" s="125"/>
      <c r="D1055" s="125"/>
      <c r="E1055" s="125"/>
      <c r="F1055" s="125"/>
      <c r="G1055" s="125"/>
      <c r="H1055" s="125"/>
      <c r="I1055" s="125"/>
      <c r="J1055" s="125"/>
      <c r="K1055" s="125"/>
      <c r="L1055" s="125"/>
      <c r="M1055" s="125"/>
      <c r="N1055" s="125"/>
      <c r="O1055" s="125"/>
      <c r="P1055" s="125"/>
      <c r="Q1055" s="125"/>
      <c r="R1055" s="125"/>
      <c r="S1055" s="125"/>
      <c r="T1055" s="125"/>
      <c r="U1055" s="125"/>
      <c r="V1055" s="197">
        <v>53.0</v>
      </c>
      <c r="W1055" s="191"/>
      <c r="X1055" s="192"/>
      <c r="Y1055" s="193"/>
      <c r="Z1055" s="193"/>
      <c r="AA1055" s="194"/>
      <c r="AB1055" s="125"/>
      <c r="AC1055" s="195"/>
      <c r="AD1055" s="191"/>
      <c r="AE1055" s="191"/>
      <c r="AF1055" s="191"/>
      <c r="AG1055" s="194"/>
      <c r="AH1055" s="196"/>
      <c r="AI1055" s="125"/>
      <c r="AJ1055" s="125"/>
    </row>
    <row r="1056" hidden="1">
      <c r="A1056" s="125"/>
      <c r="B1056" s="125"/>
      <c r="C1056" s="125"/>
      <c r="D1056" s="125"/>
      <c r="E1056" s="125"/>
      <c r="F1056" s="125"/>
      <c r="G1056" s="125"/>
      <c r="H1056" s="125"/>
      <c r="I1056" s="125"/>
      <c r="J1056" s="125"/>
      <c r="K1056" s="125"/>
      <c r="L1056" s="125"/>
      <c r="M1056" s="125"/>
      <c r="N1056" s="125"/>
      <c r="O1056" s="125"/>
      <c r="P1056" s="125"/>
      <c r="Q1056" s="125"/>
      <c r="R1056" s="125"/>
      <c r="S1056" s="125"/>
      <c r="T1056" s="125"/>
      <c r="U1056" s="125"/>
      <c r="V1056" s="197">
        <v>54.0</v>
      </c>
      <c r="W1056" s="191"/>
      <c r="X1056" s="192"/>
      <c r="Y1056" s="193"/>
      <c r="Z1056" s="193"/>
      <c r="AA1056" s="194"/>
      <c r="AB1056" s="125"/>
      <c r="AC1056" s="195"/>
      <c r="AD1056" s="191"/>
      <c r="AE1056" s="191"/>
      <c r="AF1056" s="191"/>
      <c r="AG1056" s="194"/>
      <c r="AH1056" s="196"/>
      <c r="AI1056" s="125"/>
      <c r="AJ1056" s="125"/>
    </row>
    <row r="1057" hidden="1">
      <c r="A1057" s="125"/>
      <c r="B1057" s="125"/>
      <c r="C1057" s="125"/>
      <c r="D1057" s="125"/>
      <c r="E1057" s="125"/>
      <c r="F1057" s="125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 s="125"/>
      <c r="R1057" s="125"/>
      <c r="S1057" s="125"/>
      <c r="T1057" s="125"/>
      <c r="U1057" s="125"/>
      <c r="V1057" s="197">
        <v>55.0</v>
      </c>
      <c r="W1057" s="191"/>
      <c r="X1057" s="192"/>
      <c r="Y1057" s="193"/>
      <c r="Z1057" s="193"/>
      <c r="AA1057" s="194"/>
      <c r="AB1057" s="125"/>
      <c r="AC1057" s="195"/>
      <c r="AD1057" s="191"/>
      <c r="AE1057" s="191"/>
      <c r="AF1057" s="191"/>
      <c r="AG1057" s="194"/>
      <c r="AH1057" s="196"/>
      <c r="AI1057" s="125"/>
      <c r="AJ1057" s="125"/>
    </row>
    <row r="1058" hidden="1">
      <c r="A1058" s="125"/>
      <c r="B1058" s="125"/>
      <c r="C1058" s="125"/>
      <c r="D1058" s="125"/>
      <c r="E1058" s="125"/>
      <c r="F1058" s="125"/>
      <c r="G1058" s="125"/>
      <c r="H1058" s="125"/>
      <c r="I1058" s="125"/>
      <c r="J1058" s="125"/>
      <c r="K1058" s="125"/>
      <c r="L1058" s="125"/>
      <c r="M1058" s="125"/>
      <c r="N1058" s="125"/>
      <c r="O1058" s="125"/>
      <c r="P1058" s="125"/>
      <c r="Q1058" s="125"/>
      <c r="R1058" s="125"/>
      <c r="S1058" s="125"/>
      <c r="T1058" s="125"/>
      <c r="U1058" s="125"/>
      <c r="V1058" s="197">
        <v>56.0</v>
      </c>
      <c r="W1058" s="191"/>
      <c r="X1058" s="192"/>
      <c r="Y1058" s="193"/>
      <c r="Z1058" s="193"/>
      <c r="AA1058" s="194"/>
      <c r="AB1058" s="125"/>
      <c r="AC1058" s="195"/>
      <c r="AD1058" s="191"/>
      <c r="AE1058" s="191"/>
      <c r="AF1058" s="191"/>
      <c r="AG1058" s="194"/>
      <c r="AH1058" s="196"/>
      <c r="AI1058" s="125"/>
      <c r="AJ1058" s="125"/>
    </row>
    <row r="1059" hidden="1">
      <c r="A1059" s="125"/>
      <c r="B1059" s="125"/>
      <c r="C1059" s="125"/>
      <c r="D1059" s="125"/>
      <c r="E1059" s="125"/>
      <c r="F1059" s="125"/>
      <c r="G1059" s="125"/>
      <c r="H1059" s="125"/>
      <c r="I1059" s="125"/>
      <c r="J1059" s="125"/>
      <c r="K1059" s="125"/>
      <c r="L1059" s="125"/>
      <c r="M1059" s="125"/>
      <c r="N1059" s="125"/>
      <c r="O1059" s="125"/>
      <c r="P1059" s="125"/>
      <c r="Q1059" s="125"/>
      <c r="R1059" s="125"/>
      <c r="S1059" s="125"/>
      <c r="T1059" s="125"/>
      <c r="U1059" s="125"/>
      <c r="V1059" s="197">
        <v>57.0</v>
      </c>
      <c r="W1059" s="191"/>
      <c r="X1059" s="192"/>
      <c r="Y1059" s="193"/>
      <c r="Z1059" s="193"/>
      <c r="AA1059" s="194"/>
      <c r="AB1059" s="125"/>
      <c r="AC1059" s="195"/>
      <c r="AD1059" s="191"/>
      <c r="AE1059" s="191"/>
      <c r="AF1059" s="191"/>
      <c r="AG1059" s="194"/>
      <c r="AH1059" s="196"/>
      <c r="AI1059" s="125"/>
      <c r="AJ1059" s="125"/>
    </row>
    <row r="1060" hidden="1">
      <c r="A1060" s="125"/>
      <c r="B1060" s="125"/>
      <c r="C1060" s="125"/>
      <c r="D1060" s="125"/>
      <c r="E1060" s="125"/>
      <c r="F1060" s="125"/>
      <c r="G1060" s="125"/>
      <c r="H1060" s="125"/>
      <c r="I1060" s="125"/>
      <c r="J1060" s="125"/>
      <c r="K1060" s="125"/>
      <c r="L1060" s="125"/>
      <c r="M1060" s="125"/>
      <c r="N1060" s="125"/>
      <c r="O1060" s="125"/>
      <c r="P1060" s="125"/>
      <c r="Q1060" s="125"/>
      <c r="R1060" s="125"/>
      <c r="S1060" s="125"/>
      <c r="T1060" s="125"/>
      <c r="U1060" s="125"/>
      <c r="V1060" s="197">
        <v>58.0</v>
      </c>
      <c r="W1060" s="191"/>
      <c r="X1060" s="192"/>
      <c r="Y1060" s="193"/>
      <c r="Z1060" s="193"/>
      <c r="AA1060" s="194"/>
      <c r="AB1060" s="125"/>
      <c r="AC1060" s="195"/>
      <c r="AD1060" s="191"/>
      <c r="AE1060" s="191"/>
      <c r="AF1060" s="191"/>
      <c r="AG1060" s="194"/>
      <c r="AH1060" s="196"/>
      <c r="AI1060" s="125"/>
      <c r="AJ1060" s="125"/>
    </row>
    <row r="1061" hidden="1">
      <c r="A1061" s="125"/>
      <c r="B1061" s="125"/>
      <c r="C1061" s="125"/>
      <c r="D1061" s="125"/>
      <c r="E1061" s="125"/>
      <c r="F1061" s="125"/>
      <c r="G1061" s="125"/>
      <c r="H1061" s="125"/>
      <c r="I1061" s="125"/>
      <c r="J1061" s="125"/>
      <c r="K1061" s="125"/>
      <c r="L1061" s="125"/>
      <c r="M1061" s="125"/>
      <c r="N1061" s="125"/>
      <c r="O1061" s="125"/>
      <c r="P1061" s="125"/>
      <c r="Q1061" s="125"/>
      <c r="R1061" s="125"/>
      <c r="S1061" s="125"/>
      <c r="T1061" s="125"/>
      <c r="U1061" s="125"/>
      <c r="V1061" s="197">
        <v>59.0</v>
      </c>
      <c r="W1061" s="191"/>
      <c r="X1061" s="192"/>
      <c r="Y1061" s="193"/>
      <c r="Z1061" s="193"/>
      <c r="AA1061" s="194"/>
      <c r="AB1061" s="125"/>
      <c r="AC1061" s="195"/>
      <c r="AD1061" s="191"/>
      <c r="AE1061" s="191"/>
      <c r="AF1061" s="191"/>
      <c r="AG1061" s="194"/>
      <c r="AH1061" s="196"/>
      <c r="AI1061" s="125"/>
      <c r="AJ1061" s="125"/>
    </row>
    <row r="1062" hidden="1">
      <c r="A1062" s="125"/>
      <c r="B1062" s="125"/>
      <c r="C1062" s="125"/>
      <c r="D1062" s="125"/>
      <c r="E1062" s="125"/>
      <c r="F1062" s="125"/>
      <c r="G1062" s="125"/>
      <c r="H1062" s="125"/>
      <c r="I1062" s="125"/>
      <c r="J1062" s="125"/>
      <c r="K1062" s="125"/>
      <c r="L1062" s="125"/>
      <c r="M1062" s="125"/>
      <c r="N1062" s="125"/>
      <c r="O1062" s="125"/>
      <c r="P1062" s="125"/>
      <c r="Q1062" s="125"/>
      <c r="R1062" s="125"/>
      <c r="S1062" s="125"/>
      <c r="T1062" s="125"/>
      <c r="U1062" s="125"/>
      <c r="V1062" s="197">
        <v>60.0</v>
      </c>
      <c r="W1062" s="191"/>
      <c r="X1062" s="192"/>
      <c r="Y1062" s="193"/>
      <c r="Z1062" s="193"/>
      <c r="AA1062" s="194"/>
      <c r="AB1062" s="125"/>
      <c r="AC1062" s="195"/>
      <c r="AD1062" s="191"/>
      <c r="AE1062" s="191"/>
      <c r="AF1062" s="191"/>
      <c r="AG1062" s="194"/>
      <c r="AH1062" s="196"/>
      <c r="AI1062" s="125"/>
      <c r="AJ1062" s="125"/>
    </row>
    <row r="1063" hidden="1">
      <c r="A1063" s="125"/>
      <c r="B1063" s="125"/>
      <c r="C1063" s="125"/>
      <c r="D1063" s="125"/>
      <c r="E1063" s="125"/>
      <c r="F1063" s="125"/>
      <c r="G1063" s="125"/>
      <c r="H1063" s="125"/>
      <c r="I1063" s="125"/>
      <c r="J1063" s="125"/>
      <c r="K1063" s="125"/>
      <c r="L1063" s="125"/>
      <c r="M1063" s="125"/>
      <c r="N1063" s="125"/>
      <c r="O1063" s="125"/>
      <c r="P1063" s="125"/>
      <c r="Q1063" s="125"/>
      <c r="R1063" s="125"/>
      <c r="S1063" s="125"/>
      <c r="T1063" s="125"/>
      <c r="U1063" s="125"/>
      <c r="V1063" s="197">
        <v>61.0</v>
      </c>
      <c r="W1063" s="191"/>
      <c r="X1063" s="192"/>
      <c r="Y1063" s="193"/>
      <c r="Z1063" s="193"/>
      <c r="AA1063" s="194"/>
      <c r="AB1063" s="125"/>
      <c r="AC1063" s="195"/>
      <c r="AD1063" s="191"/>
      <c r="AE1063" s="191"/>
      <c r="AF1063" s="191"/>
      <c r="AG1063" s="194"/>
      <c r="AH1063" s="196"/>
      <c r="AI1063" s="125"/>
      <c r="AJ1063" s="125"/>
    </row>
    <row r="1064" hidden="1">
      <c r="A1064" s="125"/>
      <c r="B1064" s="125"/>
      <c r="C1064" s="125"/>
      <c r="D1064" s="125"/>
      <c r="E1064" s="125"/>
      <c r="F1064" s="125"/>
      <c r="G1064" s="125"/>
      <c r="H1064" s="125"/>
      <c r="I1064" s="125"/>
      <c r="J1064" s="125"/>
      <c r="K1064" s="125"/>
      <c r="L1064" s="125"/>
      <c r="M1064" s="125"/>
      <c r="N1064" s="125"/>
      <c r="O1064" s="125"/>
      <c r="P1064" s="125"/>
      <c r="Q1064" s="125"/>
      <c r="R1064" s="125"/>
      <c r="S1064" s="125"/>
      <c r="T1064" s="125"/>
      <c r="U1064" s="125"/>
      <c r="V1064" s="197">
        <v>62.0</v>
      </c>
      <c r="W1064" s="191"/>
      <c r="X1064" s="192"/>
      <c r="Y1064" s="193"/>
      <c r="Z1064" s="193"/>
      <c r="AA1064" s="194"/>
      <c r="AB1064" s="125"/>
      <c r="AC1064" s="195"/>
      <c r="AD1064" s="191"/>
      <c r="AE1064" s="191"/>
      <c r="AF1064" s="191"/>
      <c r="AG1064" s="194"/>
      <c r="AH1064" s="196"/>
      <c r="AI1064" s="125"/>
      <c r="AJ1064" s="125"/>
    </row>
    <row r="1065" hidden="1">
      <c r="A1065" s="125"/>
      <c r="B1065" s="125"/>
      <c r="C1065" s="125"/>
      <c r="D1065" s="125"/>
      <c r="E1065" s="125"/>
      <c r="F1065" s="125"/>
      <c r="G1065" s="125"/>
      <c r="H1065" s="125"/>
      <c r="I1065" s="125"/>
      <c r="J1065" s="125"/>
      <c r="K1065" s="125"/>
      <c r="L1065" s="125"/>
      <c r="M1065" s="125"/>
      <c r="N1065" s="125"/>
      <c r="O1065" s="125"/>
      <c r="P1065" s="125"/>
      <c r="Q1065" s="125"/>
      <c r="R1065" s="125"/>
      <c r="S1065" s="125"/>
      <c r="T1065" s="125"/>
      <c r="U1065" s="125"/>
      <c r="V1065" s="197">
        <v>63.0</v>
      </c>
      <c r="W1065" s="191"/>
      <c r="X1065" s="192"/>
      <c r="Y1065" s="193"/>
      <c r="Z1065" s="193"/>
      <c r="AA1065" s="194"/>
      <c r="AB1065" s="125"/>
      <c r="AC1065" s="195"/>
      <c r="AD1065" s="191"/>
      <c r="AE1065" s="191"/>
      <c r="AF1065" s="191"/>
      <c r="AG1065" s="194"/>
      <c r="AH1065" s="196"/>
      <c r="AI1065" s="125"/>
      <c r="AJ1065" s="125"/>
    </row>
    <row r="1066" hidden="1">
      <c r="A1066" s="125"/>
      <c r="B1066" s="125"/>
      <c r="C1066" s="125"/>
      <c r="D1066" s="125"/>
      <c r="E1066" s="125"/>
      <c r="F1066" s="125"/>
      <c r="G1066" s="125"/>
      <c r="H1066" s="125"/>
      <c r="I1066" s="125"/>
      <c r="J1066" s="125"/>
      <c r="K1066" s="125"/>
      <c r="L1066" s="125"/>
      <c r="M1066" s="125"/>
      <c r="N1066" s="125"/>
      <c r="O1066" s="125"/>
      <c r="P1066" s="125"/>
      <c r="Q1066" s="125"/>
      <c r="R1066" s="125"/>
      <c r="S1066" s="125"/>
      <c r="T1066" s="125"/>
      <c r="U1066" s="125"/>
      <c r="V1066" s="197">
        <v>64.0</v>
      </c>
      <c r="W1066" s="191"/>
      <c r="X1066" s="192"/>
      <c r="Y1066" s="193"/>
      <c r="Z1066" s="193"/>
      <c r="AA1066" s="194"/>
      <c r="AB1066" s="125"/>
      <c r="AC1066" s="195"/>
      <c r="AD1066" s="191"/>
      <c r="AE1066" s="191"/>
      <c r="AF1066" s="191"/>
      <c r="AG1066" s="194"/>
      <c r="AH1066" s="196"/>
      <c r="AI1066" s="125"/>
      <c r="AJ1066" s="125"/>
    </row>
    <row r="1067" hidden="1">
      <c r="A1067" s="125"/>
      <c r="B1067" s="125"/>
      <c r="C1067" s="125"/>
      <c r="D1067" s="125"/>
      <c r="E1067" s="125"/>
      <c r="F1067" s="125"/>
      <c r="G1067" s="125"/>
      <c r="H1067" s="125"/>
      <c r="I1067" s="125"/>
      <c r="J1067" s="125"/>
      <c r="K1067" s="125"/>
      <c r="L1067" s="125"/>
      <c r="M1067" s="125"/>
      <c r="N1067" s="125"/>
      <c r="O1067" s="125"/>
      <c r="P1067" s="125"/>
      <c r="Q1067" s="125"/>
      <c r="R1067" s="125"/>
      <c r="S1067" s="125"/>
      <c r="T1067" s="125"/>
      <c r="U1067" s="125"/>
      <c r="V1067" s="197">
        <v>65.0</v>
      </c>
      <c r="W1067" s="191"/>
      <c r="X1067" s="192"/>
      <c r="Y1067" s="193"/>
      <c r="Z1067" s="193"/>
      <c r="AA1067" s="194"/>
      <c r="AB1067" s="125"/>
      <c r="AC1067" s="195"/>
      <c r="AD1067" s="191"/>
      <c r="AE1067" s="191"/>
      <c r="AF1067" s="191"/>
      <c r="AG1067" s="194"/>
      <c r="AH1067" s="196"/>
      <c r="AI1067" s="125"/>
      <c r="AJ1067" s="125"/>
    </row>
    <row r="1068" hidden="1">
      <c r="A1068" s="125"/>
      <c r="B1068" s="125"/>
      <c r="C1068" s="125"/>
      <c r="D1068" s="125"/>
      <c r="E1068" s="125"/>
      <c r="F1068" s="125"/>
      <c r="G1068" s="125"/>
      <c r="H1068" s="125"/>
      <c r="I1068" s="125"/>
      <c r="J1068" s="125"/>
      <c r="K1068" s="125"/>
      <c r="L1068" s="125"/>
      <c r="M1068" s="125"/>
      <c r="N1068" s="125"/>
      <c r="O1068" s="125"/>
      <c r="P1068" s="125"/>
      <c r="Q1068" s="125"/>
      <c r="R1068" s="125"/>
      <c r="S1068" s="125"/>
      <c r="T1068" s="125"/>
      <c r="U1068" s="125"/>
      <c r="V1068" s="197">
        <v>66.0</v>
      </c>
      <c r="W1068" s="191"/>
      <c r="X1068" s="192"/>
      <c r="Y1068" s="193"/>
      <c r="Z1068" s="193"/>
      <c r="AA1068" s="194"/>
      <c r="AB1068" s="125"/>
      <c r="AC1068" s="195"/>
      <c r="AD1068" s="191"/>
      <c r="AE1068" s="191"/>
      <c r="AF1068" s="191"/>
      <c r="AG1068" s="194"/>
      <c r="AH1068" s="196"/>
      <c r="AI1068" s="125"/>
      <c r="AJ1068" s="125"/>
    </row>
    <row r="1069" hidden="1">
      <c r="A1069" s="125"/>
      <c r="B1069" s="125"/>
      <c r="C1069" s="125"/>
      <c r="D1069" s="125"/>
      <c r="E1069" s="125"/>
      <c r="F1069" s="125"/>
      <c r="G1069" s="125"/>
      <c r="H1069" s="125"/>
      <c r="I1069" s="125"/>
      <c r="J1069" s="125"/>
      <c r="K1069" s="125"/>
      <c r="L1069" s="125"/>
      <c r="M1069" s="125"/>
      <c r="N1069" s="125"/>
      <c r="O1069" s="125"/>
      <c r="P1069" s="125"/>
      <c r="Q1069" s="125"/>
      <c r="R1069" s="125"/>
      <c r="S1069" s="125"/>
      <c r="T1069" s="125"/>
      <c r="U1069" s="125"/>
      <c r="V1069" s="197">
        <v>67.0</v>
      </c>
      <c r="W1069" s="191"/>
      <c r="X1069" s="192"/>
      <c r="Y1069" s="193"/>
      <c r="Z1069" s="193"/>
      <c r="AA1069" s="194"/>
      <c r="AB1069" s="125"/>
      <c r="AC1069" s="195"/>
      <c r="AD1069" s="191"/>
      <c r="AE1069" s="191"/>
      <c r="AF1069" s="191"/>
      <c r="AG1069" s="194"/>
      <c r="AH1069" s="196"/>
      <c r="AI1069" s="125"/>
      <c r="AJ1069" s="125"/>
    </row>
    <row r="1070" hidden="1">
      <c r="A1070" s="125"/>
      <c r="B1070" s="125"/>
      <c r="C1070" s="125"/>
      <c r="D1070" s="125"/>
      <c r="E1070" s="125"/>
      <c r="F1070" s="125"/>
      <c r="G1070" s="125"/>
      <c r="H1070" s="125"/>
      <c r="I1070" s="125"/>
      <c r="J1070" s="125"/>
      <c r="K1070" s="125"/>
      <c r="L1070" s="125"/>
      <c r="M1070" s="125"/>
      <c r="N1070" s="125"/>
      <c r="O1070" s="125"/>
      <c r="P1070" s="125"/>
      <c r="Q1070" s="125"/>
      <c r="R1070" s="125"/>
      <c r="S1070" s="125"/>
      <c r="T1070" s="125"/>
      <c r="U1070" s="125"/>
      <c r="V1070" s="197">
        <v>68.0</v>
      </c>
      <c r="W1070" s="191"/>
      <c r="X1070" s="192"/>
      <c r="Y1070" s="193"/>
      <c r="Z1070" s="193"/>
      <c r="AA1070" s="194"/>
      <c r="AB1070" s="125"/>
      <c r="AC1070" s="195"/>
      <c r="AD1070" s="191"/>
      <c r="AE1070" s="191"/>
      <c r="AF1070" s="191"/>
      <c r="AG1070" s="194"/>
      <c r="AH1070" s="196"/>
      <c r="AI1070" s="125"/>
      <c r="AJ1070" s="125"/>
    </row>
    <row r="1071" hidden="1">
      <c r="A1071" s="125"/>
      <c r="B1071" s="125"/>
      <c r="C1071" s="125"/>
      <c r="D1071" s="125"/>
      <c r="E1071" s="125"/>
      <c r="F1071" s="125"/>
      <c r="G1071" s="125"/>
      <c r="H1071" s="125"/>
      <c r="I1071" s="125"/>
      <c r="J1071" s="125"/>
      <c r="K1071" s="125"/>
      <c r="L1071" s="125"/>
      <c r="M1071" s="125"/>
      <c r="N1071" s="125"/>
      <c r="O1071" s="125"/>
      <c r="P1071" s="125"/>
      <c r="Q1071" s="125"/>
      <c r="R1071" s="125"/>
      <c r="S1071" s="125"/>
      <c r="T1071" s="125"/>
      <c r="U1071" s="125"/>
      <c r="V1071" s="197">
        <v>69.0</v>
      </c>
      <c r="W1071" s="191"/>
      <c r="X1071" s="192"/>
      <c r="Y1071" s="193"/>
      <c r="Z1071" s="193"/>
      <c r="AA1071" s="194"/>
      <c r="AB1071" s="125"/>
      <c r="AC1071" s="195"/>
      <c r="AD1071" s="191"/>
      <c r="AE1071" s="191"/>
      <c r="AF1071" s="191"/>
      <c r="AG1071" s="194"/>
      <c r="AH1071" s="196"/>
      <c r="AI1071" s="125"/>
      <c r="AJ1071" s="125"/>
    </row>
    <row r="1072" hidden="1">
      <c r="A1072" s="125"/>
      <c r="B1072" s="125"/>
      <c r="C1072" s="125"/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125"/>
      <c r="V1072" s="197">
        <v>70.0</v>
      </c>
      <c r="W1072" s="191"/>
      <c r="X1072" s="192"/>
      <c r="Y1072" s="193"/>
      <c r="Z1072" s="193"/>
      <c r="AA1072" s="194"/>
      <c r="AB1072" s="125"/>
      <c r="AC1072" s="195"/>
      <c r="AD1072" s="191"/>
      <c r="AE1072" s="191"/>
      <c r="AF1072" s="191"/>
      <c r="AG1072" s="194"/>
      <c r="AH1072" s="196"/>
      <c r="AI1072" s="125"/>
      <c r="AJ1072" s="125"/>
    </row>
    <row r="1073" hidden="1">
      <c r="A1073" s="125"/>
      <c r="B1073" s="125"/>
      <c r="C1073" s="125"/>
      <c r="D1073" s="125"/>
      <c r="E1073" s="125"/>
      <c r="F1073" s="125"/>
      <c r="G1073" s="125"/>
      <c r="H1073" s="125"/>
      <c r="I1073" s="125"/>
      <c r="J1073" s="125"/>
      <c r="K1073" s="125"/>
      <c r="L1073" s="125"/>
      <c r="M1073" s="125"/>
      <c r="N1073" s="125"/>
      <c r="O1073" s="125"/>
      <c r="P1073" s="125"/>
      <c r="Q1073" s="125"/>
      <c r="R1073" s="125"/>
      <c r="S1073" s="125"/>
      <c r="T1073" s="125"/>
      <c r="U1073" s="125"/>
      <c r="V1073" s="197">
        <v>71.0</v>
      </c>
      <c r="W1073" s="191"/>
      <c r="X1073" s="192"/>
      <c r="Y1073" s="193"/>
      <c r="Z1073" s="193"/>
      <c r="AA1073" s="194"/>
      <c r="AB1073" s="125"/>
      <c r="AC1073" s="195"/>
      <c r="AD1073" s="191"/>
      <c r="AE1073" s="191"/>
      <c r="AF1073" s="191"/>
      <c r="AG1073" s="194"/>
      <c r="AH1073" s="196"/>
      <c r="AI1073" s="125"/>
      <c r="AJ1073" s="125"/>
    </row>
    <row r="1074" hidden="1">
      <c r="A1074" s="125"/>
      <c r="B1074" s="125"/>
      <c r="C1074" s="125"/>
      <c r="D1074" s="125"/>
      <c r="E1074" s="125"/>
      <c r="F1074" s="125"/>
      <c r="G1074" s="125"/>
      <c r="H1074" s="125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125"/>
      <c r="V1074" s="197">
        <v>72.0</v>
      </c>
      <c r="W1074" s="191"/>
      <c r="X1074" s="192"/>
      <c r="Y1074" s="193"/>
      <c r="Z1074" s="193"/>
      <c r="AA1074" s="194"/>
      <c r="AB1074" s="125"/>
      <c r="AC1074" s="195"/>
      <c r="AD1074" s="191"/>
      <c r="AE1074" s="191"/>
      <c r="AF1074" s="191"/>
      <c r="AG1074" s="194"/>
      <c r="AH1074" s="196"/>
      <c r="AI1074" s="125"/>
      <c r="AJ1074" s="125"/>
    </row>
    <row r="1075" hidden="1">
      <c r="A1075" s="125"/>
      <c r="B1075" s="125"/>
      <c r="C1075" s="125"/>
      <c r="D1075" s="125"/>
      <c r="E1075" s="125"/>
      <c r="F1075" s="125"/>
      <c r="G1075" s="125"/>
      <c r="H1075" s="125"/>
      <c r="I1075" s="125"/>
      <c r="J1075" s="125"/>
      <c r="K1075" s="125"/>
      <c r="L1075" s="125"/>
      <c r="M1075" s="125"/>
      <c r="N1075" s="125"/>
      <c r="O1075" s="125"/>
      <c r="P1075" s="125"/>
      <c r="Q1075" s="125"/>
      <c r="R1075" s="125"/>
      <c r="S1075" s="125"/>
      <c r="T1075" s="125"/>
      <c r="U1075" s="125"/>
      <c r="V1075" s="197">
        <v>73.0</v>
      </c>
      <c r="W1075" s="191"/>
      <c r="X1075" s="192"/>
      <c r="Y1075" s="193"/>
      <c r="Z1075" s="193"/>
      <c r="AA1075" s="194"/>
      <c r="AB1075" s="125"/>
      <c r="AC1075" s="195"/>
      <c r="AD1075" s="191"/>
      <c r="AE1075" s="191"/>
      <c r="AF1075" s="191"/>
      <c r="AG1075" s="194"/>
      <c r="AH1075" s="196"/>
      <c r="AI1075" s="125"/>
      <c r="AJ1075" s="125"/>
    </row>
    <row r="1076" hidden="1">
      <c r="A1076" s="125"/>
      <c r="B1076" s="125"/>
      <c r="C1076" s="125"/>
      <c r="D1076" s="125"/>
      <c r="E1076" s="125"/>
      <c r="F1076" s="125"/>
      <c r="G1076" s="125"/>
      <c r="H1076" s="125"/>
      <c r="I1076" s="125"/>
      <c r="J1076" s="125"/>
      <c r="K1076" s="125"/>
      <c r="L1076" s="125"/>
      <c r="M1076" s="125"/>
      <c r="N1076" s="125"/>
      <c r="O1076" s="125"/>
      <c r="P1076" s="125"/>
      <c r="Q1076" s="125"/>
      <c r="R1076" s="125"/>
      <c r="S1076" s="125"/>
      <c r="T1076" s="125"/>
      <c r="U1076" s="125"/>
      <c r="V1076" s="197">
        <v>74.0</v>
      </c>
      <c r="W1076" s="191"/>
      <c r="X1076" s="192"/>
      <c r="Y1076" s="193"/>
      <c r="Z1076" s="193"/>
      <c r="AA1076" s="194"/>
      <c r="AB1076" s="125"/>
      <c r="AC1076" s="195"/>
      <c r="AD1076" s="191"/>
      <c r="AE1076" s="191"/>
      <c r="AF1076" s="191"/>
      <c r="AG1076" s="194"/>
      <c r="AH1076" s="196"/>
      <c r="AI1076" s="125"/>
      <c r="AJ1076" s="125"/>
    </row>
    <row r="1077" hidden="1">
      <c r="A1077" s="125"/>
      <c r="B1077" s="125"/>
      <c r="C1077" s="125"/>
      <c r="D1077" s="125"/>
      <c r="E1077" s="125"/>
      <c r="F1077" s="125"/>
      <c r="G1077" s="125"/>
      <c r="H1077" s="125"/>
      <c r="I1077" s="125"/>
      <c r="J1077" s="125"/>
      <c r="K1077" s="125"/>
      <c r="L1077" s="125"/>
      <c r="M1077" s="125"/>
      <c r="N1077" s="125"/>
      <c r="O1077" s="125"/>
      <c r="P1077" s="125"/>
      <c r="Q1077" s="125"/>
      <c r="R1077" s="125"/>
      <c r="S1077" s="125"/>
      <c r="T1077" s="125"/>
      <c r="U1077" s="125"/>
      <c r="V1077" s="197">
        <v>75.0</v>
      </c>
      <c r="W1077" s="191"/>
      <c r="X1077" s="192"/>
      <c r="Y1077" s="193"/>
      <c r="Z1077" s="193"/>
      <c r="AA1077" s="194"/>
      <c r="AB1077" s="125"/>
      <c r="AC1077" s="195"/>
      <c r="AD1077" s="191"/>
      <c r="AE1077" s="191"/>
      <c r="AF1077" s="191"/>
      <c r="AG1077" s="194"/>
      <c r="AH1077" s="196"/>
      <c r="AI1077" s="125"/>
      <c r="AJ1077" s="125"/>
    </row>
    <row r="1078" hidden="1">
      <c r="A1078" s="125"/>
      <c r="B1078" s="125"/>
      <c r="C1078" s="125"/>
      <c r="D1078" s="125"/>
      <c r="E1078" s="125"/>
      <c r="F1078" s="125"/>
      <c r="G1078" s="125"/>
      <c r="H1078" s="125"/>
      <c r="I1078" s="125"/>
      <c r="J1078" s="125"/>
      <c r="K1078" s="125"/>
      <c r="L1078" s="125"/>
      <c r="M1078" s="125"/>
      <c r="N1078" s="125"/>
      <c r="O1078" s="125"/>
      <c r="P1078" s="125"/>
      <c r="Q1078" s="125"/>
      <c r="R1078" s="125"/>
      <c r="S1078" s="125"/>
      <c r="T1078" s="125"/>
      <c r="U1078" s="125"/>
      <c r="V1078" s="197">
        <v>76.0</v>
      </c>
      <c r="W1078" s="191"/>
      <c r="X1078" s="192"/>
      <c r="Y1078" s="193"/>
      <c r="Z1078" s="193"/>
      <c r="AA1078" s="194"/>
      <c r="AB1078" s="125"/>
      <c r="AC1078" s="195"/>
      <c r="AD1078" s="191"/>
      <c r="AE1078" s="191"/>
      <c r="AF1078" s="191"/>
      <c r="AG1078" s="194"/>
      <c r="AH1078" s="196"/>
      <c r="AI1078" s="125"/>
      <c r="AJ1078" s="125"/>
    </row>
    <row r="1079" hidden="1">
      <c r="A1079" s="125"/>
      <c r="B1079" s="125"/>
      <c r="C1079" s="125"/>
      <c r="D1079" s="125"/>
      <c r="E1079" s="125"/>
      <c r="F1079" s="125"/>
      <c r="G1079" s="125"/>
      <c r="H1079" s="125"/>
      <c r="I1079" s="125"/>
      <c r="J1079" s="125"/>
      <c r="K1079" s="125"/>
      <c r="L1079" s="125"/>
      <c r="M1079" s="125"/>
      <c r="N1079" s="125"/>
      <c r="O1079" s="125"/>
      <c r="P1079" s="125"/>
      <c r="Q1079" s="125"/>
      <c r="R1079" s="125"/>
      <c r="S1079" s="125"/>
      <c r="T1079" s="125"/>
      <c r="U1079" s="125"/>
      <c r="V1079" s="197">
        <v>77.0</v>
      </c>
      <c r="W1079" s="191"/>
      <c r="X1079" s="192"/>
      <c r="Y1079" s="193"/>
      <c r="Z1079" s="193"/>
      <c r="AA1079" s="194"/>
      <c r="AB1079" s="125"/>
      <c r="AC1079" s="195"/>
      <c r="AD1079" s="191"/>
      <c r="AE1079" s="191"/>
      <c r="AF1079" s="191"/>
      <c r="AG1079" s="194"/>
      <c r="AH1079" s="196"/>
      <c r="AI1079" s="125"/>
      <c r="AJ1079" s="125"/>
    </row>
    <row r="1080" hidden="1">
      <c r="A1080" s="125"/>
      <c r="B1080" s="125"/>
      <c r="C1080" s="125"/>
      <c r="D1080" s="125"/>
      <c r="E1080" s="125"/>
      <c r="F1080" s="125"/>
      <c r="G1080" s="125"/>
      <c r="H1080" s="125"/>
      <c r="I1080" s="125"/>
      <c r="J1080" s="125"/>
      <c r="K1080" s="125"/>
      <c r="L1080" s="125"/>
      <c r="M1080" s="125"/>
      <c r="N1080" s="125"/>
      <c r="O1080" s="125"/>
      <c r="P1080" s="125"/>
      <c r="Q1080" s="125"/>
      <c r="R1080" s="125"/>
      <c r="S1080" s="125"/>
      <c r="T1080" s="125"/>
      <c r="U1080" s="125"/>
      <c r="V1080" s="197">
        <v>78.0</v>
      </c>
      <c r="W1080" s="191"/>
      <c r="X1080" s="192"/>
      <c r="Y1080" s="193"/>
      <c r="Z1080" s="193"/>
      <c r="AA1080" s="194"/>
      <c r="AB1080" s="125"/>
      <c r="AC1080" s="195"/>
      <c r="AD1080" s="191"/>
      <c r="AE1080" s="191"/>
      <c r="AF1080" s="191"/>
      <c r="AG1080" s="194"/>
      <c r="AH1080" s="196"/>
      <c r="AI1080" s="125"/>
      <c r="AJ1080" s="125"/>
    </row>
    <row r="1081" hidden="1">
      <c r="A1081" s="125"/>
      <c r="B1081" s="125"/>
      <c r="C1081" s="125"/>
      <c r="D1081" s="125"/>
      <c r="E1081" s="125"/>
      <c r="F1081" s="125"/>
      <c r="G1081" s="125"/>
      <c r="H1081" s="125"/>
      <c r="I1081" s="125"/>
      <c r="J1081" s="125"/>
      <c r="K1081" s="125"/>
      <c r="L1081" s="125"/>
      <c r="M1081" s="125"/>
      <c r="N1081" s="125"/>
      <c r="O1081" s="125"/>
      <c r="P1081" s="125"/>
      <c r="Q1081" s="125"/>
      <c r="R1081" s="125"/>
      <c r="S1081" s="125"/>
      <c r="T1081" s="125"/>
      <c r="U1081" s="125"/>
      <c r="V1081" s="197">
        <v>79.0</v>
      </c>
      <c r="W1081" s="191"/>
      <c r="X1081" s="192"/>
      <c r="Y1081" s="193"/>
      <c r="Z1081" s="193"/>
      <c r="AA1081" s="194"/>
      <c r="AB1081" s="125"/>
      <c r="AC1081" s="195"/>
      <c r="AD1081" s="191"/>
      <c r="AE1081" s="191"/>
      <c r="AF1081" s="191"/>
      <c r="AG1081" s="194"/>
      <c r="AH1081" s="196"/>
      <c r="AI1081" s="125"/>
      <c r="AJ1081" s="125"/>
    </row>
    <row r="1082" hidden="1">
      <c r="A1082" s="125"/>
      <c r="B1082" s="125"/>
      <c r="C1082" s="125"/>
      <c r="D1082" s="125"/>
      <c r="E1082" s="125"/>
      <c r="F1082" s="125"/>
      <c r="G1082" s="125"/>
      <c r="H1082" s="125"/>
      <c r="I1082" s="125"/>
      <c r="J1082" s="125"/>
      <c r="K1082" s="125"/>
      <c r="L1082" s="125"/>
      <c r="M1082" s="125"/>
      <c r="N1082" s="125"/>
      <c r="O1082" s="125"/>
      <c r="P1082" s="125"/>
      <c r="Q1082" s="125"/>
      <c r="R1082" s="125"/>
      <c r="S1082" s="125"/>
      <c r="T1082" s="125"/>
      <c r="U1082" s="125"/>
      <c r="V1082" s="197">
        <v>80.0</v>
      </c>
      <c r="W1082" s="191"/>
      <c r="X1082" s="192"/>
      <c r="Y1082" s="193"/>
      <c r="Z1082" s="193"/>
      <c r="AA1082" s="194"/>
      <c r="AB1082" s="125"/>
      <c r="AC1082" s="195"/>
      <c r="AD1082" s="191"/>
      <c r="AE1082" s="191"/>
      <c r="AF1082" s="191"/>
      <c r="AG1082" s="194"/>
      <c r="AH1082" s="196"/>
      <c r="AI1082" s="125"/>
      <c r="AJ1082" s="125"/>
    </row>
    <row r="1083" hidden="1">
      <c r="A1083" s="125"/>
      <c r="B1083" s="125"/>
      <c r="C1083" s="125"/>
      <c r="D1083" s="125"/>
      <c r="E1083" s="125"/>
      <c r="F1083" s="125"/>
      <c r="G1083" s="125"/>
      <c r="H1083" s="125"/>
      <c r="I1083" s="125"/>
      <c r="J1083" s="125"/>
      <c r="K1083" s="125"/>
      <c r="L1083" s="125"/>
      <c r="M1083" s="125"/>
      <c r="N1083" s="125"/>
      <c r="O1083" s="125"/>
      <c r="P1083" s="125"/>
      <c r="Q1083" s="125"/>
      <c r="R1083" s="125"/>
      <c r="S1083" s="125"/>
      <c r="T1083" s="125"/>
      <c r="U1083" s="125"/>
      <c r="V1083" s="197">
        <v>81.0</v>
      </c>
      <c r="W1083" s="191"/>
      <c r="X1083" s="192"/>
      <c r="Y1083" s="193"/>
      <c r="Z1083" s="193"/>
      <c r="AA1083" s="194"/>
      <c r="AB1083" s="125"/>
      <c r="AC1083" s="195"/>
      <c r="AD1083" s="191"/>
      <c r="AE1083" s="191"/>
      <c r="AF1083" s="191"/>
      <c r="AG1083" s="194"/>
      <c r="AH1083" s="196"/>
      <c r="AI1083" s="125"/>
      <c r="AJ1083" s="125"/>
    </row>
    <row r="1084" hidden="1">
      <c r="A1084" s="125"/>
      <c r="B1084" s="125"/>
      <c r="C1084" s="125"/>
      <c r="D1084" s="125"/>
      <c r="E1084" s="125"/>
      <c r="F1084" s="125"/>
      <c r="G1084" s="125"/>
      <c r="H1084" s="125"/>
      <c r="I1084" s="125"/>
      <c r="J1084" s="125"/>
      <c r="K1084" s="125"/>
      <c r="L1084" s="125"/>
      <c r="M1084" s="125"/>
      <c r="N1084" s="125"/>
      <c r="O1084" s="125"/>
      <c r="P1084" s="125"/>
      <c r="Q1084" s="125"/>
      <c r="R1084" s="125"/>
      <c r="S1084" s="125"/>
      <c r="T1084" s="125"/>
      <c r="U1084" s="125"/>
      <c r="V1084" s="197">
        <v>82.0</v>
      </c>
      <c r="W1084" s="191"/>
      <c r="X1084" s="192"/>
      <c r="Y1084" s="193"/>
      <c r="Z1084" s="193"/>
      <c r="AA1084" s="194"/>
      <c r="AB1084" s="125"/>
      <c r="AC1084" s="195"/>
      <c r="AD1084" s="191"/>
      <c r="AE1084" s="191"/>
      <c r="AF1084" s="191"/>
      <c r="AG1084" s="194"/>
      <c r="AH1084" s="196"/>
      <c r="AI1084" s="125"/>
      <c r="AJ1084" s="125"/>
    </row>
    <row r="1085" hidden="1">
      <c r="A1085" s="125"/>
      <c r="B1085" s="125"/>
      <c r="C1085" s="125"/>
      <c r="D1085" s="125"/>
      <c r="E1085" s="125"/>
      <c r="F1085" s="125"/>
      <c r="G1085" s="125"/>
      <c r="H1085" s="125"/>
      <c r="I1085" s="125"/>
      <c r="J1085" s="125"/>
      <c r="K1085" s="125"/>
      <c r="L1085" s="125"/>
      <c r="M1085" s="125"/>
      <c r="N1085" s="125"/>
      <c r="O1085" s="125"/>
      <c r="P1085" s="125"/>
      <c r="Q1085" s="125"/>
      <c r="R1085" s="125"/>
      <c r="S1085" s="125"/>
      <c r="T1085" s="125"/>
      <c r="U1085" s="125"/>
      <c r="V1085" s="197">
        <v>83.0</v>
      </c>
      <c r="W1085" s="191"/>
      <c r="X1085" s="192"/>
      <c r="Y1085" s="193"/>
      <c r="Z1085" s="193"/>
      <c r="AA1085" s="194"/>
      <c r="AB1085" s="125"/>
      <c r="AC1085" s="195"/>
      <c r="AD1085" s="191"/>
      <c r="AE1085" s="191"/>
      <c r="AF1085" s="191"/>
      <c r="AG1085" s="194"/>
      <c r="AH1085" s="196"/>
      <c r="AI1085" s="125"/>
      <c r="AJ1085" s="125"/>
    </row>
    <row r="1086" hidden="1">
      <c r="A1086" s="125"/>
      <c r="B1086" s="125"/>
      <c r="C1086" s="125"/>
      <c r="D1086" s="125"/>
      <c r="E1086" s="125"/>
      <c r="F1086" s="125"/>
      <c r="G1086" s="125"/>
      <c r="H1086" s="125"/>
      <c r="I1086" s="125"/>
      <c r="J1086" s="125"/>
      <c r="K1086" s="125"/>
      <c r="L1086" s="125"/>
      <c r="M1086" s="125"/>
      <c r="N1086" s="125"/>
      <c r="O1086" s="125"/>
      <c r="P1086" s="125"/>
      <c r="Q1086" s="125"/>
      <c r="R1086" s="125"/>
      <c r="S1086" s="125"/>
      <c r="T1086" s="125"/>
      <c r="U1086" s="125"/>
      <c r="V1086" s="197">
        <v>84.0</v>
      </c>
      <c r="W1086" s="191"/>
      <c r="X1086" s="192"/>
      <c r="Y1086" s="193"/>
      <c r="Z1086" s="193"/>
      <c r="AA1086" s="194"/>
      <c r="AB1086" s="125"/>
      <c r="AC1086" s="195"/>
      <c r="AD1086" s="191"/>
      <c r="AE1086" s="191"/>
      <c r="AF1086" s="191"/>
      <c r="AG1086" s="194"/>
      <c r="AH1086" s="196"/>
      <c r="AI1086" s="125"/>
      <c r="AJ1086" s="125"/>
    </row>
    <row r="1087" hidden="1">
      <c r="A1087" s="125"/>
      <c r="B1087" s="125"/>
      <c r="C1087" s="125"/>
      <c r="D1087" s="125"/>
      <c r="E1087" s="125"/>
      <c r="F1087" s="125"/>
      <c r="G1087" s="125"/>
      <c r="H1087" s="125"/>
      <c r="I1087" s="125"/>
      <c r="J1087" s="125"/>
      <c r="K1087" s="125"/>
      <c r="L1087" s="125"/>
      <c r="M1087" s="125"/>
      <c r="N1087" s="125"/>
      <c r="O1087" s="125"/>
      <c r="P1087" s="125"/>
      <c r="Q1087" s="125"/>
      <c r="R1087" s="125"/>
      <c r="S1087" s="125"/>
      <c r="T1087" s="125"/>
      <c r="U1087" s="125"/>
      <c r="V1087" s="197">
        <v>85.0</v>
      </c>
      <c r="W1087" s="191"/>
      <c r="X1087" s="192"/>
      <c r="Y1087" s="193"/>
      <c r="Z1087" s="193"/>
      <c r="AA1087" s="194"/>
      <c r="AB1087" s="125"/>
      <c r="AC1087" s="195"/>
      <c r="AD1087" s="191"/>
      <c r="AE1087" s="191"/>
      <c r="AF1087" s="191"/>
      <c r="AG1087" s="194"/>
      <c r="AH1087" s="196"/>
      <c r="AI1087" s="125"/>
      <c r="AJ1087" s="125"/>
    </row>
    <row r="1088" hidden="1">
      <c r="A1088" s="125"/>
      <c r="B1088" s="125"/>
      <c r="C1088" s="125"/>
      <c r="D1088" s="125"/>
      <c r="E1088" s="125"/>
      <c r="F1088" s="125"/>
      <c r="G1088" s="125"/>
      <c r="H1088" s="125"/>
      <c r="I1088" s="125"/>
      <c r="J1088" s="125"/>
      <c r="K1088" s="125"/>
      <c r="L1088" s="125"/>
      <c r="M1088" s="125"/>
      <c r="N1088" s="125"/>
      <c r="O1088" s="125"/>
      <c r="P1088" s="125"/>
      <c r="Q1088" s="125"/>
      <c r="R1088" s="125"/>
      <c r="S1088" s="125"/>
      <c r="T1088" s="125"/>
      <c r="U1088" s="125"/>
      <c r="V1088" s="197">
        <v>86.0</v>
      </c>
      <c r="W1088" s="191"/>
      <c r="X1088" s="192"/>
      <c r="Y1088" s="193"/>
      <c r="Z1088" s="193"/>
      <c r="AA1088" s="194"/>
      <c r="AB1088" s="125"/>
      <c r="AC1088" s="195"/>
      <c r="AD1088" s="191"/>
      <c r="AE1088" s="191"/>
      <c r="AF1088" s="191"/>
      <c r="AG1088" s="194"/>
      <c r="AH1088" s="196"/>
      <c r="AI1088" s="125"/>
      <c r="AJ1088" s="125"/>
    </row>
    <row r="1089" hidden="1">
      <c r="A1089" s="125"/>
      <c r="B1089" s="125"/>
      <c r="C1089" s="125"/>
      <c r="D1089" s="125"/>
      <c r="E1089" s="125"/>
      <c r="F1089" s="125"/>
      <c r="G1089" s="125"/>
      <c r="H1089" s="125"/>
      <c r="I1089" s="125"/>
      <c r="J1089" s="125"/>
      <c r="K1089" s="125"/>
      <c r="L1089" s="125"/>
      <c r="M1089" s="125"/>
      <c r="N1089" s="125"/>
      <c r="O1089" s="125"/>
      <c r="P1089" s="125"/>
      <c r="Q1089" s="125"/>
      <c r="R1089" s="125"/>
      <c r="S1089" s="125"/>
      <c r="T1089" s="125"/>
      <c r="U1089" s="125"/>
      <c r="V1089" s="197">
        <v>87.0</v>
      </c>
      <c r="W1089" s="191"/>
      <c r="X1089" s="192"/>
      <c r="Y1089" s="193"/>
      <c r="Z1089" s="193"/>
      <c r="AA1089" s="194"/>
      <c r="AB1089" s="125"/>
      <c r="AC1089" s="195"/>
      <c r="AD1089" s="191"/>
      <c r="AE1089" s="191"/>
      <c r="AF1089" s="191"/>
      <c r="AG1089" s="194"/>
      <c r="AH1089" s="196"/>
      <c r="AI1089" s="125"/>
      <c r="AJ1089" s="125"/>
    </row>
    <row r="1090" hidden="1">
      <c r="A1090" s="125"/>
      <c r="B1090" s="125"/>
      <c r="C1090" s="125"/>
      <c r="D1090" s="125"/>
      <c r="E1090" s="125"/>
      <c r="F1090" s="125"/>
      <c r="G1090" s="125"/>
      <c r="H1090" s="125"/>
      <c r="I1090" s="125"/>
      <c r="J1090" s="125"/>
      <c r="K1090" s="125"/>
      <c r="L1090" s="125"/>
      <c r="M1090" s="125"/>
      <c r="N1090" s="125"/>
      <c r="O1090" s="125"/>
      <c r="P1090" s="125"/>
      <c r="Q1090" s="125"/>
      <c r="R1090" s="125"/>
      <c r="S1090" s="125"/>
      <c r="T1090" s="125"/>
      <c r="U1090" s="125"/>
      <c r="V1090" s="197">
        <v>88.0</v>
      </c>
      <c r="W1090" s="191"/>
      <c r="X1090" s="192"/>
      <c r="Y1090" s="193"/>
      <c r="Z1090" s="193"/>
      <c r="AA1090" s="194"/>
      <c r="AB1090" s="125"/>
      <c r="AC1090" s="195"/>
      <c r="AD1090" s="191"/>
      <c r="AE1090" s="191"/>
      <c r="AF1090" s="191"/>
      <c r="AG1090" s="194"/>
      <c r="AH1090" s="196"/>
      <c r="AI1090" s="125"/>
      <c r="AJ1090" s="125"/>
    </row>
    <row r="1091" hidden="1">
      <c r="A1091" s="125"/>
      <c r="B1091" s="125"/>
      <c r="C1091" s="125"/>
      <c r="D1091" s="125"/>
      <c r="E1091" s="125"/>
      <c r="F1091" s="125"/>
      <c r="G1091" s="125"/>
      <c r="H1091" s="125"/>
      <c r="I1091" s="125"/>
      <c r="J1091" s="125"/>
      <c r="K1091" s="125"/>
      <c r="L1091" s="125"/>
      <c r="M1091" s="125"/>
      <c r="N1091" s="125"/>
      <c r="O1091" s="125"/>
      <c r="P1091" s="125"/>
      <c r="Q1091" s="125"/>
      <c r="R1091" s="125"/>
      <c r="S1091" s="125"/>
      <c r="T1091" s="125"/>
      <c r="U1091" s="125"/>
      <c r="V1091" s="197">
        <v>89.0</v>
      </c>
      <c r="W1091" s="191"/>
      <c r="X1091" s="192"/>
      <c r="Y1091" s="193"/>
      <c r="Z1091" s="193"/>
      <c r="AA1091" s="194"/>
      <c r="AB1091" s="125"/>
      <c r="AC1091" s="195"/>
      <c r="AD1091" s="191"/>
      <c r="AE1091" s="191"/>
      <c r="AF1091" s="191"/>
      <c r="AG1091" s="194"/>
      <c r="AH1091" s="196"/>
      <c r="AI1091" s="125"/>
      <c r="AJ1091" s="125"/>
    </row>
    <row r="1092" hidden="1">
      <c r="A1092" s="125"/>
      <c r="B1092" s="125"/>
      <c r="C1092" s="125"/>
      <c r="D1092" s="125"/>
      <c r="E1092" s="125"/>
      <c r="F1092" s="125"/>
      <c r="G1092" s="125"/>
      <c r="H1092" s="125"/>
      <c r="I1092" s="125"/>
      <c r="J1092" s="125"/>
      <c r="K1092" s="125"/>
      <c r="L1092" s="125"/>
      <c r="M1092" s="125"/>
      <c r="N1092" s="125"/>
      <c r="O1092" s="125"/>
      <c r="P1092" s="125"/>
      <c r="Q1092" s="125"/>
      <c r="R1092" s="125"/>
      <c r="S1092" s="125"/>
      <c r="T1092" s="125"/>
      <c r="U1092" s="125"/>
      <c r="V1092" s="197">
        <v>90.0</v>
      </c>
      <c r="W1092" s="191"/>
      <c r="X1092" s="192"/>
      <c r="Y1092" s="193"/>
      <c r="Z1092" s="193"/>
      <c r="AA1092" s="194"/>
      <c r="AB1092" s="125"/>
      <c r="AC1092" s="195"/>
      <c r="AD1092" s="191"/>
      <c r="AE1092" s="191"/>
      <c r="AF1092" s="191"/>
      <c r="AG1092" s="194"/>
      <c r="AH1092" s="196"/>
      <c r="AI1092" s="125"/>
      <c r="AJ1092" s="125"/>
    </row>
    <row r="1093" hidden="1">
      <c r="A1093" s="125"/>
      <c r="B1093" s="125"/>
      <c r="C1093" s="125"/>
      <c r="D1093" s="125"/>
      <c r="E1093" s="125"/>
      <c r="F1093" s="125"/>
      <c r="G1093" s="125"/>
      <c r="H1093" s="125"/>
      <c r="I1093" s="125"/>
      <c r="J1093" s="125"/>
      <c r="K1093" s="125"/>
      <c r="L1093" s="125"/>
      <c r="M1093" s="125"/>
      <c r="N1093" s="125"/>
      <c r="O1093" s="125"/>
      <c r="P1093" s="125"/>
      <c r="Q1093" s="125"/>
      <c r="R1093" s="125"/>
      <c r="S1093" s="125"/>
      <c r="T1093" s="125"/>
      <c r="U1093" s="125"/>
      <c r="V1093" s="197">
        <v>91.0</v>
      </c>
      <c r="W1093" s="191"/>
      <c r="X1093" s="192"/>
      <c r="Y1093" s="193"/>
      <c r="Z1093" s="193"/>
      <c r="AA1093" s="194"/>
      <c r="AB1093" s="125"/>
      <c r="AC1093" s="195"/>
      <c r="AD1093" s="191"/>
      <c r="AE1093" s="191"/>
      <c r="AF1093" s="191"/>
      <c r="AG1093" s="194"/>
      <c r="AH1093" s="196"/>
      <c r="AI1093" s="125"/>
      <c r="AJ1093" s="125"/>
    </row>
    <row r="1094" hidden="1">
      <c r="A1094" s="125"/>
      <c r="B1094" s="125"/>
      <c r="C1094" s="125"/>
      <c r="D1094" s="125"/>
      <c r="E1094" s="125"/>
      <c r="F1094" s="125"/>
      <c r="G1094" s="125"/>
      <c r="H1094" s="125"/>
      <c r="I1094" s="125"/>
      <c r="J1094" s="125"/>
      <c r="K1094" s="125"/>
      <c r="L1094" s="125"/>
      <c r="M1094" s="125"/>
      <c r="N1094" s="125"/>
      <c r="O1094" s="125"/>
      <c r="P1094" s="125"/>
      <c r="Q1094" s="125"/>
      <c r="R1094" s="125"/>
      <c r="S1094" s="125"/>
      <c r="T1094" s="125"/>
      <c r="U1094" s="125"/>
      <c r="V1094" s="197">
        <v>92.0</v>
      </c>
      <c r="W1094" s="191"/>
      <c r="X1094" s="192"/>
      <c r="Y1094" s="193"/>
      <c r="Z1094" s="193"/>
      <c r="AA1094" s="194"/>
      <c r="AB1094" s="125"/>
      <c r="AC1094" s="195"/>
      <c r="AD1094" s="191"/>
      <c r="AE1094" s="191"/>
      <c r="AF1094" s="191"/>
      <c r="AG1094" s="194"/>
      <c r="AH1094" s="196"/>
      <c r="AI1094" s="125"/>
      <c r="AJ1094" s="125"/>
    </row>
    <row r="1095" hidden="1">
      <c r="A1095" s="125"/>
      <c r="B1095" s="125"/>
      <c r="C1095" s="125"/>
      <c r="D1095" s="125"/>
      <c r="E1095" s="125"/>
      <c r="F1095" s="125"/>
      <c r="G1095" s="125"/>
      <c r="H1095" s="125"/>
      <c r="I1095" s="125"/>
      <c r="J1095" s="125"/>
      <c r="K1095" s="125"/>
      <c r="L1095" s="125"/>
      <c r="M1095" s="125"/>
      <c r="N1095" s="125"/>
      <c r="O1095" s="125"/>
      <c r="P1095" s="125"/>
      <c r="Q1095" s="125"/>
      <c r="R1095" s="125"/>
      <c r="S1095" s="125"/>
      <c r="T1095" s="125"/>
      <c r="U1095" s="125"/>
      <c r="V1095" s="197">
        <v>93.0</v>
      </c>
      <c r="W1095" s="191"/>
      <c r="X1095" s="192"/>
      <c r="Y1095" s="193"/>
      <c r="Z1095" s="193"/>
      <c r="AA1095" s="194"/>
      <c r="AB1095" s="125"/>
      <c r="AC1095" s="195"/>
      <c r="AD1095" s="191"/>
      <c r="AE1095" s="191"/>
      <c r="AF1095" s="191"/>
      <c r="AG1095" s="194"/>
      <c r="AH1095" s="196"/>
      <c r="AI1095" s="125"/>
      <c r="AJ1095" s="125"/>
    </row>
    <row r="1096" hidden="1">
      <c r="A1096" s="125"/>
      <c r="B1096" s="125"/>
      <c r="C1096" s="125"/>
      <c r="D1096" s="125"/>
      <c r="E1096" s="125"/>
      <c r="F1096" s="125"/>
      <c r="G1096" s="125"/>
      <c r="H1096" s="125"/>
      <c r="I1096" s="125"/>
      <c r="J1096" s="125"/>
      <c r="K1096" s="125"/>
      <c r="L1096" s="125"/>
      <c r="M1096" s="125"/>
      <c r="N1096" s="125"/>
      <c r="O1096" s="125"/>
      <c r="P1096" s="125"/>
      <c r="Q1096" s="125"/>
      <c r="R1096" s="125"/>
      <c r="S1096" s="125"/>
      <c r="T1096" s="125"/>
      <c r="U1096" s="125"/>
      <c r="V1096" s="197">
        <v>94.0</v>
      </c>
      <c r="W1096" s="191"/>
      <c r="X1096" s="192"/>
      <c r="Y1096" s="193"/>
      <c r="Z1096" s="193"/>
      <c r="AA1096" s="194"/>
      <c r="AB1096" s="125"/>
      <c r="AC1096" s="195"/>
      <c r="AD1096" s="191"/>
      <c r="AE1096" s="191"/>
      <c r="AF1096" s="191"/>
      <c r="AG1096" s="194"/>
      <c r="AH1096" s="196"/>
      <c r="AI1096" s="125"/>
      <c r="AJ1096" s="125"/>
    </row>
    <row r="1097" hidden="1">
      <c r="A1097" s="125"/>
      <c r="B1097" s="125"/>
      <c r="C1097" s="125"/>
      <c r="D1097" s="125"/>
      <c r="E1097" s="125"/>
      <c r="F1097" s="125"/>
      <c r="G1097" s="125"/>
      <c r="H1097" s="125"/>
      <c r="I1097" s="125"/>
      <c r="J1097" s="125"/>
      <c r="K1097" s="125"/>
      <c r="L1097" s="125"/>
      <c r="M1097" s="125"/>
      <c r="N1097" s="125"/>
      <c r="O1097" s="125"/>
      <c r="P1097" s="125"/>
      <c r="Q1097" s="125"/>
      <c r="R1097" s="125"/>
      <c r="S1097" s="125"/>
      <c r="T1097" s="125"/>
      <c r="U1097" s="125"/>
      <c r="V1097" s="197">
        <v>95.0</v>
      </c>
      <c r="W1097" s="191"/>
      <c r="X1097" s="192"/>
      <c r="Y1097" s="193"/>
      <c r="Z1097" s="193"/>
      <c r="AA1097" s="194"/>
      <c r="AB1097" s="125"/>
      <c r="AC1097" s="195"/>
      <c r="AD1097" s="191"/>
      <c r="AE1097" s="191"/>
      <c r="AF1097" s="191"/>
      <c r="AG1097" s="194"/>
      <c r="AH1097" s="196"/>
      <c r="AI1097" s="125"/>
      <c r="AJ1097" s="125"/>
    </row>
    <row r="1098" hidden="1">
      <c r="A1098" s="125"/>
      <c r="B1098" s="125"/>
      <c r="C1098" s="125"/>
      <c r="D1098" s="125"/>
      <c r="E1098" s="125"/>
      <c r="F1098" s="125"/>
      <c r="G1098" s="125"/>
      <c r="H1098" s="125"/>
      <c r="I1098" s="125"/>
      <c r="J1098" s="125"/>
      <c r="K1098" s="125"/>
      <c r="L1098" s="125"/>
      <c r="M1098" s="125"/>
      <c r="N1098" s="125"/>
      <c r="O1098" s="125"/>
      <c r="P1098" s="125"/>
      <c r="Q1098" s="125"/>
      <c r="R1098" s="125"/>
      <c r="S1098" s="125"/>
      <c r="T1098" s="125"/>
      <c r="U1098" s="125"/>
      <c r="V1098" s="197">
        <v>96.0</v>
      </c>
      <c r="W1098" s="191"/>
      <c r="X1098" s="192"/>
      <c r="Y1098" s="193"/>
      <c r="Z1098" s="193"/>
      <c r="AA1098" s="194"/>
      <c r="AB1098" s="125"/>
      <c r="AC1098" s="195"/>
      <c r="AD1098" s="191"/>
      <c r="AE1098" s="191"/>
      <c r="AF1098" s="191"/>
      <c r="AG1098" s="194"/>
      <c r="AH1098" s="196"/>
      <c r="AI1098" s="125"/>
      <c r="AJ1098" s="125"/>
    </row>
    <row r="1099" hidden="1">
      <c r="A1099" s="125"/>
      <c r="B1099" s="125"/>
      <c r="C1099" s="125"/>
      <c r="D1099" s="125"/>
      <c r="E1099" s="125"/>
      <c r="F1099" s="125"/>
      <c r="G1099" s="125"/>
      <c r="H1099" s="125"/>
      <c r="I1099" s="125"/>
      <c r="J1099" s="125"/>
      <c r="K1099" s="125"/>
      <c r="L1099" s="125"/>
      <c r="M1099" s="125"/>
      <c r="N1099" s="125"/>
      <c r="O1099" s="125"/>
      <c r="P1099" s="125"/>
      <c r="Q1099" s="125"/>
      <c r="R1099" s="125"/>
      <c r="S1099" s="125"/>
      <c r="T1099" s="125"/>
      <c r="U1099" s="125"/>
      <c r="V1099" s="197">
        <v>97.0</v>
      </c>
      <c r="W1099" s="191"/>
      <c r="X1099" s="192"/>
      <c r="Y1099" s="193"/>
      <c r="Z1099" s="193"/>
      <c r="AA1099" s="194"/>
      <c r="AB1099" s="125"/>
      <c r="AC1099" s="195"/>
      <c r="AD1099" s="191"/>
      <c r="AE1099" s="191"/>
      <c r="AF1099" s="191"/>
      <c r="AG1099" s="194"/>
      <c r="AH1099" s="196"/>
      <c r="AI1099" s="125"/>
      <c r="AJ1099" s="125"/>
    </row>
    <row r="1100" hidden="1">
      <c r="A1100" s="125"/>
      <c r="B1100" s="125"/>
      <c r="C1100" s="125"/>
      <c r="D1100" s="125"/>
      <c r="E1100" s="125"/>
      <c r="F1100" s="125"/>
      <c r="G1100" s="125"/>
      <c r="H1100" s="125"/>
      <c r="I1100" s="125"/>
      <c r="J1100" s="125"/>
      <c r="K1100" s="125"/>
      <c r="L1100" s="125"/>
      <c r="M1100" s="125"/>
      <c r="N1100" s="125"/>
      <c r="O1100" s="125"/>
      <c r="P1100" s="125"/>
      <c r="Q1100" s="125"/>
      <c r="R1100" s="125"/>
      <c r="S1100" s="125"/>
      <c r="T1100" s="125"/>
      <c r="U1100" s="125"/>
      <c r="V1100" s="197">
        <v>98.0</v>
      </c>
      <c r="W1100" s="191"/>
      <c r="X1100" s="192"/>
      <c r="Y1100" s="193"/>
      <c r="Z1100" s="193"/>
      <c r="AA1100" s="194"/>
      <c r="AB1100" s="125"/>
      <c r="AC1100" s="195"/>
      <c r="AD1100" s="191"/>
      <c r="AE1100" s="191"/>
      <c r="AF1100" s="191"/>
      <c r="AG1100" s="194"/>
      <c r="AH1100" s="196"/>
      <c r="AI1100" s="125"/>
      <c r="AJ1100" s="125"/>
    </row>
    <row r="1101" hidden="1">
      <c r="A1101" s="125"/>
      <c r="B1101" s="125"/>
      <c r="C1101" s="125"/>
      <c r="D1101" s="125"/>
      <c r="E1101" s="125"/>
      <c r="F1101" s="125"/>
      <c r="G1101" s="125"/>
      <c r="H1101" s="125"/>
      <c r="I1101" s="125"/>
      <c r="J1101" s="125"/>
      <c r="K1101" s="125"/>
      <c r="L1101" s="125"/>
      <c r="M1101" s="125"/>
      <c r="N1101" s="125"/>
      <c r="O1101" s="125"/>
      <c r="P1101" s="125"/>
      <c r="Q1101" s="125"/>
      <c r="R1101" s="125"/>
      <c r="S1101" s="125"/>
      <c r="T1101" s="125"/>
      <c r="U1101" s="125"/>
      <c r="V1101" s="197">
        <v>99.0</v>
      </c>
      <c r="W1101" s="191"/>
      <c r="X1101" s="192"/>
      <c r="Y1101" s="193"/>
      <c r="Z1101" s="193"/>
      <c r="AA1101" s="194"/>
      <c r="AB1101" s="125"/>
      <c r="AC1101" s="195"/>
      <c r="AD1101" s="191"/>
      <c r="AE1101" s="191"/>
      <c r="AF1101" s="191"/>
      <c r="AG1101" s="194"/>
      <c r="AH1101" s="196"/>
      <c r="AI1101" s="125"/>
      <c r="AJ1101" s="125"/>
    </row>
    <row r="1102" hidden="1">
      <c r="A1102" s="125"/>
      <c r="B1102" s="125"/>
      <c r="C1102" s="125"/>
      <c r="D1102" s="125"/>
      <c r="E1102" s="125"/>
      <c r="F1102" s="125"/>
      <c r="G1102" s="125"/>
      <c r="H1102" s="125"/>
      <c r="I1102" s="125"/>
      <c r="J1102" s="125"/>
      <c r="K1102" s="125"/>
      <c r="L1102" s="125"/>
      <c r="M1102" s="125"/>
      <c r="N1102" s="125"/>
      <c r="O1102" s="125"/>
      <c r="P1102" s="125"/>
      <c r="Q1102" s="125"/>
      <c r="R1102" s="125"/>
      <c r="S1102" s="125"/>
      <c r="T1102" s="125"/>
      <c r="U1102" s="125"/>
      <c r="V1102" s="197">
        <v>100.0</v>
      </c>
      <c r="W1102" s="191"/>
      <c r="X1102" s="192"/>
      <c r="Y1102" s="193"/>
      <c r="Z1102" s="193"/>
      <c r="AA1102" s="194"/>
      <c r="AB1102" s="125"/>
      <c r="AC1102" s="195"/>
      <c r="AD1102" s="191"/>
      <c r="AE1102" s="191"/>
      <c r="AF1102" s="191"/>
      <c r="AG1102" s="194"/>
      <c r="AH1102" s="196"/>
      <c r="AI1102" s="125"/>
      <c r="AJ1102" s="125"/>
    </row>
    <row r="1103" hidden="1">
      <c r="A1103" s="125"/>
      <c r="B1103" s="125"/>
      <c r="C1103" s="125"/>
      <c r="D1103" s="125"/>
      <c r="E1103" s="125"/>
      <c r="F1103" s="125"/>
      <c r="G1103" s="125"/>
      <c r="H1103" s="125"/>
      <c r="I1103" s="125"/>
      <c r="J1103" s="125"/>
      <c r="K1103" s="125"/>
      <c r="L1103" s="125"/>
      <c r="M1103" s="125"/>
      <c r="N1103" s="125"/>
      <c r="O1103" s="125"/>
      <c r="P1103" s="125"/>
      <c r="Q1103" s="125"/>
      <c r="R1103" s="125"/>
      <c r="S1103" s="125"/>
      <c r="T1103" s="125"/>
      <c r="U1103" s="125"/>
      <c r="V1103" s="190" t="s">
        <v>72</v>
      </c>
      <c r="W1103" s="198" t="str">
        <f>IFERROR(__xludf.DUMMYFUNCTION("SORTN((FILTER(C20:G35, NOT(ISBLANK(C20:C35)))),100,3,3,FALSE)"),"#N/A")</f>
        <v>#N/A</v>
      </c>
      <c r="X1103" s="199"/>
      <c r="Y1103" s="200"/>
      <c r="Z1103" s="200"/>
      <c r="AA1103" s="201"/>
      <c r="AB1103" s="125"/>
      <c r="AC1103" s="190" t="s">
        <v>72</v>
      </c>
      <c r="AD1103" s="198" t="str">
        <f t="shared" ref="AD1103:AD1502" si="22">IF(ISERROR(W1103),,W1103)</f>
        <v/>
      </c>
      <c r="AE1103" s="198"/>
      <c r="AF1103" s="198"/>
      <c r="AG1103" s="201" t="str">
        <f t="shared" ref="AG1103:AG1202" si="23">AA1103</f>
        <v/>
      </c>
      <c r="AH1103" s="202" t="str">
        <f t="shared" ref="AH1103:AH1502" si="24">AG1103/$J$6</f>
        <v>#DIV/0!</v>
      </c>
      <c r="AI1103" s="125"/>
      <c r="AJ1103" s="125"/>
    </row>
    <row r="1104" hidden="1">
      <c r="A1104" s="125"/>
      <c r="B1104" s="125"/>
      <c r="C1104" s="125"/>
      <c r="D1104" s="125"/>
      <c r="E1104" s="125"/>
      <c r="F1104" s="125"/>
      <c r="G1104" s="125"/>
      <c r="H1104" s="125"/>
      <c r="I1104" s="125"/>
      <c r="J1104" s="125"/>
      <c r="K1104" s="125"/>
      <c r="L1104" s="125"/>
      <c r="M1104" s="125"/>
      <c r="N1104" s="125"/>
      <c r="O1104" s="125"/>
      <c r="P1104" s="125"/>
      <c r="Q1104" s="125"/>
      <c r="R1104" s="125"/>
      <c r="S1104" s="125"/>
      <c r="T1104" s="125"/>
      <c r="U1104" s="125"/>
      <c r="V1104" s="197" t="s">
        <v>73</v>
      </c>
      <c r="W1104" s="203"/>
      <c r="X1104" s="204"/>
      <c r="Y1104" s="205"/>
      <c r="Z1104" s="205"/>
      <c r="AA1104" s="206"/>
      <c r="AB1104" s="125"/>
      <c r="AC1104" s="197" t="s">
        <v>73</v>
      </c>
      <c r="AD1104" s="203" t="str">
        <f t="shared" si="22"/>
        <v/>
      </c>
      <c r="AE1104" s="203"/>
      <c r="AF1104" s="203"/>
      <c r="AG1104" s="206" t="str">
        <f t="shared" si="23"/>
        <v/>
      </c>
      <c r="AH1104" s="207" t="str">
        <f t="shared" si="24"/>
        <v>#DIV/0!</v>
      </c>
      <c r="AI1104" s="125"/>
      <c r="AJ1104" s="125"/>
    </row>
    <row r="1105" hidden="1">
      <c r="A1105" s="125"/>
      <c r="B1105" s="125"/>
      <c r="C1105" s="125"/>
      <c r="D1105" s="125"/>
      <c r="E1105" s="125"/>
      <c r="F1105" s="125"/>
      <c r="G1105" s="125"/>
      <c r="H1105" s="125"/>
      <c r="I1105" s="125"/>
      <c r="J1105" s="125"/>
      <c r="K1105" s="125"/>
      <c r="L1105" s="125"/>
      <c r="M1105" s="125"/>
      <c r="N1105" s="125"/>
      <c r="O1105" s="125"/>
      <c r="P1105" s="125"/>
      <c r="Q1105" s="125"/>
      <c r="R1105" s="125"/>
      <c r="S1105" s="125"/>
      <c r="T1105" s="125"/>
      <c r="U1105" s="125"/>
      <c r="V1105" s="197" t="s">
        <v>74</v>
      </c>
      <c r="W1105" s="203"/>
      <c r="X1105" s="204"/>
      <c r="Y1105" s="205"/>
      <c r="Z1105" s="205"/>
      <c r="AA1105" s="206"/>
      <c r="AB1105" s="125"/>
      <c r="AC1105" s="197" t="s">
        <v>74</v>
      </c>
      <c r="AD1105" s="203" t="str">
        <f t="shared" si="22"/>
        <v/>
      </c>
      <c r="AE1105" s="203"/>
      <c r="AF1105" s="203"/>
      <c r="AG1105" s="206" t="str">
        <f t="shared" si="23"/>
        <v/>
      </c>
      <c r="AH1105" s="207" t="str">
        <f t="shared" si="24"/>
        <v>#DIV/0!</v>
      </c>
      <c r="AI1105" s="125"/>
      <c r="AJ1105" s="125"/>
    </row>
    <row r="1106" hidden="1">
      <c r="A1106" s="125"/>
      <c r="B1106" s="125"/>
      <c r="C1106" s="125"/>
      <c r="D1106" s="125"/>
      <c r="E1106" s="125"/>
      <c r="F1106" s="125"/>
      <c r="G1106" s="125"/>
      <c r="H1106" s="125"/>
      <c r="I1106" s="125"/>
      <c r="J1106" s="125"/>
      <c r="K1106" s="125"/>
      <c r="L1106" s="125"/>
      <c r="M1106" s="125"/>
      <c r="N1106" s="125"/>
      <c r="O1106" s="125"/>
      <c r="P1106" s="125"/>
      <c r="Q1106" s="125"/>
      <c r="R1106" s="125"/>
      <c r="S1106" s="125"/>
      <c r="T1106" s="125"/>
      <c r="U1106" s="125"/>
      <c r="V1106" s="197" t="s">
        <v>75</v>
      </c>
      <c r="W1106" s="203"/>
      <c r="X1106" s="204"/>
      <c r="Y1106" s="205"/>
      <c r="Z1106" s="205"/>
      <c r="AA1106" s="206"/>
      <c r="AB1106" s="125"/>
      <c r="AC1106" s="197" t="s">
        <v>75</v>
      </c>
      <c r="AD1106" s="203" t="str">
        <f t="shared" si="22"/>
        <v/>
      </c>
      <c r="AE1106" s="203"/>
      <c r="AF1106" s="203"/>
      <c r="AG1106" s="206" t="str">
        <f t="shared" si="23"/>
        <v/>
      </c>
      <c r="AH1106" s="207" t="str">
        <f t="shared" si="24"/>
        <v>#DIV/0!</v>
      </c>
      <c r="AI1106" s="125"/>
      <c r="AJ1106" s="125"/>
    </row>
    <row r="1107" hidden="1">
      <c r="A1107" s="125"/>
      <c r="B1107" s="125"/>
      <c r="C1107" s="125"/>
      <c r="D1107" s="125"/>
      <c r="E1107" s="125"/>
      <c r="F1107" s="125"/>
      <c r="G1107" s="125"/>
      <c r="H1107" s="125"/>
      <c r="I1107" s="125"/>
      <c r="J1107" s="125"/>
      <c r="K1107" s="125"/>
      <c r="L1107" s="125"/>
      <c r="M1107" s="125"/>
      <c r="N1107" s="125"/>
      <c r="O1107" s="125"/>
      <c r="P1107" s="125"/>
      <c r="Q1107" s="125"/>
      <c r="R1107" s="125"/>
      <c r="S1107" s="125"/>
      <c r="T1107" s="125"/>
      <c r="U1107" s="125"/>
      <c r="V1107" s="197" t="s">
        <v>76</v>
      </c>
      <c r="W1107" s="203"/>
      <c r="X1107" s="204"/>
      <c r="Y1107" s="205"/>
      <c r="Z1107" s="205"/>
      <c r="AA1107" s="206"/>
      <c r="AB1107" s="125"/>
      <c r="AC1107" s="197" t="s">
        <v>76</v>
      </c>
      <c r="AD1107" s="203" t="str">
        <f t="shared" si="22"/>
        <v/>
      </c>
      <c r="AE1107" s="203"/>
      <c r="AF1107" s="203"/>
      <c r="AG1107" s="206" t="str">
        <f t="shared" si="23"/>
        <v/>
      </c>
      <c r="AH1107" s="207" t="str">
        <f t="shared" si="24"/>
        <v>#DIV/0!</v>
      </c>
      <c r="AI1107" s="125"/>
      <c r="AJ1107" s="125"/>
    </row>
    <row r="1108" hidden="1">
      <c r="A1108" s="125"/>
      <c r="B1108" s="125"/>
      <c r="C1108" s="125"/>
      <c r="D1108" s="125"/>
      <c r="E1108" s="125"/>
      <c r="F1108" s="125"/>
      <c r="G1108" s="125"/>
      <c r="H1108" s="125"/>
      <c r="I1108" s="125"/>
      <c r="J1108" s="125"/>
      <c r="K1108" s="125"/>
      <c r="L1108" s="125"/>
      <c r="M1108" s="125"/>
      <c r="N1108" s="125"/>
      <c r="O1108" s="125"/>
      <c r="P1108" s="125"/>
      <c r="Q1108" s="125"/>
      <c r="R1108" s="125"/>
      <c r="S1108" s="125"/>
      <c r="T1108" s="125"/>
      <c r="U1108" s="125"/>
      <c r="V1108" s="197" t="s">
        <v>77</v>
      </c>
      <c r="W1108" s="203"/>
      <c r="X1108" s="204"/>
      <c r="Y1108" s="205"/>
      <c r="Z1108" s="205"/>
      <c r="AA1108" s="206"/>
      <c r="AB1108" s="125"/>
      <c r="AC1108" s="197" t="s">
        <v>77</v>
      </c>
      <c r="AD1108" s="203" t="str">
        <f t="shared" si="22"/>
        <v/>
      </c>
      <c r="AE1108" s="203"/>
      <c r="AF1108" s="203"/>
      <c r="AG1108" s="206" t="str">
        <f t="shared" si="23"/>
        <v/>
      </c>
      <c r="AH1108" s="207" t="str">
        <f t="shared" si="24"/>
        <v>#DIV/0!</v>
      </c>
      <c r="AI1108" s="125"/>
      <c r="AJ1108" s="125"/>
    </row>
    <row r="1109" hidden="1">
      <c r="A1109" s="125"/>
      <c r="B1109" s="125"/>
      <c r="C1109" s="125"/>
      <c r="D1109" s="125"/>
      <c r="E1109" s="125"/>
      <c r="F1109" s="125"/>
      <c r="G1109" s="125"/>
      <c r="H1109" s="125"/>
      <c r="I1109" s="125"/>
      <c r="J1109" s="125"/>
      <c r="K1109" s="125"/>
      <c r="L1109" s="125"/>
      <c r="M1109" s="125"/>
      <c r="N1109" s="125"/>
      <c r="O1109" s="125"/>
      <c r="P1109" s="125"/>
      <c r="Q1109" s="125"/>
      <c r="R1109" s="125"/>
      <c r="S1109" s="125"/>
      <c r="T1109" s="125"/>
      <c r="U1109" s="125"/>
      <c r="V1109" s="197" t="s">
        <v>78</v>
      </c>
      <c r="W1109" s="203"/>
      <c r="X1109" s="204"/>
      <c r="Y1109" s="205"/>
      <c r="Z1109" s="205"/>
      <c r="AA1109" s="206"/>
      <c r="AB1109" s="125"/>
      <c r="AC1109" s="197" t="s">
        <v>78</v>
      </c>
      <c r="AD1109" s="203" t="str">
        <f t="shared" si="22"/>
        <v/>
      </c>
      <c r="AE1109" s="203"/>
      <c r="AF1109" s="203"/>
      <c r="AG1109" s="206" t="str">
        <f t="shared" si="23"/>
        <v/>
      </c>
      <c r="AH1109" s="207" t="str">
        <f t="shared" si="24"/>
        <v>#DIV/0!</v>
      </c>
      <c r="AI1109" s="125"/>
      <c r="AJ1109" s="125"/>
    </row>
    <row r="1110" hidden="1">
      <c r="A1110" s="125"/>
      <c r="B1110" s="125"/>
      <c r="C1110" s="125"/>
      <c r="D1110" s="125"/>
      <c r="E1110" s="125"/>
      <c r="F1110" s="125"/>
      <c r="G1110" s="125"/>
      <c r="H1110" s="125"/>
      <c r="I1110" s="125"/>
      <c r="J1110" s="125"/>
      <c r="K1110" s="125"/>
      <c r="L1110" s="125"/>
      <c r="M1110" s="125"/>
      <c r="N1110" s="125"/>
      <c r="O1110" s="125"/>
      <c r="P1110" s="125"/>
      <c r="Q1110" s="125"/>
      <c r="R1110" s="125"/>
      <c r="S1110" s="125"/>
      <c r="T1110" s="125"/>
      <c r="U1110" s="125"/>
      <c r="V1110" s="197" t="s">
        <v>79</v>
      </c>
      <c r="W1110" s="203"/>
      <c r="X1110" s="204"/>
      <c r="Y1110" s="205"/>
      <c r="Z1110" s="205"/>
      <c r="AA1110" s="206"/>
      <c r="AB1110" s="125"/>
      <c r="AC1110" s="197" t="s">
        <v>79</v>
      </c>
      <c r="AD1110" s="203" t="str">
        <f t="shared" si="22"/>
        <v/>
      </c>
      <c r="AE1110" s="203"/>
      <c r="AF1110" s="203"/>
      <c r="AG1110" s="206" t="str">
        <f t="shared" si="23"/>
        <v/>
      </c>
      <c r="AH1110" s="207" t="str">
        <f t="shared" si="24"/>
        <v>#DIV/0!</v>
      </c>
      <c r="AI1110" s="125"/>
      <c r="AJ1110" s="125"/>
    </row>
    <row r="1111" hidden="1">
      <c r="A1111" s="125"/>
      <c r="B1111" s="125"/>
      <c r="C1111" s="125"/>
      <c r="D1111" s="125"/>
      <c r="E1111" s="125"/>
      <c r="F1111" s="125"/>
      <c r="G1111" s="125"/>
      <c r="H1111" s="125"/>
      <c r="I1111" s="125"/>
      <c r="J1111" s="125"/>
      <c r="K1111" s="125"/>
      <c r="L1111" s="125"/>
      <c r="M1111" s="125"/>
      <c r="N1111" s="125"/>
      <c r="O1111" s="125"/>
      <c r="P1111" s="125"/>
      <c r="Q1111" s="125"/>
      <c r="R1111" s="125"/>
      <c r="S1111" s="125"/>
      <c r="T1111" s="125"/>
      <c r="U1111" s="125"/>
      <c r="V1111" s="197" t="s">
        <v>80</v>
      </c>
      <c r="W1111" s="203"/>
      <c r="X1111" s="204"/>
      <c r="Y1111" s="205"/>
      <c r="Z1111" s="205"/>
      <c r="AA1111" s="206"/>
      <c r="AB1111" s="125"/>
      <c r="AC1111" s="197" t="s">
        <v>80</v>
      </c>
      <c r="AD1111" s="203" t="str">
        <f t="shared" si="22"/>
        <v/>
      </c>
      <c r="AE1111" s="203"/>
      <c r="AF1111" s="203"/>
      <c r="AG1111" s="206" t="str">
        <f t="shared" si="23"/>
        <v/>
      </c>
      <c r="AH1111" s="207" t="str">
        <f t="shared" si="24"/>
        <v>#DIV/0!</v>
      </c>
      <c r="AI1111" s="125"/>
      <c r="AJ1111" s="125"/>
    </row>
    <row r="1112" hidden="1">
      <c r="A1112" s="125"/>
      <c r="B1112" s="125"/>
      <c r="C1112" s="125"/>
      <c r="D1112" s="125"/>
      <c r="E1112" s="125"/>
      <c r="F1112" s="125"/>
      <c r="G1112" s="125"/>
      <c r="H1112" s="125"/>
      <c r="I1112" s="125"/>
      <c r="J1112" s="125"/>
      <c r="K1112" s="125"/>
      <c r="L1112" s="125"/>
      <c r="M1112" s="125"/>
      <c r="N1112" s="125"/>
      <c r="O1112" s="125"/>
      <c r="P1112" s="125"/>
      <c r="Q1112" s="125"/>
      <c r="R1112" s="125"/>
      <c r="S1112" s="125"/>
      <c r="T1112" s="125"/>
      <c r="U1112" s="125"/>
      <c r="V1112" s="197" t="s">
        <v>81</v>
      </c>
      <c r="W1112" s="203"/>
      <c r="X1112" s="204"/>
      <c r="Y1112" s="205"/>
      <c r="Z1112" s="205"/>
      <c r="AA1112" s="206"/>
      <c r="AB1112" s="125"/>
      <c r="AC1112" s="197" t="s">
        <v>81</v>
      </c>
      <c r="AD1112" s="203" t="str">
        <f t="shared" si="22"/>
        <v/>
      </c>
      <c r="AE1112" s="203"/>
      <c r="AF1112" s="203"/>
      <c r="AG1112" s="206" t="str">
        <f t="shared" si="23"/>
        <v/>
      </c>
      <c r="AH1112" s="207" t="str">
        <f t="shared" si="24"/>
        <v>#DIV/0!</v>
      </c>
      <c r="AI1112" s="125"/>
      <c r="AJ1112" s="125"/>
    </row>
    <row r="1113" hidden="1">
      <c r="A1113" s="125"/>
      <c r="B1113" s="125"/>
      <c r="C1113" s="125"/>
      <c r="D1113" s="125"/>
      <c r="E1113" s="125"/>
      <c r="F1113" s="125"/>
      <c r="G1113" s="125"/>
      <c r="H1113" s="125"/>
      <c r="I1113" s="125"/>
      <c r="J1113" s="125"/>
      <c r="K1113" s="125"/>
      <c r="L1113" s="125"/>
      <c r="M1113" s="125"/>
      <c r="N1113" s="125"/>
      <c r="O1113" s="125"/>
      <c r="P1113" s="125"/>
      <c r="Q1113" s="125"/>
      <c r="R1113" s="125"/>
      <c r="S1113" s="125"/>
      <c r="T1113" s="125"/>
      <c r="U1113" s="125"/>
      <c r="V1113" s="197" t="s">
        <v>82</v>
      </c>
      <c r="W1113" s="203"/>
      <c r="X1113" s="204"/>
      <c r="Y1113" s="205"/>
      <c r="Z1113" s="205"/>
      <c r="AA1113" s="206"/>
      <c r="AB1113" s="125"/>
      <c r="AC1113" s="197" t="s">
        <v>82</v>
      </c>
      <c r="AD1113" s="203" t="str">
        <f t="shared" si="22"/>
        <v/>
      </c>
      <c r="AE1113" s="203"/>
      <c r="AF1113" s="203"/>
      <c r="AG1113" s="206" t="str">
        <f t="shared" si="23"/>
        <v/>
      </c>
      <c r="AH1113" s="207" t="str">
        <f t="shared" si="24"/>
        <v>#DIV/0!</v>
      </c>
      <c r="AI1113" s="125"/>
      <c r="AJ1113" s="125"/>
    </row>
    <row r="1114" hidden="1">
      <c r="A1114" s="125"/>
      <c r="B1114" s="125"/>
      <c r="C1114" s="125"/>
      <c r="D1114" s="125"/>
      <c r="E1114" s="125"/>
      <c r="F1114" s="125"/>
      <c r="G1114" s="125"/>
      <c r="H1114" s="125"/>
      <c r="I1114" s="125"/>
      <c r="J1114" s="125"/>
      <c r="K1114" s="125"/>
      <c r="L1114" s="125"/>
      <c r="M1114" s="125"/>
      <c r="N1114" s="125"/>
      <c r="O1114" s="125"/>
      <c r="P1114" s="125"/>
      <c r="Q1114" s="125"/>
      <c r="R1114" s="125"/>
      <c r="S1114" s="125"/>
      <c r="T1114" s="125"/>
      <c r="U1114" s="125"/>
      <c r="V1114" s="197" t="s">
        <v>83</v>
      </c>
      <c r="W1114" s="203"/>
      <c r="X1114" s="204"/>
      <c r="Y1114" s="205"/>
      <c r="Z1114" s="205"/>
      <c r="AA1114" s="206"/>
      <c r="AB1114" s="125"/>
      <c r="AC1114" s="197" t="s">
        <v>83</v>
      </c>
      <c r="AD1114" s="203" t="str">
        <f t="shared" si="22"/>
        <v/>
      </c>
      <c r="AE1114" s="203"/>
      <c r="AF1114" s="203"/>
      <c r="AG1114" s="206" t="str">
        <f t="shared" si="23"/>
        <v/>
      </c>
      <c r="AH1114" s="207" t="str">
        <f t="shared" si="24"/>
        <v>#DIV/0!</v>
      </c>
      <c r="AI1114" s="125"/>
      <c r="AJ1114" s="125"/>
    </row>
    <row r="1115" hidden="1">
      <c r="A1115" s="125"/>
      <c r="B1115" s="125"/>
      <c r="C1115" s="125"/>
      <c r="D1115" s="125"/>
      <c r="E1115" s="125"/>
      <c r="F1115" s="125"/>
      <c r="G1115" s="125"/>
      <c r="H1115" s="125"/>
      <c r="I1115" s="125"/>
      <c r="J1115" s="125"/>
      <c r="K1115" s="125"/>
      <c r="L1115" s="125"/>
      <c r="M1115" s="125"/>
      <c r="N1115" s="125"/>
      <c r="O1115" s="125"/>
      <c r="P1115" s="125"/>
      <c r="Q1115" s="125"/>
      <c r="R1115" s="125"/>
      <c r="S1115" s="125"/>
      <c r="T1115" s="125"/>
      <c r="U1115" s="125"/>
      <c r="V1115" s="197" t="s">
        <v>84</v>
      </c>
      <c r="W1115" s="203"/>
      <c r="X1115" s="204"/>
      <c r="Y1115" s="205"/>
      <c r="Z1115" s="205"/>
      <c r="AA1115" s="206"/>
      <c r="AB1115" s="125"/>
      <c r="AC1115" s="197" t="s">
        <v>84</v>
      </c>
      <c r="AD1115" s="203" t="str">
        <f t="shared" si="22"/>
        <v/>
      </c>
      <c r="AE1115" s="203"/>
      <c r="AF1115" s="203"/>
      <c r="AG1115" s="206" t="str">
        <f t="shared" si="23"/>
        <v/>
      </c>
      <c r="AH1115" s="207" t="str">
        <f t="shared" si="24"/>
        <v>#DIV/0!</v>
      </c>
      <c r="AI1115" s="125"/>
      <c r="AJ1115" s="125"/>
    </row>
    <row r="1116" hidden="1">
      <c r="A1116" s="125"/>
      <c r="B1116" s="125"/>
      <c r="C1116" s="125"/>
      <c r="D1116" s="125"/>
      <c r="E1116" s="125"/>
      <c r="F1116" s="125"/>
      <c r="G1116" s="125"/>
      <c r="H1116" s="125"/>
      <c r="I1116" s="125"/>
      <c r="J1116" s="125"/>
      <c r="K1116" s="125"/>
      <c r="L1116" s="125"/>
      <c r="M1116" s="125"/>
      <c r="N1116" s="125"/>
      <c r="O1116" s="125"/>
      <c r="P1116" s="125"/>
      <c r="Q1116" s="125"/>
      <c r="R1116" s="125"/>
      <c r="S1116" s="125"/>
      <c r="T1116" s="125"/>
      <c r="U1116" s="125"/>
      <c r="V1116" s="197" t="s">
        <v>85</v>
      </c>
      <c r="W1116" s="203"/>
      <c r="X1116" s="204"/>
      <c r="Y1116" s="205"/>
      <c r="Z1116" s="205"/>
      <c r="AA1116" s="206"/>
      <c r="AB1116" s="125"/>
      <c r="AC1116" s="197" t="s">
        <v>85</v>
      </c>
      <c r="AD1116" s="203" t="str">
        <f t="shared" si="22"/>
        <v/>
      </c>
      <c r="AE1116" s="203"/>
      <c r="AF1116" s="203"/>
      <c r="AG1116" s="206" t="str">
        <f t="shared" si="23"/>
        <v/>
      </c>
      <c r="AH1116" s="207" t="str">
        <f t="shared" si="24"/>
        <v>#DIV/0!</v>
      </c>
      <c r="AI1116" s="125"/>
      <c r="AJ1116" s="125"/>
    </row>
    <row r="1117" hidden="1">
      <c r="A1117" s="125"/>
      <c r="B1117" s="125"/>
      <c r="C1117" s="125"/>
      <c r="D1117" s="125"/>
      <c r="E1117" s="125"/>
      <c r="F1117" s="125"/>
      <c r="G1117" s="125"/>
      <c r="H1117" s="125"/>
      <c r="I1117" s="125"/>
      <c r="J1117" s="125"/>
      <c r="K1117" s="125"/>
      <c r="L1117" s="125"/>
      <c r="M1117" s="125"/>
      <c r="N1117" s="125"/>
      <c r="O1117" s="125"/>
      <c r="P1117" s="125"/>
      <c r="Q1117" s="125"/>
      <c r="R1117" s="125"/>
      <c r="S1117" s="125"/>
      <c r="T1117" s="125"/>
      <c r="U1117" s="125"/>
      <c r="V1117" s="197" t="s">
        <v>86</v>
      </c>
      <c r="W1117" s="203"/>
      <c r="X1117" s="204"/>
      <c r="Y1117" s="205"/>
      <c r="Z1117" s="205"/>
      <c r="AA1117" s="206"/>
      <c r="AB1117" s="125"/>
      <c r="AC1117" s="197" t="s">
        <v>86</v>
      </c>
      <c r="AD1117" s="203" t="str">
        <f t="shared" si="22"/>
        <v/>
      </c>
      <c r="AE1117" s="203"/>
      <c r="AF1117" s="203"/>
      <c r="AG1117" s="206" t="str">
        <f t="shared" si="23"/>
        <v/>
      </c>
      <c r="AH1117" s="207" t="str">
        <f t="shared" si="24"/>
        <v>#DIV/0!</v>
      </c>
      <c r="AI1117" s="125"/>
      <c r="AJ1117" s="125"/>
    </row>
    <row r="1118" hidden="1">
      <c r="A1118" s="125"/>
      <c r="B1118" s="125"/>
      <c r="C1118" s="125"/>
      <c r="D1118" s="125"/>
      <c r="E1118" s="125"/>
      <c r="F1118" s="125"/>
      <c r="G1118" s="125"/>
      <c r="H1118" s="125"/>
      <c r="I1118" s="125"/>
      <c r="J1118" s="125"/>
      <c r="K1118" s="125"/>
      <c r="L1118" s="125"/>
      <c r="M1118" s="125"/>
      <c r="N1118" s="125"/>
      <c r="O1118" s="125"/>
      <c r="P1118" s="125"/>
      <c r="Q1118" s="125"/>
      <c r="R1118" s="125"/>
      <c r="S1118" s="125"/>
      <c r="T1118" s="125"/>
      <c r="U1118" s="125"/>
      <c r="V1118" s="197" t="s">
        <v>87</v>
      </c>
      <c r="W1118" s="203"/>
      <c r="X1118" s="204"/>
      <c r="Y1118" s="205"/>
      <c r="Z1118" s="205"/>
      <c r="AA1118" s="206"/>
      <c r="AB1118" s="125"/>
      <c r="AC1118" s="197" t="s">
        <v>87</v>
      </c>
      <c r="AD1118" s="203" t="str">
        <f t="shared" si="22"/>
        <v/>
      </c>
      <c r="AE1118" s="203"/>
      <c r="AF1118" s="203"/>
      <c r="AG1118" s="206" t="str">
        <f t="shared" si="23"/>
        <v/>
      </c>
      <c r="AH1118" s="207" t="str">
        <f t="shared" si="24"/>
        <v>#DIV/0!</v>
      </c>
      <c r="AI1118" s="125"/>
      <c r="AJ1118" s="125"/>
    </row>
    <row r="1119" hidden="1">
      <c r="A1119" s="125"/>
      <c r="B1119" s="125"/>
      <c r="C1119" s="125"/>
      <c r="D1119" s="125"/>
      <c r="E1119" s="125"/>
      <c r="F1119" s="125"/>
      <c r="G1119" s="125"/>
      <c r="H1119" s="125"/>
      <c r="I1119" s="125"/>
      <c r="J1119" s="125"/>
      <c r="K1119" s="125"/>
      <c r="L1119" s="125"/>
      <c r="M1119" s="125"/>
      <c r="N1119" s="125"/>
      <c r="O1119" s="125"/>
      <c r="P1119" s="125"/>
      <c r="Q1119" s="125"/>
      <c r="R1119" s="125"/>
      <c r="S1119" s="125"/>
      <c r="T1119" s="125"/>
      <c r="U1119" s="125"/>
      <c r="V1119" s="197" t="s">
        <v>88</v>
      </c>
      <c r="W1119" s="203"/>
      <c r="X1119" s="204"/>
      <c r="Y1119" s="205"/>
      <c r="Z1119" s="205"/>
      <c r="AA1119" s="206"/>
      <c r="AB1119" s="125"/>
      <c r="AC1119" s="197" t="s">
        <v>88</v>
      </c>
      <c r="AD1119" s="203" t="str">
        <f t="shared" si="22"/>
        <v/>
      </c>
      <c r="AE1119" s="203"/>
      <c r="AF1119" s="203"/>
      <c r="AG1119" s="206" t="str">
        <f t="shared" si="23"/>
        <v/>
      </c>
      <c r="AH1119" s="207" t="str">
        <f t="shared" si="24"/>
        <v>#DIV/0!</v>
      </c>
      <c r="AI1119" s="125"/>
      <c r="AJ1119" s="125"/>
    </row>
    <row r="1120" hidden="1">
      <c r="A1120" s="125"/>
      <c r="B1120" s="125"/>
      <c r="C1120" s="125"/>
      <c r="D1120" s="125"/>
      <c r="E1120" s="125"/>
      <c r="F1120" s="125"/>
      <c r="G1120" s="125"/>
      <c r="H1120" s="125"/>
      <c r="I1120" s="125"/>
      <c r="J1120" s="125"/>
      <c r="K1120" s="125"/>
      <c r="L1120" s="125"/>
      <c r="M1120" s="125"/>
      <c r="N1120" s="125"/>
      <c r="O1120" s="125"/>
      <c r="P1120" s="125"/>
      <c r="Q1120" s="125"/>
      <c r="R1120" s="125"/>
      <c r="S1120" s="125"/>
      <c r="T1120" s="125"/>
      <c r="U1120" s="125"/>
      <c r="V1120" s="197" t="s">
        <v>89</v>
      </c>
      <c r="W1120" s="203"/>
      <c r="X1120" s="204"/>
      <c r="Y1120" s="205"/>
      <c r="Z1120" s="205"/>
      <c r="AA1120" s="206"/>
      <c r="AB1120" s="125"/>
      <c r="AC1120" s="197" t="s">
        <v>89</v>
      </c>
      <c r="AD1120" s="203" t="str">
        <f t="shared" si="22"/>
        <v/>
      </c>
      <c r="AE1120" s="203"/>
      <c r="AF1120" s="203"/>
      <c r="AG1120" s="206" t="str">
        <f t="shared" si="23"/>
        <v/>
      </c>
      <c r="AH1120" s="207" t="str">
        <f t="shared" si="24"/>
        <v>#DIV/0!</v>
      </c>
      <c r="AI1120" s="125"/>
      <c r="AJ1120" s="125"/>
    </row>
    <row r="1121" hidden="1">
      <c r="A1121" s="125"/>
      <c r="B1121" s="125"/>
      <c r="C1121" s="125"/>
      <c r="D1121" s="125"/>
      <c r="E1121" s="125"/>
      <c r="F1121" s="125"/>
      <c r="G1121" s="125"/>
      <c r="H1121" s="125"/>
      <c r="I1121" s="125"/>
      <c r="J1121" s="125"/>
      <c r="K1121" s="125"/>
      <c r="L1121" s="125"/>
      <c r="M1121" s="125"/>
      <c r="N1121" s="125"/>
      <c r="O1121" s="125"/>
      <c r="P1121" s="125"/>
      <c r="Q1121" s="125"/>
      <c r="R1121" s="125"/>
      <c r="S1121" s="125"/>
      <c r="T1121" s="125"/>
      <c r="U1121" s="125"/>
      <c r="V1121" s="197" t="s">
        <v>90</v>
      </c>
      <c r="W1121" s="203"/>
      <c r="X1121" s="204"/>
      <c r="Y1121" s="205"/>
      <c r="Z1121" s="205"/>
      <c r="AA1121" s="206"/>
      <c r="AB1121" s="125"/>
      <c r="AC1121" s="197" t="s">
        <v>90</v>
      </c>
      <c r="AD1121" s="203" t="str">
        <f t="shared" si="22"/>
        <v/>
      </c>
      <c r="AE1121" s="203"/>
      <c r="AF1121" s="203"/>
      <c r="AG1121" s="206" t="str">
        <f t="shared" si="23"/>
        <v/>
      </c>
      <c r="AH1121" s="207" t="str">
        <f t="shared" si="24"/>
        <v>#DIV/0!</v>
      </c>
      <c r="AI1121" s="125"/>
      <c r="AJ1121" s="125"/>
    </row>
    <row r="1122" hidden="1">
      <c r="A1122" s="125"/>
      <c r="B1122" s="125"/>
      <c r="C1122" s="125"/>
      <c r="D1122" s="125"/>
      <c r="E1122" s="125"/>
      <c r="F1122" s="125"/>
      <c r="G1122" s="125"/>
      <c r="H1122" s="125"/>
      <c r="I1122" s="125"/>
      <c r="J1122" s="125"/>
      <c r="K1122" s="125"/>
      <c r="L1122" s="125"/>
      <c r="M1122" s="125"/>
      <c r="N1122" s="125"/>
      <c r="O1122" s="125"/>
      <c r="P1122" s="125"/>
      <c r="Q1122" s="125"/>
      <c r="R1122" s="125"/>
      <c r="S1122" s="125"/>
      <c r="T1122" s="125"/>
      <c r="U1122" s="125"/>
      <c r="V1122" s="197" t="s">
        <v>91</v>
      </c>
      <c r="W1122" s="203"/>
      <c r="X1122" s="204"/>
      <c r="Y1122" s="205"/>
      <c r="Z1122" s="205"/>
      <c r="AA1122" s="206"/>
      <c r="AB1122" s="125"/>
      <c r="AC1122" s="197" t="s">
        <v>91</v>
      </c>
      <c r="AD1122" s="203" t="str">
        <f t="shared" si="22"/>
        <v/>
      </c>
      <c r="AE1122" s="203"/>
      <c r="AF1122" s="203"/>
      <c r="AG1122" s="206" t="str">
        <f t="shared" si="23"/>
        <v/>
      </c>
      <c r="AH1122" s="207" t="str">
        <f t="shared" si="24"/>
        <v>#DIV/0!</v>
      </c>
      <c r="AI1122" s="125"/>
      <c r="AJ1122" s="125"/>
    </row>
    <row r="1123" hidden="1">
      <c r="A1123" s="125"/>
      <c r="B1123" s="125"/>
      <c r="C1123" s="125"/>
      <c r="D1123" s="125"/>
      <c r="E1123" s="125"/>
      <c r="F1123" s="125"/>
      <c r="G1123" s="125"/>
      <c r="H1123" s="125"/>
      <c r="I1123" s="125"/>
      <c r="J1123" s="125"/>
      <c r="K1123" s="125"/>
      <c r="L1123" s="125"/>
      <c r="M1123" s="125"/>
      <c r="N1123" s="125"/>
      <c r="O1123" s="125"/>
      <c r="P1123" s="125"/>
      <c r="Q1123" s="125"/>
      <c r="R1123" s="125"/>
      <c r="S1123" s="125"/>
      <c r="T1123" s="125"/>
      <c r="U1123" s="125"/>
      <c r="V1123" s="197" t="s">
        <v>92</v>
      </c>
      <c r="W1123" s="203"/>
      <c r="X1123" s="204"/>
      <c r="Y1123" s="205"/>
      <c r="Z1123" s="205"/>
      <c r="AA1123" s="206"/>
      <c r="AB1123" s="125"/>
      <c r="AC1123" s="197" t="s">
        <v>92</v>
      </c>
      <c r="AD1123" s="203" t="str">
        <f t="shared" si="22"/>
        <v/>
      </c>
      <c r="AE1123" s="203"/>
      <c r="AF1123" s="203"/>
      <c r="AG1123" s="206" t="str">
        <f t="shared" si="23"/>
        <v/>
      </c>
      <c r="AH1123" s="207" t="str">
        <f t="shared" si="24"/>
        <v>#DIV/0!</v>
      </c>
      <c r="AI1123" s="125"/>
      <c r="AJ1123" s="125"/>
    </row>
    <row r="1124" hidden="1">
      <c r="A1124" s="125"/>
      <c r="B1124" s="125"/>
      <c r="C1124" s="125"/>
      <c r="D1124" s="125"/>
      <c r="E1124" s="125"/>
      <c r="F1124" s="125"/>
      <c r="G1124" s="125"/>
      <c r="H1124" s="125"/>
      <c r="I1124" s="125"/>
      <c r="J1124" s="125"/>
      <c r="K1124" s="125"/>
      <c r="L1124" s="125"/>
      <c r="M1124" s="125"/>
      <c r="N1124" s="125"/>
      <c r="O1124" s="125"/>
      <c r="P1124" s="125"/>
      <c r="Q1124" s="125"/>
      <c r="R1124" s="125"/>
      <c r="S1124" s="125"/>
      <c r="T1124" s="125"/>
      <c r="U1124" s="125"/>
      <c r="V1124" s="197" t="s">
        <v>93</v>
      </c>
      <c r="W1124" s="203"/>
      <c r="X1124" s="204"/>
      <c r="Y1124" s="205"/>
      <c r="Z1124" s="205"/>
      <c r="AA1124" s="206"/>
      <c r="AB1124" s="125"/>
      <c r="AC1124" s="197" t="s">
        <v>93</v>
      </c>
      <c r="AD1124" s="203" t="str">
        <f t="shared" si="22"/>
        <v/>
      </c>
      <c r="AE1124" s="203"/>
      <c r="AF1124" s="203"/>
      <c r="AG1124" s="206" t="str">
        <f t="shared" si="23"/>
        <v/>
      </c>
      <c r="AH1124" s="207" t="str">
        <f t="shared" si="24"/>
        <v>#DIV/0!</v>
      </c>
      <c r="AI1124" s="125"/>
      <c r="AJ1124" s="125"/>
    </row>
    <row r="1125" hidden="1">
      <c r="A1125" s="125"/>
      <c r="B1125" s="125"/>
      <c r="C1125" s="125"/>
      <c r="D1125" s="125"/>
      <c r="E1125" s="125"/>
      <c r="F1125" s="125"/>
      <c r="G1125" s="125"/>
      <c r="H1125" s="125"/>
      <c r="I1125" s="125"/>
      <c r="J1125" s="125"/>
      <c r="K1125" s="125"/>
      <c r="L1125" s="125"/>
      <c r="M1125" s="125"/>
      <c r="N1125" s="125"/>
      <c r="O1125" s="125"/>
      <c r="P1125" s="125"/>
      <c r="Q1125" s="125"/>
      <c r="R1125" s="125"/>
      <c r="S1125" s="125"/>
      <c r="T1125" s="125"/>
      <c r="U1125" s="125"/>
      <c r="V1125" s="197" t="s">
        <v>94</v>
      </c>
      <c r="W1125" s="203"/>
      <c r="X1125" s="204"/>
      <c r="Y1125" s="205"/>
      <c r="Z1125" s="205"/>
      <c r="AA1125" s="206"/>
      <c r="AB1125" s="125"/>
      <c r="AC1125" s="197" t="s">
        <v>94</v>
      </c>
      <c r="AD1125" s="203" t="str">
        <f t="shared" si="22"/>
        <v/>
      </c>
      <c r="AE1125" s="203"/>
      <c r="AF1125" s="203"/>
      <c r="AG1125" s="206" t="str">
        <f t="shared" si="23"/>
        <v/>
      </c>
      <c r="AH1125" s="207" t="str">
        <f t="shared" si="24"/>
        <v>#DIV/0!</v>
      </c>
      <c r="AI1125" s="125"/>
      <c r="AJ1125" s="125"/>
    </row>
    <row r="1126" hidden="1">
      <c r="A1126" s="125"/>
      <c r="B1126" s="125"/>
      <c r="C1126" s="125"/>
      <c r="D1126" s="125"/>
      <c r="E1126" s="125"/>
      <c r="F1126" s="125"/>
      <c r="G1126" s="125"/>
      <c r="H1126" s="125"/>
      <c r="I1126" s="125"/>
      <c r="J1126" s="125"/>
      <c r="K1126" s="125"/>
      <c r="L1126" s="125"/>
      <c r="M1126" s="125"/>
      <c r="N1126" s="125"/>
      <c r="O1126" s="125"/>
      <c r="P1126" s="125"/>
      <c r="Q1126" s="125"/>
      <c r="R1126" s="125"/>
      <c r="S1126" s="125"/>
      <c r="T1126" s="125"/>
      <c r="U1126" s="125"/>
      <c r="V1126" s="197" t="s">
        <v>95</v>
      </c>
      <c r="W1126" s="203"/>
      <c r="X1126" s="204"/>
      <c r="Y1126" s="205"/>
      <c r="Z1126" s="205"/>
      <c r="AA1126" s="206"/>
      <c r="AB1126" s="125"/>
      <c r="AC1126" s="197" t="s">
        <v>95</v>
      </c>
      <c r="AD1126" s="203" t="str">
        <f t="shared" si="22"/>
        <v/>
      </c>
      <c r="AE1126" s="203"/>
      <c r="AF1126" s="203"/>
      <c r="AG1126" s="206" t="str">
        <f t="shared" si="23"/>
        <v/>
      </c>
      <c r="AH1126" s="207" t="str">
        <f t="shared" si="24"/>
        <v>#DIV/0!</v>
      </c>
      <c r="AI1126" s="125"/>
      <c r="AJ1126" s="125"/>
    </row>
    <row r="1127" hidden="1">
      <c r="A1127" s="125"/>
      <c r="B1127" s="125"/>
      <c r="C1127" s="125"/>
      <c r="D1127" s="125"/>
      <c r="E1127" s="125"/>
      <c r="F1127" s="125"/>
      <c r="G1127" s="125"/>
      <c r="H1127" s="125"/>
      <c r="I1127" s="125"/>
      <c r="J1127" s="125"/>
      <c r="K1127" s="125"/>
      <c r="L1127" s="125"/>
      <c r="M1127" s="125"/>
      <c r="N1127" s="125"/>
      <c r="O1127" s="125"/>
      <c r="P1127" s="125"/>
      <c r="Q1127" s="125"/>
      <c r="R1127" s="125"/>
      <c r="S1127" s="125"/>
      <c r="T1127" s="125"/>
      <c r="U1127" s="125"/>
      <c r="V1127" s="197" t="s">
        <v>96</v>
      </c>
      <c r="W1127" s="203"/>
      <c r="X1127" s="204"/>
      <c r="Y1127" s="205"/>
      <c r="Z1127" s="205"/>
      <c r="AA1127" s="206"/>
      <c r="AB1127" s="125"/>
      <c r="AC1127" s="197" t="s">
        <v>96</v>
      </c>
      <c r="AD1127" s="203" t="str">
        <f t="shared" si="22"/>
        <v/>
      </c>
      <c r="AE1127" s="203"/>
      <c r="AF1127" s="203"/>
      <c r="AG1127" s="206" t="str">
        <f t="shared" si="23"/>
        <v/>
      </c>
      <c r="AH1127" s="207" t="str">
        <f t="shared" si="24"/>
        <v>#DIV/0!</v>
      </c>
      <c r="AI1127" s="125"/>
      <c r="AJ1127" s="125"/>
    </row>
    <row r="1128" hidden="1">
      <c r="A1128" s="125"/>
      <c r="B1128" s="125"/>
      <c r="C1128" s="125"/>
      <c r="D1128" s="125"/>
      <c r="E1128" s="125"/>
      <c r="F1128" s="125"/>
      <c r="G1128" s="125"/>
      <c r="H1128" s="125"/>
      <c r="I1128" s="125"/>
      <c r="J1128" s="125"/>
      <c r="K1128" s="125"/>
      <c r="L1128" s="125"/>
      <c r="M1128" s="125"/>
      <c r="N1128" s="125"/>
      <c r="O1128" s="125"/>
      <c r="P1128" s="125"/>
      <c r="Q1128" s="125"/>
      <c r="R1128" s="125"/>
      <c r="S1128" s="125"/>
      <c r="T1128" s="125"/>
      <c r="U1128" s="125"/>
      <c r="V1128" s="197" t="s">
        <v>97</v>
      </c>
      <c r="W1128" s="203"/>
      <c r="X1128" s="204"/>
      <c r="Y1128" s="205"/>
      <c r="Z1128" s="205"/>
      <c r="AA1128" s="206"/>
      <c r="AB1128" s="125"/>
      <c r="AC1128" s="197" t="s">
        <v>97</v>
      </c>
      <c r="AD1128" s="203" t="str">
        <f t="shared" si="22"/>
        <v/>
      </c>
      <c r="AE1128" s="203"/>
      <c r="AF1128" s="203"/>
      <c r="AG1128" s="206" t="str">
        <f t="shared" si="23"/>
        <v/>
      </c>
      <c r="AH1128" s="207" t="str">
        <f t="shared" si="24"/>
        <v>#DIV/0!</v>
      </c>
      <c r="AI1128" s="125"/>
      <c r="AJ1128" s="125"/>
    </row>
    <row r="1129" hidden="1">
      <c r="A1129" s="125"/>
      <c r="B1129" s="125"/>
      <c r="C1129" s="125"/>
      <c r="D1129" s="125"/>
      <c r="E1129" s="125"/>
      <c r="F1129" s="125"/>
      <c r="G1129" s="125"/>
      <c r="H1129" s="125"/>
      <c r="I1129" s="125"/>
      <c r="J1129" s="125"/>
      <c r="K1129" s="125"/>
      <c r="L1129" s="125"/>
      <c r="M1129" s="125"/>
      <c r="N1129" s="125"/>
      <c r="O1129" s="125"/>
      <c r="P1129" s="125"/>
      <c r="Q1129" s="125"/>
      <c r="R1129" s="125"/>
      <c r="S1129" s="125"/>
      <c r="T1129" s="125"/>
      <c r="U1129" s="125"/>
      <c r="V1129" s="197" t="s">
        <v>98</v>
      </c>
      <c r="W1129" s="203"/>
      <c r="X1129" s="204"/>
      <c r="Y1129" s="205"/>
      <c r="Z1129" s="205"/>
      <c r="AA1129" s="206"/>
      <c r="AB1129" s="125"/>
      <c r="AC1129" s="197" t="s">
        <v>98</v>
      </c>
      <c r="AD1129" s="203" t="str">
        <f t="shared" si="22"/>
        <v/>
      </c>
      <c r="AE1129" s="203"/>
      <c r="AF1129" s="203"/>
      <c r="AG1129" s="206" t="str">
        <f t="shared" si="23"/>
        <v/>
      </c>
      <c r="AH1129" s="207" t="str">
        <f t="shared" si="24"/>
        <v>#DIV/0!</v>
      </c>
      <c r="AI1129" s="125"/>
      <c r="AJ1129" s="125"/>
    </row>
    <row r="1130" hidden="1">
      <c r="A1130" s="125"/>
      <c r="B1130" s="125"/>
      <c r="C1130" s="125"/>
      <c r="D1130" s="125"/>
      <c r="E1130" s="125"/>
      <c r="F1130" s="125"/>
      <c r="G1130" s="125"/>
      <c r="H1130" s="125"/>
      <c r="I1130" s="125"/>
      <c r="J1130" s="125"/>
      <c r="K1130" s="125"/>
      <c r="L1130" s="125"/>
      <c r="M1130" s="125"/>
      <c r="N1130" s="125"/>
      <c r="O1130" s="125"/>
      <c r="P1130" s="125"/>
      <c r="Q1130" s="125"/>
      <c r="R1130" s="125"/>
      <c r="S1130" s="125"/>
      <c r="T1130" s="125"/>
      <c r="U1130" s="125"/>
      <c r="V1130" s="197" t="s">
        <v>99</v>
      </c>
      <c r="W1130" s="203"/>
      <c r="X1130" s="204"/>
      <c r="Y1130" s="205"/>
      <c r="Z1130" s="205"/>
      <c r="AA1130" s="206"/>
      <c r="AB1130" s="125"/>
      <c r="AC1130" s="197" t="s">
        <v>99</v>
      </c>
      <c r="AD1130" s="203" t="str">
        <f t="shared" si="22"/>
        <v/>
      </c>
      <c r="AE1130" s="203"/>
      <c r="AF1130" s="203"/>
      <c r="AG1130" s="206" t="str">
        <f t="shared" si="23"/>
        <v/>
      </c>
      <c r="AH1130" s="207" t="str">
        <f t="shared" si="24"/>
        <v>#DIV/0!</v>
      </c>
      <c r="AI1130" s="125"/>
      <c r="AJ1130" s="125"/>
    </row>
    <row r="1131" hidden="1">
      <c r="A1131" s="125"/>
      <c r="B1131" s="125"/>
      <c r="C1131" s="125"/>
      <c r="D1131" s="125"/>
      <c r="E1131" s="125"/>
      <c r="F1131" s="125"/>
      <c r="G1131" s="125"/>
      <c r="H1131" s="125"/>
      <c r="I1131" s="125"/>
      <c r="J1131" s="125"/>
      <c r="K1131" s="125"/>
      <c r="L1131" s="125"/>
      <c r="M1131" s="125"/>
      <c r="N1131" s="125"/>
      <c r="O1131" s="125"/>
      <c r="P1131" s="125"/>
      <c r="Q1131" s="125"/>
      <c r="R1131" s="125"/>
      <c r="S1131" s="125"/>
      <c r="T1131" s="125"/>
      <c r="U1131" s="125"/>
      <c r="V1131" s="197" t="s">
        <v>100</v>
      </c>
      <c r="W1131" s="203"/>
      <c r="X1131" s="204"/>
      <c r="Y1131" s="205"/>
      <c r="Z1131" s="205"/>
      <c r="AA1131" s="206"/>
      <c r="AB1131" s="125"/>
      <c r="AC1131" s="197" t="s">
        <v>100</v>
      </c>
      <c r="AD1131" s="203" t="str">
        <f t="shared" si="22"/>
        <v/>
      </c>
      <c r="AE1131" s="203"/>
      <c r="AF1131" s="203"/>
      <c r="AG1131" s="206" t="str">
        <f t="shared" si="23"/>
        <v/>
      </c>
      <c r="AH1131" s="207" t="str">
        <f t="shared" si="24"/>
        <v>#DIV/0!</v>
      </c>
      <c r="AI1131" s="125"/>
      <c r="AJ1131" s="125"/>
    </row>
    <row r="1132" hidden="1">
      <c r="A1132" s="125"/>
      <c r="B1132" s="125"/>
      <c r="C1132" s="125"/>
      <c r="D1132" s="125"/>
      <c r="E1132" s="125"/>
      <c r="F1132" s="125"/>
      <c r="G1132" s="125"/>
      <c r="H1132" s="125"/>
      <c r="I1132" s="125"/>
      <c r="J1132" s="125"/>
      <c r="K1132" s="125"/>
      <c r="L1132" s="125"/>
      <c r="M1132" s="125"/>
      <c r="N1132" s="125"/>
      <c r="O1132" s="125"/>
      <c r="P1132" s="125"/>
      <c r="Q1132" s="125"/>
      <c r="R1132" s="125"/>
      <c r="S1132" s="125"/>
      <c r="T1132" s="125"/>
      <c r="U1132" s="125"/>
      <c r="V1132" s="197" t="s">
        <v>101</v>
      </c>
      <c r="W1132" s="203"/>
      <c r="X1132" s="204"/>
      <c r="Y1132" s="205"/>
      <c r="Z1132" s="205"/>
      <c r="AA1132" s="206"/>
      <c r="AB1132" s="125"/>
      <c r="AC1132" s="197" t="s">
        <v>101</v>
      </c>
      <c r="AD1132" s="203" t="str">
        <f t="shared" si="22"/>
        <v/>
      </c>
      <c r="AE1132" s="203"/>
      <c r="AF1132" s="203"/>
      <c r="AG1132" s="206" t="str">
        <f t="shared" si="23"/>
        <v/>
      </c>
      <c r="AH1132" s="207" t="str">
        <f t="shared" si="24"/>
        <v>#DIV/0!</v>
      </c>
      <c r="AI1132" s="125"/>
      <c r="AJ1132" s="125"/>
    </row>
    <row r="1133" hidden="1">
      <c r="A1133" s="125"/>
      <c r="B1133" s="125"/>
      <c r="C1133" s="125"/>
      <c r="D1133" s="125"/>
      <c r="E1133" s="125"/>
      <c r="F1133" s="125"/>
      <c r="G1133" s="125"/>
      <c r="H1133" s="125"/>
      <c r="I1133" s="125"/>
      <c r="J1133" s="125"/>
      <c r="K1133" s="125"/>
      <c r="L1133" s="125"/>
      <c r="M1133" s="125"/>
      <c r="N1133" s="125"/>
      <c r="O1133" s="125"/>
      <c r="P1133" s="125"/>
      <c r="Q1133" s="125"/>
      <c r="R1133" s="125"/>
      <c r="S1133" s="125"/>
      <c r="T1133" s="125"/>
      <c r="U1133" s="125"/>
      <c r="V1133" s="197" t="s">
        <v>102</v>
      </c>
      <c r="W1133" s="203"/>
      <c r="X1133" s="204"/>
      <c r="Y1133" s="205"/>
      <c r="Z1133" s="205"/>
      <c r="AA1133" s="206"/>
      <c r="AB1133" s="125"/>
      <c r="AC1133" s="197" t="s">
        <v>102</v>
      </c>
      <c r="AD1133" s="203" t="str">
        <f t="shared" si="22"/>
        <v/>
      </c>
      <c r="AE1133" s="203"/>
      <c r="AF1133" s="203"/>
      <c r="AG1133" s="206" t="str">
        <f t="shared" si="23"/>
        <v/>
      </c>
      <c r="AH1133" s="207" t="str">
        <f t="shared" si="24"/>
        <v>#DIV/0!</v>
      </c>
      <c r="AI1133" s="125"/>
      <c r="AJ1133" s="125"/>
    </row>
    <row r="1134" hidden="1">
      <c r="A1134" s="125"/>
      <c r="B1134" s="125"/>
      <c r="C1134" s="125"/>
      <c r="D1134" s="125"/>
      <c r="E1134" s="125"/>
      <c r="F1134" s="125"/>
      <c r="G1134" s="125"/>
      <c r="H1134" s="125"/>
      <c r="I1134" s="125"/>
      <c r="J1134" s="125"/>
      <c r="K1134" s="125"/>
      <c r="L1134" s="125"/>
      <c r="M1134" s="125"/>
      <c r="N1134" s="125"/>
      <c r="O1134" s="125"/>
      <c r="P1134" s="125"/>
      <c r="Q1134" s="125"/>
      <c r="R1134" s="125"/>
      <c r="S1134" s="125"/>
      <c r="T1134" s="125"/>
      <c r="U1134" s="125"/>
      <c r="V1134" s="197" t="s">
        <v>103</v>
      </c>
      <c r="W1134" s="203"/>
      <c r="X1134" s="204"/>
      <c r="Y1134" s="205"/>
      <c r="Z1134" s="205"/>
      <c r="AA1134" s="206"/>
      <c r="AB1134" s="125"/>
      <c r="AC1134" s="197" t="s">
        <v>103</v>
      </c>
      <c r="AD1134" s="203" t="str">
        <f t="shared" si="22"/>
        <v/>
      </c>
      <c r="AE1134" s="203"/>
      <c r="AF1134" s="203"/>
      <c r="AG1134" s="206" t="str">
        <f t="shared" si="23"/>
        <v/>
      </c>
      <c r="AH1134" s="207" t="str">
        <f t="shared" si="24"/>
        <v>#DIV/0!</v>
      </c>
      <c r="AI1134" s="125"/>
      <c r="AJ1134" s="125"/>
    </row>
    <row r="1135" hidden="1">
      <c r="A1135" s="125"/>
      <c r="B1135" s="125"/>
      <c r="C1135" s="125"/>
      <c r="D1135" s="125"/>
      <c r="E1135" s="125"/>
      <c r="F1135" s="125"/>
      <c r="G1135" s="125"/>
      <c r="H1135" s="125"/>
      <c r="I1135" s="125"/>
      <c r="J1135" s="125"/>
      <c r="K1135" s="125"/>
      <c r="L1135" s="125"/>
      <c r="M1135" s="125"/>
      <c r="N1135" s="125"/>
      <c r="O1135" s="125"/>
      <c r="P1135" s="125"/>
      <c r="Q1135" s="125"/>
      <c r="R1135" s="125"/>
      <c r="S1135" s="125"/>
      <c r="T1135" s="125"/>
      <c r="U1135" s="125"/>
      <c r="V1135" s="197" t="s">
        <v>104</v>
      </c>
      <c r="W1135" s="203"/>
      <c r="X1135" s="204"/>
      <c r="Y1135" s="205"/>
      <c r="Z1135" s="205"/>
      <c r="AA1135" s="206"/>
      <c r="AB1135" s="125"/>
      <c r="AC1135" s="197" t="s">
        <v>104</v>
      </c>
      <c r="AD1135" s="203" t="str">
        <f t="shared" si="22"/>
        <v/>
      </c>
      <c r="AE1135" s="203"/>
      <c r="AF1135" s="203"/>
      <c r="AG1135" s="206" t="str">
        <f t="shared" si="23"/>
        <v/>
      </c>
      <c r="AH1135" s="207" t="str">
        <f t="shared" si="24"/>
        <v>#DIV/0!</v>
      </c>
      <c r="AI1135" s="125"/>
      <c r="AJ1135" s="125"/>
    </row>
    <row r="1136" hidden="1">
      <c r="A1136" s="125"/>
      <c r="B1136" s="125"/>
      <c r="C1136" s="125"/>
      <c r="D1136" s="125"/>
      <c r="E1136" s="125"/>
      <c r="F1136" s="125"/>
      <c r="G1136" s="125"/>
      <c r="H1136" s="125"/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5"/>
      <c r="S1136" s="125"/>
      <c r="T1136" s="125"/>
      <c r="U1136" s="125"/>
      <c r="V1136" s="197" t="s">
        <v>105</v>
      </c>
      <c r="W1136" s="203"/>
      <c r="X1136" s="204"/>
      <c r="Y1136" s="205"/>
      <c r="Z1136" s="205"/>
      <c r="AA1136" s="206"/>
      <c r="AB1136" s="125"/>
      <c r="AC1136" s="197" t="s">
        <v>105</v>
      </c>
      <c r="AD1136" s="203" t="str">
        <f t="shared" si="22"/>
        <v/>
      </c>
      <c r="AE1136" s="203"/>
      <c r="AF1136" s="203"/>
      <c r="AG1136" s="206" t="str">
        <f t="shared" si="23"/>
        <v/>
      </c>
      <c r="AH1136" s="207" t="str">
        <f t="shared" si="24"/>
        <v>#DIV/0!</v>
      </c>
      <c r="AI1136" s="125"/>
      <c r="AJ1136" s="125"/>
    </row>
    <row r="1137" hidden="1">
      <c r="A1137" s="125"/>
      <c r="B1137" s="125"/>
      <c r="C1137" s="125"/>
      <c r="D1137" s="125"/>
      <c r="E1137" s="125"/>
      <c r="F1137" s="125"/>
      <c r="G1137" s="125"/>
      <c r="H1137" s="125"/>
      <c r="I1137" s="125"/>
      <c r="J1137" s="125"/>
      <c r="K1137" s="125"/>
      <c r="L1137" s="125"/>
      <c r="M1137" s="125"/>
      <c r="N1137" s="125"/>
      <c r="O1137" s="125"/>
      <c r="P1137" s="125"/>
      <c r="Q1137" s="125"/>
      <c r="R1137" s="125"/>
      <c r="S1137" s="125"/>
      <c r="T1137" s="125"/>
      <c r="U1137" s="125"/>
      <c r="V1137" s="197" t="s">
        <v>106</v>
      </c>
      <c r="W1137" s="203"/>
      <c r="X1137" s="204"/>
      <c r="Y1137" s="205"/>
      <c r="Z1137" s="205"/>
      <c r="AA1137" s="206"/>
      <c r="AB1137" s="125"/>
      <c r="AC1137" s="197" t="s">
        <v>106</v>
      </c>
      <c r="AD1137" s="203" t="str">
        <f t="shared" si="22"/>
        <v/>
      </c>
      <c r="AE1137" s="203"/>
      <c r="AF1137" s="203"/>
      <c r="AG1137" s="206" t="str">
        <f t="shared" si="23"/>
        <v/>
      </c>
      <c r="AH1137" s="207" t="str">
        <f t="shared" si="24"/>
        <v>#DIV/0!</v>
      </c>
      <c r="AI1137" s="125"/>
      <c r="AJ1137" s="125"/>
    </row>
    <row r="1138" hidden="1">
      <c r="A1138" s="125"/>
      <c r="B1138" s="125"/>
      <c r="C1138" s="125"/>
      <c r="D1138" s="125"/>
      <c r="E1138" s="125"/>
      <c r="F1138" s="125"/>
      <c r="G1138" s="125"/>
      <c r="H1138" s="125"/>
      <c r="I1138" s="125"/>
      <c r="J1138" s="125"/>
      <c r="K1138" s="125"/>
      <c r="L1138" s="125"/>
      <c r="M1138" s="125"/>
      <c r="N1138" s="125"/>
      <c r="O1138" s="125"/>
      <c r="P1138" s="125"/>
      <c r="Q1138" s="125"/>
      <c r="R1138" s="125"/>
      <c r="S1138" s="125"/>
      <c r="T1138" s="125"/>
      <c r="U1138" s="125"/>
      <c r="V1138" s="197" t="s">
        <v>107</v>
      </c>
      <c r="W1138" s="203"/>
      <c r="X1138" s="204"/>
      <c r="Y1138" s="205"/>
      <c r="Z1138" s="205"/>
      <c r="AA1138" s="206"/>
      <c r="AB1138" s="125"/>
      <c r="AC1138" s="197" t="s">
        <v>107</v>
      </c>
      <c r="AD1138" s="203" t="str">
        <f t="shared" si="22"/>
        <v/>
      </c>
      <c r="AE1138" s="203"/>
      <c r="AF1138" s="203"/>
      <c r="AG1138" s="206" t="str">
        <f t="shared" si="23"/>
        <v/>
      </c>
      <c r="AH1138" s="207" t="str">
        <f t="shared" si="24"/>
        <v>#DIV/0!</v>
      </c>
      <c r="AI1138" s="125"/>
      <c r="AJ1138" s="125"/>
    </row>
    <row r="1139" hidden="1">
      <c r="A1139" s="125"/>
      <c r="B1139" s="125"/>
      <c r="C1139" s="125"/>
      <c r="D1139" s="125"/>
      <c r="E1139" s="125"/>
      <c r="F1139" s="125"/>
      <c r="G1139" s="125"/>
      <c r="H1139" s="125"/>
      <c r="I1139" s="125"/>
      <c r="J1139" s="125"/>
      <c r="K1139" s="125"/>
      <c r="L1139" s="125"/>
      <c r="M1139" s="125"/>
      <c r="N1139" s="125"/>
      <c r="O1139" s="125"/>
      <c r="P1139" s="125"/>
      <c r="Q1139" s="125"/>
      <c r="R1139" s="125"/>
      <c r="S1139" s="125"/>
      <c r="T1139" s="125"/>
      <c r="U1139" s="125"/>
      <c r="V1139" s="197" t="s">
        <v>108</v>
      </c>
      <c r="W1139" s="203"/>
      <c r="X1139" s="204"/>
      <c r="Y1139" s="205"/>
      <c r="Z1139" s="205"/>
      <c r="AA1139" s="206"/>
      <c r="AB1139" s="125"/>
      <c r="AC1139" s="197" t="s">
        <v>108</v>
      </c>
      <c r="AD1139" s="203" t="str">
        <f t="shared" si="22"/>
        <v/>
      </c>
      <c r="AE1139" s="203"/>
      <c r="AF1139" s="203"/>
      <c r="AG1139" s="206" t="str">
        <f t="shared" si="23"/>
        <v/>
      </c>
      <c r="AH1139" s="207" t="str">
        <f t="shared" si="24"/>
        <v>#DIV/0!</v>
      </c>
      <c r="AI1139" s="125"/>
      <c r="AJ1139" s="125"/>
    </row>
    <row r="1140" hidden="1">
      <c r="A1140" s="125"/>
      <c r="B1140" s="125"/>
      <c r="C1140" s="125"/>
      <c r="D1140" s="125"/>
      <c r="E1140" s="125"/>
      <c r="F1140" s="125"/>
      <c r="G1140" s="125"/>
      <c r="H1140" s="125"/>
      <c r="I1140" s="125"/>
      <c r="J1140" s="125"/>
      <c r="K1140" s="125"/>
      <c r="L1140" s="125"/>
      <c r="M1140" s="125"/>
      <c r="N1140" s="125"/>
      <c r="O1140" s="125"/>
      <c r="P1140" s="125"/>
      <c r="Q1140" s="125"/>
      <c r="R1140" s="125"/>
      <c r="S1140" s="125"/>
      <c r="T1140" s="125"/>
      <c r="U1140" s="125"/>
      <c r="V1140" s="197" t="s">
        <v>109</v>
      </c>
      <c r="W1140" s="203"/>
      <c r="X1140" s="204"/>
      <c r="Y1140" s="205"/>
      <c r="Z1140" s="205"/>
      <c r="AA1140" s="206"/>
      <c r="AB1140" s="125"/>
      <c r="AC1140" s="197" t="s">
        <v>109</v>
      </c>
      <c r="AD1140" s="203" t="str">
        <f t="shared" si="22"/>
        <v/>
      </c>
      <c r="AE1140" s="203"/>
      <c r="AF1140" s="203"/>
      <c r="AG1140" s="206" t="str">
        <f t="shared" si="23"/>
        <v/>
      </c>
      <c r="AH1140" s="207" t="str">
        <f t="shared" si="24"/>
        <v>#DIV/0!</v>
      </c>
      <c r="AI1140" s="125"/>
      <c r="AJ1140" s="125"/>
    </row>
    <row r="1141" hidden="1">
      <c r="A1141" s="125"/>
      <c r="B1141" s="125"/>
      <c r="C1141" s="125"/>
      <c r="D1141" s="125"/>
      <c r="E1141" s="125"/>
      <c r="F1141" s="125"/>
      <c r="G1141" s="125"/>
      <c r="H1141" s="125"/>
      <c r="I1141" s="125"/>
      <c r="J1141" s="125"/>
      <c r="K1141" s="125"/>
      <c r="L1141" s="125"/>
      <c r="M1141" s="125"/>
      <c r="N1141" s="125"/>
      <c r="O1141" s="125"/>
      <c r="P1141" s="125"/>
      <c r="Q1141" s="125"/>
      <c r="R1141" s="125"/>
      <c r="S1141" s="125"/>
      <c r="T1141" s="125"/>
      <c r="U1141" s="125"/>
      <c r="V1141" s="197" t="s">
        <v>110</v>
      </c>
      <c r="W1141" s="203"/>
      <c r="X1141" s="204"/>
      <c r="Y1141" s="205"/>
      <c r="Z1141" s="205"/>
      <c r="AA1141" s="206"/>
      <c r="AB1141" s="125"/>
      <c r="AC1141" s="197" t="s">
        <v>110</v>
      </c>
      <c r="AD1141" s="203" t="str">
        <f t="shared" si="22"/>
        <v/>
      </c>
      <c r="AE1141" s="203"/>
      <c r="AF1141" s="203"/>
      <c r="AG1141" s="206" t="str">
        <f t="shared" si="23"/>
        <v/>
      </c>
      <c r="AH1141" s="207" t="str">
        <f t="shared" si="24"/>
        <v>#DIV/0!</v>
      </c>
      <c r="AI1141" s="125"/>
      <c r="AJ1141" s="125"/>
    </row>
    <row r="1142" hidden="1">
      <c r="A1142" s="125"/>
      <c r="B1142" s="125"/>
      <c r="C1142" s="125"/>
      <c r="D1142" s="125"/>
      <c r="E1142" s="125"/>
      <c r="F1142" s="125"/>
      <c r="G1142" s="125"/>
      <c r="H1142" s="125"/>
      <c r="I1142" s="125"/>
      <c r="J1142" s="125"/>
      <c r="K1142" s="125"/>
      <c r="L1142" s="125"/>
      <c r="M1142" s="125"/>
      <c r="N1142" s="125"/>
      <c r="O1142" s="125"/>
      <c r="P1142" s="125"/>
      <c r="Q1142" s="125"/>
      <c r="R1142" s="125"/>
      <c r="S1142" s="125"/>
      <c r="T1142" s="125"/>
      <c r="U1142" s="125"/>
      <c r="V1142" s="197" t="s">
        <v>111</v>
      </c>
      <c r="W1142" s="203"/>
      <c r="X1142" s="204"/>
      <c r="Y1142" s="205"/>
      <c r="Z1142" s="205"/>
      <c r="AA1142" s="206"/>
      <c r="AB1142" s="125"/>
      <c r="AC1142" s="197" t="s">
        <v>111</v>
      </c>
      <c r="AD1142" s="203" t="str">
        <f t="shared" si="22"/>
        <v/>
      </c>
      <c r="AE1142" s="203"/>
      <c r="AF1142" s="203"/>
      <c r="AG1142" s="206" t="str">
        <f t="shared" si="23"/>
        <v/>
      </c>
      <c r="AH1142" s="207" t="str">
        <f t="shared" si="24"/>
        <v>#DIV/0!</v>
      </c>
      <c r="AI1142" s="125"/>
      <c r="AJ1142" s="125"/>
    </row>
    <row r="1143" hidden="1">
      <c r="A1143" s="125"/>
      <c r="B1143" s="125"/>
      <c r="C1143" s="125"/>
      <c r="D1143" s="125"/>
      <c r="E1143" s="125"/>
      <c r="F1143" s="125"/>
      <c r="G1143" s="125"/>
      <c r="H1143" s="125"/>
      <c r="I1143" s="125"/>
      <c r="J1143" s="125"/>
      <c r="K1143" s="125"/>
      <c r="L1143" s="125"/>
      <c r="M1143" s="125"/>
      <c r="N1143" s="125"/>
      <c r="O1143" s="125"/>
      <c r="P1143" s="125"/>
      <c r="Q1143" s="125"/>
      <c r="R1143" s="125"/>
      <c r="S1143" s="125"/>
      <c r="T1143" s="125"/>
      <c r="U1143" s="125"/>
      <c r="V1143" s="197" t="s">
        <v>112</v>
      </c>
      <c r="W1143" s="203"/>
      <c r="X1143" s="204"/>
      <c r="Y1143" s="205"/>
      <c r="Z1143" s="205"/>
      <c r="AA1143" s="206"/>
      <c r="AB1143" s="125"/>
      <c r="AC1143" s="197" t="s">
        <v>112</v>
      </c>
      <c r="AD1143" s="203" t="str">
        <f t="shared" si="22"/>
        <v/>
      </c>
      <c r="AE1143" s="203"/>
      <c r="AF1143" s="203"/>
      <c r="AG1143" s="206" t="str">
        <f t="shared" si="23"/>
        <v/>
      </c>
      <c r="AH1143" s="207" t="str">
        <f t="shared" si="24"/>
        <v>#DIV/0!</v>
      </c>
      <c r="AI1143" s="125"/>
      <c r="AJ1143" s="125"/>
    </row>
    <row r="1144" hidden="1">
      <c r="A1144" s="125"/>
      <c r="B1144" s="125"/>
      <c r="C1144" s="125"/>
      <c r="D1144" s="125"/>
      <c r="E1144" s="125"/>
      <c r="F1144" s="125"/>
      <c r="G1144" s="125"/>
      <c r="H1144" s="125"/>
      <c r="I1144" s="125"/>
      <c r="J1144" s="125"/>
      <c r="K1144" s="125"/>
      <c r="L1144" s="125"/>
      <c r="M1144" s="125"/>
      <c r="N1144" s="125"/>
      <c r="O1144" s="125"/>
      <c r="P1144" s="125"/>
      <c r="Q1144" s="125"/>
      <c r="R1144" s="125"/>
      <c r="S1144" s="125"/>
      <c r="T1144" s="125"/>
      <c r="U1144" s="125"/>
      <c r="V1144" s="197" t="s">
        <v>113</v>
      </c>
      <c r="W1144" s="203"/>
      <c r="X1144" s="204"/>
      <c r="Y1144" s="205"/>
      <c r="Z1144" s="205"/>
      <c r="AA1144" s="206"/>
      <c r="AB1144" s="125"/>
      <c r="AC1144" s="197" t="s">
        <v>113</v>
      </c>
      <c r="AD1144" s="203" t="str">
        <f t="shared" si="22"/>
        <v/>
      </c>
      <c r="AE1144" s="203"/>
      <c r="AF1144" s="203"/>
      <c r="AG1144" s="206" t="str">
        <f t="shared" si="23"/>
        <v/>
      </c>
      <c r="AH1144" s="207" t="str">
        <f t="shared" si="24"/>
        <v>#DIV/0!</v>
      </c>
      <c r="AI1144" s="125"/>
      <c r="AJ1144" s="125"/>
    </row>
    <row r="1145" hidden="1">
      <c r="A1145" s="125"/>
      <c r="B1145" s="125"/>
      <c r="C1145" s="125"/>
      <c r="D1145" s="125"/>
      <c r="E1145" s="125"/>
      <c r="F1145" s="125"/>
      <c r="G1145" s="125"/>
      <c r="H1145" s="125"/>
      <c r="I1145" s="125"/>
      <c r="J1145" s="125"/>
      <c r="K1145" s="125"/>
      <c r="L1145" s="125"/>
      <c r="M1145" s="125"/>
      <c r="N1145" s="125"/>
      <c r="O1145" s="125"/>
      <c r="P1145" s="125"/>
      <c r="Q1145" s="125"/>
      <c r="R1145" s="125"/>
      <c r="S1145" s="125"/>
      <c r="T1145" s="125"/>
      <c r="U1145" s="125"/>
      <c r="V1145" s="197" t="s">
        <v>114</v>
      </c>
      <c r="W1145" s="203"/>
      <c r="X1145" s="204"/>
      <c r="Y1145" s="205"/>
      <c r="Z1145" s="205"/>
      <c r="AA1145" s="206"/>
      <c r="AB1145" s="125"/>
      <c r="AC1145" s="197" t="s">
        <v>114</v>
      </c>
      <c r="AD1145" s="203" t="str">
        <f t="shared" si="22"/>
        <v/>
      </c>
      <c r="AE1145" s="203"/>
      <c r="AF1145" s="203"/>
      <c r="AG1145" s="206" t="str">
        <f t="shared" si="23"/>
        <v/>
      </c>
      <c r="AH1145" s="207" t="str">
        <f t="shared" si="24"/>
        <v>#DIV/0!</v>
      </c>
      <c r="AI1145" s="125"/>
      <c r="AJ1145" s="125"/>
    </row>
    <row r="1146" hidden="1">
      <c r="A1146" s="125"/>
      <c r="B1146" s="125"/>
      <c r="C1146" s="125"/>
      <c r="D1146" s="125"/>
      <c r="E1146" s="125"/>
      <c r="F1146" s="125"/>
      <c r="G1146" s="125"/>
      <c r="H1146" s="125"/>
      <c r="I1146" s="125"/>
      <c r="J1146" s="125"/>
      <c r="K1146" s="125"/>
      <c r="L1146" s="125"/>
      <c r="M1146" s="125"/>
      <c r="N1146" s="125"/>
      <c r="O1146" s="125"/>
      <c r="P1146" s="125"/>
      <c r="Q1146" s="125"/>
      <c r="R1146" s="125"/>
      <c r="S1146" s="125"/>
      <c r="T1146" s="125"/>
      <c r="U1146" s="125"/>
      <c r="V1146" s="197" t="s">
        <v>115</v>
      </c>
      <c r="W1146" s="203"/>
      <c r="X1146" s="204"/>
      <c r="Y1146" s="205"/>
      <c r="Z1146" s="205"/>
      <c r="AA1146" s="206"/>
      <c r="AB1146" s="125"/>
      <c r="AC1146" s="197" t="s">
        <v>115</v>
      </c>
      <c r="AD1146" s="203" t="str">
        <f t="shared" si="22"/>
        <v/>
      </c>
      <c r="AE1146" s="203"/>
      <c r="AF1146" s="203"/>
      <c r="AG1146" s="206" t="str">
        <f t="shared" si="23"/>
        <v/>
      </c>
      <c r="AH1146" s="207" t="str">
        <f t="shared" si="24"/>
        <v>#DIV/0!</v>
      </c>
      <c r="AI1146" s="125"/>
      <c r="AJ1146" s="125"/>
    </row>
    <row r="1147" hidden="1">
      <c r="A1147" s="125"/>
      <c r="B1147" s="125"/>
      <c r="C1147" s="125"/>
      <c r="D1147" s="125"/>
      <c r="E1147" s="125"/>
      <c r="F1147" s="125"/>
      <c r="G1147" s="125"/>
      <c r="H1147" s="125"/>
      <c r="I1147" s="125"/>
      <c r="J1147" s="125"/>
      <c r="K1147" s="125"/>
      <c r="L1147" s="125"/>
      <c r="M1147" s="125"/>
      <c r="N1147" s="125"/>
      <c r="O1147" s="125"/>
      <c r="P1147" s="125"/>
      <c r="Q1147" s="125"/>
      <c r="R1147" s="125"/>
      <c r="S1147" s="125"/>
      <c r="T1147" s="125"/>
      <c r="U1147" s="125"/>
      <c r="V1147" s="197" t="s">
        <v>116</v>
      </c>
      <c r="W1147" s="203"/>
      <c r="X1147" s="204"/>
      <c r="Y1147" s="205"/>
      <c r="Z1147" s="205"/>
      <c r="AA1147" s="206"/>
      <c r="AB1147" s="125"/>
      <c r="AC1147" s="197" t="s">
        <v>116</v>
      </c>
      <c r="AD1147" s="203" t="str">
        <f t="shared" si="22"/>
        <v/>
      </c>
      <c r="AE1147" s="203"/>
      <c r="AF1147" s="203"/>
      <c r="AG1147" s="206" t="str">
        <f t="shared" si="23"/>
        <v/>
      </c>
      <c r="AH1147" s="207" t="str">
        <f t="shared" si="24"/>
        <v>#DIV/0!</v>
      </c>
      <c r="AI1147" s="125"/>
      <c r="AJ1147" s="125"/>
    </row>
    <row r="1148" hidden="1">
      <c r="A1148" s="125"/>
      <c r="B1148" s="125"/>
      <c r="C1148" s="125"/>
      <c r="D1148" s="125"/>
      <c r="E1148" s="125"/>
      <c r="F1148" s="125"/>
      <c r="G1148" s="125"/>
      <c r="H1148" s="125"/>
      <c r="I1148" s="125"/>
      <c r="J1148" s="125"/>
      <c r="K1148" s="125"/>
      <c r="L1148" s="125"/>
      <c r="M1148" s="125"/>
      <c r="N1148" s="125"/>
      <c r="O1148" s="125"/>
      <c r="P1148" s="125"/>
      <c r="Q1148" s="125"/>
      <c r="R1148" s="125"/>
      <c r="S1148" s="125"/>
      <c r="T1148" s="125"/>
      <c r="U1148" s="125"/>
      <c r="V1148" s="197" t="s">
        <v>117</v>
      </c>
      <c r="W1148" s="203"/>
      <c r="X1148" s="204"/>
      <c r="Y1148" s="205"/>
      <c r="Z1148" s="205"/>
      <c r="AA1148" s="206"/>
      <c r="AB1148" s="125"/>
      <c r="AC1148" s="197" t="s">
        <v>117</v>
      </c>
      <c r="AD1148" s="203" t="str">
        <f t="shared" si="22"/>
        <v/>
      </c>
      <c r="AE1148" s="203"/>
      <c r="AF1148" s="203"/>
      <c r="AG1148" s="206" t="str">
        <f t="shared" si="23"/>
        <v/>
      </c>
      <c r="AH1148" s="207" t="str">
        <f t="shared" si="24"/>
        <v>#DIV/0!</v>
      </c>
      <c r="AI1148" s="125"/>
      <c r="AJ1148" s="125"/>
    </row>
    <row r="1149" hidden="1">
      <c r="A1149" s="125"/>
      <c r="B1149" s="125"/>
      <c r="C1149" s="125"/>
      <c r="D1149" s="125"/>
      <c r="E1149" s="125"/>
      <c r="F1149" s="125"/>
      <c r="G1149" s="125"/>
      <c r="H1149" s="125"/>
      <c r="I1149" s="125"/>
      <c r="J1149" s="125"/>
      <c r="K1149" s="125"/>
      <c r="L1149" s="125"/>
      <c r="M1149" s="125"/>
      <c r="N1149" s="125"/>
      <c r="O1149" s="125"/>
      <c r="P1149" s="125"/>
      <c r="Q1149" s="125"/>
      <c r="R1149" s="125"/>
      <c r="S1149" s="125"/>
      <c r="T1149" s="125"/>
      <c r="U1149" s="125"/>
      <c r="V1149" s="197" t="s">
        <v>118</v>
      </c>
      <c r="W1149" s="203"/>
      <c r="X1149" s="204"/>
      <c r="Y1149" s="205"/>
      <c r="Z1149" s="205"/>
      <c r="AA1149" s="206"/>
      <c r="AB1149" s="125"/>
      <c r="AC1149" s="197" t="s">
        <v>118</v>
      </c>
      <c r="AD1149" s="203" t="str">
        <f t="shared" si="22"/>
        <v/>
      </c>
      <c r="AE1149" s="203"/>
      <c r="AF1149" s="203"/>
      <c r="AG1149" s="206" t="str">
        <f t="shared" si="23"/>
        <v/>
      </c>
      <c r="AH1149" s="207" t="str">
        <f t="shared" si="24"/>
        <v>#DIV/0!</v>
      </c>
      <c r="AI1149" s="125"/>
      <c r="AJ1149" s="125"/>
    </row>
    <row r="1150" hidden="1">
      <c r="A1150" s="125"/>
      <c r="B1150" s="125"/>
      <c r="C1150" s="125"/>
      <c r="D1150" s="125"/>
      <c r="E1150" s="125"/>
      <c r="F1150" s="125"/>
      <c r="G1150" s="125"/>
      <c r="H1150" s="125"/>
      <c r="I1150" s="125"/>
      <c r="J1150" s="125"/>
      <c r="K1150" s="125"/>
      <c r="L1150" s="125"/>
      <c r="M1150" s="125"/>
      <c r="N1150" s="125"/>
      <c r="O1150" s="125"/>
      <c r="P1150" s="125"/>
      <c r="Q1150" s="125"/>
      <c r="R1150" s="125"/>
      <c r="S1150" s="125"/>
      <c r="T1150" s="125"/>
      <c r="U1150" s="125"/>
      <c r="V1150" s="197" t="s">
        <v>119</v>
      </c>
      <c r="W1150" s="203"/>
      <c r="X1150" s="204"/>
      <c r="Y1150" s="205"/>
      <c r="Z1150" s="205"/>
      <c r="AA1150" s="206"/>
      <c r="AB1150" s="125"/>
      <c r="AC1150" s="197" t="s">
        <v>119</v>
      </c>
      <c r="AD1150" s="203" t="str">
        <f t="shared" si="22"/>
        <v/>
      </c>
      <c r="AE1150" s="203"/>
      <c r="AF1150" s="203"/>
      <c r="AG1150" s="206" t="str">
        <f t="shared" si="23"/>
        <v/>
      </c>
      <c r="AH1150" s="207" t="str">
        <f t="shared" si="24"/>
        <v>#DIV/0!</v>
      </c>
      <c r="AI1150" s="125"/>
      <c r="AJ1150" s="125"/>
    </row>
    <row r="1151" hidden="1">
      <c r="A1151" s="125"/>
      <c r="B1151" s="125"/>
      <c r="C1151" s="125"/>
      <c r="D1151" s="125"/>
      <c r="E1151" s="125"/>
      <c r="F1151" s="125"/>
      <c r="G1151" s="125"/>
      <c r="H1151" s="125"/>
      <c r="I1151" s="125"/>
      <c r="J1151" s="125"/>
      <c r="K1151" s="125"/>
      <c r="L1151" s="125"/>
      <c r="M1151" s="125"/>
      <c r="N1151" s="125"/>
      <c r="O1151" s="125"/>
      <c r="P1151" s="125"/>
      <c r="Q1151" s="125"/>
      <c r="R1151" s="125"/>
      <c r="S1151" s="125"/>
      <c r="T1151" s="125"/>
      <c r="U1151" s="125"/>
      <c r="V1151" s="197" t="s">
        <v>120</v>
      </c>
      <c r="W1151" s="203"/>
      <c r="X1151" s="204"/>
      <c r="Y1151" s="205"/>
      <c r="Z1151" s="205"/>
      <c r="AA1151" s="206"/>
      <c r="AB1151" s="125"/>
      <c r="AC1151" s="197" t="s">
        <v>120</v>
      </c>
      <c r="AD1151" s="203" t="str">
        <f t="shared" si="22"/>
        <v/>
      </c>
      <c r="AE1151" s="203"/>
      <c r="AF1151" s="203"/>
      <c r="AG1151" s="206" t="str">
        <f t="shared" si="23"/>
        <v/>
      </c>
      <c r="AH1151" s="207" t="str">
        <f t="shared" si="24"/>
        <v>#DIV/0!</v>
      </c>
      <c r="AI1151" s="125"/>
      <c r="AJ1151" s="125"/>
    </row>
    <row r="1152" hidden="1">
      <c r="A1152" s="125"/>
      <c r="B1152" s="125"/>
      <c r="C1152" s="125"/>
      <c r="D1152" s="125"/>
      <c r="E1152" s="125"/>
      <c r="F1152" s="125"/>
      <c r="G1152" s="125"/>
      <c r="H1152" s="125"/>
      <c r="I1152" s="125"/>
      <c r="J1152" s="125"/>
      <c r="K1152" s="125"/>
      <c r="L1152" s="125"/>
      <c r="M1152" s="125"/>
      <c r="N1152" s="125"/>
      <c r="O1152" s="125"/>
      <c r="P1152" s="125"/>
      <c r="Q1152" s="125"/>
      <c r="R1152" s="125"/>
      <c r="S1152" s="125"/>
      <c r="T1152" s="125"/>
      <c r="U1152" s="125"/>
      <c r="V1152" s="197" t="s">
        <v>121</v>
      </c>
      <c r="W1152" s="203"/>
      <c r="X1152" s="204"/>
      <c r="Y1152" s="205"/>
      <c r="Z1152" s="205"/>
      <c r="AA1152" s="206"/>
      <c r="AB1152" s="125"/>
      <c r="AC1152" s="197" t="s">
        <v>121</v>
      </c>
      <c r="AD1152" s="203" t="str">
        <f t="shared" si="22"/>
        <v/>
      </c>
      <c r="AE1152" s="203"/>
      <c r="AF1152" s="203"/>
      <c r="AG1152" s="206" t="str">
        <f t="shared" si="23"/>
        <v/>
      </c>
      <c r="AH1152" s="207" t="str">
        <f t="shared" si="24"/>
        <v>#DIV/0!</v>
      </c>
      <c r="AI1152" s="125"/>
      <c r="AJ1152" s="125"/>
    </row>
    <row r="1153" hidden="1">
      <c r="A1153" s="125"/>
      <c r="B1153" s="125"/>
      <c r="C1153" s="125"/>
      <c r="D1153" s="125"/>
      <c r="E1153" s="125"/>
      <c r="F1153" s="125"/>
      <c r="G1153" s="125"/>
      <c r="H1153" s="125"/>
      <c r="I1153" s="125"/>
      <c r="J1153" s="125"/>
      <c r="K1153" s="125"/>
      <c r="L1153" s="125"/>
      <c r="M1153" s="125"/>
      <c r="N1153" s="125"/>
      <c r="O1153" s="125"/>
      <c r="P1153" s="125"/>
      <c r="Q1153" s="125"/>
      <c r="R1153" s="125"/>
      <c r="S1153" s="125"/>
      <c r="T1153" s="125"/>
      <c r="U1153" s="125"/>
      <c r="V1153" s="197" t="s">
        <v>122</v>
      </c>
      <c r="W1153" s="203"/>
      <c r="X1153" s="204"/>
      <c r="Y1153" s="205"/>
      <c r="Z1153" s="205"/>
      <c r="AA1153" s="206"/>
      <c r="AB1153" s="125"/>
      <c r="AC1153" s="197" t="s">
        <v>122</v>
      </c>
      <c r="AD1153" s="203" t="str">
        <f t="shared" si="22"/>
        <v/>
      </c>
      <c r="AE1153" s="203"/>
      <c r="AF1153" s="203"/>
      <c r="AG1153" s="206" t="str">
        <f t="shared" si="23"/>
        <v/>
      </c>
      <c r="AH1153" s="207" t="str">
        <f t="shared" si="24"/>
        <v>#DIV/0!</v>
      </c>
      <c r="AI1153" s="125"/>
      <c r="AJ1153" s="125"/>
    </row>
    <row r="1154" hidden="1">
      <c r="A1154" s="125"/>
      <c r="B1154" s="125"/>
      <c r="C1154" s="125"/>
      <c r="D1154" s="125"/>
      <c r="E1154" s="125"/>
      <c r="F1154" s="125"/>
      <c r="G1154" s="125"/>
      <c r="H1154" s="125"/>
      <c r="I1154" s="125"/>
      <c r="J1154" s="125"/>
      <c r="K1154" s="125"/>
      <c r="L1154" s="125"/>
      <c r="M1154" s="125"/>
      <c r="N1154" s="125"/>
      <c r="O1154" s="125"/>
      <c r="P1154" s="125"/>
      <c r="Q1154" s="125"/>
      <c r="R1154" s="125"/>
      <c r="S1154" s="125"/>
      <c r="T1154" s="125"/>
      <c r="U1154" s="125"/>
      <c r="V1154" s="197" t="s">
        <v>123</v>
      </c>
      <c r="W1154" s="203"/>
      <c r="X1154" s="204"/>
      <c r="Y1154" s="205"/>
      <c r="Z1154" s="205"/>
      <c r="AA1154" s="206"/>
      <c r="AB1154" s="125"/>
      <c r="AC1154" s="197" t="s">
        <v>123</v>
      </c>
      <c r="AD1154" s="203" t="str">
        <f t="shared" si="22"/>
        <v/>
      </c>
      <c r="AE1154" s="203"/>
      <c r="AF1154" s="203"/>
      <c r="AG1154" s="206" t="str">
        <f t="shared" si="23"/>
        <v/>
      </c>
      <c r="AH1154" s="207" t="str">
        <f t="shared" si="24"/>
        <v>#DIV/0!</v>
      </c>
      <c r="AI1154" s="125"/>
      <c r="AJ1154" s="125"/>
    </row>
    <row r="1155" hidden="1">
      <c r="A1155" s="125"/>
      <c r="B1155" s="125"/>
      <c r="C1155" s="125"/>
      <c r="D1155" s="125"/>
      <c r="E1155" s="125"/>
      <c r="F1155" s="125"/>
      <c r="G1155" s="125"/>
      <c r="H1155" s="125"/>
      <c r="I1155" s="125"/>
      <c r="J1155" s="125"/>
      <c r="K1155" s="125"/>
      <c r="L1155" s="125"/>
      <c r="M1155" s="125"/>
      <c r="N1155" s="125"/>
      <c r="O1155" s="125"/>
      <c r="P1155" s="125"/>
      <c r="Q1155" s="125"/>
      <c r="R1155" s="125"/>
      <c r="S1155" s="125"/>
      <c r="T1155" s="125"/>
      <c r="U1155" s="125"/>
      <c r="V1155" s="197" t="s">
        <v>124</v>
      </c>
      <c r="W1155" s="203"/>
      <c r="X1155" s="204"/>
      <c r="Y1155" s="205"/>
      <c r="Z1155" s="205"/>
      <c r="AA1155" s="206"/>
      <c r="AB1155" s="125"/>
      <c r="AC1155" s="197" t="s">
        <v>124</v>
      </c>
      <c r="AD1155" s="203" t="str">
        <f t="shared" si="22"/>
        <v/>
      </c>
      <c r="AE1155" s="203"/>
      <c r="AF1155" s="203"/>
      <c r="AG1155" s="206" t="str">
        <f t="shared" si="23"/>
        <v/>
      </c>
      <c r="AH1155" s="207" t="str">
        <f t="shared" si="24"/>
        <v>#DIV/0!</v>
      </c>
      <c r="AI1155" s="125"/>
      <c r="AJ1155" s="125"/>
    </row>
    <row r="1156" hidden="1">
      <c r="A1156" s="125"/>
      <c r="B1156" s="125"/>
      <c r="C1156" s="125"/>
      <c r="D1156" s="125"/>
      <c r="E1156" s="125"/>
      <c r="F1156" s="125"/>
      <c r="G1156" s="125"/>
      <c r="H1156" s="125"/>
      <c r="I1156" s="125"/>
      <c r="J1156" s="125"/>
      <c r="K1156" s="125"/>
      <c r="L1156" s="125"/>
      <c r="M1156" s="125"/>
      <c r="N1156" s="125"/>
      <c r="O1156" s="125"/>
      <c r="P1156" s="125"/>
      <c r="Q1156" s="125"/>
      <c r="R1156" s="125"/>
      <c r="S1156" s="125"/>
      <c r="T1156" s="125"/>
      <c r="U1156" s="125"/>
      <c r="V1156" s="197" t="s">
        <v>125</v>
      </c>
      <c r="W1156" s="203"/>
      <c r="X1156" s="204"/>
      <c r="Y1156" s="205"/>
      <c r="Z1156" s="205"/>
      <c r="AA1156" s="206"/>
      <c r="AB1156" s="125"/>
      <c r="AC1156" s="197" t="s">
        <v>125</v>
      </c>
      <c r="AD1156" s="203" t="str">
        <f t="shared" si="22"/>
        <v/>
      </c>
      <c r="AE1156" s="203"/>
      <c r="AF1156" s="203"/>
      <c r="AG1156" s="206" t="str">
        <f t="shared" si="23"/>
        <v/>
      </c>
      <c r="AH1156" s="207" t="str">
        <f t="shared" si="24"/>
        <v>#DIV/0!</v>
      </c>
      <c r="AI1156" s="125"/>
      <c r="AJ1156" s="125"/>
    </row>
    <row r="1157" hidden="1">
      <c r="A1157" s="125"/>
      <c r="B1157" s="125"/>
      <c r="C1157" s="125"/>
      <c r="D1157" s="125"/>
      <c r="E1157" s="125"/>
      <c r="F1157" s="125"/>
      <c r="G1157" s="125"/>
      <c r="H1157" s="125"/>
      <c r="I1157" s="125"/>
      <c r="J1157" s="125"/>
      <c r="K1157" s="125"/>
      <c r="L1157" s="125"/>
      <c r="M1157" s="125"/>
      <c r="N1157" s="125"/>
      <c r="O1157" s="125"/>
      <c r="P1157" s="125"/>
      <c r="Q1157" s="125"/>
      <c r="R1157" s="125"/>
      <c r="S1157" s="125"/>
      <c r="T1157" s="125"/>
      <c r="U1157" s="125"/>
      <c r="V1157" s="197" t="s">
        <v>126</v>
      </c>
      <c r="W1157" s="203"/>
      <c r="X1157" s="204"/>
      <c r="Y1157" s="205"/>
      <c r="Z1157" s="205"/>
      <c r="AA1157" s="206"/>
      <c r="AB1157" s="125"/>
      <c r="AC1157" s="197" t="s">
        <v>126</v>
      </c>
      <c r="AD1157" s="203" t="str">
        <f t="shared" si="22"/>
        <v/>
      </c>
      <c r="AE1157" s="203"/>
      <c r="AF1157" s="203"/>
      <c r="AG1157" s="206" t="str">
        <f t="shared" si="23"/>
        <v/>
      </c>
      <c r="AH1157" s="207" t="str">
        <f t="shared" si="24"/>
        <v>#DIV/0!</v>
      </c>
      <c r="AI1157" s="125"/>
      <c r="AJ1157" s="125"/>
    </row>
    <row r="1158" hidden="1">
      <c r="A1158" s="125"/>
      <c r="B1158" s="125"/>
      <c r="C1158" s="125"/>
      <c r="D1158" s="125"/>
      <c r="E1158" s="125"/>
      <c r="F1158" s="125"/>
      <c r="G1158" s="125"/>
      <c r="H1158" s="125"/>
      <c r="I1158" s="125"/>
      <c r="J1158" s="125"/>
      <c r="K1158" s="125"/>
      <c r="L1158" s="125"/>
      <c r="M1158" s="125"/>
      <c r="N1158" s="125"/>
      <c r="O1158" s="125"/>
      <c r="P1158" s="125"/>
      <c r="Q1158" s="125"/>
      <c r="R1158" s="125"/>
      <c r="S1158" s="125"/>
      <c r="T1158" s="125"/>
      <c r="U1158" s="125"/>
      <c r="V1158" s="197" t="s">
        <v>127</v>
      </c>
      <c r="W1158" s="203"/>
      <c r="X1158" s="204"/>
      <c r="Y1158" s="205"/>
      <c r="Z1158" s="205"/>
      <c r="AA1158" s="206"/>
      <c r="AB1158" s="125"/>
      <c r="AC1158" s="197" t="s">
        <v>127</v>
      </c>
      <c r="AD1158" s="203" t="str">
        <f t="shared" si="22"/>
        <v/>
      </c>
      <c r="AE1158" s="203"/>
      <c r="AF1158" s="203"/>
      <c r="AG1158" s="206" t="str">
        <f t="shared" si="23"/>
        <v/>
      </c>
      <c r="AH1158" s="207" t="str">
        <f t="shared" si="24"/>
        <v>#DIV/0!</v>
      </c>
      <c r="AI1158" s="125"/>
      <c r="AJ1158" s="125"/>
    </row>
    <row r="1159" hidden="1">
      <c r="A1159" s="125"/>
      <c r="B1159" s="125"/>
      <c r="C1159" s="125"/>
      <c r="D1159" s="125"/>
      <c r="E1159" s="125"/>
      <c r="F1159" s="125"/>
      <c r="G1159" s="125"/>
      <c r="H1159" s="125"/>
      <c r="I1159" s="125"/>
      <c r="J1159" s="125"/>
      <c r="K1159" s="125"/>
      <c r="L1159" s="125"/>
      <c r="M1159" s="125"/>
      <c r="N1159" s="125"/>
      <c r="O1159" s="125"/>
      <c r="P1159" s="125"/>
      <c r="Q1159" s="125"/>
      <c r="R1159" s="125"/>
      <c r="S1159" s="125"/>
      <c r="T1159" s="125"/>
      <c r="U1159" s="125"/>
      <c r="V1159" s="197" t="s">
        <v>128</v>
      </c>
      <c r="W1159" s="203"/>
      <c r="X1159" s="204"/>
      <c r="Y1159" s="205"/>
      <c r="Z1159" s="205"/>
      <c r="AA1159" s="206"/>
      <c r="AB1159" s="125"/>
      <c r="AC1159" s="197" t="s">
        <v>128</v>
      </c>
      <c r="AD1159" s="203" t="str">
        <f t="shared" si="22"/>
        <v/>
      </c>
      <c r="AE1159" s="203"/>
      <c r="AF1159" s="203"/>
      <c r="AG1159" s="206" t="str">
        <f t="shared" si="23"/>
        <v/>
      </c>
      <c r="AH1159" s="207" t="str">
        <f t="shared" si="24"/>
        <v>#DIV/0!</v>
      </c>
      <c r="AI1159" s="125"/>
      <c r="AJ1159" s="125"/>
    </row>
    <row r="1160" hidden="1">
      <c r="A1160" s="125"/>
      <c r="B1160" s="125"/>
      <c r="C1160" s="125"/>
      <c r="D1160" s="125"/>
      <c r="E1160" s="125"/>
      <c r="F1160" s="125"/>
      <c r="G1160" s="125"/>
      <c r="H1160" s="125"/>
      <c r="I1160" s="125"/>
      <c r="J1160" s="125"/>
      <c r="K1160" s="125"/>
      <c r="L1160" s="125"/>
      <c r="M1160" s="125"/>
      <c r="N1160" s="125"/>
      <c r="O1160" s="125"/>
      <c r="P1160" s="125"/>
      <c r="Q1160" s="125"/>
      <c r="R1160" s="125"/>
      <c r="S1160" s="125"/>
      <c r="T1160" s="125"/>
      <c r="U1160" s="125"/>
      <c r="V1160" s="197" t="s">
        <v>129</v>
      </c>
      <c r="W1160" s="203"/>
      <c r="X1160" s="204"/>
      <c r="Y1160" s="205"/>
      <c r="Z1160" s="205"/>
      <c r="AA1160" s="206"/>
      <c r="AB1160" s="125"/>
      <c r="AC1160" s="197" t="s">
        <v>129</v>
      </c>
      <c r="AD1160" s="203" t="str">
        <f t="shared" si="22"/>
        <v/>
      </c>
      <c r="AE1160" s="203"/>
      <c r="AF1160" s="203"/>
      <c r="AG1160" s="206" t="str">
        <f t="shared" si="23"/>
        <v/>
      </c>
      <c r="AH1160" s="207" t="str">
        <f t="shared" si="24"/>
        <v>#DIV/0!</v>
      </c>
      <c r="AI1160" s="125"/>
      <c r="AJ1160" s="125"/>
    </row>
    <row r="1161" hidden="1">
      <c r="A1161" s="125"/>
      <c r="B1161" s="125"/>
      <c r="C1161" s="125"/>
      <c r="D1161" s="125"/>
      <c r="E1161" s="125"/>
      <c r="F1161" s="125"/>
      <c r="G1161" s="125"/>
      <c r="H1161" s="125"/>
      <c r="I1161" s="125"/>
      <c r="J1161" s="125"/>
      <c r="K1161" s="125"/>
      <c r="L1161" s="125"/>
      <c r="M1161" s="125"/>
      <c r="N1161" s="125"/>
      <c r="O1161" s="125"/>
      <c r="P1161" s="125"/>
      <c r="Q1161" s="125"/>
      <c r="R1161" s="125"/>
      <c r="S1161" s="125"/>
      <c r="T1161" s="125"/>
      <c r="U1161" s="125"/>
      <c r="V1161" s="197" t="s">
        <v>130</v>
      </c>
      <c r="W1161" s="203"/>
      <c r="X1161" s="204"/>
      <c r="Y1161" s="205"/>
      <c r="Z1161" s="205"/>
      <c r="AA1161" s="206"/>
      <c r="AB1161" s="125"/>
      <c r="AC1161" s="197" t="s">
        <v>130</v>
      </c>
      <c r="AD1161" s="203" t="str">
        <f t="shared" si="22"/>
        <v/>
      </c>
      <c r="AE1161" s="203"/>
      <c r="AF1161" s="203"/>
      <c r="AG1161" s="206" t="str">
        <f t="shared" si="23"/>
        <v/>
      </c>
      <c r="AH1161" s="207" t="str">
        <f t="shared" si="24"/>
        <v>#DIV/0!</v>
      </c>
      <c r="AI1161" s="125"/>
      <c r="AJ1161" s="125"/>
    </row>
    <row r="1162" hidden="1">
      <c r="A1162" s="125"/>
      <c r="B1162" s="125"/>
      <c r="C1162" s="125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125"/>
      <c r="V1162" s="197" t="s">
        <v>131</v>
      </c>
      <c r="W1162" s="203"/>
      <c r="X1162" s="204"/>
      <c r="Y1162" s="205"/>
      <c r="Z1162" s="205"/>
      <c r="AA1162" s="206"/>
      <c r="AB1162" s="125"/>
      <c r="AC1162" s="197" t="s">
        <v>131</v>
      </c>
      <c r="AD1162" s="203" t="str">
        <f t="shared" si="22"/>
        <v/>
      </c>
      <c r="AE1162" s="203"/>
      <c r="AF1162" s="203"/>
      <c r="AG1162" s="206" t="str">
        <f t="shared" si="23"/>
        <v/>
      </c>
      <c r="AH1162" s="207" t="str">
        <f t="shared" si="24"/>
        <v>#DIV/0!</v>
      </c>
      <c r="AI1162" s="125"/>
      <c r="AJ1162" s="125"/>
    </row>
    <row r="1163" hidden="1">
      <c r="A1163" s="125"/>
      <c r="B1163" s="125"/>
      <c r="C1163" s="125"/>
      <c r="D1163" s="125"/>
      <c r="E1163" s="125"/>
      <c r="F1163" s="125"/>
      <c r="G1163" s="125"/>
      <c r="H1163" s="125"/>
      <c r="I1163" s="125"/>
      <c r="J1163" s="125"/>
      <c r="K1163" s="125"/>
      <c r="L1163" s="125"/>
      <c r="M1163" s="125"/>
      <c r="N1163" s="125"/>
      <c r="O1163" s="125"/>
      <c r="P1163" s="125"/>
      <c r="Q1163" s="125"/>
      <c r="R1163" s="125"/>
      <c r="S1163" s="125"/>
      <c r="T1163" s="125"/>
      <c r="U1163" s="125"/>
      <c r="V1163" s="197" t="s">
        <v>132</v>
      </c>
      <c r="W1163" s="203"/>
      <c r="X1163" s="204"/>
      <c r="Y1163" s="205"/>
      <c r="Z1163" s="205"/>
      <c r="AA1163" s="206"/>
      <c r="AB1163" s="125"/>
      <c r="AC1163" s="197" t="s">
        <v>132</v>
      </c>
      <c r="AD1163" s="203" t="str">
        <f t="shared" si="22"/>
        <v/>
      </c>
      <c r="AE1163" s="203"/>
      <c r="AF1163" s="203"/>
      <c r="AG1163" s="206" t="str">
        <f t="shared" si="23"/>
        <v/>
      </c>
      <c r="AH1163" s="207" t="str">
        <f t="shared" si="24"/>
        <v>#DIV/0!</v>
      </c>
      <c r="AI1163" s="125"/>
      <c r="AJ1163" s="125"/>
    </row>
    <row r="1164" hidden="1">
      <c r="A1164" s="125"/>
      <c r="B1164" s="125"/>
      <c r="C1164" s="125"/>
      <c r="D1164" s="125"/>
      <c r="E1164" s="125"/>
      <c r="F1164" s="125"/>
      <c r="G1164" s="125"/>
      <c r="H1164" s="125"/>
      <c r="I1164" s="125"/>
      <c r="J1164" s="125"/>
      <c r="K1164" s="125"/>
      <c r="L1164" s="125"/>
      <c r="M1164" s="125"/>
      <c r="N1164" s="125"/>
      <c r="O1164" s="125"/>
      <c r="P1164" s="125"/>
      <c r="Q1164" s="125"/>
      <c r="R1164" s="125"/>
      <c r="S1164" s="125"/>
      <c r="T1164" s="125"/>
      <c r="U1164" s="125"/>
      <c r="V1164" s="197" t="s">
        <v>133</v>
      </c>
      <c r="W1164" s="203"/>
      <c r="X1164" s="204"/>
      <c r="Y1164" s="205"/>
      <c r="Z1164" s="205"/>
      <c r="AA1164" s="206"/>
      <c r="AB1164" s="125"/>
      <c r="AC1164" s="197" t="s">
        <v>133</v>
      </c>
      <c r="AD1164" s="203" t="str">
        <f t="shared" si="22"/>
        <v/>
      </c>
      <c r="AE1164" s="203"/>
      <c r="AF1164" s="203"/>
      <c r="AG1164" s="206" t="str">
        <f t="shared" si="23"/>
        <v/>
      </c>
      <c r="AH1164" s="207" t="str">
        <f t="shared" si="24"/>
        <v>#DIV/0!</v>
      </c>
      <c r="AI1164" s="125"/>
      <c r="AJ1164" s="125"/>
    </row>
    <row r="1165" hidden="1">
      <c r="A1165" s="125"/>
      <c r="B1165" s="125"/>
      <c r="C1165" s="125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125"/>
      <c r="S1165" s="125"/>
      <c r="T1165" s="125"/>
      <c r="U1165" s="125"/>
      <c r="V1165" s="197" t="s">
        <v>134</v>
      </c>
      <c r="W1165" s="203"/>
      <c r="X1165" s="204"/>
      <c r="Y1165" s="205"/>
      <c r="Z1165" s="205"/>
      <c r="AA1165" s="206"/>
      <c r="AB1165" s="125"/>
      <c r="AC1165" s="197" t="s">
        <v>134</v>
      </c>
      <c r="AD1165" s="203" t="str">
        <f t="shared" si="22"/>
        <v/>
      </c>
      <c r="AE1165" s="203"/>
      <c r="AF1165" s="203"/>
      <c r="AG1165" s="206" t="str">
        <f t="shared" si="23"/>
        <v/>
      </c>
      <c r="AH1165" s="207" t="str">
        <f t="shared" si="24"/>
        <v>#DIV/0!</v>
      </c>
      <c r="AI1165" s="125"/>
      <c r="AJ1165" s="125"/>
    </row>
    <row r="1166" hidden="1">
      <c r="A1166" s="125"/>
      <c r="B1166" s="125"/>
      <c r="C1166" s="125"/>
      <c r="D1166" s="125"/>
      <c r="E1166" s="125"/>
      <c r="F1166" s="125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125"/>
      <c r="S1166" s="125"/>
      <c r="T1166" s="125"/>
      <c r="U1166" s="125"/>
      <c r="V1166" s="197" t="s">
        <v>135</v>
      </c>
      <c r="W1166" s="203"/>
      <c r="X1166" s="204"/>
      <c r="Y1166" s="205"/>
      <c r="Z1166" s="205"/>
      <c r="AA1166" s="206"/>
      <c r="AB1166" s="125"/>
      <c r="AC1166" s="197" t="s">
        <v>135</v>
      </c>
      <c r="AD1166" s="203" t="str">
        <f t="shared" si="22"/>
        <v/>
      </c>
      <c r="AE1166" s="203"/>
      <c r="AF1166" s="203"/>
      <c r="AG1166" s="206" t="str">
        <f t="shared" si="23"/>
        <v/>
      </c>
      <c r="AH1166" s="207" t="str">
        <f t="shared" si="24"/>
        <v>#DIV/0!</v>
      </c>
      <c r="AI1166" s="125"/>
      <c r="AJ1166" s="125"/>
    </row>
    <row r="1167" hidden="1">
      <c r="A1167" s="125"/>
      <c r="B1167" s="125"/>
      <c r="C1167" s="125"/>
      <c r="D1167" s="125"/>
      <c r="E1167" s="125"/>
      <c r="F1167" s="125"/>
      <c r="G1167" s="125"/>
      <c r="H1167" s="125"/>
      <c r="I1167" s="125"/>
      <c r="J1167" s="125"/>
      <c r="K1167" s="125"/>
      <c r="L1167" s="125"/>
      <c r="M1167" s="125"/>
      <c r="N1167" s="125"/>
      <c r="O1167" s="125"/>
      <c r="P1167" s="125"/>
      <c r="Q1167" s="125"/>
      <c r="R1167" s="125"/>
      <c r="S1167" s="125"/>
      <c r="T1167" s="125"/>
      <c r="U1167" s="125"/>
      <c r="V1167" s="197" t="s">
        <v>136</v>
      </c>
      <c r="W1167" s="203"/>
      <c r="X1167" s="204"/>
      <c r="Y1167" s="205"/>
      <c r="Z1167" s="205"/>
      <c r="AA1167" s="206"/>
      <c r="AB1167" s="125"/>
      <c r="AC1167" s="197" t="s">
        <v>136</v>
      </c>
      <c r="AD1167" s="203" t="str">
        <f t="shared" si="22"/>
        <v/>
      </c>
      <c r="AE1167" s="203"/>
      <c r="AF1167" s="203"/>
      <c r="AG1167" s="206" t="str">
        <f t="shared" si="23"/>
        <v/>
      </c>
      <c r="AH1167" s="207" t="str">
        <f t="shared" si="24"/>
        <v>#DIV/0!</v>
      </c>
      <c r="AI1167" s="125"/>
      <c r="AJ1167" s="125"/>
    </row>
    <row r="1168" hidden="1">
      <c r="A1168" s="125"/>
      <c r="B1168" s="125"/>
      <c r="C1168" s="125"/>
      <c r="D1168" s="125"/>
      <c r="E1168" s="125"/>
      <c r="F1168" s="125"/>
      <c r="G1168" s="125"/>
      <c r="H1168" s="125"/>
      <c r="I1168" s="125"/>
      <c r="J1168" s="125"/>
      <c r="K1168" s="125"/>
      <c r="L1168" s="125"/>
      <c r="M1168" s="125"/>
      <c r="N1168" s="125"/>
      <c r="O1168" s="125"/>
      <c r="P1168" s="125"/>
      <c r="Q1168" s="125"/>
      <c r="R1168" s="125"/>
      <c r="S1168" s="125"/>
      <c r="T1168" s="125"/>
      <c r="U1168" s="125"/>
      <c r="V1168" s="197" t="s">
        <v>137</v>
      </c>
      <c r="W1168" s="203"/>
      <c r="X1168" s="204"/>
      <c r="Y1168" s="205"/>
      <c r="Z1168" s="205"/>
      <c r="AA1168" s="206"/>
      <c r="AB1168" s="125"/>
      <c r="AC1168" s="197" t="s">
        <v>137</v>
      </c>
      <c r="AD1168" s="203" t="str">
        <f t="shared" si="22"/>
        <v/>
      </c>
      <c r="AE1168" s="203"/>
      <c r="AF1168" s="203"/>
      <c r="AG1168" s="206" t="str">
        <f t="shared" si="23"/>
        <v/>
      </c>
      <c r="AH1168" s="207" t="str">
        <f t="shared" si="24"/>
        <v>#DIV/0!</v>
      </c>
      <c r="AI1168" s="125"/>
      <c r="AJ1168" s="125"/>
    </row>
    <row r="1169" hidden="1">
      <c r="A1169" s="125"/>
      <c r="B1169" s="125"/>
      <c r="C1169" s="125"/>
      <c r="D1169" s="125"/>
      <c r="E1169" s="125"/>
      <c r="F1169" s="125"/>
      <c r="G1169" s="125"/>
      <c r="H1169" s="125"/>
      <c r="I1169" s="125"/>
      <c r="J1169" s="125"/>
      <c r="K1169" s="125"/>
      <c r="L1169" s="125"/>
      <c r="M1169" s="125"/>
      <c r="N1169" s="125"/>
      <c r="O1169" s="125"/>
      <c r="P1169" s="125"/>
      <c r="Q1169" s="125"/>
      <c r="R1169" s="125"/>
      <c r="S1169" s="125"/>
      <c r="T1169" s="125"/>
      <c r="U1169" s="125"/>
      <c r="V1169" s="197" t="s">
        <v>138</v>
      </c>
      <c r="W1169" s="203"/>
      <c r="X1169" s="204"/>
      <c r="Y1169" s="205"/>
      <c r="Z1169" s="205"/>
      <c r="AA1169" s="206"/>
      <c r="AB1169" s="125"/>
      <c r="AC1169" s="197" t="s">
        <v>138</v>
      </c>
      <c r="AD1169" s="203" t="str">
        <f t="shared" si="22"/>
        <v/>
      </c>
      <c r="AE1169" s="203"/>
      <c r="AF1169" s="203"/>
      <c r="AG1169" s="206" t="str">
        <f t="shared" si="23"/>
        <v/>
      </c>
      <c r="AH1169" s="207" t="str">
        <f t="shared" si="24"/>
        <v>#DIV/0!</v>
      </c>
      <c r="AI1169" s="125"/>
      <c r="AJ1169" s="125"/>
    </row>
    <row r="1170" hidden="1">
      <c r="A1170" s="125"/>
      <c r="B1170" s="125"/>
      <c r="C1170" s="125"/>
      <c r="D1170" s="125"/>
      <c r="E1170" s="125"/>
      <c r="F1170" s="125"/>
      <c r="G1170" s="125"/>
      <c r="H1170" s="125"/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5"/>
      <c r="S1170" s="125"/>
      <c r="T1170" s="125"/>
      <c r="U1170" s="125"/>
      <c r="V1170" s="197" t="s">
        <v>139</v>
      </c>
      <c r="W1170" s="203"/>
      <c r="X1170" s="204"/>
      <c r="Y1170" s="205"/>
      <c r="Z1170" s="205"/>
      <c r="AA1170" s="206"/>
      <c r="AB1170" s="125"/>
      <c r="AC1170" s="197" t="s">
        <v>139</v>
      </c>
      <c r="AD1170" s="203" t="str">
        <f t="shared" si="22"/>
        <v/>
      </c>
      <c r="AE1170" s="203"/>
      <c r="AF1170" s="203"/>
      <c r="AG1170" s="206" t="str">
        <f t="shared" si="23"/>
        <v/>
      </c>
      <c r="AH1170" s="207" t="str">
        <f t="shared" si="24"/>
        <v>#DIV/0!</v>
      </c>
      <c r="AI1170" s="125"/>
      <c r="AJ1170" s="125"/>
    </row>
    <row r="1171" hidden="1">
      <c r="A1171" s="125"/>
      <c r="B1171" s="125"/>
      <c r="C1171" s="125"/>
      <c r="D1171" s="125"/>
      <c r="E1171" s="125"/>
      <c r="F1171" s="125"/>
      <c r="G1171" s="125"/>
      <c r="H1171" s="125"/>
      <c r="I1171" s="125"/>
      <c r="J1171" s="125"/>
      <c r="K1171" s="125"/>
      <c r="L1171" s="125"/>
      <c r="M1171" s="125"/>
      <c r="N1171" s="125"/>
      <c r="O1171" s="125"/>
      <c r="P1171" s="125"/>
      <c r="Q1171" s="125"/>
      <c r="R1171" s="125"/>
      <c r="S1171" s="125"/>
      <c r="T1171" s="125"/>
      <c r="U1171" s="125"/>
      <c r="V1171" s="197" t="s">
        <v>140</v>
      </c>
      <c r="W1171" s="203"/>
      <c r="X1171" s="204"/>
      <c r="Y1171" s="205"/>
      <c r="Z1171" s="205"/>
      <c r="AA1171" s="206"/>
      <c r="AB1171" s="125"/>
      <c r="AC1171" s="197" t="s">
        <v>140</v>
      </c>
      <c r="AD1171" s="203" t="str">
        <f t="shared" si="22"/>
        <v/>
      </c>
      <c r="AE1171" s="203"/>
      <c r="AF1171" s="203"/>
      <c r="AG1171" s="206" t="str">
        <f t="shared" si="23"/>
        <v/>
      </c>
      <c r="AH1171" s="207" t="str">
        <f t="shared" si="24"/>
        <v>#DIV/0!</v>
      </c>
      <c r="AI1171" s="125"/>
      <c r="AJ1171" s="125"/>
    </row>
    <row r="1172" hidden="1">
      <c r="A1172" s="125"/>
      <c r="B1172" s="125"/>
      <c r="C1172" s="125"/>
      <c r="D1172" s="125"/>
      <c r="E1172" s="125"/>
      <c r="F1172" s="125"/>
      <c r="G1172" s="125"/>
      <c r="H1172" s="125"/>
      <c r="I1172" s="125"/>
      <c r="J1172" s="125"/>
      <c r="K1172" s="125"/>
      <c r="L1172" s="125"/>
      <c r="M1172" s="125"/>
      <c r="N1172" s="125"/>
      <c r="O1172" s="125"/>
      <c r="P1172" s="125"/>
      <c r="Q1172" s="125"/>
      <c r="R1172" s="125"/>
      <c r="S1172" s="125"/>
      <c r="T1172" s="125"/>
      <c r="U1172" s="125"/>
      <c r="V1172" s="197" t="s">
        <v>141</v>
      </c>
      <c r="W1172" s="203"/>
      <c r="X1172" s="204"/>
      <c r="Y1172" s="205"/>
      <c r="Z1172" s="205"/>
      <c r="AA1172" s="206"/>
      <c r="AB1172" s="125"/>
      <c r="AC1172" s="197" t="s">
        <v>141</v>
      </c>
      <c r="AD1172" s="203" t="str">
        <f t="shared" si="22"/>
        <v/>
      </c>
      <c r="AE1172" s="203"/>
      <c r="AF1172" s="203"/>
      <c r="AG1172" s="206" t="str">
        <f t="shared" si="23"/>
        <v/>
      </c>
      <c r="AH1172" s="207" t="str">
        <f t="shared" si="24"/>
        <v>#DIV/0!</v>
      </c>
      <c r="AI1172" s="125"/>
      <c r="AJ1172" s="125"/>
    </row>
    <row r="1173" hidden="1">
      <c r="A1173" s="125"/>
      <c r="B1173" s="125"/>
      <c r="C1173" s="125"/>
      <c r="D1173" s="125"/>
      <c r="E1173" s="125"/>
      <c r="F1173" s="125"/>
      <c r="G1173" s="125"/>
      <c r="H1173" s="125"/>
      <c r="I1173" s="125"/>
      <c r="J1173" s="125"/>
      <c r="K1173" s="125"/>
      <c r="L1173" s="125"/>
      <c r="M1173" s="125"/>
      <c r="N1173" s="125"/>
      <c r="O1173" s="125"/>
      <c r="P1173" s="125"/>
      <c r="Q1173" s="125"/>
      <c r="R1173" s="125"/>
      <c r="S1173" s="125"/>
      <c r="T1173" s="125"/>
      <c r="U1173" s="125"/>
      <c r="V1173" s="197" t="s">
        <v>142</v>
      </c>
      <c r="W1173" s="203"/>
      <c r="X1173" s="204"/>
      <c r="Y1173" s="205"/>
      <c r="Z1173" s="205"/>
      <c r="AA1173" s="206"/>
      <c r="AB1173" s="125"/>
      <c r="AC1173" s="197" t="s">
        <v>142</v>
      </c>
      <c r="AD1173" s="203" t="str">
        <f t="shared" si="22"/>
        <v/>
      </c>
      <c r="AE1173" s="203"/>
      <c r="AF1173" s="203"/>
      <c r="AG1173" s="206" t="str">
        <f t="shared" si="23"/>
        <v/>
      </c>
      <c r="AH1173" s="207" t="str">
        <f t="shared" si="24"/>
        <v>#DIV/0!</v>
      </c>
      <c r="AI1173" s="125"/>
      <c r="AJ1173" s="125"/>
    </row>
    <row r="1174" hidden="1">
      <c r="A1174" s="125"/>
      <c r="B1174" s="125"/>
      <c r="C1174" s="125"/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5"/>
      <c r="S1174" s="125"/>
      <c r="T1174" s="125"/>
      <c r="U1174" s="125"/>
      <c r="V1174" s="197" t="s">
        <v>143</v>
      </c>
      <c r="W1174" s="203"/>
      <c r="X1174" s="204"/>
      <c r="Y1174" s="205"/>
      <c r="Z1174" s="205"/>
      <c r="AA1174" s="206"/>
      <c r="AB1174" s="125"/>
      <c r="AC1174" s="197" t="s">
        <v>143</v>
      </c>
      <c r="AD1174" s="203" t="str">
        <f t="shared" si="22"/>
        <v/>
      </c>
      <c r="AE1174" s="203"/>
      <c r="AF1174" s="203"/>
      <c r="AG1174" s="206" t="str">
        <f t="shared" si="23"/>
        <v/>
      </c>
      <c r="AH1174" s="207" t="str">
        <f t="shared" si="24"/>
        <v>#DIV/0!</v>
      </c>
      <c r="AI1174" s="125"/>
      <c r="AJ1174" s="125"/>
    </row>
    <row r="1175" hidden="1">
      <c r="A1175" s="125"/>
      <c r="B1175" s="125"/>
      <c r="C1175" s="125"/>
      <c r="D1175" s="125"/>
      <c r="E1175" s="125"/>
      <c r="F1175" s="125"/>
      <c r="G1175" s="125"/>
      <c r="H1175" s="125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5"/>
      <c r="S1175" s="125"/>
      <c r="T1175" s="125"/>
      <c r="U1175" s="125"/>
      <c r="V1175" s="197" t="s">
        <v>144</v>
      </c>
      <c r="W1175" s="203"/>
      <c r="X1175" s="204"/>
      <c r="Y1175" s="205"/>
      <c r="Z1175" s="205"/>
      <c r="AA1175" s="206"/>
      <c r="AB1175" s="125"/>
      <c r="AC1175" s="197" t="s">
        <v>144</v>
      </c>
      <c r="AD1175" s="203" t="str">
        <f t="shared" si="22"/>
        <v/>
      </c>
      <c r="AE1175" s="203"/>
      <c r="AF1175" s="203"/>
      <c r="AG1175" s="206" t="str">
        <f t="shared" si="23"/>
        <v/>
      </c>
      <c r="AH1175" s="207" t="str">
        <f t="shared" si="24"/>
        <v>#DIV/0!</v>
      </c>
      <c r="AI1175" s="125"/>
      <c r="AJ1175" s="125"/>
    </row>
    <row r="1176" hidden="1">
      <c r="A1176" s="125"/>
      <c r="B1176" s="125"/>
      <c r="C1176" s="125"/>
      <c r="D1176" s="125"/>
      <c r="E1176" s="125"/>
      <c r="F1176" s="125"/>
      <c r="G1176" s="125"/>
      <c r="H1176" s="125"/>
      <c r="I1176" s="125"/>
      <c r="J1176" s="125"/>
      <c r="K1176" s="125"/>
      <c r="L1176" s="125"/>
      <c r="M1176" s="125"/>
      <c r="N1176" s="125"/>
      <c r="O1176" s="125"/>
      <c r="P1176" s="125"/>
      <c r="Q1176" s="125"/>
      <c r="R1176" s="125"/>
      <c r="S1176" s="125"/>
      <c r="T1176" s="125"/>
      <c r="U1176" s="125"/>
      <c r="V1176" s="197" t="s">
        <v>145</v>
      </c>
      <c r="W1176" s="203"/>
      <c r="X1176" s="204"/>
      <c r="Y1176" s="205"/>
      <c r="Z1176" s="205"/>
      <c r="AA1176" s="206"/>
      <c r="AB1176" s="125"/>
      <c r="AC1176" s="197" t="s">
        <v>145</v>
      </c>
      <c r="AD1176" s="203" t="str">
        <f t="shared" si="22"/>
        <v/>
      </c>
      <c r="AE1176" s="203"/>
      <c r="AF1176" s="203"/>
      <c r="AG1176" s="206" t="str">
        <f t="shared" si="23"/>
        <v/>
      </c>
      <c r="AH1176" s="207" t="str">
        <f t="shared" si="24"/>
        <v>#DIV/0!</v>
      </c>
      <c r="AI1176" s="125"/>
      <c r="AJ1176" s="125"/>
    </row>
    <row r="1177" hidden="1">
      <c r="A1177" s="125"/>
      <c r="B1177" s="125"/>
      <c r="C1177" s="125"/>
      <c r="D1177" s="125"/>
      <c r="E1177" s="125"/>
      <c r="F1177" s="125"/>
      <c r="G1177" s="125"/>
      <c r="H1177" s="125"/>
      <c r="I1177" s="125"/>
      <c r="J1177" s="125"/>
      <c r="K1177" s="125"/>
      <c r="L1177" s="125"/>
      <c r="M1177" s="125"/>
      <c r="N1177" s="125"/>
      <c r="O1177" s="125"/>
      <c r="P1177" s="125"/>
      <c r="Q1177" s="125"/>
      <c r="R1177" s="125"/>
      <c r="S1177" s="125"/>
      <c r="T1177" s="125"/>
      <c r="U1177" s="125"/>
      <c r="V1177" s="197" t="s">
        <v>146</v>
      </c>
      <c r="W1177" s="203"/>
      <c r="X1177" s="204"/>
      <c r="Y1177" s="205"/>
      <c r="Z1177" s="205"/>
      <c r="AA1177" s="206"/>
      <c r="AB1177" s="125"/>
      <c r="AC1177" s="197" t="s">
        <v>146</v>
      </c>
      <c r="AD1177" s="203" t="str">
        <f t="shared" si="22"/>
        <v/>
      </c>
      <c r="AE1177" s="203"/>
      <c r="AF1177" s="203"/>
      <c r="AG1177" s="206" t="str">
        <f t="shared" si="23"/>
        <v/>
      </c>
      <c r="AH1177" s="207" t="str">
        <f t="shared" si="24"/>
        <v>#DIV/0!</v>
      </c>
      <c r="AI1177" s="125"/>
      <c r="AJ1177" s="125"/>
    </row>
    <row r="1178" hidden="1">
      <c r="A1178" s="125"/>
      <c r="B1178" s="125"/>
      <c r="C1178" s="125"/>
      <c r="D1178" s="125"/>
      <c r="E1178" s="125"/>
      <c r="F1178" s="125"/>
      <c r="G1178" s="125"/>
      <c r="H1178" s="125"/>
      <c r="I1178" s="125"/>
      <c r="J1178" s="125"/>
      <c r="K1178" s="125"/>
      <c r="L1178" s="125"/>
      <c r="M1178" s="125"/>
      <c r="N1178" s="125"/>
      <c r="O1178" s="125"/>
      <c r="P1178" s="125"/>
      <c r="Q1178" s="125"/>
      <c r="R1178" s="125"/>
      <c r="S1178" s="125"/>
      <c r="T1178" s="125"/>
      <c r="U1178" s="125"/>
      <c r="V1178" s="197" t="s">
        <v>147</v>
      </c>
      <c r="W1178" s="203"/>
      <c r="X1178" s="204"/>
      <c r="Y1178" s="205"/>
      <c r="Z1178" s="205"/>
      <c r="AA1178" s="206"/>
      <c r="AB1178" s="125"/>
      <c r="AC1178" s="197" t="s">
        <v>147</v>
      </c>
      <c r="AD1178" s="203" t="str">
        <f t="shared" si="22"/>
        <v/>
      </c>
      <c r="AE1178" s="203"/>
      <c r="AF1178" s="203"/>
      <c r="AG1178" s="206" t="str">
        <f t="shared" si="23"/>
        <v/>
      </c>
      <c r="AH1178" s="207" t="str">
        <f t="shared" si="24"/>
        <v>#DIV/0!</v>
      </c>
      <c r="AI1178" s="125"/>
      <c r="AJ1178" s="125"/>
    </row>
    <row r="1179" hidden="1">
      <c r="A1179" s="125"/>
      <c r="B1179" s="125"/>
      <c r="C1179" s="125"/>
      <c r="D1179" s="125"/>
      <c r="E1179" s="125"/>
      <c r="F1179" s="125"/>
      <c r="G1179" s="125"/>
      <c r="H1179" s="125"/>
      <c r="I1179" s="125"/>
      <c r="J1179" s="125"/>
      <c r="K1179" s="125"/>
      <c r="L1179" s="125"/>
      <c r="M1179" s="125"/>
      <c r="N1179" s="125"/>
      <c r="O1179" s="125"/>
      <c r="P1179" s="125"/>
      <c r="Q1179" s="125"/>
      <c r="R1179" s="125"/>
      <c r="S1179" s="125"/>
      <c r="T1179" s="125"/>
      <c r="U1179" s="125"/>
      <c r="V1179" s="197" t="s">
        <v>148</v>
      </c>
      <c r="W1179" s="203"/>
      <c r="X1179" s="204"/>
      <c r="Y1179" s="205"/>
      <c r="Z1179" s="205"/>
      <c r="AA1179" s="206"/>
      <c r="AB1179" s="125"/>
      <c r="AC1179" s="197" t="s">
        <v>148</v>
      </c>
      <c r="AD1179" s="203" t="str">
        <f t="shared" si="22"/>
        <v/>
      </c>
      <c r="AE1179" s="203"/>
      <c r="AF1179" s="203"/>
      <c r="AG1179" s="206" t="str">
        <f t="shared" si="23"/>
        <v/>
      </c>
      <c r="AH1179" s="207" t="str">
        <f t="shared" si="24"/>
        <v>#DIV/0!</v>
      </c>
      <c r="AI1179" s="125"/>
      <c r="AJ1179" s="125"/>
    </row>
    <row r="1180" hidden="1">
      <c r="A1180" s="125"/>
      <c r="B1180" s="125"/>
      <c r="C1180" s="125"/>
      <c r="D1180" s="125"/>
      <c r="E1180" s="125"/>
      <c r="F1180" s="125"/>
      <c r="G1180" s="125"/>
      <c r="H1180" s="125"/>
      <c r="I1180" s="125"/>
      <c r="J1180" s="125"/>
      <c r="K1180" s="125"/>
      <c r="L1180" s="125"/>
      <c r="M1180" s="125"/>
      <c r="N1180" s="125"/>
      <c r="O1180" s="125"/>
      <c r="P1180" s="125"/>
      <c r="Q1180" s="125"/>
      <c r="R1180" s="125"/>
      <c r="S1180" s="125"/>
      <c r="T1180" s="125"/>
      <c r="U1180" s="125"/>
      <c r="V1180" s="197" t="s">
        <v>149</v>
      </c>
      <c r="W1180" s="203"/>
      <c r="X1180" s="204"/>
      <c r="Y1180" s="205"/>
      <c r="Z1180" s="205"/>
      <c r="AA1180" s="206"/>
      <c r="AB1180" s="125"/>
      <c r="AC1180" s="197" t="s">
        <v>149</v>
      </c>
      <c r="AD1180" s="203" t="str">
        <f t="shared" si="22"/>
        <v/>
      </c>
      <c r="AE1180" s="203"/>
      <c r="AF1180" s="203"/>
      <c r="AG1180" s="206" t="str">
        <f t="shared" si="23"/>
        <v/>
      </c>
      <c r="AH1180" s="207" t="str">
        <f t="shared" si="24"/>
        <v>#DIV/0!</v>
      </c>
      <c r="AI1180" s="125"/>
      <c r="AJ1180" s="125"/>
    </row>
    <row r="1181" hidden="1">
      <c r="A1181" s="125"/>
      <c r="B1181" s="125"/>
      <c r="C1181" s="125"/>
      <c r="D1181" s="125"/>
      <c r="E1181" s="125"/>
      <c r="F1181" s="125"/>
      <c r="G1181" s="125"/>
      <c r="H1181" s="125"/>
      <c r="I1181" s="125"/>
      <c r="J1181" s="125"/>
      <c r="K1181" s="125"/>
      <c r="L1181" s="125"/>
      <c r="M1181" s="125"/>
      <c r="N1181" s="125"/>
      <c r="O1181" s="125"/>
      <c r="P1181" s="125"/>
      <c r="Q1181" s="125"/>
      <c r="R1181" s="125"/>
      <c r="S1181" s="125"/>
      <c r="T1181" s="125"/>
      <c r="U1181" s="125"/>
      <c r="V1181" s="197" t="s">
        <v>150</v>
      </c>
      <c r="W1181" s="203"/>
      <c r="X1181" s="204"/>
      <c r="Y1181" s="205"/>
      <c r="Z1181" s="205"/>
      <c r="AA1181" s="206"/>
      <c r="AB1181" s="125"/>
      <c r="AC1181" s="197" t="s">
        <v>150</v>
      </c>
      <c r="AD1181" s="203" t="str">
        <f t="shared" si="22"/>
        <v/>
      </c>
      <c r="AE1181" s="203"/>
      <c r="AF1181" s="203"/>
      <c r="AG1181" s="206" t="str">
        <f t="shared" si="23"/>
        <v/>
      </c>
      <c r="AH1181" s="207" t="str">
        <f t="shared" si="24"/>
        <v>#DIV/0!</v>
      </c>
      <c r="AI1181" s="125"/>
      <c r="AJ1181" s="125"/>
    </row>
    <row r="1182" hidden="1">
      <c r="A1182" s="125"/>
      <c r="B1182" s="125"/>
      <c r="C1182" s="125"/>
      <c r="D1182" s="125"/>
      <c r="E1182" s="125"/>
      <c r="F1182" s="125"/>
      <c r="G1182" s="125"/>
      <c r="H1182" s="125"/>
      <c r="I1182" s="125"/>
      <c r="J1182" s="125"/>
      <c r="K1182" s="125"/>
      <c r="L1182" s="125"/>
      <c r="M1182" s="125"/>
      <c r="N1182" s="125"/>
      <c r="O1182" s="125"/>
      <c r="P1182" s="125"/>
      <c r="Q1182" s="125"/>
      <c r="R1182" s="125"/>
      <c r="S1182" s="125"/>
      <c r="T1182" s="125"/>
      <c r="U1182" s="125"/>
      <c r="V1182" s="197" t="s">
        <v>151</v>
      </c>
      <c r="W1182" s="203"/>
      <c r="X1182" s="204"/>
      <c r="Y1182" s="205"/>
      <c r="Z1182" s="205"/>
      <c r="AA1182" s="206"/>
      <c r="AB1182" s="125"/>
      <c r="AC1182" s="197" t="s">
        <v>151</v>
      </c>
      <c r="AD1182" s="203" t="str">
        <f t="shared" si="22"/>
        <v/>
      </c>
      <c r="AE1182" s="203"/>
      <c r="AF1182" s="203"/>
      <c r="AG1182" s="206" t="str">
        <f t="shared" si="23"/>
        <v/>
      </c>
      <c r="AH1182" s="207" t="str">
        <f t="shared" si="24"/>
        <v>#DIV/0!</v>
      </c>
      <c r="AI1182" s="125"/>
      <c r="AJ1182" s="125"/>
    </row>
    <row r="1183" hidden="1">
      <c r="A1183" s="125"/>
      <c r="B1183" s="125"/>
      <c r="C1183" s="125"/>
      <c r="D1183" s="125"/>
      <c r="E1183" s="125"/>
      <c r="F1183" s="125"/>
      <c r="G1183" s="125"/>
      <c r="H1183" s="125"/>
      <c r="I1183" s="125"/>
      <c r="J1183" s="125"/>
      <c r="K1183" s="125"/>
      <c r="L1183" s="125"/>
      <c r="M1183" s="125"/>
      <c r="N1183" s="125"/>
      <c r="O1183" s="125"/>
      <c r="P1183" s="125"/>
      <c r="Q1183" s="125"/>
      <c r="R1183" s="125"/>
      <c r="S1183" s="125"/>
      <c r="T1183" s="125"/>
      <c r="U1183" s="125"/>
      <c r="V1183" s="197" t="s">
        <v>152</v>
      </c>
      <c r="W1183" s="203"/>
      <c r="X1183" s="204"/>
      <c r="Y1183" s="205"/>
      <c r="Z1183" s="205"/>
      <c r="AA1183" s="206"/>
      <c r="AB1183" s="125"/>
      <c r="AC1183" s="197" t="s">
        <v>152</v>
      </c>
      <c r="AD1183" s="203" t="str">
        <f t="shared" si="22"/>
        <v/>
      </c>
      <c r="AE1183" s="203"/>
      <c r="AF1183" s="203"/>
      <c r="AG1183" s="206" t="str">
        <f t="shared" si="23"/>
        <v/>
      </c>
      <c r="AH1183" s="207" t="str">
        <f t="shared" si="24"/>
        <v>#DIV/0!</v>
      </c>
      <c r="AI1183" s="125"/>
      <c r="AJ1183" s="125"/>
    </row>
    <row r="1184" hidden="1">
      <c r="A1184" s="125"/>
      <c r="B1184" s="125"/>
      <c r="C1184" s="125"/>
      <c r="D1184" s="125"/>
      <c r="E1184" s="125"/>
      <c r="F1184" s="125"/>
      <c r="G1184" s="125"/>
      <c r="H1184" s="125"/>
      <c r="I1184" s="125"/>
      <c r="J1184" s="125"/>
      <c r="K1184" s="125"/>
      <c r="L1184" s="125"/>
      <c r="M1184" s="125"/>
      <c r="N1184" s="125"/>
      <c r="O1184" s="125"/>
      <c r="P1184" s="125"/>
      <c r="Q1184" s="125"/>
      <c r="R1184" s="125"/>
      <c r="S1184" s="125"/>
      <c r="T1184" s="125"/>
      <c r="U1184" s="125"/>
      <c r="V1184" s="197" t="s">
        <v>153</v>
      </c>
      <c r="W1184" s="203"/>
      <c r="X1184" s="204"/>
      <c r="Y1184" s="205"/>
      <c r="Z1184" s="205"/>
      <c r="AA1184" s="206"/>
      <c r="AB1184" s="125"/>
      <c r="AC1184" s="197" t="s">
        <v>153</v>
      </c>
      <c r="AD1184" s="203" t="str">
        <f t="shared" si="22"/>
        <v/>
      </c>
      <c r="AE1184" s="203"/>
      <c r="AF1184" s="203"/>
      <c r="AG1184" s="206" t="str">
        <f t="shared" si="23"/>
        <v/>
      </c>
      <c r="AH1184" s="207" t="str">
        <f t="shared" si="24"/>
        <v>#DIV/0!</v>
      </c>
      <c r="AI1184" s="125"/>
      <c r="AJ1184" s="125"/>
    </row>
    <row r="1185" hidden="1">
      <c r="A1185" s="125"/>
      <c r="B1185" s="125"/>
      <c r="C1185" s="125"/>
      <c r="D1185" s="125"/>
      <c r="E1185" s="125"/>
      <c r="F1185" s="125"/>
      <c r="G1185" s="125"/>
      <c r="H1185" s="125"/>
      <c r="I1185" s="125"/>
      <c r="J1185" s="125"/>
      <c r="K1185" s="125"/>
      <c r="L1185" s="125"/>
      <c r="M1185" s="125"/>
      <c r="N1185" s="125"/>
      <c r="O1185" s="125"/>
      <c r="P1185" s="125"/>
      <c r="Q1185" s="125"/>
      <c r="R1185" s="125"/>
      <c r="S1185" s="125"/>
      <c r="T1185" s="125"/>
      <c r="U1185" s="125"/>
      <c r="V1185" s="197" t="s">
        <v>154</v>
      </c>
      <c r="W1185" s="203"/>
      <c r="X1185" s="204"/>
      <c r="Y1185" s="205"/>
      <c r="Z1185" s="205"/>
      <c r="AA1185" s="206"/>
      <c r="AB1185" s="125"/>
      <c r="AC1185" s="197" t="s">
        <v>154</v>
      </c>
      <c r="AD1185" s="203" t="str">
        <f t="shared" si="22"/>
        <v/>
      </c>
      <c r="AE1185" s="203"/>
      <c r="AF1185" s="203"/>
      <c r="AG1185" s="206" t="str">
        <f t="shared" si="23"/>
        <v/>
      </c>
      <c r="AH1185" s="207" t="str">
        <f t="shared" si="24"/>
        <v>#DIV/0!</v>
      </c>
      <c r="AI1185" s="125"/>
      <c r="AJ1185" s="125"/>
    </row>
    <row r="1186" hidden="1">
      <c r="A1186" s="125"/>
      <c r="B1186" s="125"/>
      <c r="C1186" s="125"/>
      <c r="D1186" s="125"/>
      <c r="E1186" s="125"/>
      <c r="F1186" s="125"/>
      <c r="G1186" s="125"/>
      <c r="H1186" s="125"/>
      <c r="I1186" s="125"/>
      <c r="J1186" s="125"/>
      <c r="K1186" s="125"/>
      <c r="L1186" s="125"/>
      <c r="M1186" s="125"/>
      <c r="N1186" s="125"/>
      <c r="O1186" s="125"/>
      <c r="P1186" s="125"/>
      <c r="Q1186" s="125"/>
      <c r="R1186" s="125"/>
      <c r="S1186" s="125"/>
      <c r="T1186" s="125"/>
      <c r="U1186" s="125"/>
      <c r="V1186" s="197" t="s">
        <v>155</v>
      </c>
      <c r="W1186" s="203"/>
      <c r="X1186" s="204"/>
      <c r="Y1186" s="205"/>
      <c r="Z1186" s="205"/>
      <c r="AA1186" s="206"/>
      <c r="AB1186" s="125"/>
      <c r="AC1186" s="197" t="s">
        <v>155</v>
      </c>
      <c r="AD1186" s="203" t="str">
        <f t="shared" si="22"/>
        <v/>
      </c>
      <c r="AE1186" s="203"/>
      <c r="AF1186" s="203"/>
      <c r="AG1186" s="206" t="str">
        <f t="shared" si="23"/>
        <v/>
      </c>
      <c r="AH1186" s="207" t="str">
        <f t="shared" si="24"/>
        <v>#DIV/0!</v>
      </c>
      <c r="AI1186" s="125"/>
      <c r="AJ1186" s="125"/>
    </row>
    <row r="1187" hidden="1">
      <c r="A1187" s="125"/>
      <c r="B1187" s="125"/>
      <c r="C1187" s="125"/>
      <c r="D1187" s="125"/>
      <c r="E1187" s="125"/>
      <c r="F1187" s="125"/>
      <c r="G1187" s="125"/>
      <c r="H1187" s="125"/>
      <c r="I1187" s="125"/>
      <c r="J1187" s="125"/>
      <c r="K1187" s="125"/>
      <c r="L1187" s="125"/>
      <c r="M1187" s="125"/>
      <c r="N1187" s="125"/>
      <c r="O1187" s="125"/>
      <c r="P1187" s="125"/>
      <c r="Q1187" s="125"/>
      <c r="R1187" s="125"/>
      <c r="S1187" s="125"/>
      <c r="T1187" s="125"/>
      <c r="U1187" s="125"/>
      <c r="V1187" s="197" t="s">
        <v>156</v>
      </c>
      <c r="W1187" s="203"/>
      <c r="X1187" s="204"/>
      <c r="Y1187" s="205"/>
      <c r="Z1187" s="205"/>
      <c r="AA1187" s="206"/>
      <c r="AB1187" s="125"/>
      <c r="AC1187" s="197" t="s">
        <v>156</v>
      </c>
      <c r="AD1187" s="203" t="str">
        <f t="shared" si="22"/>
        <v/>
      </c>
      <c r="AE1187" s="203"/>
      <c r="AF1187" s="203"/>
      <c r="AG1187" s="206" t="str">
        <f t="shared" si="23"/>
        <v/>
      </c>
      <c r="AH1187" s="207" t="str">
        <f t="shared" si="24"/>
        <v>#DIV/0!</v>
      </c>
      <c r="AI1187" s="125"/>
      <c r="AJ1187" s="125"/>
    </row>
    <row r="1188" hidden="1">
      <c r="A1188" s="125"/>
      <c r="B1188" s="125"/>
      <c r="C1188" s="125"/>
      <c r="D1188" s="125"/>
      <c r="E1188" s="125"/>
      <c r="F1188" s="125"/>
      <c r="G1188" s="125"/>
      <c r="H1188" s="125"/>
      <c r="I1188" s="125"/>
      <c r="J1188" s="125"/>
      <c r="K1188" s="125"/>
      <c r="L1188" s="125"/>
      <c r="M1188" s="125"/>
      <c r="N1188" s="125"/>
      <c r="O1188" s="125"/>
      <c r="P1188" s="125"/>
      <c r="Q1188" s="125"/>
      <c r="R1188" s="125"/>
      <c r="S1188" s="125"/>
      <c r="T1188" s="125"/>
      <c r="U1188" s="125"/>
      <c r="V1188" s="197" t="s">
        <v>157</v>
      </c>
      <c r="W1188" s="203"/>
      <c r="X1188" s="204"/>
      <c r="Y1188" s="205"/>
      <c r="Z1188" s="205"/>
      <c r="AA1188" s="206"/>
      <c r="AB1188" s="125"/>
      <c r="AC1188" s="197" t="s">
        <v>157</v>
      </c>
      <c r="AD1188" s="203" t="str">
        <f t="shared" si="22"/>
        <v/>
      </c>
      <c r="AE1188" s="203"/>
      <c r="AF1188" s="203"/>
      <c r="AG1188" s="206" t="str">
        <f t="shared" si="23"/>
        <v/>
      </c>
      <c r="AH1188" s="207" t="str">
        <f t="shared" si="24"/>
        <v>#DIV/0!</v>
      </c>
      <c r="AI1188" s="125"/>
      <c r="AJ1188" s="125"/>
    </row>
    <row r="1189" hidden="1">
      <c r="A1189" s="125"/>
      <c r="B1189" s="125"/>
      <c r="C1189" s="125"/>
      <c r="D1189" s="125"/>
      <c r="E1189" s="125"/>
      <c r="F1189" s="125"/>
      <c r="G1189" s="125"/>
      <c r="H1189" s="125"/>
      <c r="I1189" s="125"/>
      <c r="J1189" s="125"/>
      <c r="K1189" s="125"/>
      <c r="L1189" s="125"/>
      <c r="M1189" s="125"/>
      <c r="N1189" s="125"/>
      <c r="O1189" s="125"/>
      <c r="P1189" s="125"/>
      <c r="Q1189" s="125"/>
      <c r="R1189" s="125"/>
      <c r="S1189" s="125"/>
      <c r="T1189" s="125"/>
      <c r="U1189" s="125"/>
      <c r="V1189" s="197" t="s">
        <v>158</v>
      </c>
      <c r="W1189" s="203"/>
      <c r="X1189" s="204"/>
      <c r="Y1189" s="205"/>
      <c r="Z1189" s="205"/>
      <c r="AA1189" s="206"/>
      <c r="AB1189" s="125"/>
      <c r="AC1189" s="197" t="s">
        <v>158</v>
      </c>
      <c r="AD1189" s="203" t="str">
        <f t="shared" si="22"/>
        <v/>
      </c>
      <c r="AE1189" s="203"/>
      <c r="AF1189" s="203"/>
      <c r="AG1189" s="206" t="str">
        <f t="shared" si="23"/>
        <v/>
      </c>
      <c r="AH1189" s="207" t="str">
        <f t="shared" si="24"/>
        <v>#DIV/0!</v>
      </c>
      <c r="AI1189" s="125"/>
      <c r="AJ1189" s="125"/>
    </row>
    <row r="1190" hidden="1">
      <c r="A1190" s="125"/>
      <c r="B1190" s="125"/>
      <c r="C1190" s="125"/>
      <c r="D1190" s="125"/>
      <c r="E1190" s="125"/>
      <c r="F1190" s="125"/>
      <c r="G1190" s="125"/>
      <c r="H1190" s="125"/>
      <c r="I1190" s="125"/>
      <c r="J1190" s="125"/>
      <c r="K1190" s="125"/>
      <c r="L1190" s="125"/>
      <c r="M1190" s="125"/>
      <c r="N1190" s="125"/>
      <c r="O1190" s="125"/>
      <c r="P1190" s="125"/>
      <c r="Q1190" s="125"/>
      <c r="R1190" s="125"/>
      <c r="S1190" s="125"/>
      <c r="T1190" s="125"/>
      <c r="U1190" s="125"/>
      <c r="V1190" s="197" t="s">
        <v>159</v>
      </c>
      <c r="W1190" s="203"/>
      <c r="X1190" s="204"/>
      <c r="Y1190" s="205"/>
      <c r="Z1190" s="205"/>
      <c r="AA1190" s="206"/>
      <c r="AB1190" s="125"/>
      <c r="AC1190" s="197" t="s">
        <v>159</v>
      </c>
      <c r="AD1190" s="203" t="str">
        <f t="shared" si="22"/>
        <v/>
      </c>
      <c r="AE1190" s="203"/>
      <c r="AF1190" s="203"/>
      <c r="AG1190" s="206" t="str">
        <f t="shared" si="23"/>
        <v/>
      </c>
      <c r="AH1190" s="207" t="str">
        <f t="shared" si="24"/>
        <v>#DIV/0!</v>
      </c>
      <c r="AI1190" s="125"/>
      <c r="AJ1190" s="125"/>
    </row>
    <row r="1191" hidden="1">
      <c r="A1191" s="125"/>
      <c r="B1191" s="125"/>
      <c r="C1191" s="125"/>
      <c r="D1191" s="125"/>
      <c r="E1191" s="125"/>
      <c r="F1191" s="125"/>
      <c r="G1191" s="125"/>
      <c r="H1191" s="125"/>
      <c r="I1191" s="125"/>
      <c r="J1191" s="125"/>
      <c r="K1191" s="125"/>
      <c r="L1191" s="125"/>
      <c r="M1191" s="125"/>
      <c r="N1191" s="125"/>
      <c r="O1191" s="125"/>
      <c r="P1191" s="125"/>
      <c r="Q1191" s="125"/>
      <c r="R1191" s="125"/>
      <c r="S1191" s="125"/>
      <c r="T1191" s="125"/>
      <c r="U1191" s="125"/>
      <c r="V1191" s="197" t="s">
        <v>160</v>
      </c>
      <c r="W1191" s="203"/>
      <c r="X1191" s="204"/>
      <c r="Y1191" s="205"/>
      <c r="Z1191" s="205"/>
      <c r="AA1191" s="206"/>
      <c r="AB1191" s="125"/>
      <c r="AC1191" s="197" t="s">
        <v>160</v>
      </c>
      <c r="AD1191" s="203" t="str">
        <f t="shared" si="22"/>
        <v/>
      </c>
      <c r="AE1191" s="203"/>
      <c r="AF1191" s="203"/>
      <c r="AG1191" s="206" t="str">
        <f t="shared" si="23"/>
        <v/>
      </c>
      <c r="AH1191" s="207" t="str">
        <f t="shared" si="24"/>
        <v>#DIV/0!</v>
      </c>
      <c r="AI1191" s="125"/>
      <c r="AJ1191" s="125"/>
    </row>
    <row r="1192" hidden="1">
      <c r="A1192" s="125"/>
      <c r="B1192" s="125"/>
      <c r="C1192" s="125"/>
      <c r="D1192" s="125"/>
      <c r="E1192" s="125"/>
      <c r="F1192" s="125"/>
      <c r="G1192" s="125"/>
      <c r="H1192" s="125"/>
      <c r="I1192" s="125"/>
      <c r="J1192" s="125"/>
      <c r="K1192" s="125"/>
      <c r="L1192" s="125"/>
      <c r="M1192" s="125"/>
      <c r="N1192" s="125"/>
      <c r="O1192" s="125"/>
      <c r="P1192" s="125"/>
      <c r="Q1192" s="125"/>
      <c r="R1192" s="125"/>
      <c r="S1192" s="125"/>
      <c r="T1192" s="125"/>
      <c r="U1192" s="125"/>
      <c r="V1192" s="197" t="s">
        <v>161</v>
      </c>
      <c r="W1192" s="203"/>
      <c r="X1192" s="204"/>
      <c r="Y1192" s="205"/>
      <c r="Z1192" s="205"/>
      <c r="AA1192" s="206"/>
      <c r="AB1192" s="125"/>
      <c r="AC1192" s="197" t="s">
        <v>161</v>
      </c>
      <c r="AD1192" s="203" t="str">
        <f t="shared" si="22"/>
        <v/>
      </c>
      <c r="AE1192" s="203"/>
      <c r="AF1192" s="203"/>
      <c r="AG1192" s="206" t="str">
        <f t="shared" si="23"/>
        <v/>
      </c>
      <c r="AH1192" s="207" t="str">
        <f t="shared" si="24"/>
        <v>#DIV/0!</v>
      </c>
      <c r="AI1192" s="125"/>
      <c r="AJ1192" s="125"/>
    </row>
    <row r="1193" hidden="1">
      <c r="A1193" s="125"/>
      <c r="B1193" s="125"/>
      <c r="C1193" s="125"/>
      <c r="D1193" s="125"/>
      <c r="E1193" s="125"/>
      <c r="F1193" s="125"/>
      <c r="G1193" s="125"/>
      <c r="H1193" s="125"/>
      <c r="I1193" s="125"/>
      <c r="J1193" s="125"/>
      <c r="K1193" s="125"/>
      <c r="L1193" s="125"/>
      <c r="M1193" s="125"/>
      <c r="N1193" s="125"/>
      <c r="O1193" s="125"/>
      <c r="P1193" s="125"/>
      <c r="Q1193" s="125"/>
      <c r="R1193" s="125"/>
      <c r="S1193" s="125"/>
      <c r="T1193" s="125"/>
      <c r="U1193" s="125"/>
      <c r="V1193" s="197" t="s">
        <v>162</v>
      </c>
      <c r="W1193" s="203"/>
      <c r="X1193" s="204"/>
      <c r="Y1193" s="205"/>
      <c r="Z1193" s="205"/>
      <c r="AA1193" s="206"/>
      <c r="AB1193" s="125"/>
      <c r="AC1193" s="197" t="s">
        <v>162</v>
      </c>
      <c r="AD1193" s="203" t="str">
        <f t="shared" si="22"/>
        <v/>
      </c>
      <c r="AE1193" s="203"/>
      <c r="AF1193" s="203"/>
      <c r="AG1193" s="206" t="str">
        <f t="shared" si="23"/>
        <v/>
      </c>
      <c r="AH1193" s="207" t="str">
        <f t="shared" si="24"/>
        <v>#DIV/0!</v>
      </c>
      <c r="AI1193" s="125"/>
      <c r="AJ1193" s="125"/>
    </row>
    <row r="1194" hidden="1">
      <c r="A1194" s="125"/>
      <c r="B1194" s="125"/>
      <c r="C1194" s="125"/>
      <c r="D1194" s="125"/>
      <c r="E1194" s="125"/>
      <c r="F1194" s="125"/>
      <c r="G1194" s="125"/>
      <c r="H1194" s="125"/>
      <c r="I1194" s="125"/>
      <c r="J1194" s="125"/>
      <c r="K1194" s="125"/>
      <c r="L1194" s="125"/>
      <c r="M1194" s="125"/>
      <c r="N1194" s="125"/>
      <c r="O1194" s="125"/>
      <c r="P1194" s="125"/>
      <c r="Q1194" s="125"/>
      <c r="R1194" s="125"/>
      <c r="S1194" s="125"/>
      <c r="T1194" s="125"/>
      <c r="U1194" s="125"/>
      <c r="V1194" s="197" t="s">
        <v>163</v>
      </c>
      <c r="W1194" s="203"/>
      <c r="X1194" s="204"/>
      <c r="Y1194" s="205"/>
      <c r="Z1194" s="205"/>
      <c r="AA1194" s="206"/>
      <c r="AB1194" s="125"/>
      <c r="AC1194" s="197" t="s">
        <v>163</v>
      </c>
      <c r="AD1194" s="203" t="str">
        <f t="shared" si="22"/>
        <v/>
      </c>
      <c r="AE1194" s="203"/>
      <c r="AF1194" s="203"/>
      <c r="AG1194" s="206" t="str">
        <f t="shared" si="23"/>
        <v/>
      </c>
      <c r="AH1194" s="207" t="str">
        <f t="shared" si="24"/>
        <v>#DIV/0!</v>
      </c>
      <c r="AI1194" s="125"/>
      <c r="AJ1194" s="125"/>
    </row>
    <row r="1195" hidden="1">
      <c r="A1195" s="125"/>
      <c r="B1195" s="125"/>
      <c r="C1195" s="125"/>
      <c r="D1195" s="125"/>
      <c r="E1195" s="125"/>
      <c r="F1195" s="125"/>
      <c r="G1195" s="125"/>
      <c r="H1195" s="125"/>
      <c r="I1195" s="125"/>
      <c r="J1195" s="125"/>
      <c r="K1195" s="125"/>
      <c r="L1195" s="125"/>
      <c r="M1195" s="125"/>
      <c r="N1195" s="125"/>
      <c r="O1195" s="125"/>
      <c r="P1195" s="125"/>
      <c r="Q1195" s="125"/>
      <c r="R1195" s="125"/>
      <c r="S1195" s="125"/>
      <c r="T1195" s="125"/>
      <c r="U1195" s="125"/>
      <c r="V1195" s="197" t="s">
        <v>164</v>
      </c>
      <c r="W1195" s="203"/>
      <c r="X1195" s="204"/>
      <c r="Y1195" s="205"/>
      <c r="Z1195" s="205"/>
      <c r="AA1195" s="206"/>
      <c r="AB1195" s="125"/>
      <c r="AC1195" s="197" t="s">
        <v>164</v>
      </c>
      <c r="AD1195" s="203" t="str">
        <f t="shared" si="22"/>
        <v/>
      </c>
      <c r="AE1195" s="203"/>
      <c r="AF1195" s="203"/>
      <c r="AG1195" s="206" t="str">
        <f t="shared" si="23"/>
        <v/>
      </c>
      <c r="AH1195" s="207" t="str">
        <f t="shared" si="24"/>
        <v>#DIV/0!</v>
      </c>
      <c r="AI1195" s="125"/>
      <c r="AJ1195" s="125"/>
    </row>
    <row r="1196" hidden="1">
      <c r="A1196" s="125"/>
      <c r="B1196" s="125"/>
      <c r="C1196" s="125"/>
      <c r="D1196" s="125"/>
      <c r="E1196" s="125"/>
      <c r="F1196" s="125"/>
      <c r="G1196" s="125"/>
      <c r="H1196" s="125"/>
      <c r="I1196" s="125"/>
      <c r="J1196" s="125"/>
      <c r="K1196" s="125"/>
      <c r="L1196" s="125"/>
      <c r="M1196" s="125"/>
      <c r="N1196" s="125"/>
      <c r="O1196" s="125"/>
      <c r="P1196" s="125"/>
      <c r="Q1196" s="125"/>
      <c r="R1196" s="125"/>
      <c r="S1196" s="125"/>
      <c r="T1196" s="125"/>
      <c r="U1196" s="125"/>
      <c r="V1196" s="197" t="s">
        <v>165</v>
      </c>
      <c r="W1196" s="203"/>
      <c r="X1196" s="204"/>
      <c r="Y1196" s="205"/>
      <c r="Z1196" s="205"/>
      <c r="AA1196" s="206"/>
      <c r="AB1196" s="125"/>
      <c r="AC1196" s="197" t="s">
        <v>165</v>
      </c>
      <c r="AD1196" s="203" t="str">
        <f t="shared" si="22"/>
        <v/>
      </c>
      <c r="AE1196" s="203"/>
      <c r="AF1196" s="203"/>
      <c r="AG1196" s="206" t="str">
        <f t="shared" si="23"/>
        <v/>
      </c>
      <c r="AH1196" s="207" t="str">
        <f t="shared" si="24"/>
        <v>#DIV/0!</v>
      </c>
      <c r="AI1196" s="125"/>
      <c r="AJ1196" s="125"/>
    </row>
    <row r="1197" hidden="1">
      <c r="A1197" s="125"/>
      <c r="B1197" s="125"/>
      <c r="C1197" s="125"/>
      <c r="D1197" s="125"/>
      <c r="E1197" s="125"/>
      <c r="F1197" s="125"/>
      <c r="G1197" s="125"/>
      <c r="H1197" s="125"/>
      <c r="I1197" s="125"/>
      <c r="J1197" s="125"/>
      <c r="K1197" s="125"/>
      <c r="L1197" s="125"/>
      <c r="M1197" s="125"/>
      <c r="N1197" s="125"/>
      <c r="O1197" s="125"/>
      <c r="P1197" s="125"/>
      <c r="Q1197" s="125"/>
      <c r="R1197" s="125"/>
      <c r="S1197" s="125"/>
      <c r="T1197" s="125"/>
      <c r="U1197" s="125"/>
      <c r="V1197" s="197" t="s">
        <v>166</v>
      </c>
      <c r="W1197" s="203"/>
      <c r="X1197" s="204"/>
      <c r="Y1197" s="205"/>
      <c r="Z1197" s="205"/>
      <c r="AA1197" s="206"/>
      <c r="AB1197" s="125"/>
      <c r="AC1197" s="197" t="s">
        <v>166</v>
      </c>
      <c r="AD1197" s="203" t="str">
        <f t="shared" si="22"/>
        <v/>
      </c>
      <c r="AE1197" s="203"/>
      <c r="AF1197" s="203"/>
      <c r="AG1197" s="206" t="str">
        <f t="shared" si="23"/>
        <v/>
      </c>
      <c r="AH1197" s="207" t="str">
        <f t="shared" si="24"/>
        <v>#DIV/0!</v>
      </c>
      <c r="AI1197" s="125"/>
      <c r="AJ1197" s="125"/>
    </row>
    <row r="1198" hidden="1">
      <c r="A1198" s="125"/>
      <c r="B1198" s="125"/>
      <c r="C1198" s="125"/>
      <c r="D1198" s="125"/>
      <c r="E1198" s="125"/>
      <c r="F1198" s="125"/>
      <c r="G1198" s="125"/>
      <c r="H1198" s="125"/>
      <c r="I1198" s="125"/>
      <c r="J1198" s="125"/>
      <c r="K1198" s="125"/>
      <c r="L1198" s="125"/>
      <c r="M1198" s="125"/>
      <c r="N1198" s="125"/>
      <c r="O1198" s="125"/>
      <c r="P1198" s="125"/>
      <c r="Q1198" s="125"/>
      <c r="R1198" s="125"/>
      <c r="S1198" s="125"/>
      <c r="T1198" s="125"/>
      <c r="U1198" s="125"/>
      <c r="V1198" s="197" t="s">
        <v>167</v>
      </c>
      <c r="W1198" s="203"/>
      <c r="X1198" s="204"/>
      <c r="Y1198" s="205"/>
      <c r="Z1198" s="205"/>
      <c r="AA1198" s="206"/>
      <c r="AB1198" s="125"/>
      <c r="AC1198" s="197" t="s">
        <v>167</v>
      </c>
      <c r="AD1198" s="203" t="str">
        <f t="shared" si="22"/>
        <v/>
      </c>
      <c r="AE1198" s="203"/>
      <c r="AF1198" s="203"/>
      <c r="AG1198" s="206" t="str">
        <f t="shared" si="23"/>
        <v/>
      </c>
      <c r="AH1198" s="207" t="str">
        <f t="shared" si="24"/>
        <v>#DIV/0!</v>
      </c>
      <c r="AI1198" s="125"/>
      <c r="AJ1198" s="125"/>
    </row>
    <row r="1199" hidden="1">
      <c r="A1199" s="125"/>
      <c r="B1199" s="125"/>
      <c r="C1199" s="125"/>
      <c r="D1199" s="125"/>
      <c r="E1199" s="125"/>
      <c r="F1199" s="125"/>
      <c r="G1199" s="125"/>
      <c r="H1199" s="125"/>
      <c r="I1199" s="125"/>
      <c r="J1199" s="125"/>
      <c r="K1199" s="125"/>
      <c r="L1199" s="125"/>
      <c r="M1199" s="125"/>
      <c r="N1199" s="125"/>
      <c r="O1199" s="125"/>
      <c r="P1199" s="125"/>
      <c r="Q1199" s="125"/>
      <c r="R1199" s="125"/>
      <c r="S1199" s="125"/>
      <c r="T1199" s="125"/>
      <c r="U1199" s="125"/>
      <c r="V1199" s="197" t="s">
        <v>168</v>
      </c>
      <c r="W1199" s="203"/>
      <c r="X1199" s="204"/>
      <c r="Y1199" s="205"/>
      <c r="Z1199" s="205"/>
      <c r="AA1199" s="206"/>
      <c r="AB1199" s="125"/>
      <c r="AC1199" s="197" t="s">
        <v>168</v>
      </c>
      <c r="AD1199" s="203" t="str">
        <f t="shared" si="22"/>
        <v/>
      </c>
      <c r="AE1199" s="203"/>
      <c r="AF1199" s="203"/>
      <c r="AG1199" s="206" t="str">
        <f t="shared" si="23"/>
        <v/>
      </c>
      <c r="AH1199" s="207" t="str">
        <f t="shared" si="24"/>
        <v>#DIV/0!</v>
      </c>
      <c r="AI1199" s="125"/>
      <c r="AJ1199" s="125"/>
    </row>
    <row r="1200" hidden="1">
      <c r="A1200" s="125"/>
      <c r="B1200" s="125"/>
      <c r="C1200" s="125"/>
      <c r="D1200" s="125"/>
      <c r="E1200" s="125"/>
      <c r="F1200" s="125"/>
      <c r="G1200" s="125"/>
      <c r="H1200" s="125"/>
      <c r="I1200" s="125"/>
      <c r="J1200" s="125"/>
      <c r="K1200" s="125"/>
      <c r="L1200" s="125"/>
      <c r="M1200" s="125"/>
      <c r="N1200" s="125"/>
      <c r="O1200" s="125"/>
      <c r="P1200" s="125"/>
      <c r="Q1200" s="125"/>
      <c r="R1200" s="125"/>
      <c r="S1200" s="125"/>
      <c r="T1200" s="125"/>
      <c r="U1200" s="125"/>
      <c r="V1200" s="197" t="s">
        <v>169</v>
      </c>
      <c r="W1200" s="203"/>
      <c r="X1200" s="204"/>
      <c r="Y1200" s="205"/>
      <c r="Z1200" s="205"/>
      <c r="AA1200" s="206"/>
      <c r="AB1200" s="125"/>
      <c r="AC1200" s="197" t="s">
        <v>169</v>
      </c>
      <c r="AD1200" s="203" t="str">
        <f t="shared" si="22"/>
        <v/>
      </c>
      <c r="AE1200" s="203"/>
      <c r="AF1200" s="203"/>
      <c r="AG1200" s="206" t="str">
        <f t="shared" si="23"/>
        <v/>
      </c>
      <c r="AH1200" s="207" t="str">
        <f t="shared" si="24"/>
        <v>#DIV/0!</v>
      </c>
      <c r="AI1200" s="125"/>
      <c r="AJ1200" s="125"/>
    </row>
    <row r="1201" hidden="1">
      <c r="A1201" s="125"/>
      <c r="B1201" s="125"/>
      <c r="C1201" s="125"/>
      <c r="D1201" s="125"/>
      <c r="E1201" s="125"/>
      <c r="F1201" s="125"/>
      <c r="G1201" s="125"/>
      <c r="H1201" s="125"/>
      <c r="I1201" s="125"/>
      <c r="J1201" s="125"/>
      <c r="K1201" s="125"/>
      <c r="L1201" s="125"/>
      <c r="M1201" s="125"/>
      <c r="N1201" s="125"/>
      <c r="O1201" s="125"/>
      <c r="P1201" s="125"/>
      <c r="Q1201" s="125"/>
      <c r="R1201" s="125"/>
      <c r="S1201" s="125"/>
      <c r="T1201" s="125"/>
      <c r="U1201" s="125"/>
      <c r="V1201" s="197" t="s">
        <v>170</v>
      </c>
      <c r="W1201" s="203"/>
      <c r="X1201" s="204"/>
      <c r="Y1201" s="205"/>
      <c r="Z1201" s="205"/>
      <c r="AA1201" s="206"/>
      <c r="AB1201" s="125"/>
      <c r="AC1201" s="197" t="s">
        <v>170</v>
      </c>
      <c r="AD1201" s="203" t="str">
        <f t="shared" si="22"/>
        <v/>
      </c>
      <c r="AE1201" s="203"/>
      <c r="AF1201" s="203"/>
      <c r="AG1201" s="206" t="str">
        <f t="shared" si="23"/>
        <v/>
      </c>
      <c r="AH1201" s="207" t="str">
        <f t="shared" si="24"/>
        <v>#DIV/0!</v>
      </c>
      <c r="AI1201" s="125"/>
      <c r="AJ1201" s="125"/>
    </row>
    <row r="1202" hidden="1">
      <c r="A1202" s="125"/>
      <c r="B1202" s="125"/>
      <c r="C1202" s="125"/>
      <c r="D1202" s="125"/>
      <c r="E1202" s="125"/>
      <c r="F1202" s="125"/>
      <c r="G1202" s="125"/>
      <c r="H1202" s="125"/>
      <c r="I1202" s="125"/>
      <c r="J1202" s="125"/>
      <c r="K1202" s="125"/>
      <c r="L1202" s="125"/>
      <c r="M1202" s="125"/>
      <c r="N1202" s="125"/>
      <c r="O1202" s="125"/>
      <c r="P1202" s="125"/>
      <c r="Q1202" s="125"/>
      <c r="R1202" s="125"/>
      <c r="S1202" s="125"/>
      <c r="T1202" s="125"/>
      <c r="U1202" s="125"/>
      <c r="V1202" s="208" t="s">
        <v>171</v>
      </c>
      <c r="W1202" s="203"/>
      <c r="X1202" s="204"/>
      <c r="Y1202" s="205"/>
      <c r="Z1202" s="205"/>
      <c r="AA1202" s="206"/>
      <c r="AB1202" s="125"/>
      <c r="AC1202" s="208" t="s">
        <v>171</v>
      </c>
      <c r="AD1202" s="203" t="str">
        <f t="shared" si="22"/>
        <v/>
      </c>
      <c r="AE1202" s="203"/>
      <c r="AF1202" s="203"/>
      <c r="AG1202" s="206" t="str">
        <f t="shared" si="23"/>
        <v/>
      </c>
      <c r="AH1202" s="207" t="str">
        <f t="shared" si="24"/>
        <v>#DIV/0!</v>
      </c>
      <c r="AI1202" s="125"/>
      <c r="AJ1202" s="125"/>
    </row>
    <row r="1203" hidden="1">
      <c r="A1203" s="125"/>
      <c r="B1203" s="125"/>
      <c r="C1203" s="125"/>
      <c r="D1203" s="125"/>
      <c r="E1203" s="125"/>
      <c r="F1203" s="125"/>
      <c r="G1203" s="125"/>
      <c r="H1203" s="125"/>
      <c r="I1203" s="125"/>
      <c r="J1203" s="125"/>
      <c r="K1203" s="125"/>
      <c r="L1203" s="125"/>
      <c r="M1203" s="125"/>
      <c r="N1203" s="125"/>
      <c r="O1203" s="125"/>
      <c r="P1203" s="125"/>
      <c r="Q1203" s="125"/>
      <c r="R1203" s="125"/>
      <c r="S1203" s="125"/>
      <c r="T1203" s="125"/>
      <c r="U1203" s="125"/>
      <c r="V1203" s="197" t="s">
        <v>72</v>
      </c>
      <c r="W1203" s="203" t="str">
        <f>IFERROR(__xludf.DUMMYFUNCTION("SORTN((FILTER(J20:M35, NOT(ISBLANK(J20:J35)))),100,3,3,FALSE)"),"Živila")</f>
        <v>Živila</v>
      </c>
      <c r="X1203" s="204"/>
      <c r="Y1203" s="205"/>
      <c r="Z1203" s="205">
        <f>IFERROR(__xludf.DUMMYFUNCTION("""COMPUTED_VALUE"""),0.0)</f>
        <v>0</v>
      </c>
      <c r="AA1203" s="206"/>
      <c r="AB1203" s="125"/>
      <c r="AC1203" s="209" t="s">
        <v>72</v>
      </c>
      <c r="AD1203" s="203" t="str">
        <f t="shared" si="22"/>
        <v>Živila</v>
      </c>
      <c r="AE1203" s="203"/>
      <c r="AF1203" s="203"/>
      <c r="AG1203" s="206">
        <f t="shared" ref="AG1203:AG1502" si="25">Z1203</f>
        <v>0</v>
      </c>
      <c r="AH1203" s="207" t="str">
        <f t="shared" si="24"/>
        <v>#DIV/0!</v>
      </c>
      <c r="AI1203" s="125"/>
      <c r="AJ1203" s="125"/>
    </row>
    <row r="1204" hidden="1">
      <c r="A1204" s="125"/>
      <c r="B1204" s="125"/>
      <c r="C1204" s="125"/>
      <c r="D1204" s="125"/>
      <c r="E1204" s="125"/>
      <c r="F1204" s="125"/>
      <c r="G1204" s="125"/>
      <c r="H1204" s="125"/>
      <c r="I1204" s="125"/>
      <c r="J1204" s="125"/>
      <c r="K1204" s="125"/>
      <c r="L1204" s="125"/>
      <c r="M1204" s="125"/>
      <c r="N1204" s="125"/>
      <c r="O1204" s="125"/>
      <c r="P1204" s="125"/>
      <c r="Q1204" s="125"/>
      <c r="R1204" s="125"/>
      <c r="S1204" s="125"/>
      <c r="T1204" s="125"/>
      <c r="U1204" s="125"/>
      <c r="V1204" s="197" t="s">
        <v>73</v>
      </c>
      <c r="W1204" s="203" t="str">
        <f>IFERROR(__xludf.DUMMYFUNCTION("""COMPUTED_VALUE"""),"Obroki zunaj (malice, kosila ipd.)")</f>
        <v>Obroki zunaj (malice, kosila ipd.)</v>
      </c>
      <c r="X1204" s="204"/>
      <c r="Y1204" s="205"/>
      <c r="Z1204" s="205">
        <f>IFERROR(__xludf.DUMMYFUNCTION("""COMPUTED_VALUE"""),0.0)</f>
        <v>0</v>
      </c>
      <c r="AA1204" s="206"/>
      <c r="AB1204" s="125"/>
      <c r="AC1204" s="209" t="s">
        <v>73</v>
      </c>
      <c r="AD1204" s="203" t="str">
        <f t="shared" si="22"/>
        <v>Obroki zunaj (malice, kosila ipd.)</v>
      </c>
      <c r="AE1204" s="203"/>
      <c r="AF1204" s="203"/>
      <c r="AG1204" s="206">
        <f t="shared" si="25"/>
        <v>0</v>
      </c>
      <c r="AH1204" s="207" t="str">
        <f t="shared" si="24"/>
        <v>#DIV/0!</v>
      </c>
      <c r="AI1204" s="125"/>
      <c r="AJ1204" s="125"/>
    </row>
    <row r="1205" hidden="1">
      <c r="A1205" s="125"/>
      <c r="B1205" s="125"/>
      <c r="C1205" s="125"/>
      <c r="D1205" s="125"/>
      <c r="E1205" s="125"/>
      <c r="F1205" s="125"/>
      <c r="G1205" s="125"/>
      <c r="H1205" s="125"/>
      <c r="I1205" s="125"/>
      <c r="J1205" s="125"/>
      <c r="K1205" s="125"/>
      <c r="L1205" s="125"/>
      <c r="M1205" s="125"/>
      <c r="N1205" s="125"/>
      <c r="O1205" s="125"/>
      <c r="P1205" s="125"/>
      <c r="Q1205" s="125"/>
      <c r="R1205" s="125"/>
      <c r="S1205" s="125"/>
      <c r="T1205" s="125"/>
      <c r="U1205" s="125"/>
      <c r="V1205" s="197" t="s">
        <v>74</v>
      </c>
      <c r="W1205" s="203" t="str">
        <f>IFERROR(__xludf.DUMMYFUNCTION("""COMPUTED_VALUE"""),"Bencin")</f>
        <v>Bencin</v>
      </c>
      <c r="X1205" s="204"/>
      <c r="Y1205" s="205"/>
      <c r="Z1205" s="205">
        <f>IFERROR(__xludf.DUMMYFUNCTION("""COMPUTED_VALUE"""),0.0)</f>
        <v>0</v>
      </c>
      <c r="AA1205" s="206"/>
      <c r="AB1205" s="125"/>
      <c r="AC1205" s="209" t="s">
        <v>74</v>
      </c>
      <c r="AD1205" s="203" t="str">
        <f t="shared" si="22"/>
        <v>Bencin</v>
      </c>
      <c r="AE1205" s="203"/>
      <c r="AF1205" s="203"/>
      <c r="AG1205" s="206">
        <f t="shared" si="25"/>
        <v>0</v>
      </c>
      <c r="AH1205" s="207" t="str">
        <f t="shared" si="24"/>
        <v>#DIV/0!</v>
      </c>
      <c r="AI1205" s="125"/>
      <c r="AJ1205" s="125"/>
    </row>
    <row r="1206" hidden="1">
      <c r="A1206" s="125"/>
      <c r="B1206" s="125"/>
      <c r="C1206" s="125"/>
      <c r="D1206" s="125"/>
      <c r="E1206" s="125"/>
      <c r="F1206" s="125"/>
      <c r="G1206" s="125"/>
      <c r="H1206" s="125"/>
      <c r="I1206" s="125"/>
      <c r="J1206" s="125"/>
      <c r="K1206" s="125"/>
      <c r="L1206" s="125"/>
      <c r="M1206" s="125"/>
      <c r="N1206" s="125"/>
      <c r="O1206" s="125"/>
      <c r="P1206" s="125"/>
      <c r="Q1206" s="125"/>
      <c r="R1206" s="125"/>
      <c r="S1206" s="125"/>
      <c r="T1206" s="125"/>
      <c r="U1206" s="125"/>
      <c r="V1206" s="197" t="s">
        <v>75</v>
      </c>
      <c r="W1206" s="203" t="str">
        <f>IFERROR(__xludf.DUMMYFUNCTION("""COMPUTED_VALUE"""),"Nakupi")</f>
        <v>Nakupi</v>
      </c>
      <c r="X1206" s="204"/>
      <c r="Y1206" s="205"/>
      <c r="Z1206" s="205">
        <f>IFERROR(__xludf.DUMMYFUNCTION("""COMPUTED_VALUE"""),0.0)</f>
        <v>0</v>
      </c>
      <c r="AA1206" s="206"/>
      <c r="AB1206" s="125"/>
      <c r="AC1206" s="209" t="s">
        <v>75</v>
      </c>
      <c r="AD1206" s="203" t="str">
        <f t="shared" si="22"/>
        <v>Nakupi</v>
      </c>
      <c r="AE1206" s="203"/>
      <c r="AF1206" s="203"/>
      <c r="AG1206" s="206">
        <f t="shared" si="25"/>
        <v>0</v>
      </c>
      <c r="AH1206" s="207" t="str">
        <f t="shared" si="24"/>
        <v>#DIV/0!</v>
      </c>
      <c r="AI1206" s="125"/>
      <c r="AJ1206" s="125"/>
    </row>
    <row r="1207" hidden="1">
      <c r="A1207" s="125"/>
      <c r="B1207" s="125"/>
      <c r="C1207" s="125"/>
      <c r="D1207" s="125"/>
      <c r="E1207" s="125"/>
      <c r="F1207" s="125"/>
      <c r="G1207" s="125"/>
      <c r="H1207" s="125"/>
      <c r="I1207" s="125"/>
      <c r="J1207" s="125"/>
      <c r="K1207" s="125"/>
      <c r="L1207" s="125"/>
      <c r="M1207" s="125"/>
      <c r="N1207" s="125"/>
      <c r="O1207" s="125"/>
      <c r="P1207" s="125"/>
      <c r="Q1207" s="125"/>
      <c r="R1207" s="125"/>
      <c r="S1207" s="125"/>
      <c r="T1207" s="125"/>
      <c r="U1207" s="125"/>
      <c r="V1207" s="197" t="s">
        <v>76</v>
      </c>
      <c r="W1207" s="203" t="str">
        <f>IFERROR(__xludf.DUMMYFUNCTION("""COMPUTED_VALUE"""),"Dom")</f>
        <v>Dom</v>
      </c>
      <c r="X1207" s="204"/>
      <c r="Y1207" s="205"/>
      <c r="Z1207" s="205">
        <f>IFERROR(__xludf.DUMMYFUNCTION("""COMPUTED_VALUE"""),0.0)</f>
        <v>0</v>
      </c>
      <c r="AA1207" s="206"/>
      <c r="AB1207" s="125"/>
      <c r="AC1207" s="209" t="s">
        <v>76</v>
      </c>
      <c r="AD1207" s="203" t="str">
        <f t="shared" si="22"/>
        <v>Dom</v>
      </c>
      <c r="AE1207" s="203"/>
      <c r="AF1207" s="203"/>
      <c r="AG1207" s="206">
        <f t="shared" si="25"/>
        <v>0</v>
      </c>
      <c r="AH1207" s="207" t="str">
        <f t="shared" si="24"/>
        <v>#DIV/0!</v>
      </c>
      <c r="AI1207" s="125"/>
      <c r="AJ1207" s="125"/>
    </row>
    <row r="1208" hidden="1">
      <c r="A1208" s="125"/>
      <c r="B1208" s="125"/>
      <c r="C1208" s="125"/>
      <c r="D1208" s="125"/>
      <c r="E1208" s="125"/>
      <c r="F1208" s="125"/>
      <c r="G1208" s="125"/>
      <c r="H1208" s="125"/>
      <c r="I1208" s="125"/>
      <c r="J1208" s="125"/>
      <c r="K1208" s="125"/>
      <c r="L1208" s="125"/>
      <c r="M1208" s="125"/>
      <c r="N1208" s="125"/>
      <c r="O1208" s="125"/>
      <c r="P1208" s="125"/>
      <c r="Q1208" s="125"/>
      <c r="R1208" s="125"/>
      <c r="S1208" s="125"/>
      <c r="T1208" s="125"/>
      <c r="U1208" s="125"/>
      <c r="V1208" s="197" t="s">
        <v>77</v>
      </c>
      <c r="W1208" s="203" t="str">
        <f>IFERROR(__xludf.DUMMYFUNCTION("""COMPUTED_VALUE"""),"Darila")</f>
        <v>Darila</v>
      </c>
      <c r="X1208" s="204"/>
      <c r="Y1208" s="205"/>
      <c r="Z1208" s="205">
        <f>IFERROR(__xludf.DUMMYFUNCTION("""COMPUTED_VALUE"""),0.0)</f>
        <v>0</v>
      </c>
      <c r="AA1208" s="206"/>
      <c r="AB1208" s="125"/>
      <c r="AC1208" s="209" t="s">
        <v>77</v>
      </c>
      <c r="AD1208" s="203" t="str">
        <f t="shared" si="22"/>
        <v>Darila</v>
      </c>
      <c r="AE1208" s="203"/>
      <c r="AF1208" s="203"/>
      <c r="AG1208" s="206">
        <f t="shared" si="25"/>
        <v>0</v>
      </c>
      <c r="AH1208" s="207" t="str">
        <f t="shared" si="24"/>
        <v>#DIV/0!</v>
      </c>
      <c r="AI1208" s="125"/>
      <c r="AJ1208" s="125"/>
    </row>
    <row r="1209" hidden="1">
      <c r="A1209" s="125"/>
      <c r="B1209" s="125"/>
      <c r="C1209" s="125"/>
      <c r="D1209" s="125"/>
      <c r="E1209" s="125"/>
      <c r="F1209" s="125"/>
      <c r="G1209" s="125"/>
      <c r="H1209" s="125"/>
      <c r="I1209" s="125"/>
      <c r="J1209" s="125"/>
      <c r="K1209" s="125"/>
      <c r="L1209" s="125"/>
      <c r="M1209" s="125"/>
      <c r="N1209" s="125"/>
      <c r="O1209" s="125"/>
      <c r="P1209" s="125"/>
      <c r="Q1209" s="125"/>
      <c r="R1209" s="125"/>
      <c r="S1209" s="125"/>
      <c r="T1209" s="125"/>
      <c r="U1209" s="125"/>
      <c r="V1209" s="197" t="s">
        <v>78</v>
      </c>
      <c r="W1209" s="203" t="str">
        <f>IFERROR(__xludf.DUMMYFUNCTION("""COMPUTED_VALUE"""),"Hišni ljubljenčki")</f>
        <v>Hišni ljubljenčki</v>
      </c>
      <c r="X1209" s="204"/>
      <c r="Y1209" s="205"/>
      <c r="Z1209" s="205">
        <f>IFERROR(__xludf.DUMMYFUNCTION("""COMPUTED_VALUE"""),0.0)</f>
        <v>0</v>
      </c>
      <c r="AA1209" s="206"/>
      <c r="AB1209" s="125"/>
      <c r="AC1209" s="209" t="s">
        <v>78</v>
      </c>
      <c r="AD1209" s="203" t="str">
        <f t="shared" si="22"/>
        <v>Hišni ljubljenčki</v>
      </c>
      <c r="AE1209" s="203"/>
      <c r="AF1209" s="203"/>
      <c r="AG1209" s="206">
        <f t="shared" si="25"/>
        <v>0</v>
      </c>
      <c r="AH1209" s="207" t="str">
        <f t="shared" si="24"/>
        <v>#DIV/0!</v>
      </c>
      <c r="AI1209" s="125"/>
      <c r="AJ1209" s="125"/>
    </row>
    <row r="1210" hidden="1">
      <c r="A1210" s="125"/>
      <c r="B1210" s="125"/>
      <c r="C1210" s="125"/>
      <c r="D1210" s="125"/>
      <c r="E1210" s="125"/>
      <c r="F1210" s="125"/>
      <c r="G1210" s="125"/>
      <c r="H1210" s="125"/>
      <c r="I1210" s="125"/>
      <c r="J1210" s="125"/>
      <c r="K1210" s="125"/>
      <c r="L1210" s="125"/>
      <c r="M1210" s="125"/>
      <c r="N1210" s="125"/>
      <c r="O1210" s="125"/>
      <c r="P1210" s="125"/>
      <c r="Q1210" s="125"/>
      <c r="R1210" s="125"/>
      <c r="S1210" s="125"/>
      <c r="T1210" s="125"/>
      <c r="U1210" s="125"/>
      <c r="V1210" s="197" t="s">
        <v>79</v>
      </c>
      <c r="W1210" s="203" t="str">
        <f>IFERROR(__xludf.DUMMYFUNCTION("""COMPUTED_VALUE"""),"Zdravje in zdravila")</f>
        <v>Zdravje in zdravila</v>
      </c>
      <c r="X1210" s="204"/>
      <c r="Y1210" s="205"/>
      <c r="Z1210" s="205">
        <f>IFERROR(__xludf.DUMMYFUNCTION("""COMPUTED_VALUE"""),0.0)</f>
        <v>0</v>
      </c>
      <c r="AA1210" s="206"/>
      <c r="AB1210" s="125"/>
      <c r="AC1210" s="209" t="s">
        <v>79</v>
      </c>
      <c r="AD1210" s="203" t="str">
        <f t="shared" si="22"/>
        <v>Zdravje in zdravila</v>
      </c>
      <c r="AE1210" s="203"/>
      <c r="AF1210" s="203"/>
      <c r="AG1210" s="206">
        <f t="shared" si="25"/>
        <v>0</v>
      </c>
      <c r="AH1210" s="207" t="str">
        <f t="shared" si="24"/>
        <v>#DIV/0!</v>
      </c>
      <c r="AI1210" s="125"/>
      <c r="AJ1210" s="125"/>
    </row>
    <row r="1211" hidden="1">
      <c r="A1211" s="125"/>
      <c r="B1211" s="125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125"/>
      <c r="M1211" s="125"/>
      <c r="N1211" s="125"/>
      <c r="O1211" s="125"/>
      <c r="P1211" s="125"/>
      <c r="Q1211" s="125"/>
      <c r="R1211" s="125"/>
      <c r="S1211" s="125"/>
      <c r="T1211" s="125"/>
      <c r="U1211" s="125"/>
      <c r="V1211" s="197" t="s">
        <v>80</v>
      </c>
      <c r="W1211" s="203" t="str">
        <f>IFERROR(__xludf.DUMMYFUNCTION("""COMPUTED_VALUE"""),"Drugo")</f>
        <v>Drugo</v>
      </c>
      <c r="X1211" s="204"/>
      <c r="Y1211" s="205"/>
      <c r="Z1211" s="205">
        <f>IFERROR(__xludf.DUMMYFUNCTION("""COMPUTED_VALUE"""),0.0)</f>
        <v>0</v>
      </c>
      <c r="AA1211" s="206"/>
      <c r="AB1211" s="125"/>
      <c r="AC1211" s="209" t="s">
        <v>80</v>
      </c>
      <c r="AD1211" s="203" t="str">
        <f t="shared" si="22"/>
        <v>Drugo</v>
      </c>
      <c r="AE1211" s="203"/>
      <c r="AF1211" s="203"/>
      <c r="AG1211" s="206">
        <f t="shared" si="25"/>
        <v>0</v>
      </c>
      <c r="AH1211" s="207" t="str">
        <f t="shared" si="24"/>
        <v>#DIV/0!</v>
      </c>
      <c r="AI1211" s="125"/>
      <c r="AJ1211" s="125"/>
    </row>
    <row r="1212" hidden="1">
      <c r="A1212" s="125"/>
      <c r="B1212" s="125"/>
      <c r="C1212" s="125"/>
      <c r="D1212" s="125"/>
      <c r="E1212" s="125"/>
      <c r="F1212" s="125"/>
      <c r="G1212" s="125"/>
      <c r="H1212" s="125"/>
      <c r="I1212" s="125"/>
      <c r="J1212" s="125"/>
      <c r="K1212" s="125"/>
      <c r="L1212" s="125"/>
      <c r="M1212" s="125"/>
      <c r="N1212" s="125"/>
      <c r="O1212" s="125"/>
      <c r="P1212" s="125"/>
      <c r="Q1212" s="125"/>
      <c r="R1212" s="125"/>
      <c r="S1212" s="125"/>
      <c r="T1212" s="125"/>
      <c r="U1212" s="125"/>
      <c r="V1212" s="197" t="s">
        <v>81</v>
      </c>
      <c r="W1212" s="203" t="str">
        <f>IFERROR(__xludf.DUMMYFUNCTION("""COMPUTED_VALUE"""),"Drugo")</f>
        <v>Drugo</v>
      </c>
      <c r="X1212" s="204"/>
      <c r="Y1212" s="205"/>
      <c r="Z1212" s="205">
        <f>IFERROR(__xludf.DUMMYFUNCTION("""COMPUTED_VALUE"""),0.0)</f>
        <v>0</v>
      </c>
      <c r="AA1212" s="206"/>
      <c r="AB1212" s="125"/>
      <c r="AC1212" s="209" t="s">
        <v>81</v>
      </c>
      <c r="AD1212" s="203" t="str">
        <f t="shared" si="22"/>
        <v>Drugo</v>
      </c>
      <c r="AE1212" s="203"/>
      <c r="AF1212" s="203"/>
      <c r="AG1212" s="206">
        <f t="shared" si="25"/>
        <v>0</v>
      </c>
      <c r="AH1212" s="207" t="str">
        <f t="shared" si="24"/>
        <v>#DIV/0!</v>
      </c>
      <c r="AI1212" s="125"/>
      <c r="AJ1212" s="125"/>
    </row>
    <row r="1213" hidden="1">
      <c r="A1213" s="125"/>
      <c r="B1213" s="125"/>
      <c r="C1213" s="125"/>
      <c r="D1213" s="125"/>
      <c r="E1213" s="125"/>
      <c r="F1213" s="125"/>
      <c r="G1213" s="125"/>
      <c r="H1213" s="125"/>
      <c r="I1213" s="125"/>
      <c r="J1213" s="125"/>
      <c r="K1213" s="125"/>
      <c r="L1213" s="125"/>
      <c r="M1213" s="125"/>
      <c r="N1213" s="125"/>
      <c r="O1213" s="125"/>
      <c r="P1213" s="125"/>
      <c r="Q1213" s="125"/>
      <c r="R1213" s="125"/>
      <c r="S1213" s="125"/>
      <c r="T1213" s="125"/>
      <c r="U1213" s="125"/>
      <c r="V1213" s="197" t="s">
        <v>82</v>
      </c>
      <c r="W1213" s="203" t="str">
        <f>IFERROR(__xludf.DUMMYFUNCTION("""COMPUTED_VALUE"""),"Drugo")</f>
        <v>Drugo</v>
      </c>
      <c r="X1213" s="204"/>
      <c r="Y1213" s="205"/>
      <c r="Z1213" s="205">
        <f>IFERROR(__xludf.DUMMYFUNCTION("""COMPUTED_VALUE"""),0.0)</f>
        <v>0</v>
      </c>
      <c r="AA1213" s="206"/>
      <c r="AB1213" s="125"/>
      <c r="AC1213" s="209" t="s">
        <v>82</v>
      </c>
      <c r="AD1213" s="203" t="str">
        <f t="shared" si="22"/>
        <v>Drugo</v>
      </c>
      <c r="AE1213" s="203"/>
      <c r="AF1213" s="203"/>
      <c r="AG1213" s="206">
        <f t="shared" si="25"/>
        <v>0</v>
      </c>
      <c r="AH1213" s="207" t="str">
        <f t="shared" si="24"/>
        <v>#DIV/0!</v>
      </c>
      <c r="AI1213" s="125"/>
      <c r="AJ1213" s="125"/>
    </row>
    <row r="1214" hidden="1">
      <c r="A1214" s="125"/>
      <c r="B1214" s="125"/>
      <c r="C1214" s="125"/>
      <c r="D1214" s="125"/>
      <c r="E1214" s="125"/>
      <c r="F1214" s="125"/>
      <c r="G1214" s="125"/>
      <c r="H1214" s="125"/>
      <c r="I1214" s="125"/>
      <c r="J1214" s="125"/>
      <c r="K1214" s="125"/>
      <c r="L1214" s="125"/>
      <c r="M1214" s="125"/>
      <c r="N1214" s="125"/>
      <c r="O1214" s="125"/>
      <c r="P1214" s="125"/>
      <c r="Q1214" s="125"/>
      <c r="R1214" s="125"/>
      <c r="S1214" s="125"/>
      <c r="T1214" s="125"/>
      <c r="U1214" s="125"/>
      <c r="V1214" s="197" t="s">
        <v>83</v>
      </c>
      <c r="W1214" s="203" t="str">
        <f>IFERROR(__xludf.DUMMYFUNCTION("""COMPUTED_VALUE"""),"Drugo")</f>
        <v>Drugo</v>
      </c>
      <c r="X1214" s="204"/>
      <c r="Y1214" s="205"/>
      <c r="Z1214" s="205">
        <f>IFERROR(__xludf.DUMMYFUNCTION("""COMPUTED_VALUE"""),0.0)</f>
        <v>0</v>
      </c>
      <c r="AA1214" s="206"/>
      <c r="AB1214" s="125"/>
      <c r="AC1214" s="209" t="s">
        <v>83</v>
      </c>
      <c r="AD1214" s="203" t="str">
        <f t="shared" si="22"/>
        <v>Drugo</v>
      </c>
      <c r="AE1214" s="203"/>
      <c r="AF1214" s="203"/>
      <c r="AG1214" s="206">
        <f t="shared" si="25"/>
        <v>0</v>
      </c>
      <c r="AH1214" s="207" t="str">
        <f t="shared" si="24"/>
        <v>#DIV/0!</v>
      </c>
      <c r="AI1214" s="125"/>
      <c r="AJ1214" s="125"/>
    </row>
    <row r="1215" hidden="1">
      <c r="A1215" s="125"/>
      <c r="B1215" s="125"/>
      <c r="C1215" s="125"/>
      <c r="D1215" s="125"/>
      <c r="E1215" s="125"/>
      <c r="F1215" s="125"/>
      <c r="G1215" s="125"/>
      <c r="H1215" s="125"/>
      <c r="I1215" s="125"/>
      <c r="J1215" s="125"/>
      <c r="K1215" s="125"/>
      <c r="L1215" s="125"/>
      <c r="M1215" s="125"/>
      <c r="N1215" s="125"/>
      <c r="O1215" s="125"/>
      <c r="P1215" s="125"/>
      <c r="Q1215" s="125"/>
      <c r="R1215" s="125"/>
      <c r="S1215" s="125"/>
      <c r="T1215" s="125"/>
      <c r="U1215" s="125"/>
      <c r="V1215" s="197" t="s">
        <v>84</v>
      </c>
      <c r="W1215" s="203" t="str">
        <f>IFERROR(__xludf.DUMMYFUNCTION("""COMPUTED_VALUE"""),"Drugo")</f>
        <v>Drugo</v>
      </c>
      <c r="X1215" s="204"/>
      <c r="Y1215" s="205"/>
      <c r="Z1215" s="205">
        <f>IFERROR(__xludf.DUMMYFUNCTION("""COMPUTED_VALUE"""),0.0)</f>
        <v>0</v>
      </c>
      <c r="AA1215" s="206"/>
      <c r="AB1215" s="125"/>
      <c r="AC1215" s="209" t="s">
        <v>84</v>
      </c>
      <c r="AD1215" s="203" t="str">
        <f t="shared" si="22"/>
        <v>Drugo</v>
      </c>
      <c r="AE1215" s="203"/>
      <c r="AF1215" s="203"/>
      <c r="AG1215" s="206">
        <f t="shared" si="25"/>
        <v>0</v>
      </c>
      <c r="AH1215" s="207" t="str">
        <f t="shared" si="24"/>
        <v>#DIV/0!</v>
      </c>
      <c r="AI1215" s="125"/>
      <c r="AJ1215" s="125"/>
    </row>
    <row r="1216" hidden="1">
      <c r="A1216" s="125"/>
      <c r="B1216" s="125"/>
      <c r="C1216" s="125"/>
      <c r="D1216" s="125"/>
      <c r="E1216" s="125"/>
      <c r="F1216" s="125"/>
      <c r="G1216" s="125"/>
      <c r="H1216" s="125"/>
      <c r="I1216" s="125"/>
      <c r="J1216" s="125"/>
      <c r="K1216" s="125"/>
      <c r="L1216" s="125"/>
      <c r="M1216" s="125"/>
      <c r="N1216" s="125"/>
      <c r="O1216" s="125"/>
      <c r="P1216" s="125"/>
      <c r="Q1216" s="125"/>
      <c r="R1216" s="125"/>
      <c r="S1216" s="125"/>
      <c r="T1216" s="125"/>
      <c r="U1216" s="125"/>
      <c r="V1216" s="197" t="s">
        <v>85</v>
      </c>
      <c r="W1216" s="203" t="str">
        <f>IFERROR(__xludf.DUMMYFUNCTION("""COMPUTED_VALUE"""),"Drugo")</f>
        <v>Drugo</v>
      </c>
      <c r="X1216" s="204"/>
      <c r="Y1216" s="205"/>
      <c r="Z1216" s="205">
        <f>IFERROR(__xludf.DUMMYFUNCTION("""COMPUTED_VALUE"""),0.0)</f>
        <v>0</v>
      </c>
      <c r="AA1216" s="206"/>
      <c r="AB1216" s="125"/>
      <c r="AC1216" s="209" t="s">
        <v>85</v>
      </c>
      <c r="AD1216" s="203" t="str">
        <f t="shared" si="22"/>
        <v>Drugo</v>
      </c>
      <c r="AE1216" s="203"/>
      <c r="AF1216" s="203"/>
      <c r="AG1216" s="206">
        <f t="shared" si="25"/>
        <v>0</v>
      </c>
      <c r="AH1216" s="207" t="str">
        <f t="shared" si="24"/>
        <v>#DIV/0!</v>
      </c>
      <c r="AI1216" s="125"/>
      <c r="AJ1216" s="125"/>
    </row>
    <row r="1217" hidden="1">
      <c r="A1217" s="125"/>
      <c r="B1217" s="125"/>
      <c r="C1217" s="125"/>
      <c r="D1217" s="125"/>
      <c r="E1217" s="125"/>
      <c r="F1217" s="125"/>
      <c r="G1217" s="125"/>
      <c r="H1217" s="125"/>
      <c r="I1217" s="125"/>
      <c r="J1217" s="125"/>
      <c r="K1217" s="125"/>
      <c r="L1217" s="125"/>
      <c r="M1217" s="125"/>
      <c r="N1217" s="125"/>
      <c r="O1217" s="125"/>
      <c r="P1217" s="125"/>
      <c r="Q1217" s="125"/>
      <c r="R1217" s="125"/>
      <c r="S1217" s="125"/>
      <c r="T1217" s="125"/>
      <c r="U1217" s="125"/>
      <c r="V1217" s="197" t="s">
        <v>86</v>
      </c>
      <c r="W1217" s="203" t="str">
        <f>IFERROR(__xludf.DUMMYFUNCTION("""COMPUTED_VALUE"""),"Drugo")</f>
        <v>Drugo</v>
      </c>
      <c r="X1217" s="204"/>
      <c r="Y1217" s="205"/>
      <c r="Z1217" s="205">
        <f>IFERROR(__xludf.DUMMYFUNCTION("""COMPUTED_VALUE"""),0.0)</f>
        <v>0</v>
      </c>
      <c r="AA1217" s="206"/>
      <c r="AB1217" s="125"/>
      <c r="AC1217" s="209" t="s">
        <v>86</v>
      </c>
      <c r="AD1217" s="203" t="str">
        <f t="shared" si="22"/>
        <v>Drugo</v>
      </c>
      <c r="AE1217" s="203"/>
      <c r="AF1217" s="203"/>
      <c r="AG1217" s="206">
        <f t="shared" si="25"/>
        <v>0</v>
      </c>
      <c r="AH1217" s="207" t="str">
        <f t="shared" si="24"/>
        <v>#DIV/0!</v>
      </c>
      <c r="AI1217" s="125"/>
      <c r="AJ1217" s="125"/>
    </row>
    <row r="1218" hidden="1">
      <c r="A1218" s="125"/>
      <c r="B1218" s="125"/>
      <c r="C1218" s="125"/>
      <c r="D1218" s="125"/>
      <c r="E1218" s="125"/>
      <c r="F1218" s="125"/>
      <c r="G1218" s="125"/>
      <c r="H1218" s="125"/>
      <c r="I1218" s="125"/>
      <c r="J1218" s="125"/>
      <c r="K1218" s="125"/>
      <c r="L1218" s="125"/>
      <c r="M1218" s="125"/>
      <c r="N1218" s="125"/>
      <c r="O1218" s="125"/>
      <c r="P1218" s="125"/>
      <c r="Q1218" s="125"/>
      <c r="R1218" s="125"/>
      <c r="S1218" s="125"/>
      <c r="T1218" s="125"/>
      <c r="U1218" s="125"/>
      <c r="V1218" s="197" t="s">
        <v>87</v>
      </c>
      <c r="W1218" s="203" t="str">
        <f>IFERROR(__xludf.DUMMYFUNCTION("""COMPUTED_VALUE"""),"Drugo")</f>
        <v>Drugo</v>
      </c>
      <c r="X1218" s="204"/>
      <c r="Y1218" s="205"/>
      <c r="Z1218" s="205">
        <f>IFERROR(__xludf.DUMMYFUNCTION("""COMPUTED_VALUE"""),0.0)</f>
        <v>0</v>
      </c>
      <c r="AA1218" s="206"/>
      <c r="AB1218" s="125"/>
      <c r="AC1218" s="209" t="s">
        <v>87</v>
      </c>
      <c r="AD1218" s="203" t="str">
        <f t="shared" si="22"/>
        <v>Drugo</v>
      </c>
      <c r="AE1218" s="203"/>
      <c r="AF1218" s="203"/>
      <c r="AG1218" s="206">
        <f t="shared" si="25"/>
        <v>0</v>
      </c>
      <c r="AH1218" s="207" t="str">
        <f t="shared" si="24"/>
        <v>#DIV/0!</v>
      </c>
      <c r="AI1218" s="125"/>
      <c r="AJ1218" s="125"/>
    </row>
    <row r="1219" hidden="1">
      <c r="A1219" s="125"/>
      <c r="B1219" s="125"/>
      <c r="C1219" s="125"/>
      <c r="D1219" s="125"/>
      <c r="E1219" s="125"/>
      <c r="F1219" s="125"/>
      <c r="G1219" s="125"/>
      <c r="H1219" s="125"/>
      <c r="I1219" s="125"/>
      <c r="J1219" s="125"/>
      <c r="K1219" s="125"/>
      <c r="L1219" s="125"/>
      <c r="M1219" s="125"/>
      <c r="N1219" s="125"/>
      <c r="O1219" s="125"/>
      <c r="P1219" s="125"/>
      <c r="Q1219" s="125"/>
      <c r="R1219" s="125"/>
      <c r="S1219" s="125"/>
      <c r="T1219" s="125"/>
      <c r="U1219" s="125"/>
      <c r="V1219" s="197" t="s">
        <v>88</v>
      </c>
      <c r="W1219" s="203"/>
      <c r="X1219" s="204"/>
      <c r="Y1219" s="205"/>
      <c r="Z1219" s="205"/>
      <c r="AA1219" s="206"/>
      <c r="AB1219" s="125"/>
      <c r="AC1219" s="209" t="s">
        <v>88</v>
      </c>
      <c r="AD1219" s="203" t="str">
        <f t="shared" si="22"/>
        <v/>
      </c>
      <c r="AE1219" s="203"/>
      <c r="AF1219" s="203"/>
      <c r="AG1219" s="206" t="str">
        <f t="shared" si="25"/>
        <v/>
      </c>
      <c r="AH1219" s="207" t="str">
        <f t="shared" si="24"/>
        <v>#DIV/0!</v>
      </c>
      <c r="AI1219" s="125"/>
      <c r="AJ1219" s="125"/>
    </row>
    <row r="1220" hidden="1">
      <c r="A1220" s="125"/>
      <c r="B1220" s="125"/>
      <c r="C1220" s="125"/>
      <c r="D1220" s="125"/>
      <c r="E1220" s="125"/>
      <c r="F1220" s="125"/>
      <c r="G1220" s="125"/>
      <c r="H1220" s="125"/>
      <c r="I1220" s="125"/>
      <c r="J1220" s="125"/>
      <c r="K1220" s="125"/>
      <c r="L1220" s="125"/>
      <c r="M1220" s="125"/>
      <c r="N1220" s="125"/>
      <c r="O1220" s="125"/>
      <c r="P1220" s="125"/>
      <c r="Q1220" s="125"/>
      <c r="R1220" s="125"/>
      <c r="S1220" s="125"/>
      <c r="T1220" s="125"/>
      <c r="U1220" s="125"/>
      <c r="V1220" s="197" t="s">
        <v>89</v>
      </c>
      <c r="W1220" s="203"/>
      <c r="X1220" s="204"/>
      <c r="Y1220" s="205"/>
      <c r="Z1220" s="205"/>
      <c r="AA1220" s="206"/>
      <c r="AB1220" s="125"/>
      <c r="AC1220" s="209" t="s">
        <v>89</v>
      </c>
      <c r="AD1220" s="203" t="str">
        <f t="shared" si="22"/>
        <v/>
      </c>
      <c r="AE1220" s="203"/>
      <c r="AF1220" s="203"/>
      <c r="AG1220" s="206" t="str">
        <f t="shared" si="25"/>
        <v/>
      </c>
      <c r="AH1220" s="207" t="str">
        <f t="shared" si="24"/>
        <v>#DIV/0!</v>
      </c>
      <c r="AI1220" s="125"/>
      <c r="AJ1220" s="125"/>
    </row>
    <row r="1221" hidden="1">
      <c r="A1221" s="125"/>
      <c r="B1221" s="125"/>
      <c r="C1221" s="125"/>
      <c r="D1221" s="125"/>
      <c r="E1221" s="125"/>
      <c r="F1221" s="125"/>
      <c r="G1221" s="125"/>
      <c r="H1221" s="125"/>
      <c r="I1221" s="125"/>
      <c r="J1221" s="125"/>
      <c r="K1221" s="125"/>
      <c r="L1221" s="125"/>
      <c r="M1221" s="125"/>
      <c r="N1221" s="125"/>
      <c r="O1221" s="125"/>
      <c r="P1221" s="125"/>
      <c r="Q1221" s="125"/>
      <c r="R1221" s="125"/>
      <c r="S1221" s="125"/>
      <c r="T1221" s="125"/>
      <c r="U1221" s="125"/>
      <c r="V1221" s="197" t="s">
        <v>90</v>
      </c>
      <c r="W1221" s="203"/>
      <c r="X1221" s="204"/>
      <c r="Y1221" s="205"/>
      <c r="Z1221" s="205"/>
      <c r="AA1221" s="206"/>
      <c r="AB1221" s="125"/>
      <c r="AC1221" s="209" t="s">
        <v>90</v>
      </c>
      <c r="AD1221" s="203" t="str">
        <f t="shared" si="22"/>
        <v/>
      </c>
      <c r="AE1221" s="203"/>
      <c r="AF1221" s="203"/>
      <c r="AG1221" s="206" t="str">
        <f t="shared" si="25"/>
        <v/>
      </c>
      <c r="AH1221" s="207" t="str">
        <f t="shared" si="24"/>
        <v>#DIV/0!</v>
      </c>
      <c r="AI1221" s="125"/>
      <c r="AJ1221" s="125"/>
    </row>
    <row r="1222" hidden="1">
      <c r="A1222" s="125"/>
      <c r="B1222" s="125"/>
      <c r="C1222" s="125"/>
      <c r="D1222" s="125"/>
      <c r="E1222" s="125"/>
      <c r="F1222" s="125"/>
      <c r="G1222" s="125"/>
      <c r="H1222" s="125"/>
      <c r="I1222" s="125"/>
      <c r="J1222" s="125"/>
      <c r="K1222" s="125"/>
      <c r="L1222" s="125"/>
      <c r="M1222" s="125"/>
      <c r="N1222" s="125"/>
      <c r="O1222" s="125"/>
      <c r="P1222" s="125"/>
      <c r="Q1222" s="125"/>
      <c r="R1222" s="125"/>
      <c r="S1222" s="125"/>
      <c r="T1222" s="125"/>
      <c r="U1222" s="125"/>
      <c r="V1222" s="197" t="s">
        <v>91</v>
      </c>
      <c r="W1222" s="203"/>
      <c r="X1222" s="204"/>
      <c r="Y1222" s="205"/>
      <c r="Z1222" s="205"/>
      <c r="AA1222" s="206"/>
      <c r="AB1222" s="125"/>
      <c r="AC1222" s="209" t="s">
        <v>91</v>
      </c>
      <c r="AD1222" s="203" t="str">
        <f t="shared" si="22"/>
        <v/>
      </c>
      <c r="AE1222" s="203"/>
      <c r="AF1222" s="203"/>
      <c r="AG1222" s="206" t="str">
        <f t="shared" si="25"/>
        <v/>
      </c>
      <c r="AH1222" s="207" t="str">
        <f t="shared" si="24"/>
        <v>#DIV/0!</v>
      </c>
      <c r="AI1222" s="125"/>
      <c r="AJ1222" s="125"/>
    </row>
    <row r="1223" hidden="1">
      <c r="A1223" s="125"/>
      <c r="B1223" s="125"/>
      <c r="C1223" s="125"/>
      <c r="D1223" s="125"/>
      <c r="E1223" s="125"/>
      <c r="F1223" s="125"/>
      <c r="G1223" s="125"/>
      <c r="H1223" s="125"/>
      <c r="I1223" s="125"/>
      <c r="J1223" s="125"/>
      <c r="K1223" s="125"/>
      <c r="L1223" s="125"/>
      <c r="M1223" s="125"/>
      <c r="N1223" s="125"/>
      <c r="O1223" s="125"/>
      <c r="P1223" s="125"/>
      <c r="Q1223" s="125"/>
      <c r="R1223" s="125"/>
      <c r="S1223" s="125"/>
      <c r="T1223" s="125"/>
      <c r="U1223" s="125"/>
      <c r="V1223" s="197" t="s">
        <v>92</v>
      </c>
      <c r="W1223" s="203"/>
      <c r="X1223" s="204"/>
      <c r="Y1223" s="205"/>
      <c r="Z1223" s="205"/>
      <c r="AA1223" s="206"/>
      <c r="AB1223" s="125"/>
      <c r="AC1223" s="209" t="s">
        <v>92</v>
      </c>
      <c r="AD1223" s="203" t="str">
        <f t="shared" si="22"/>
        <v/>
      </c>
      <c r="AE1223" s="203"/>
      <c r="AF1223" s="203"/>
      <c r="AG1223" s="206" t="str">
        <f t="shared" si="25"/>
        <v/>
      </c>
      <c r="AH1223" s="207" t="str">
        <f t="shared" si="24"/>
        <v>#DIV/0!</v>
      </c>
      <c r="AI1223" s="125"/>
      <c r="AJ1223" s="125"/>
    </row>
    <row r="1224" hidden="1">
      <c r="A1224" s="125"/>
      <c r="B1224" s="125"/>
      <c r="C1224" s="125"/>
      <c r="D1224" s="125"/>
      <c r="E1224" s="125"/>
      <c r="F1224" s="125"/>
      <c r="G1224" s="125"/>
      <c r="H1224" s="125"/>
      <c r="I1224" s="125"/>
      <c r="J1224" s="125"/>
      <c r="K1224" s="125"/>
      <c r="L1224" s="125"/>
      <c r="M1224" s="125"/>
      <c r="N1224" s="125"/>
      <c r="O1224" s="125"/>
      <c r="P1224" s="125"/>
      <c r="Q1224" s="125"/>
      <c r="R1224" s="125"/>
      <c r="S1224" s="125"/>
      <c r="T1224" s="125"/>
      <c r="U1224" s="125"/>
      <c r="V1224" s="197" t="s">
        <v>93</v>
      </c>
      <c r="W1224" s="203"/>
      <c r="X1224" s="204"/>
      <c r="Y1224" s="205"/>
      <c r="Z1224" s="205"/>
      <c r="AA1224" s="206"/>
      <c r="AB1224" s="125"/>
      <c r="AC1224" s="209" t="s">
        <v>93</v>
      </c>
      <c r="AD1224" s="203" t="str">
        <f t="shared" si="22"/>
        <v/>
      </c>
      <c r="AE1224" s="203"/>
      <c r="AF1224" s="203"/>
      <c r="AG1224" s="206" t="str">
        <f t="shared" si="25"/>
        <v/>
      </c>
      <c r="AH1224" s="207" t="str">
        <f t="shared" si="24"/>
        <v>#DIV/0!</v>
      </c>
      <c r="AI1224" s="125"/>
      <c r="AJ1224" s="125"/>
    </row>
    <row r="1225" hidden="1">
      <c r="A1225" s="125"/>
      <c r="B1225" s="125"/>
      <c r="C1225" s="125"/>
      <c r="D1225" s="125"/>
      <c r="E1225" s="125"/>
      <c r="F1225" s="125"/>
      <c r="G1225" s="125"/>
      <c r="H1225" s="125"/>
      <c r="I1225" s="125"/>
      <c r="J1225" s="125"/>
      <c r="K1225" s="125"/>
      <c r="L1225" s="125"/>
      <c r="M1225" s="125"/>
      <c r="N1225" s="125"/>
      <c r="O1225" s="125"/>
      <c r="P1225" s="125"/>
      <c r="Q1225" s="125"/>
      <c r="R1225" s="125"/>
      <c r="S1225" s="125"/>
      <c r="T1225" s="125"/>
      <c r="U1225" s="125"/>
      <c r="V1225" s="197" t="s">
        <v>94</v>
      </c>
      <c r="W1225" s="203"/>
      <c r="X1225" s="204"/>
      <c r="Y1225" s="205"/>
      <c r="Z1225" s="205"/>
      <c r="AA1225" s="206"/>
      <c r="AB1225" s="125"/>
      <c r="AC1225" s="209" t="s">
        <v>94</v>
      </c>
      <c r="AD1225" s="203" t="str">
        <f t="shared" si="22"/>
        <v/>
      </c>
      <c r="AE1225" s="203"/>
      <c r="AF1225" s="203"/>
      <c r="AG1225" s="206" t="str">
        <f t="shared" si="25"/>
        <v/>
      </c>
      <c r="AH1225" s="207" t="str">
        <f t="shared" si="24"/>
        <v>#DIV/0!</v>
      </c>
      <c r="AI1225" s="125"/>
      <c r="AJ1225" s="125"/>
    </row>
    <row r="1226" hidden="1">
      <c r="A1226" s="125"/>
      <c r="B1226" s="125"/>
      <c r="C1226" s="125"/>
      <c r="D1226" s="125"/>
      <c r="E1226" s="125"/>
      <c r="F1226" s="125"/>
      <c r="G1226" s="125"/>
      <c r="H1226" s="125"/>
      <c r="I1226" s="125"/>
      <c r="J1226" s="125"/>
      <c r="K1226" s="125"/>
      <c r="L1226" s="125"/>
      <c r="M1226" s="125"/>
      <c r="N1226" s="125"/>
      <c r="O1226" s="125"/>
      <c r="P1226" s="125"/>
      <c r="Q1226" s="125"/>
      <c r="R1226" s="125"/>
      <c r="S1226" s="125"/>
      <c r="T1226" s="125"/>
      <c r="U1226" s="125"/>
      <c r="V1226" s="197" t="s">
        <v>95</v>
      </c>
      <c r="W1226" s="203"/>
      <c r="X1226" s="204"/>
      <c r="Y1226" s="205"/>
      <c r="Z1226" s="205"/>
      <c r="AA1226" s="206"/>
      <c r="AB1226" s="125"/>
      <c r="AC1226" s="209" t="s">
        <v>95</v>
      </c>
      <c r="AD1226" s="203" t="str">
        <f t="shared" si="22"/>
        <v/>
      </c>
      <c r="AE1226" s="203"/>
      <c r="AF1226" s="203"/>
      <c r="AG1226" s="206" t="str">
        <f t="shared" si="25"/>
        <v/>
      </c>
      <c r="AH1226" s="207" t="str">
        <f t="shared" si="24"/>
        <v>#DIV/0!</v>
      </c>
      <c r="AI1226" s="125"/>
      <c r="AJ1226" s="125"/>
    </row>
    <row r="1227" hidden="1">
      <c r="A1227" s="125"/>
      <c r="B1227" s="125"/>
      <c r="C1227" s="125"/>
      <c r="D1227" s="125"/>
      <c r="E1227" s="125"/>
      <c r="F1227" s="125"/>
      <c r="G1227" s="125"/>
      <c r="H1227" s="125"/>
      <c r="I1227" s="125"/>
      <c r="J1227" s="125"/>
      <c r="K1227" s="125"/>
      <c r="L1227" s="125"/>
      <c r="M1227" s="125"/>
      <c r="N1227" s="125"/>
      <c r="O1227" s="125"/>
      <c r="P1227" s="125"/>
      <c r="Q1227" s="125"/>
      <c r="R1227" s="125"/>
      <c r="S1227" s="125"/>
      <c r="T1227" s="125"/>
      <c r="U1227" s="125"/>
      <c r="V1227" s="197" t="s">
        <v>96</v>
      </c>
      <c r="W1227" s="203"/>
      <c r="X1227" s="204"/>
      <c r="Y1227" s="205"/>
      <c r="Z1227" s="205"/>
      <c r="AA1227" s="206"/>
      <c r="AB1227" s="125"/>
      <c r="AC1227" s="209" t="s">
        <v>96</v>
      </c>
      <c r="AD1227" s="203" t="str">
        <f t="shared" si="22"/>
        <v/>
      </c>
      <c r="AE1227" s="203"/>
      <c r="AF1227" s="203"/>
      <c r="AG1227" s="206" t="str">
        <f t="shared" si="25"/>
        <v/>
      </c>
      <c r="AH1227" s="207" t="str">
        <f t="shared" si="24"/>
        <v>#DIV/0!</v>
      </c>
      <c r="AI1227" s="125"/>
      <c r="AJ1227" s="125"/>
    </row>
    <row r="1228" hidden="1">
      <c r="A1228" s="125"/>
      <c r="B1228" s="125"/>
      <c r="C1228" s="125"/>
      <c r="D1228" s="125"/>
      <c r="E1228" s="125"/>
      <c r="F1228" s="125"/>
      <c r="G1228" s="125"/>
      <c r="H1228" s="125"/>
      <c r="I1228" s="125"/>
      <c r="J1228" s="125"/>
      <c r="K1228" s="125"/>
      <c r="L1228" s="125"/>
      <c r="M1228" s="125"/>
      <c r="N1228" s="125"/>
      <c r="O1228" s="125"/>
      <c r="P1228" s="125"/>
      <c r="Q1228" s="125"/>
      <c r="R1228" s="125"/>
      <c r="S1228" s="125"/>
      <c r="T1228" s="125"/>
      <c r="U1228" s="125"/>
      <c r="V1228" s="197" t="s">
        <v>97</v>
      </c>
      <c r="W1228" s="203"/>
      <c r="X1228" s="204"/>
      <c r="Y1228" s="205"/>
      <c r="Z1228" s="205"/>
      <c r="AA1228" s="206"/>
      <c r="AB1228" s="125"/>
      <c r="AC1228" s="209" t="s">
        <v>97</v>
      </c>
      <c r="AD1228" s="203" t="str">
        <f t="shared" si="22"/>
        <v/>
      </c>
      <c r="AE1228" s="203"/>
      <c r="AF1228" s="203"/>
      <c r="AG1228" s="206" t="str">
        <f t="shared" si="25"/>
        <v/>
      </c>
      <c r="AH1228" s="207" t="str">
        <f t="shared" si="24"/>
        <v>#DIV/0!</v>
      </c>
      <c r="AI1228" s="125"/>
      <c r="AJ1228" s="125"/>
    </row>
    <row r="1229" hidden="1">
      <c r="A1229" s="125"/>
      <c r="B1229" s="125"/>
      <c r="C1229" s="125"/>
      <c r="D1229" s="125"/>
      <c r="E1229" s="125"/>
      <c r="F1229" s="125"/>
      <c r="G1229" s="125"/>
      <c r="H1229" s="125"/>
      <c r="I1229" s="125"/>
      <c r="J1229" s="125"/>
      <c r="K1229" s="125"/>
      <c r="L1229" s="125"/>
      <c r="M1229" s="125"/>
      <c r="N1229" s="125"/>
      <c r="O1229" s="125"/>
      <c r="P1229" s="125"/>
      <c r="Q1229" s="125"/>
      <c r="R1229" s="125"/>
      <c r="S1229" s="125"/>
      <c r="T1229" s="125"/>
      <c r="U1229" s="125"/>
      <c r="V1229" s="197" t="s">
        <v>98</v>
      </c>
      <c r="W1229" s="203"/>
      <c r="X1229" s="204"/>
      <c r="Y1229" s="205"/>
      <c r="Z1229" s="205"/>
      <c r="AA1229" s="206"/>
      <c r="AB1229" s="125"/>
      <c r="AC1229" s="209" t="s">
        <v>98</v>
      </c>
      <c r="AD1229" s="203" t="str">
        <f t="shared" si="22"/>
        <v/>
      </c>
      <c r="AE1229" s="203"/>
      <c r="AF1229" s="203"/>
      <c r="AG1229" s="206" t="str">
        <f t="shared" si="25"/>
        <v/>
      </c>
      <c r="AH1229" s="207" t="str">
        <f t="shared" si="24"/>
        <v>#DIV/0!</v>
      </c>
      <c r="AI1229" s="125"/>
      <c r="AJ1229" s="125"/>
    </row>
    <row r="1230" hidden="1">
      <c r="A1230" s="125"/>
      <c r="B1230" s="125"/>
      <c r="C1230" s="125"/>
      <c r="D1230" s="125"/>
      <c r="E1230" s="125"/>
      <c r="F1230" s="125"/>
      <c r="G1230" s="125"/>
      <c r="H1230" s="125"/>
      <c r="I1230" s="125"/>
      <c r="J1230" s="125"/>
      <c r="K1230" s="125"/>
      <c r="L1230" s="125"/>
      <c r="M1230" s="125"/>
      <c r="N1230" s="125"/>
      <c r="O1230" s="125"/>
      <c r="P1230" s="125"/>
      <c r="Q1230" s="125"/>
      <c r="R1230" s="125"/>
      <c r="S1230" s="125"/>
      <c r="T1230" s="125"/>
      <c r="U1230" s="125"/>
      <c r="V1230" s="197" t="s">
        <v>99</v>
      </c>
      <c r="W1230" s="203"/>
      <c r="X1230" s="204"/>
      <c r="Y1230" s="205"/>
      <c r="Z1230" s="205"/>
      <c r="AA1230" s="206"/>
      <c r="AB1230" s="125"/>
      <c r="AC1230" s="209" t="s">
        <v>99</v>
      </c>
      <c r="AD1230" s="203" t="str">
        <f t="shared" si="22"/>
        <v/>
      </c>
      <c r="AE1230" s="203"/>
      <c r="AF1230" s="203"/>
      <c r="AG1230" s="206" t="str">
        <f t="shared" si="25"/>
        <v/>
      </c>
      <c r="AH1230" s="207" t="str">
        <f t="shared" si="24"/>
        <v>#DIV/0!</v>
      </c>
      <c r="AI1230" s="125"/>
      <c r="AJ1230" s="125"/>
    </row>
    <row r="1231" hidden="1">
      <c r="A1231" s="125"/>
      <c r="B1231" s="125"/>
      <c r="C1231" s="125"/>
      <c r="D1231" s="125"/>
      <c r="E1231" s="125"/>
      <c r="F1231" s="125"/>
      <c r="G1231" s="125"/>
      <c r="H1231" s="125"/>
      <c r="I1231" s="125"/>
      <c r="J1231" s="125"/>
      <c r="K1231" s="125"/>
      <c r="L1231" s="125"/>
      <c r="M1231" s="125"/>
      <c r="N1231" s="125"/>
      <c r="O1231" s="125"/>
      <c r="P1231" s="125"/>
      <c r="Q1231" s="125"/>
      <c r="R1231" s="125"/>
      <c r="S1231" s="125"/>
      <c r="T1231" s="125"/>
      <c r="U1231" s="125"/>
      <c r="V1231" s="197" t="s">
        <v>100</v>
      </c>
      <c r="W1231" s="203"/>
      <c r="X1231" s="204"/>
      <c r="Y1231" s="205"/>
      <c r="Z1231" s="205"/>
      <c r="AA1231" s="206"/>
      <c r="AB1231" s="125"/>
      <c r="AC1231" s="209" t="s">
        <v>100</v>
      </c>
      <c r="AD1231" s="203" t="str">
        <f t="shared" si="22"/>
        <v/>
      </c>
      <c r="AE1231" s="203"/>
      <c r="AF1231" s="203"/>
      <c r="AG1231" s="206" t="str">
        <f t="shared" si="25"/>
        <v/>
      </c>
      <c r="AH1231" s="207" t="str">
        <f t="shared" si="24"/>
        <v>#DIV/0!</v>
      </c>
      <c r="AI1231" s="125"/>
      <c r="AJ1231" s="125"/>
    </row>
    <row r="1232" hidden="1">
      <c r="A1232" s="125"/>
      <c r="B1232" s="125"/>
      <c r="C1232" s="125"/>
      <c r="D1232" s="125"/>
      <c r="E1232" s="125"/>
      <c r="F1232" s="125"/>
      <c r="G1232" s="125"/>
      <c r="H1232" s="125"/>
      <c r="I1232" s="125"/>
      <c r="J1232" s="125"/>
      <c r="K1232" s="125"/>
      <c r="L1232" s="125"/>
      <c r="M1232" s="125"/>
      <c r="N1232" s="125"/>
      <c r="O1232" s="125"/>
      <c r="P1232" s="125"/>
      <c r="Q1232" s="125"/>
      <c r="R1232" s="125"/>
      <c r="S1232" s="125"/>
      <c r="T1232" s="125"/>
      <c r="U1232" s="125"/>
      <c r="V1232" s="197" t="s">
        <v>101</v>
      </c>
      <c r="W1232" s="203"/>
      <c r="X1232" s="204"/>
      <c r="Y1232" s="205"/>
      <c r="Z1232" s="205"/>
      <c r="AA1232" s="206"/>
      <c r="AB1232" s="125"/>
      <c r="AC1232" s="209" t="s">
        <v>101</v>
      </c>
      <c r="AD1232" s="203" t="str">
        <f t="shared" si="22"/>
        <v/>
      </c>
      <c r="AE1232" s="203"/>
      <c r="AF1232" s="203"/>
      <c r="AG1232" s="206" t="str">
        <f t="shared" si="25"/>
        <v/>
      </c>
      <c r="AH1232" s="207" t="str">
        <f t="shared" si="24"/>
        <v>#DIV/0!</v>
      </c>
      <c r="AI1232" s="125"/>
      <c r="AJ1232" s="125"/>
    </row>
    <row r="1233" hidden="1">
      <c r="A1233" s="125"/>
      <c r="B1233" s="125"/>
      <c r="C1233" s="125"/>
      <c r="D1233" s="125"/>
      <c r="E1233" s="125"/>
      <c r="F1233" s="125"/>
      <c r="G1233" s="125"/>
      <c r="H1233" s="125"/>
      <c r="I1233" s="125"/>
      <c r="J1233" s="125"/>
      <c r="K1233" s="125"/>
      <c r="L1233" s="125"/>
      <c r="M1233" s="125"/>
      <c r="N1233" s="125"/>
      <c r="O1233" s="125"/>
      <c r="P1233" s="125"/>
      <c r="Q1233" s="125"/>
      <c r="R1233" s="125"/>
      <c r="S1233" s="125"/>
      <c r="T1233" s="125"/>
      <c r="U1233" s="125"/>
      <c r="V1233" s="197" t="s">
        <v>102</v>
      </c>
      <c r="W1233" s="203"/>
      <c r="X1233" s="204"/>
      <c r="Y1233" s="205"/>
      <c r="Z1233" s="205"/>
      <c r="AA1233" s="206"/>
      <c r="AB1233" s="125"/>
      <c r="AC1233" s="209" t="s">
        <v>102</v>
      </c>
      <c r="AD1233" s="203" t="str">
        <f t="shared" si="22"/>
        <v/>
      </c>
      <c r="AE1233" s="203"/>
      <c r="AF1233" s="203"/>
      <c r="AG1233" s="206" t="str">
        <f t="shared" si="25"/>
        <v/>
      </c>
      <c r="AH1233" s="207" t="str">
        <f t="shared" si="24"/>
        <v>#DIV/0!</v>
      </c>
      <c r="AI1233" s="125"/>
      <c r="AJ1233" s="125"/>
    </row>
    <row r="1234" hidden="1">
      <c r="A1234" s="125"/>
      <c r="B1234" s="125"/>
      <c r="C1234" s="125"/>
      <c r="D1234" s="125"/>
      <c r="E1234" s="125"/>
      <c r="F1234" s="125"/>
      <c r="G1234" s="125"/>
      <c r="H1234" s="125"/>
      <c r="I1234" s="125"/>
      <c r="J1234" s="125"/>
      <c r="K1234" s="125"/>
      <c r="L1234" s="125"/>
      <c r="M1234" s="125"/>
      <c r="N1234" s="125"/>
      <c r="O1234" s="125"/>
      <c r="P1234" s="125"/>
      <c r="Q1234" s="125"/>
      <c r="R1234" s="125"/>
      <c r="S1234" s="125"/>
      <c r="T1234" s="125"/>
      <c r="U1234" s="125"/>
      <c r="V1234" s="197" t="s">
        <v>103</v>
      </c>
      <c r="W1234" s="203"/>
      <c r="X1234" s="204"/>
      <c r="Y1234" s="205"/>
      <c r="Z1234" s="205"/>
      <c r="AA1234" s="206"/>
      <c r="AB1234" s="125"/>
      <c r="AC1234" s="209" t="s">
        <v>103</v>
      </c>
      <c r="AD1234" s="203" t="str">
        <f t="shared" si="22"/>
        <v/>
      </c>
      <c r="AE1234" s="203"/>
      <c r="AF1234" s="203"/>
      <c r="AG1234" s="206" t="str">
        <f t="shared" si="25"/>
        <v/>
      </c>
      <c r="AH1234" s="207" t="str">
        <f t="shared" si="24"/>
        <v>#DIV/0!</v>
      </c>
      <c r="AI1234" s="125"/>
      <c r="AJ1234" s="125"/>
    </row>
    <row r="1235" hidden="1">
      <c r="A1235" s="125"/>
      <c r="B1235" s="125"/>
      <c r="C1235" s="125"/>
      <c r="D1235" s="125"/>
      <c r="E1235" s="125"/>
      <c r="F1235" s="125"/>
      <c r="G1235" s="125"/>
      <c r="H1235" s="125"/>
      <c r="I1235" s="125"/>
      <c r="J1235" s="125"/>
      <c r="K1235" s="125"/>
      <c r="L1235" s="125"/>
      <c r="M1235" s="125"/>
      <c r="N1235" s="125"/>
      <c r="O1235" s="125"/>
      <c r="P1235" s="125"/>
      <c r="Q1235" s="125"/>
      <c r="R1235" s="125"/>
      <c r="S1235" s="125"/>
      <c r="T1235" s="125"/>
      <c r="U1235" s="125"/>
      <c r="V1235" s="197" t="s">
        <v>104</v>
      </c>
      <c r="W1235" s="203"/>
      <c r="X1235" s="204"/>
      <c r="Y1235" s="205"/>
      <c r="Z1235" s="205"/>
      <c r="AA1235" s="206"/>
      <c r="AB1235" s="125"/>
      <c r="AC1235" s="209" t="s">
        <v>104</v>
      </c>
      <c r="AD1235" s="203" t="str">
        <f t="shared" si="22"/>
        <v/>
      </c>
      <c r="AE1235" s="203"/>
      <c r="AF1235" s="203"/>
      <c r="AG1235" s="206" t="str">
        <f t="shared" si="25"/>
        <v/>
      </c>
      <c r="AH1235" s="207" t="str">
        <f t="shared" si="24"/>
        <v>#DIV/0!</v>
      </c>
      <c r="AI1235" s="125"/>
      <c r="AJ1235" s="125"/>
    </row>
    <row r="1236" hidden="1">
      <c r="A1236" s="125"/>
      <c r="B1236" s="125"/>
      <c r="C1236" s="125"/>
      <c r="D1236" s="125"/>
      <c r="E1236" s="125"/>
      <c r="F1236" s="125"/>
      <c r="G1236" s="125"/>
      <c r="H1236" s="125"/>
      <c r="I1236" s="125"/>
      <c r="J1236" s="125"/>
      <c r="K1236" s="125"/>
      <c r="L1236" s="125"/>
      <c r="M1236" s="125"/>
      <c r="N1236" s="125"/>
      <c r="O1236" s="125"/>
      <c r="P1236" s="125"/>
      <c r="Q1236" s="125"/>
      <c r="R1236" s="125"/>
      <c r="S1236" s="125"/>
      <c r="T1236" s="125"/>
      <c r="U1236" s="125"/>
      <c r="V1236" s="197" t="s">
        <v>105</v>
      </c>
      <c r="W1236" s="203"/>
      <c r="X1236" s="204"/>
      <c r="Y1236" s="205"/>
      <c r="Z1236" s="205"/>
      <c r="AA1236" s="206"/>
      <c r="AB1236" s="125"/>
      <c r="AC1236" s="209" t="s">
        <v>105</v>
      </c>
      <c r="AD1236" s="203" t="str">
        <f t="shared" si="22"/>
        <v/>
      </c>
      <c r="AE1236" s="203"/>
      <c r="AF1236" s="203"/>
      <c r="AG1236" s="206" t="str">
        <f t="shared" si="25"/>
        <v/>
      </c>
      <c r="AH1236" s="207" t="str">
        <f t="shared" si="24"/>
        <v>#DIV/0!</v>
      </c>
      <c r="AI1236" s="125"/>
      <c r="AJ1236" s="125"/>
    </row>
    <row r="1237" hidden="1">
      <c r="A1237" s="125"/>
      <c r="B1237" s="125"/>
      <c r="C1237" s="125"/>
      <c r="D1237" s="125"/>
      <c r="E1237" s="125"/>
      <c r="F1237" s="125"/>
      <c r="G1237" s="125"/>
      <c r="H1237" s="125"/>
      <c r="I1237" s="125"/>
      <c r="J1237" s="125"/>
      <c r="K1237" s="125"/>
      <c r="L1237" s="125"/>
      <c r="M1237" s="125"/>
      <c r="N1237" s="125"/>
      <c r="O1237" s="125"/>
      <c r="P1237" s="125"/>
      <c r="Q1237" s="125"/>
      <c r="R1237" s="125"/>
      <c r="S1237" s="125"/>
      <c r="T1237" s="125"/>
      <c r="U1237" s="125"/>
      <c r="V1237" s="197" t="s">
        <v>106</v>
      </c>
      <c r="W1237" s="203"/>
      <c r="X1237" s="204"/>
      <c r="Y1237" s="205"/>
      <c r="Z1237" s="205"/>
      <c r="AA1237" s="206"/>
      <c r="AB1237" s="125"/>
      <c r="AC1237" s="209" t="s">
        <v>106</v>
      </c>
      <c r="AD1237" s="203" t="str">
        <f t="shared" si="22"/>
        <v/>
      </c>
      <c r="AE1237" s="203"/>
      <c r="AF1237" s="203"/>
      <c r="AG1237" s="206" t="str">
        <f t="shared" si="25"/>
        <v/>
      </c>
      <c r="AH1237" s="207" t="str">
        <f t="shared" si="24"/>
        <v>#DIV/0!</v>
      </c>
      <c r="AI1237" s="125"/>
      <c r="AJ1237" s="125"/>
    </row>
    <row r="1238" hidden="1">
      <c r="A1238" s="125"/>
      <c r="B1238" s="125"/>
      <c r="C1238" s="125"/>
      <c r="D1238" s="125"/>
      <c r="E1238" s="125"/>
      <c r="F1238" s="125"/>
      <c r="G1238" s="125"/>
      <c r="H1238" s="125"/>
      <c r="I1238" s="125"/>
      <c r="J1238" s="125"/>
      <c r="K1238" s="125"/>
      <c r="L1238" s="125"/>
      <c r="M1238" s="125"/>
      <c r="N1238" s="125"/>
      <c r="O1238" s="125"/>
      <c r="P1238" s="125"/>
      <c r="Q1238" s="125"/>
      <c r="R1238" s="125"/>
      <c r="S1238" s="125"/>
      <c r="T1238" s="125"/>
      <c r="U1238" s="125"/>
      <c r="V1238" s="197" t="s">
        <v>107</v>
      </c>
      <c r="W1238" s="203"/>
      <c r="X1238" s="204"/>
      <c r="Y1238" s="205"/>
      <c r="Z1238" s="205"/>
      <c r="AA1238" s="206"/>
      <c r="AB1238" s="125"/>
      <c r="AC1238" s="209" t="s">
        <v>107</v>
      </c>
      <c r="AD1238" s="203" t="str">
        <f t="shared" si="22"/>
        <v/>
      </c>
      <c r="AE1238" s="203"/>
      <c r="AF1238" s="203"/>
      <c r="AG1238" s="206" t="str">
        <f t="shared" si="25"/>
        <v/>
      </c>
      <c r="AH1238" s="207" t="str">
        <f t="shared" si="24"/>
        <v>#DIV/0!</v>
      </c>
      <c r="AI1238" s="125"/>
      <c r="AJ1238" s="125"/>
    </row>
    <row r="1239" hidden="1">
      <c r="A1239" s="125"/>
      <c r="B1239" s="125"/>
      <c r="C1239" s="125"/>
      <c r="D1239" s="125"/>
      <c r="E1239" s="125"/>
      <c r="F1239" s="125"/>
      <c r="G1239" s="125"/>
      <c r="H1239" s="125"/>
      <c r="I1239" s="125"/>
      <c r="J1239" s="125"/>
      <c r="K1239" s="125"/>
      <c r="L1239" s="125"/>
      <c r="M1239" s="125"/>
      <c r="N1239" s="125"/>
      <c r="O1239" s="125"/>
      <c r="P1239" s="125"/>
      <c r="Q1239" s="125"/>
      <c r="R1239" s="125"/>
      <c r="S1239" s="125"/>
      <c r="T1239" s="125"/>
      <c r="U1239" s="125"/>
      <c r="V1239" s="197" t="s">
        <v>108</v>
      </c>
      <c r="W1239" s="203"/>
      <c r="X1239" s="204"/>
      <c r="Y1239" s="205"/>
      <c r="Z1239" s="205"/>
      <c r="AA1239" s="206"/>
      <c r="AB1239" s="125"/>
      <c r="AC1239" s="209" t="s">
        <v>108</v>
      </c>
      <c r="AD1239" s="203" t="str">
        <f t="shared" si="22"/>
        <v/>
      </c>
      <c r="AE1239" s="203"/>
      <c r="AF1239" s="203"/>
      <c r="AG1239" s="206" t="str">
        <f t="shared" si="25"/>
        <v/>
      </c>
      <c r="AH1239" s="207" t="str">
        <f t="shared" si="24"/>
        <v>#DIV/0!</v>
      </c>
      <c r="AI1239" s="125"/>
      <c r="AJ1239" s="125"/>
    </row>
    <row r="1240" hidden="1">
      <c r="A1240" s="125"/>
      <c r="B1240" s="125"/>
      <c r="C1240" s="125"/>
      <c r="D1240" s="125"/>
      <c r="E1240" s="125"/>
      <c r="F1240" s="125"/>
      <c r="G1240" s="125"/>
      <c r="H1240" s="125"/>
      <c r="I1240" s="125"/>
      <c r="J1240" s="125"/>
      <c r="K1240" s="125"/>
      <c r="L1240" s="125"/>
      <c r="M1240" s="125"/>
      <c r="N1240" s="125"/>
      <c r="O1240" s="125"/>
      <c r="P1240" s="125"/>
      <c r="Q1240" s="125"/>
      <c r="R1240" s="125"/>
      <c r="S1240" s="125"/>
      <c r="T1240" s="125"/>
      <c r="U1240" s="125"/>
      <c r="V1240" s="197" t="s">
        <v>109</v>
      </c>
      <c r="W1240" s="203"/>
      <c r="X1240" s="204"/>
      <c r="Y1240" s="205"/>
      <c r="Z1240" s="205"/>
      <c r="AA1240" s="206"/>
      <c r="AB1240" s="125"/>
      <c r="AC1240" s="209" t="s">
        <v>109</v>
      </c>
      <c r="AD1240" s="203" t="str">
        <f t="shared" si="22"/>
        <v/>
      </c>
      <c r="AE1240" s="203"/>
      <c r="AF1240" s="203"/>
      <c r="AG1240" s="206" t="str">
        <f t="shared" si="25"/>
        <v/>
      </c>
      <c r="AH1240" s="207" t="str">
        <f t="shared" si="24"/>
        <v>#DIV/0!</v>
      </c>
      <c r="AI1240" s="125"/>
      <c r="AJ1240" s="125"/>
    </row>
    <row r="1241" hidden="1">
      <c r="A1241" s="125"/>
      <c r="B1241" s="125"/>
      <c r="C1241" s="125"/>
      <c r="D1241" s="125"/>
      <c r="E1241" s="125"/>
      <c r="F1241" s="125"/>
      <c r="G1241" s="125"/>
      <c r="H1241" s="125"/>
      <c r="I1241" s="125"/>
      <c r="J1241" s="125"/>
      <c r="K1241" s="125"/>
      <c r="L1241" s="125"/>
      <c r="M1241" s="125"/>
      <c r="N1241" s="125"/>
      <c r="O1241" s="125"/>
      <c r="P1241" s="125"/>
      <c r="Q1241" s="125"/>
      <c r="R1241" s="125"/>
      <c r="S1241" s="125"/>
      <c r="T1241" s="125"/>
      <c r="U1241" s="125"/>
      <c r="V1241" s="197" t="s">
        <v>110</v>
      </c>
      <c r="W1241" s="203"/>
      <c r="X1241" s="204"/>
      <c r="Y1241" s="205"/>
      <c r="Z1241" s="205"/>
      <c r="AA1241" s="206"/>
      <c r="AB1241" s="125"/>
      <c r="AC1241" s="209" t="s">
        <v>110</v>
      </c>
      <c r="AD1241" s="203" t="str">
        <f t="shared" si="22"/>
        <v/>
      </c>
      <c r="AE1241" s="203"/>
      <c r="AF1241" s="203"/>
      <c r="AG1241" s="206" t="str">
        <f t="shared" si="25"/>
        <v/>
      </c>
      <c r="AH1241" s="207" t="str">
        <f t="shared" si="24"/>
        <v>#DIV/0!</v>
      </c>
      <c r="AI1241" s="125"/>
      <c r="AJ1241" s="125"/>
    </row>
    <row r="1242" hidden="1">
      <c r="A1242" s="125"/>
      <c r="B1242" s="125"/>
      <c r="C1242" s="125"/>
      <c r="D1242" s="125"/>
      <c r="E1242" s="125"/>
      <c r="F1242" s="125"/>
      <c r="G1242" s="125"/>
      <c r="H1242" s="125"/>
      <c r="I1242" s="125"/>
      <c r="J1242" s="125"/>
      <c r="K1242" s="125"/>
      <c r="L1242" s="125"/>
      <c r="M1242" s="125"/>
      <c r="N1242" s="125"/>
      <c r="O1242" s="125"/>
      <c r="P1242" s="125"/>
      <c r="Q1242" s="125"/>
      <c r="R1242" s="125"/>
      <c r="S1242" s="125"/>
      <c r="T1242" s="125"/>
      <c r="U1242" s="125"/>
      <c r="V1242" s="197" t="s">
        <v>111</v>
      </c>
      <c r="W1242" s="203"/>
      <c r="X1242" s="204"/>
      <c r="Y1242" s="205"/>
      <c r="Z1242" s="205"/>
      <c r="AA1242" s="206"/>
      <c r="AB1242" s="125"/>
      <c r="AC1242" s="209" t="s">
        <v>111</v>
      </c>
      <c r="AD1242" s="203" t="str">
        <f t="shared" si="22"/>
        <v/>
      </c>
      <c r="AE1242" s="203"/>
      <c r="AF1242" s="203"/>
      <c r="AG1242" s="206" t="str">
        <f t="shared" si="25"/>
        <v/>
      </c>
      <c r="AH1242" s="207" t="str">
        <f t="shared" si="24"/>
        <v>#DIV/0!</v>
      </c>
      <c r="AI1242" s="125"/>
      <c r="AJ1242" s="125"/>
    </row>
    <row r="1243" hidden="1">
      <c r="A1243" s="125"/>
      <c r="B1243" s="125"/>
      <c r="C1243" s="125"/>
      <c r="D1243" s="125"/>
      <c r="E1243" s="125"/>
      <c r="F1243" s="125"/>
      <c r="G1243" s="125"/>
      <c r="H1243" s="125"/>
      <c r="I1243" s="125"/>
      <c r="J1243" s="125"/>
      <c r="K1243" s="125"/>
      <c r="L1243" s="125"/>
      <c r="M1243" s="125"/>
      <c r="N1243" s="125"/>
      <c r="O1243" s="125"/>
      <c r="P1243" s="125"/>
      <c r="Q1243" s="125"/>
      <c r="R1243" s="125"/>
      <c r="S1243" s="125"/>
      <c r="T1243" s="125"/>
      <c r="U1243" s="125"/>
      <c r="V1243" s="197" t="s">
        <v>112</v>
      </c>
      <c r="W1243" s="203"/>
      <c r="X1243" s="204"/>
      <c r="Y1243" s="205"/>
      <c r="Z1243" s="205"/>
      <c r="AA1243" s="206"/>
      <c r="AB1243" s="125"/>
      <c r="AC1243" s="209" t="s">
        <v>112</v>
      </c>
      <c r="AD1243" s="203" t="str">
        <f t="shared" si="22"/>
        <v/>
      </c>
      <c r="AE1243" s="203"/>
      <c r="AF1243" s="203"/>
      <c r="AG1243" s="206" t="str">
        <f t="shared" si="25"/>
        <v/>
      </c>
      <c r="AH1243" s="207" t="str">
        <f t="shared" si="24"/>
        <v>#DIV/0!</v>
      </c>
      <c r="AI1243" s="125"/>
      <c r="AJ1243" s="125"/>
    </row>
    <row r="1244" hidden="1">
      <c r="A1244" s="125"/>
      <c r="B1244" s="125"/>
      <c r="C1244" s="125"/>
      <c r="D1244" s="125"/>
      <c r="E1244" s="125"/>
      <c r="F1244" s="125"/>
      <c r="G1244" s="125"/>
      <c r="H1244" s="125"/>
      <c r="I1244" s="125"/>
      <c r="J1244" s="125"/>
      <c r="K1244" s="125"/>
      <c r="L1244" s="125"/>
      <c r="M1244" s="125"/>
      <c r="N1244" s="125"/>
      <c r="O1244" s="125"/>
      <c r="P1244" s="125"/>
      <c r="Q1244" s="125"/>
      <c r="R1244" s="125"/>
      <c r="S1244" s="125"/>
      <c r="T1244" s="125"/>
      <c r="U1244" s="125"/>
      <c r="V1244" s="197" t="s">
        <v>113</v>
      </c>
      <c r="W1244" s="203"/>
      <c r="X1244" s="204"/>
      <c r="Y1244" s="205"/>
      <c r="Z1244" s="205"/>
      <c r="AA1244" s="206"/>
      <c r="AB1244" s="125"/>
      <c r="AC1244" s="209" t="s">
        <v>113</v>
      </c>
      <c r="AD1244" s="203" t="str">
        <f t="shared" si="22"/>
        <v/>
      </c>
      <c r="AE1244" s="203"/>
      <c r="AF1244" s="203"/>
      <c r="AG1244" s="206" t="str">
        <f t="shared" si="25"/>
        <v/>
      </c>
      <c r="AH1244" s="207" t="str">
        <f t="shared" si="24"/>
        <v>#DIV/0!</v>
      </c>
      <c r="AI1244" s="125"/>
      <c r="AJ1244" s="125"/>
    </row>
    <row r="1245" hidden="1">
      <c r="A1245" s="125"/>
      <c r="B1245" s="125"/>
      <c r="C1245" s="125"/>
      <c r="D1245" s="125"/>
      <c r="E1245" s="125"/>
      <c r="F1245" s="125"/>
      <c r="G1245" s="125"/>
      <c r="H1245" s="125"/>
      <c r="I1245" s="125"/>
      <c r="J1245" s="125"/>
      <c r="K1245" s="125"/>
      <c r="L1245" s="125"/>
      <c r="M1245" s="125"/>
      <c r="N1245" s="125"/>
      <c r="O1245" s="125"/>
      <c r="P1245" s="125"/>
      <c r="Q1245" s="125"/>
      <c r="R1245" s="125"/>
      <c r="S1245" s="125"/>
      <c r="T1245" s="125"/>
      <c r="U1245" s="125"/>
      <c r="V1245" s="197" t="s">
        <v>114</v>
      </c>
      <c r="W1245" s="203"/>
      <c r="X1245" s="204"/>
      <c r="Y1245" s="205"/>
      <c r="Z1245" s="205"/>
      <c r="AA1245" s="206"/>
      <c r="AB1245" s="125"/>
      <c r="AC1245" s="209" t="s">
        <v>114</v>
      </c>
      <c r="AD1245" s="203" t="str">
        <f t="shared" si="22"/>
        <v/>
      </c>
      <c r="AE1245" s="203"/>
      <c r="AF1245" s="203"/>
      <c r="AG1245" s="206" t="str">
        <f t="shared" si="25"/>
        <v/>
      </c>
      <c r="AH1245" s="207" t="str">
        <f t="shared" si="24"/>
        <v>#DIV/0!</v>
      </c>
      <c r="AI1245" s="125"/>
      <c r="AJ1245" s="125"/>
    </row>
    <row r="1246" hidden="1">
      <c r="A1246" s="125"/>
      <c r="B1246" s="125"/>
      <c r="C1246" s="125"/>
      <c r="D1246" s="125"/>
      <c r="E1246" s="125"/>
      <c r="F1246" s="125"/>
      <c r="G1246" s="125"/>
      <c r="H1246" s="125"/>
      <c r="I1246" s="125"/>
      <c r="J1246" s="125"/>
      <c r="K1246" s="125"/>
      <c r="L1246" s="125"/>
      <c r="M1246" s="125"/>
      <c r="N1246" s="125"/>
      <c r="O1246" s="125"/>
      <c r="P1246" s="125"/>
      <c r="Q1246" s="125"/>
      <c r="R1246" s="125"/>
      <c r="S1246" s="125"/>
      <c r="T1246" s="125"/>
      <c r="U1246" s="125"/>
      <c r="V1246" s="197" t="s">
        <v>115</v>
      </c>
      <c r="W1246" s="203"/>
      <c r="X1246" s="204"/>
      <c r="Y1246" s="205"/>
      <c r="Z1246" s="205"/>
      <c r="AA1246" s="206"/>
      <c r="AB1246" s="125"/>
      <c r="AC1246" s="209" t="s">
        <v>115</v>
      </c>
      <c r="AD1246" s="203" t="str">
        <f t="shared" si="22"/>
        <v/>
      </c>
      <c r="AE1246" s="203"/>
      <c r="AF1246" s="203"/>
      <c r="AG1246" s="206" t="str">
        <f t="shared" si="25"/>
        <v/>
      </c>
      <c r="AH1246" s="207" t="str">
        <f t="shared" si="24"/>
        <v>#DIV/0!</v>
      </c>
      <c r="AI1246" s="125"/>
      <c r="AJ1246" s="125"/>
    </row>
    <row r="1247" hidden="1">
      <c r="A1247" s="125"/>
      <c r="B1247" s="125"/>
      <c r="C1247" s="125"/>
      <c r="D1247" s="125"/>
      <c r="E1247" s="125"/>
      <c r="F1247" s="125"/>
      <c r="G1247" s="125"/>
      <c r="H1247" s="125"/>
      <c r="I1247" s="125"/>
      <c r="J1247" s="125"/>
      <c r="K1247" s="125"/>
      <c r="L1247" s="125"/>
      <c r="M1247" s="125"/>
      <c r="N1247" s="125"/>
      <c r="O1247" s="125"/>
      <c r="P1247" s="125"/>
      <c r="Q1247" s="125"/>
      <c r="R1247" s="125"/>
      <c r="S1247" s="125"/>
      <c r="T1247" s="125"/>
      <c r="U1247" s="125"/>
      <c r="V1247" s="197" t="s">
        <v>116</v>
      </c>
      <c r="W1247" s="203"/>
      <c r="X1247" s="204"/>
      <c r="Y1247" s="205"/>
      <c r="Z1247" s="205"/>
      <c r="AA1247" s="206"/>
      <c r="AB1247" s="125"/>
      <c r="AC1247" s="209" t="s">
        <v>116</v>
      </c>
      <c r="AD1247" s="203" t="str">
        <f t="shared" si="22"/>
        <v/>
      </c>
      <c r="AE1247" s="203"/>
      <c r="AF1247" s="203"/>
      <c r="AG1247" s="206" t="str">
        <f t="shared" si="25"/>
        <v/>
      </c>
      <c r="AH1247" s="207" t="str">
        <f t="shared" si="24"/>
        <v>#DIV/0!</v>
      </c>
      <c r="AI1247" s="125"/>
      <c r="AJ1247" s="125"/>
    </row>
    <row r="1248" hidden="1">
      <c r="A1248" s="125"/>
      <c r="B1248" s="125"/>
      <c r="C1248" s="125"/>
      <c r="D1248" s="125"/>
      <c r="E1248" s="125"/>
      <c r="F1248" s="125"/>
      <c r="G1248" s="125"/>
      <c r="H1248" s="125"/>
      <c r="I1248" s="125"/>
      <c r="J1248" s="125"/>
      <c r="K1248" s="125"/>
      <c r="L1248" s="125"/>
      <c r="M1248" s="125"/>
      <c r="N1248" s="125"/>
      <c r="O1248" s="125"/>
      <c r="P1248" s="125"/>
      <c r="Q1248" s="125"/>
      <c r="R1248" s="125"/>
      <c r="S1248" s="125"/>
      <c r="T1248" s="125"/>
      <c r="U1248" s="125"/>
      <c r="V1248" s="197" t="s">
        <v>117</v>
      </c>
      <c r="W1248" s="203"/>
      <c r="X1248" s="204"/>
      <c r="Y1248" s="205"/>
      <c r="Z1248" s="205"/>
      <c r="AA1248" s="206"/>
      <c r="AB1248" s="125"/>
      <c r="AC1248" s="209" t="s">
        <v>117</v>
      </c>
      <c r="AD1248" s="203" t="str">
        <f t="shared" si="22"/>
        <v/>
      </c>
      <c r="AE1248" s="203"/>
      <c r="AF1248" s="203"/>
      <c r="AG1248" s="206" t="str">
        <f t="shared" si="25"/>
        <v/>
      </c>
      <c r="AH1248" s="207" t="str">
        <f t="shared" si="24"/>
        <v>#DIV/0!</v>
      </c>
      <c r="AI1248" s="125"/>
      <c r="AJ1248" s="125"/>
    </row>
    <row r="1249" hidden="1">
      <c r="A1249" s="125"/>
      <c r="B1249" s="125"/>
      <c r="C1249" s="125"/>
      <c r="D1249" s="125"/>
      <c r="E1249" s="125"/>
      <c r="F1249" s="125"/>
      <c r="G1249" s="125"/>
      <c r="H1249" s="125"/>
      <c r="I1249" s="125"/>
      <c r="J1249" s="125"/>
      <c r="K1249" s="125"/>
      <c r="L1249" s="125"/>
      <c r="M1249" s="125"/>
      <c r="N1249" s="125"/>
      <c r="O1249" s="125"/>
      <c r="P1249" s="125"/>
      <c r="Q1249" s="125"/>
      <c r="R1249" s="125"/>
      <c r="S1249" s="125"/>
      <c r="T1249" s="125"/>
      <c r="U1249" s="125"/>
      <c r="V1249" s="197" t="s">
        <v>118</v>
      </c>
      <c r="W1249" s="203"/>
      <c r="X1249" s="204"/>
      <c r="Y1249" s="205"/>
      <c r="Z1249" s="205"/>
      <c r="AA1249" s="206"/>
      <c r="AB1249" s="125"/>
      <c r="AC1249" s="209" t="s">
        <v>118</v>
      </c>
      <c r="AD1249" s="203" t="str">
        <f t="shared" si="22"/>
        <v/>
      </c>
      <c r="AE1249" s="203"/>
      <c r="AF1249" s="203"/>
      <c r="AG1249" s="206" t="str">
        <f t="shared" si="25"/>
        <v/>
      </c>
      <c r="AH1249" s="207" t="str">
        <f t="shared" si="24"/>
        <v>#DIV/0!</v>
      </c>
      <c r="AI1249" s="125"/>
      <c r="AJ1249" s="125"/>
    </row>
    <row r="1250" hidden="1">
      <c r="A1250" s="125"/>
      <c r="B1250" s="125"/>
      <c r="C1250" s="125"/>
      <c r="D1250" s="125"/>
      <c r="E1250" s="125"/>
      <c r="F1250" s="125"/>
      <c r="G1250" s="125"/>
      <c r="H1250" s="125"/>
      <c r="I1250" s="125"/>
      <c r="J1250" s="125"/>
      <c r="K1250" s="125"/>
      <c r="L1250" s="125"/>
      <c r="M1250" s="125"/>
      <c r="N1250" s="125"/>
      <c r="O1250" s="125"/>
      <c r="P1250" s="125"/>
      <c r="Q1250" s="125"/>
      <c r="R1250" s="125"/>
      <c r="S1250" s="125"/>
      <c r="T1250" s="125"/>
      <c r="U1250" s="125"/>
      <c r="V1250" s="197" t="s">
        <v>119</v>
      </c>
      <c r="W1250" s="203"/>
      <c r="X1250" s="204"/>
      <c r="Y1250" s="205"/>
      <c r="Z1250" s="205"/>
      <c r="AA1250" s="206"/>
      <c r="AB1250" s="125"/>
      <c r="AC1250" s="209" t="s">
        <v>119</v>
      </c>
      <c r="AD1250" s="203" t="str">
        <f t="shared" si="22"/>
        <v/>
      </c>
      <c r="AE1250" s="203"/>
      <c r="AF1250" s="203"/>
      <c r="AG1250" s="206" t="str">
        <f t="shared" si="25"/>
        <v/>
      </c>
      <c r="AH1250" s="207" t="str">
        <f t="shared" si="24"/>
        <v>#DIV/0!</v>
      </c>
      <c r="AI1250" s="125"/>
      <c r="AJ1250" s="125"/>
    </row>
    <row r="1251" hidden="1">
      <c r="A1251" s="125"/>
      <c r="B1251" s="125"/>
      <c r="C1251" s="125"/>
      <c r="D1251" s="125"/>
      <c r="E1251" s="125"/>
      <c r="F1251" s="125"/>
      <c r="G1251" s="125"/>
      <c r="H1251" s="125"/>
      <c r="I1251" s="125"/>
      <c r="J1251" s="125"/>
      <c r="K1251" s="125"/>
      <c r="L1251" s="125"/>
      <c r="M1251" s="125"/>
      <c r="N1251" s="125"/>
      <c r="O1251" s="125"/>
      <c r="P1251" s="125"/>
      <c r="Q1251" s="125"/>
      <c r="R1251" s="125"/>
      <c r="S1251" s="125"/>
      <c r="T1251" s="125"/>
      <c r="U1251" s="125"/>
      <c r="V1251" s="197" t="s">
        <v>120</v>
      </c>
      <c r="W1251" s="203"/>
      <c r="X1251" s="204"/>
      <c r="Y1251" s="205"/>
      <c r="Z1251" s="205"/>
      <c r="AA1251" s="206"/>
      <c r="AB1251" s="125"/>
      <c r="AC1251" s="209" t="s">
        <v>120</v>
      </c>
      <c r="AD1251" s="203" t="str">
        <f t="shared" si="22"/>
        <v/>
      </c>
      <c r="AE1251" s="203"/>
      <c r="AF1251" s="203"/>
      <c r="AG1251" s="206" t="str">
        <f t="shared" si="25"/>
        <v/>
      </c>
      <c r="AH1251" s="207" t="str">
        <f t="shared" si="24"/>
        <v>#DIV/0!</v>
      </c>
      <c r="AI1251" s="125"/>
      <c r="AJ1251" s="125"/>
    </row>
    <row r="1252" hidden="1">
      <c r="A1252" s="125"/>
      <c r="B1252" s="125"/>
      <c r="C1252" s="125"/>
      <c r="D1252" s="125"/>
      <c r="E1252" s="125"/>
      <c r="F1252" s="125"/>
      <c r="G1252" s="125"/>
      <c r="H1252" s="125"/>
      <c r="I1252" s="125"/>
      <c r="J1252" s="125"/>
      <c r="K1252" s="125"/>
      <c r="L1252" s="125"/>
      <c r="M1252" s="125"/>
      <c r="N1252" s="125"/>
      <c r="O1252" s="125"/>
      <c r="P1252" s="125"/>
      <c r="Q1252" s="125"/>
      <c r="R1252" s="125"/>
      <c r="S1252" s="125"/>
      <c r="T1252" s="125"/>
      <c r="U1252" s="125"/>
      <c r="V1252" s="197" t="s">
        <v>121</v>
      </c>
      <c r="W1252" s="203"/>
      <c r="X1252" s="204"/>
      <c r="Y1252" s="205"/>
      <c r="Z1252" s="205"/>
      <c r="AA1252" s="206"/>
      <c r="AB1252" s="125"/>
      <c r="AC1252" s="209" t="s">
        <v>121</v>
      </c>
      <c r="AD1252" s="203" t="str">
        <f t="shared" si="22"/>
        <v/>
      </c>
      <c r="AE1252" s="203"/>
      <c r="AF1252" s="203"/>
      <c r="AG1252" s="206" t="str">
        <f t="shared" si="25"/>
        <v/>
      </c>
      <c r="AH1252" s="207" t="str">
        <f t="shared" si="24"/>
        <v>#DIV/0!</v>
      </c>
      <c r="AI1252" s="125"/>
      <c r="AJ1252" s="125"/>
    </row>
    <row r="1253" hidden="1">
      <c r="A1253" s="125"/>
      <c r="B1253" s="125"/>
      <c r="C1253" s="125"/>
      <c r="D1253" s="125"/>
      <c r="E1253" s="125"/>
      <c r="F1253" s="125"/>
      <c r="G1253" s="125"/>
      <c r="H1253" s="125"/>
      <c r="I1253" s="125"/>
      <c r="J1253" s="125"/>
      <c r="K1253" s="125"/>
      <c r="L1253" s="125"/>
      <c r="M1253" s="125"/>
      <c r="N1253" s="125"/>
      <c r="O1253" s="125"/>
      <c r="P1253" s="125"/>
      <c r="Q1253" s="125"/>
      <c r="R1253" s="125"/>
      <c r="S1253" s="125"/>
      <c r="T1253" s="125"/>
      <c r="U1253" s="125"/>
      <c r="V1253" s="197" t="s">
        <v>122</v>
      </c>
      <c r="W1253" s="203"/>
      <c r="X1253" s="204"/>
      <c r="Y1253" s="205"/>
      <c r="Z1253" s="205"/>
      <c r="AA1253" s="206"/>
      <c r="AB1253" s="125"/>
      <c r="AC1253" s="209" t="s">
        <v>122</v>
      </c>
      <c r="AD1253" s="203" t="str">
        <f t="shared" si="22"/>
        <v/>
      </c>
      <c r="AE1253" s="203"/>
      <c r="AF1253" s="203"/>
      <c r="AG1253" s="206" t="str">
        <f t="shared" si="25"/>
        <v/>
      </c>
      <c r="AH1253" s="207" t="str">
        <f t="shared" si="24"/>
        <v>#DIV/0!</v>
      </c>
      <c r="AI1253" s="125"/>
      <c r="AJ1253" s="125"/>
    </row>
    <row r="1254" hidden="1">
      <c r="A1254" s="125"/>
      <c r="B1254" s="125"/>
      <c r="C1254" s="125"/>
      <c r="D1254" s="125"/>
      <c r="E1254" s="125"/>
      <c r="F1254" s="125"/>
      <c r="G1254" s="125"/>
      <c r="H1254" s="125"/>
      <c r="I1254" s="125"/>
      <c r="J1254" s="125"/>
      <c r="K1254" s="125"/>
      <c r="L1254" s="125"/>
      <c r="M1254" s="125"/>
      <c r="N1254" s="125"/>
      <c r="O1254" s="125"/>
      <c r="P1254" s="125"/>
      <c r="Q1254" s="125"/>
      <c r="R1254" s="125"/>
      <c r="S1254" s="125"/>
      <c r="T1254" s="125"/>
      <c r="U1254" s="125"/>
      <c r="V1254" s="197" t="s">
        <v>123</v>
      </c>
      <c r="W1254" s="203"/>
      <c r="X1254" s="204"/>
      <c r="Y1254" s="205"/>
      <c r="Z1254" s="205"/>
      <c r="AA1254" s="206"/>
      <c r="AB1254" s="125"/>
      <c r="AC1254" s="209" t="s">
        <v>123</v>
      </c>
      <c r="AD1254" s="203" t="str">
        <f t="shared" si="22"/>
        <v/>
      </c>
      <c r="AE1254" s="203"/>
      <c r="AF1254" s="203"/>
      <c r="AG1254" s="206" t="str">
        <f t="shared" si="25"/>
        <v/>
      </c>
      <c r="AH1254" s="207" t="str">
        <f t="shared" si="24"/>
        <v>#DIV/0!</v>
      </c>
      <c r="AI1254" s="125"/>
      <c r="AJ1254" s="125"/>
    </row>
    <row r="1255" hidden="1">
      <c r="A1255" s="125"/>
      <c r="B1255" s="125"/>
      <c r="C1255" s="125"/>
      <c r="D1255" s="125"/>
      <c r="E1255" s="125"/>
      <c r="F1255" s="125"/>
      <c r="G1255" s="125"/>
      <c r="H1255" s="125"/>
      <c r="I1255" s="125"/>
      <c r="J1255" s="125"/>
      <c r="K1255" s="125"/>
      <c r="L1255" s="125"/>
      <c r="M1255" s="125"/>
      <c r="N1255" s="125"/>
      <c r="O1255" s="125"/>
      <c r="P1255" s="125"/>
      <c r="Q1255" s="125"/>
      <c r="R1255" s="125"/>
      <c r="S1255" s="125"/>
      <c r="T1255" s="125"/>
      <c r="U1255" s="125"/>
      <c r="V1255" s="197" t="s">
        <v>124</v>
      </c>
      <c r="W1255" s="203"/>
      <c r="X1255" s="204"/>
      <c r="Y1255" s="205"/>
      <c r="Z1255" s="205"/>
      <c r="AA1255" s="206"/>
      <c r="AB1255" s="125"/>
      <c r="AC1255" s="209" t="s">
        <v>124</v>
      </c>
      <c r="AD1255" s="203" t="str">
        <f t="shared" si="22"/>
        <v/>
      </c>
      <c r="AE1255" s="203"/>
      <c r="AF1255" s="203"/>
      <c r="AG1255" s="206" t="str">
        <f t="shared" si="25"/>
        <v/>
      </c>
      <c r="AH1255" s="207" t="str">
        <f t="shared" si="24"/>
        <v>#DIV/0!</v>
      </c>
      <c r="AI1255" s="125"/>
      <c r="AJ1255" s="125"/>
    </row>
    <row r="1256" hidden="1">
      <c r="A1256" s="125"/>
      <c r="B1256" s="125"/>
      <c r="C1256" s="125"/>
      <c r="D1256" s="125"/>
      <c r="E1256" s="125"/>
      <c r="F1256" s="125"/>
      <c r="G1256" s="125"/>
      <c r="H1256" s="125"/>
      <c r="I1256" s="125"/>
      <c r="J1256" s="125"/>
      <c r="K1256" s="125"/>
      <c r="L1256" s="125"/>
      <c r="M1256" s="125"/>
      <c r="N1256" s="125"/>
      <c r="O1256" s="125"/>
      <c r="P1256" s="125"/>
      <c r="Q1256" s="125"/>
      <c r="R1256" s="125"/>
      <c r="S1256" s="125"/>
      <c r="T1256" s="125"/>
      <c r="U1256" s="125"/>
      <c r="V1256" s="197" t="s">
        <v>125</v>
      </c>
      <c r="W1256" s="203"/>
      <c r="X1256" s="204"/>
      <c r="Y1256" s="205"/>
      <c r="Z1256" s="205"/>
      <c r="AA1256" s="206"/>
      <c r="AB1256" s="125"/>
      <c r="AC1256" s="209" t="s">
        <v>125</v>
      </c>
      <c r="AD1256" s="203" t="str">
        <f t="shared" si="22"/>
        <v/>
      </c>
      <c r="AE1256" s="203"/>
      <c r="AF1256" s="203"/>
      <c r="AG1256" s="206" t="str">
        <f t="shared" si="25"/>
        <v/>
      </c>
      <c r="AH1256" s="207" t="str">
        <f t="shared" si="24"/>
        <v>#DIV/0!</v>
      </c>
      <c r="AI1256" s="125"/>
      <c r="AJ1256" s="125"/>
    </row>
    <row r="1257" hidden="1">
      <c r="A1257" s="125"/>
      <c r="B1257" s="125"/>
      <c r="C1257" s="125"/>
      <c r="D1257" s="125"/>
      <c r="E1257" s="125"/>
      <c r="F1257" s="125"/>
      <c r="G1257" s="125"/>
      <c r="H1257" s="125"/>
      <c r="I1257" s="125"/>
      <c r="J1257" s="125"/>
      <c r="K1257" s="125"/>
      <c r="L1257" s="125"/>
      <c r="M1257" s="125"/>
      <c r="N1257" s="125"/>
      <c r="O1257" s="125"/>
      <c r="P1257" s="125"/>
      <c r="Q1257" s="125"/>
      <c r="R1257" s="125"/>
      <c r="S1257" s="125"/>
      <c r="T1257" s="125"/>
      <c r="U1257" s="125"/>
      <c r="V1257" s="197" t="s">
        <v>126</v>
      </c>
      <c r="W1257" s="203"/>
      <c r="X1257" s="204"/>
      <c r="Y1257" s="205"/>
      <c r="Z1257" s="205"/>
      <c r="AA1257" s="206"/>
      <c r="AB1257" s="125"/>
      <c r="AC1257" s="209" t="s">
        <v>126</v>
      </c>
      <c r="AD1257" s="203" t="str">
        <f t="shared" si="22"/>
        <v/>
      </c>
      <c r="AE1257" s="203"/>
      <c r="AF1257" s="203"/>
      <c r="AG1257" s="206" t="str">
        <f t="shared" si="25"/>
        <v/>
      </c>
      <c r="AH1257" s="207" t="str">
        <f t="shared" si="24"/>
        <v>#DIV/0!</v>
      </c>
      <c r="AI1257" s="125"/>
      <c r="AJ1257" s="125"/>
    </row>
    <row r="1258" hidden="1">
      <c r="A1258" s="125"/>
      <c r="B1258" s="125"/>
      <c r="C1258" s="125"/>
      <c r="D1258" s="125"/>
      <c r="E1258" s="125"/>
      <c r="F1258" s="125"/>
      <c r="G1258" s="125"/>
      <c r="H1258" s="125"/>
      <c r="I1258" s="125"/>
      <c r="J1258" s="125"/>
      <c r="K1258" s="125"/>
      <c r="L1258" s="125"/>
      <c r="M1258" s="125"/>
      <c r="N1258" s="125"/>
      <c r="O1258" s="125"/>
      <c r="P1258" s="125"/>
      <c r="Q1258" s="125"/>
      <c r="R1258" s="125"/>
      <c r="S1258" s="125"/>
      <c r="T1258" s="125"/>
      <c r="U1258" s="125"/>
      <c r="V1258" s="197" t="s">
        <v>127</v>
      </c>
      <c r="W1258" s="203"/>
      <c r="X1258" s="204"/>
      <c r="Y1258" s="205"/>
      <c r="Z1258" s="205"/>
      <c r="AA1258" s="206"/>
      <c r="AB1258" s="125"/>
      <c r="AC1258" s="209" t="s">
        <v>127</v>
      </c>
      <c r="AD1258" s="203" t="str">
        <f t="shared" si="22"/>
        <v/>
      </c>
      <c r="AE1258" s="203"/>
      <c r="AF1258" s="203"/>
      <c r="AG1258" s="206" t="str">
        <f t="shared" si="25"/>
        <v/>
      </c>
      <c r="AH1258" s="207" t="str">
        <f t="shared" si="24"/>
        <v>#DIV/0!</v>
      </c>
      <c r="AI1258" s="125"/>
      <c r="AJ1258" s="125"/>
    </row>
    <row r="1259" hidden="1">
      <c r="A1259" s="125"/>
      <c r="B1259" s="125"/>
      <c r="C1259" s="125"/>
      <c r="D1259" s="125"/>
      <c r="E1259" s="125"/>
      <c r="F1259" s="125"/>
      <c r="G1259" s="125"/>
      <c r="H1259" s="125"/>
      <c r="I1259" s="125"/>
      <c r="J1259" s="125"/>
      <c r="K1259" s="125"/>
      <c r="L1259" s="125"/>
      <c r="M1259" s="125"/>
      <c r="N1259" s="125"/>
      <c r="O1259" s="125"/>
      <c r="P1259" s="125"/>
      <c r="Q1259" s="125"/>
      <c r="R1259" s="125"/>
      <c r="S1259" s="125"/>
      <c r="T1259" s="125"/>
      <c r="U1259" s="125"/>
      <c r="V1259" s="197" t="s">
        <v>128</v>
      </c>
      <c r="W1259" s="203"/>
      <c r="X1259" s="204"/>
      <c r="Y1259" s="205"/>
      <c r="Z1259" s="205"/>
      <c r="AA1259" s="206"/>
      <c r="AB1259" s="125"/>
      <c r="AC1259" s="209" t="s">
        <v>128</v>
      </c>
      <c r="AD1259" s="203" t="str">
        <f t="shared" si="22"/>
        <v/>
      </c>
      <c r="AE1259" s="203"/>
      <c r="AF1259" s="203"/>
      <c r="AG1259" s="206" t="str">
        <f t="shared" si="25"/>
        <v/>
      </c>
      <c r="AH1259" s="207" t="str">
        <f t="shared" si="24"/>
        <v>#DIV/0!</v>
      </c>
      <c r="AI1259" s="125"/>
      <c r="AJ1259" s="125"/>
    </row>
    <row r="1260" hidden="1">
      <c r="A1260" s="125"/>
      <c r="B1260" s="125"/>
      <c r="C1260" s="125"/>
      <c r="D1260" s="125"/>
      <c r="E1260" s="125"/>
      <c r="F1260" s="125"/>
      <c r="G1260" s="125"/>
      <c r="H1260" s="125"/>
      <c r="I1260" s="125"/>
      <c r="J1260" s="125"/>
      <c r="K1260" s="125"/>
      <c r="L1260" s="125"/>
      <c r="M1260" s="125"/>
      <c r="N1260" s="125"/>
      <c r="O1260" s="125"/>
      <c r="P1260" s="125"/>
      <c r="Q1260" s="125"/>
      <c r="R1260" s="125"/>
      <c r="S1260" s="125"/>
      <c r="T1260" s="125"/>
      <c r="U1260" s="125"/>
      <c r="V1260" s="197" t="s">
        <v>129</v>
      </c>
      <c r="W1260" s="203"/>
      <c r="X1260" s="204"/>
      <c r="Y1260" s="205"/>
      <c r="Z1260" s="205"/>
      <c r="AA1260" s="206"/>
      <c r="AB1260" s="125"/>
      <c r="AC1260" s="209" t="s">
        <v>129</v>
      </c>
      <c r="AD1260" s="203" t="str">
        <f t="shared" si="22"/>
        <v/>
      </c>
      <c r="AE1260" s="203"/>
      <c r="AF1260" s="203"/>
      <c r="AG1260" s="206" t="str">
        <f t="shared" si="25"/>
        <v/>
      </c>
      <c r="AH1260" s="207" t="str">
        <f t="shared" si="24"/>
        <v>#DIV/0!</v>
      </c>
      <c r="AI1260" s="125"/>
      <c r="AJ1260" s="125"/>
    </row>
    <row r="1261" hidden="1">
      <c r="A1261" s="125"/>
      <c r="B1261" s="125"/>
      <c r="C1261" s="125"/>
      <c r="D1261" s="125"/>
      <c r="E1261" s="125"/>
      <c r="F1261" s="125"/>
      <c r="G1261" s="125"/>
      <c r="H1261" s="125"/>
      <c r="I1261" s="125"/>
      <c r="J1261" s="125"/>
      <c r="K1261" s="125"/>
      <c r="L1261" s="125"/>
      <c r="M1261" s="125"/>
      <c r="N1261" s="125"/>
      <c r="O1261" s="125"/>
      <c r="P1261" s="125"/>
      <c r="Q1261" s="125"/>
      <c r="R1261" s="125"/>
      <c r="S1261" s="125"/>
      <c r="T1261" s="125"/>
      <c r="U1261" s="125"/>
      <c r="V1261" s="197" t="s">
        <v>130</v>
      </c>
      <c r="W1261" s="203"/>
      <c r="X1261" s="204"/>
      <c r="Y1261" s="205"/>
      <c r="Z1261" s="205"/>
      <c r="AA1261" s="206"/>
      <c r="AB1261" s="125"/>
      <c r="AC1261" s="209" t="s">
        <v>130</v>
      </c>
      <c r="AD1261" s="203" t="str">
        <f t="shared" si="22"/>
        <v/>
      </c>
      <c r="AE1261" s="203"/>
      <c r="AF1261" s="203"/>
      <c r="AG1261" s="206" t="str">
        <f t="shared" si="25"/>
        <v/>
      </c>
      <c r="AH1261" s="207" t="str">
        <f t="shared" si="24"/>
        <v>#DIV/0!</v>
      </c>
      <c r="AI1261" s="125"/>
      <c r="AJ1261" s="125"/>
    </row>
    <row r="1262" hidden="1">
      <c r="A1262" s="125"/>
      <c r="B1262" s="125"/>
      <c r="C1262" s="125"/>
      <c r="D1262" s="125"/>
      <c r="E1262" s="125"/>
      <c r="F1262" s="125"/>
      <c r="G1262" s="125"/>
      <c r="H1262" s="125"/>
      <c r="I1262" s="125"/>
      <c r="J1262" s="125"/>
      <c r="K1262" s="125"/>
      <c r="L1262" s="125"/>
      <c r="M1262" s="125"/>
      <c r="N1262" s="125"/>
      <c r="O1262" s="125"/>
      <c r="P1262" s="125"/>
      <c r="Q1262" s="125"/>
      <c r="R1262" s="125"/>
      <c r="S1262" s="125"/>
      <c r="T1262" s="125"/>
      <c r="U1262" s="125"/>
      <c r="V1262" s="197" t="s">
        <v>131</v>
      </c>
      <c r="W1262" s="203"/>
      <c r="X1262" s="204"/>
      <c r="Y1262" s="205"/>
      <c r="Z1262" s="205"/>
      <c r="AA1262" s="206"/>
      <c r="AB1262" s="125"/>
      <c r="AC1262" s="209" t="s">
        <v>131</v>
      </c>
      <c r="AD1262" s="203" t="str">
        <f t="shared" si="22"/>
        <v/>
      </c>
      <c r="AE1262" s="203"/>
      <c r="AF1262" s="203"/>
      <c r="AG1262" s="206" t="str">
        <f t="shared" si="25"/>
        <v/>
      </c>
      <c r="AH1262" s="207" t="str">
        <f t="shared" si="24"/>
        <v>#DIV/0!</v>
      </c>
      <c r="AI1262" s="125"/>
      <c r="AJ1262" s="125"/>
    </row>
    <row r="1263" hidden="1">
      <c r="A1263" s="125"/>
      <c r="B1263" s="125"/>
      <c r="C1263" s="125"/>
      <c r="D1263" s="125"/>
      <c r="E1263" s="125"/>
      <c r="F1263" s="125"/>
      <c r="G1263" s="125"/>
      <c r="H1263" s="125"/>
      <c r="I1263" s="125"/>
      <c r="J1263" s="125"/>
      <c r="K1263" s="125"/>
      <c r="L1263" s="125"/>
      <c r="M1263" s="125"/>
      <c r="N1263" s="125"/>
      <c r="O1263" s="125"/>
      <c r="P1263" s="125"/>
      <c r="Q1263" s="125"/>
      <c r="R1263" s="125"/>
      <c r="S1263" s="125"/>
      <c r="T1263" s="125"/>
      <c r="U1263" s="125"/>
      <c r="V1263" s="197" t="s">
        <v>132</v>
      </c>
      <c r="W1263" s="203"/>
      <c r="X1263" s="204"/>
      <c r="Y1263" s="205"/>
      <c r="Z1263" s="205"/>
      <c r="AA1263" s="206"/>
      <c r="AB1263" s="125"/>
      <c r="AC1263" s="209" t="s">
        <v>132</v>
      </c>
      <c r="AD1263" s="203" t="str">
        <f t="shared" si="22"/>
        <v/>
      </c>
      <c r="AE1263" s="203"/>
      <c r="AF1263" s="203"/>
      <c r="AG1263" s="206" t="str">
        <f t="shared" si="25"/>
        <v/>
      </c>
      <c r="AH1263" s="207" t="str">
        <f t="shared" si="24"/>
        <v>#DIV/0!</v>
      </c>
      <c r="AI1263" s="125"/>
      <c r="AJ1263" s="125"/>
    </row>
    <row r="1264" hidden="1">
      <c r="A1264" s="125"/>
      <c r="B1264" s="125"/>
      <c r="C1264" s="125"/>
      <c r="D1264" s="125"/>
      <c r="E1264" s="125"/>
      <c r="F1264" s="125"/>
      <c r="G1264" s="125"/>
      <c r="H1264" s="125"/>
      <c r="I1264" s="125"/>
      <c r="J1264" s="125"/>
      <c r="K1264" s="125"/>
      <c r="L1264" s="125"/>
      <c r="M1264" s="125"/>
      <c r="N1264" s="125"/>
      <c r="O1264" s="125"/>
      <c r="P1264" s="125"/>
      <c r="Q1264" s="125"/>
      <c r="R1264" s="125"/>
      <c r="S1264" s="125"/>
      <c r="T1264" s="125"/>
      <c r="U1264" s="125"/>
      <c r="V1264" s="197" t="s">
        <v>133</v>
      </c>
      <c r="W1264" s="203"/>
      <c r="X1264" s="204"/>
      <c r="Y1264" s="205"/>
      <c r="Z1264" s="205"/>
      <c r="AA1264" s="206"/>
      <c r="AB1264" s="125"/>
      <c r="AC1264" s="209" t="s">
        <v>133</v>
      </c>
      <c r="AD1264" s="203" t="str">
        <f t="shared" si="22"/>
        <v/>
      </c>
      <c r="AE1264" s="203"/>
      <c r="AF1264" s="203"/>
      <c r="AG1264" s="206" t="str">
        <f t="shared" si="25"/>
        <v/>
      </c>
      <c r="AH1264" s="207" t="str">
        <f t="shared" si="24"/>
        <v>#DIV/0!</v>
      </c>
      <c r="AI1264" s="125"/>
      <c r="AJ1264" s="125"/>
    </row>
    <row r="1265" hidden="1">
      <c r="A1265" s="125"/>
      <c r="B1265" s="125"/>
      <c r="C1265" s="125"/>
      <c r="D1265" s="125"/>
      <c r="E1265" s="125"/>
      <c r="F1265" s="125"/>
      <c r="G1265" s="125"/>
      <c r="H1265" s="125"/>
      <c r="I1265" s="125"/>
      <c r="J1265" s="125"/>
      <c r="K1265" s="125"/>
      <c r="L1265" s="125"/>
      <c r="M1265" s="125"/>
      <c r="N1265" s="125"/>
      <c r="O1265" s="125"/>
      <c r="P1265" s="125"/>
      <c r="Q1265" s="125"/>
      <c r="R1265" s="125"/>
      <c r="S1265" s="125"/>
      <c r="T1265" s="125"/>
      <c r="U1265" s="125"/>
      <c r="V1265" s="197" t="s">
        <v>134</v>
      </c>
      <c r="W1265" s="203"/>
      <c r="X1265" s="204"/>
      <c r="Y1265" s="205"/>
      <c r="Z1265" s="205"/>
      <c r="AA1265" s="206"/>
      <c r="AB1265" s="125"/>
      <c r="AC1265" s="209" t="s">
        <v>134</v>
      </c>
      <c r="AD1265" s="203" t="str">
        <f t="shared" si="22"/>
        <v/>
      </c>
      <c r="AE1265" s="203"/>
      <c r="AF1265" s="203"/>
      <c r="AG1265" s="206" t="str">
        <f t="shared" si="25"/>
        <v/>
      </c>
      <c r="AH1265" s="207" t="str">
        <f t="shared" si="24"/>
        <v>#DIV/0!</v>
      </c>
      <c r="AI1265" s="125"/>
      <c r="AJ1265" s="125"/>
    </row>
    <row r="1266" hidden="1">
      <c r="A1266" s="125"/>
      <c r="B1266" s="125"/>
      <c r="C1266" s="125"/>
      <c r="D1266" s="125"/>
      <c r="E1266" s="125"/>
      <c r="F1266" s="125"/>
      <c r="G1266" s="125"/>
      <c r="H1266" s="125"/>
      <c r="I1266" s="125"/>
      <c r="J1266" s="125"/>
      <c r="K1266" s="125"/>
      <c r="L1266" s="125"/>
      <c r="M1266" s="125"/>
      <c r="N1266" s="125"/>
      <c r="O1266" s="125"/>
      <c r="P1266" s="125"/>
      <c r="Q1266" s="125"/>
      <c r="R1266" s="125"/>
      <c r="S1266" s="125"/>
      <c r="T1266" s="125"/>
      <c r="U1266" s="125"/>
      <c r="V1266" s="197" t="s">
        <v>135</v>
      </c>
      <c r="W1266" s="203"/>
      <c r="X1266" s="204"/>
      <c r="Y1266" s="205"/>
      <c r="Z1266" s="205"/>
      <c r="AA1266" s="206"/>
      <c r="AB1266" s="125"/>
      <c r="AC1266" s="209" t="s">
        <v>135</v>
      </c>
      <c r="AD1266" s="203" t="str">
        <f t="shared" si="22"/>
        <v/>
      </c>
      <c r="AE1266" s="203"/>
      <c r="AF1266" s="203"/>
      <c r="AG1266" s="206" t="str">
        <f t="shared" si="25"/>
        <v/>
      </c>
      <c r="AH1266" s="207" t="str">
        <f t="shared" si="24"/>
        <v>#DIV/0!</v>
      </c>
      <c r="AI1266" s="125"/>
      <c r="AJ1266" s="125"/>
    </row>
    <row r="1267" hidden="1">
      <c r="A1267" s="125"/>
      <c r="B1267" s="125"/>
      <c r="C1267" s="125"/>
      <c r="D1267" s="125"/>
      <c r="E1267" s="125"/>
      <c r="F1267" s="125"/>
      <c r="G1267" s="125"/>
      <c r="H1267" s="125"/>
      <c r="I1267" s="125"/>
      <c r="J1267" s="125"/>
      <c r="K1267" s="125"/>
      <c r="L1267" s="125"/>
      <c r="M1267" s="125"/>
      <c r="N1267" s="125"/>
      <c r="O1267" s="125"/>
      <c r="P1267" s="125"/>
      <c r="Q1267" s="125"/>
      <c r="R1267" s="125"/>
      <c r="S1267" s="125"/>
      <c r="T1267" s="125"/>
      <c r="U1267" s="125"/>
      <c r="V1267" s="197" t="s">
        <v>136</v>
      </c>
      <c r="W1267" s="203"/>
      <c r="X1267" s="204"/>
      <c r="Y1267" s="205"/>
      <c r="Z1267" s="205"/>
      <c r="AA1267" s="206"/>
      <c r="AB1267" s="125"/>
      <c r="AC1267" s="209" t="s">
        <v>136</v>
      </c>
      <c r="AD1267" s="203" t="str">
        <f t="shared" si="22"/>
        <v/>
      </c>
      <c r="AE1267" s="203"/>
      <c r="AF1267" s="203"/>
      <c r="AG1267" s="206" t="str">
        <f t="shared" si="25"/>
        <v/>
      </c>
      <c r="AH1267" s="207" t="str">
        <f t="shared" si="24"/>
        <v>#DIV/0!</v>
      </c>
      <c r="AI1267" s="125"/>
      <c r="AJ1267" s="125"/>
    </row>
    <row r="1268" hidden="1">
      <c r="A1268" s="125"/>
      <c r="B1268" s="125"/>
      <c r="C1268" s="125"/>
      <c r="D1268" s="125"/>
      <c r="E1268" s="125"/>
      <c r="F1268" s="125"/>
      <c r="G1268" s="125"/>
      <c r="H1268" s="125"/>
      <c r="I1268" s="125"/>
      <c r="J1268" s="125"/>
      <c r="K1268" s="125"/>
      <c r="L1268" s="125"/>
      <c r="M1268" s="125"/>
      <c r="N1268" s="125"/>
      <c r="O1268" s="125"/>
      <c r="P1268" s="125"/>
      <c r="Q1268" s="125"/>
      <c r="R1268" s="125"/>
      <c r="S1268" s="125"/>
      <c r="T1268" s="125"/>
      <c r="U1268" s="125"/>
      <c r="V1268" s="197" t="s">
        <v>137</v>
      </c>
      <c r="W1268" s="203"/>
      <c r="X1268" s="204"/>
      <c r="Y1268" s="205"/>
      <c r="Z1268" s="205"/>
      <c r="AA1268" s="206"/>
      <c r="AB1268" s="125"/>
      <c r="AC1268" s="209" t="s">
        <v>137</v>
      </c>
      <c r="AD1268" s="203" t="str">
        <f t="shared" si="22"/>
        <v/>
      </c>
      <c r="AE1268" s="203"/>
      <c r="AF1268" s="203"/>
      <c r="AG1268" s="206" t="str">
        <f t="shared" si="25"/>
        <v/>
      </c>
      <c r="AH1268" s="207" t="str">
        <f t="shared" si="24"/>
        <v>#DIV/0!</v>
      </c>
      <c r="AI1268" s="125"/>
      <c r="AJ1268" s="125"/>
    </row>
    <row r="1269" hidden="1">
      <c r="A1269" s="125"/>
      <c r="B1269" s="125"/>
      <c r="C1269" s="125"/>
      <c r="D1269" s="125"/>
      <c r="E1269" s="125"/>
      <c r="F1269" s="125"/>
      <c r="G1269" s="125"/>
      <c r="H1269" s="125"/>
      <c r="I1269" s="125"/>
      <c r="J1269" s="125"/>
      <c r="K1269" s="125"/>
      <c r="L1269" s="125"/>
      <c r="M1269" s="125"/>
      <c r="N1269" s="125"/>
      <c r="O1269" s="125"/>
      <c r="P1269" s="125"/>
      <c r="Q1269" s="125"/>
      <c r="R1269" s="125"/>
      <c r="S1269" s="125"/>
      <c r="T1269" s="125"/>
      <c r="U1269" s="125"/>
      <c r="V1269" s="197" t="s">
        <v>138</v>
      </c>
      <c r="W1269" s="203"/>
      <c r="X1269" s="204"/>
      <c r="Y1269" s="205"/>
      <c r="Z1269" s="205"/>
      <c r="AA1269" s="206"/>
      <c r="AB1269" s="125"/>
      <c r="AC1269" s="209" t="s">
        <v>138</v>
      </c>
      <c r="AD1269" s="203" t="str">
        <f t="shared" si="22"/>
        <v/>
      </c>
      <c r="AE1269" s="203"/>
      <c r="AF1269" s="203"/>
      <c r="AG1269" s="206" t="str">
        <f t="shared" si="25"/>
        <v/>
      </c>
      <c r="AH1269" s="207" t="str">
        <f t="shared" si="24"/>
        <v>#DIV/0!</v>
      </c>
      <c r="AI1269" s="125"/>
      <c r="AJ1269" s="125"/>
    </row>
    <row r="1270" hidden="1">
      <c r="A1270" s="125"/>
      <c r="B1270" s="125"/>
      <c r="C1270" s="125"/>
      <c r="D1270" s="125"/>
      <c r="E1270" s="125"/>
      <c r="F1270" s="125"/>
      <c r="G1270" s="125"/>
      <c r="H1270" s="125"/>
      <c r="I1270" s="125"/>
      <c r="J1270" s="125"/>
      <c r="K1270" s="125"/>
      <c r="L1270" s="125"/>
      <c r="M1270" s="125"/>
      <c r="N1270" s="125"/>
      <c r="O1270" s="125"/>
      <c r="P1270" s="125"/>
      <c r="Q1270" s="125"/>
      <c r="R1270" s="125"/>
      <c r="S1270" s="125"/>
      <c r="T1270" s="125"/>
      <c r="U1270" s="125"/>
      <c r="V1270" s="197" t="s">
        <v>139</v>
      </c>
      <c r="W1270" s="203"/>
      <c r="X1270" s="204"/>
      <c r="Y1270" s="205"/>
      <c r="Z1270" s="205"/>
      <c r="AA1270" s="206"/>
      <c r="AB1270" s="125"/>
      <c r="AC1270" s="209" t="s">
        <v>139</v>
      </c>
      <c r="AD1270" s="203" t="str">
        <f t="shared" si="22"/>
        <v/>
      </c>
      <c r="AE1270" s="203"/>
      <c r="AF1270" s="203"/>
      <c r="AG1270" s="206" t="str">
        <f t="shared" si="25"/>
        <v/>
      </c>
      <c r="AH1270" s="207" t="str">
        <f t="shared" si="24"/>
        <v>#DIV/0!</v>
      </c>
      <c r="AI1270" s="125"/>
      <c r="AJ1270" s="125"/>
    </row>
    <row r="1271" hidden="1">
      <c r="A1271" s="125"/>
      <c r="B1271" s="125"/>
      <c r="C1271" s="125"/>
      <c r="D1271" s="125"/>
      <c r="E1271" s="125"/>
      <c r="F1271" s="125"/>
      <c r="G1271" s="125"/>
      <c r="H1271" s="125"/>
      <c r="I1271" s="125"/>
      <c r="J1271" s="125"/>
      <c r="K1271" s="125"/>
      <c r="L1271" s="125"/>
      <c r="M1271" s="125"/>
      <c r="N1271" s="125"/>
      <c r="O1271" s="125"/>
      <c r="P1271" s="125"/>
      <c r="Q1271" s="125"/>
      <c r="R1271" s="125"/>
      <c r="S1271" s="125"/>
      <c r="T1271" s="125"/>
      <c r="U1271" s="125"/>
      <c r="V1271" s="197" t="s">
        <v>140</v>
      </c>
      <c r="W1271" s="203"/>
      <c r="X1271" s="204"/>
      <c r="Y1271" s="205"/>
      <c r="Z1271" s="205"/>
      <c r="AA1271" s="206"/>
      <c r="AB1271" s="125"/>
      <c r="AC1271" s="209" t="s">
        <v>140</v>
      </c>
      <c r="AD1271" s="203" t="str">
        <f t="shared" si="22"/>
        <v/>
      </c>
      <c r="AE1271" s="203"/>
      <c r="AF1271" s="203"/>
      <c r="AG1271" s="206" t="str">
        <f t="shared" si="25"/>
        <v/>
      </c>
      <c r="AH1271" s="207" t="str">
        <f t="shared" si="24"/>
        <v>#DIV/0!</v>
      </c>
      <c r="AI1271" s="125"/>
      <c r="AJ1271" s="125"/>
    </row>
    <row r="1272" hidden="1">
      <c r="A1272" s="125"/>
      <c r="B1272" s="125"/>
      <c r="C1272" s="125"/>
      <c r="D1272" s="125"/>
      <c r="E1272" s="125"/>
      <c r="F1272" s="125"/>
      <c r="G1272" s="125"/>
      <c r="H1272" s="125"/>
      <c r="I1272" s="125"/>
      <c r="J1272" s="125"/>
      <c r="K1272" s="125"/>
      <c r="L1272" s="125"/>
      <c r="M1272" s="125"/>
      <c r="N1272" s="125"/>
      <c r="O1272" s="125"/>
      <c r="P1272" s="125"/>
      <c r="Q1272" s="125"/>
      <c r="R1272" s="125"/>
      <c r="S1272" s="125"/>
      <c r="T1272" s="125"/>
      <c r="U1272" s="125"/>
      <c r="V1272" s="197" t="s">
        <v>141</v>
      </c>
      <c r="W1272" s="203"/>
      <c r="X1272" s="204"/>
      <c r="Y1272" s="205"/>
      <c r="Z1272" s="205"/>
      <c r="AA1272" s="206"/>
      <c r="AB1272" s="125"/>
      <c r="AC1272" s="209" t="s">
        <v>141</v>
      </c>
      <c r="AD1272" s="203" t="str">
        <f t="shared" si="22"/>
        <v/>
      </c>
      <c r="AE1272" s="203"/>
      <c r="AF1272" s="203"/>
      <c r="AG1272" s="206" t="str">
        <f t="shared" si="25"/>
        <v/>
      </c>
      <c r="AH1272" s="207" t="str">
        <f t="shared" si="24"/>
        <v>#DIV/0!</v>
      </c>
      <c r="AI1272" s="125"/>
      <c r="AJ1272" s="125"/>
    </row>
    <row r="1273" hidden="1">
      <c r="A1273" s="125"/>
      <c r="B1273" s="125"/>
      <c r="C1273" s="125"/>
      <c r="D1273" s="125"/>
      <c r="E1273" s="125"/>
      <c r="F1273" s="125"/>
      <c r="G1273" s="125"/>
      <c r="H1273" s="125"/>
      <c r="I1273" s="125"/>
      <c r="J1273" s="125"/>
      <c r="K1273" s="125"/>
      <c r="L1273" s="125"/>
      <c r="M1273" s="125"/>
      <c r="N1273" s="125"/>
      <c r="O1273" s="125"/>
      <c r="P1273" s="125"/>
      <c r="Q1273" s="125"/>
      <c r="R1273" s="125"/>
      <c r="S1273" s="125"/>
      <c r="T1273" s="125"/>
      <c r="U1273" s="125"/>
      <c r="V1273" s="197" t="s">
        <v>142</v>
      </c>
      <c r="W1273" s="203"/>
      <c r="X1273" s="204"/>
      <c r="Y1273" s="205"/>
      <c r="Z1273" s="205"/>
      <c r="AA1273" s="206"/>
      <c r="AB1273" s="125"/>
      <c r="AC1273" s="209" t="s">
        <v>142</v>
      </c>
      <c r="AD1273" s="203" t="str">
        <f t="shared" si="22"/>
        <v/>
      </c>
      <c r="AE1273" s="203"/>
      <c r="AF1273" s="203"/>
      <c r="AG1273" s="206" t="str">
        <f t="shared" si="25"/>
        <v/>
      </c>
      <c r="AH1273" s="207" t="str">
        <f t="shared" si="24"/>
        <v>#DIV/0!</v>
      </c>
      <c r="AI1273" s="125"/>
      <c r="AJ1273" s="125"/>
    </row>
    <row r="1274" hidden="1">
      <c r="A1274" s="125"/>
      <c r="B1274" s="125"/>
      <c r="C1274" s="125"/>
      <c r="D1274" s="125"/>
      <c r="E1274" s="125"/>
      <c r="F1274" s="125"/>
      <c r="G1274" s="125"/>
      <c r="H1274" s="125"/>
      <c r="I1274" s="125"/>
      <c r="J1274" s="125"/>
      <c r="K1274" s="125"/>
      <c r="L1274" s="125"/>
      <c r="M1274" s="125"/>
      <c r="N1274" s="125"/>
      <c r="O1274" s="125"/>
      <c r="P1274" s="125"/>
      <c r="Q1274" s="125"/>
      <c r="R1274" s="125"/>
      <c r="S1274" s="125"/>
      <c r="T1274" s="125"/>
      <c r="U1274" s="125"/>
      <c r="V1274" s="197" t="s">
        <v>143</v>
      </c>
      <c r="W1274" s="203"/>
      <c r="X1274" s="204"/>
      <c r="Y1274" s="205"/>
      <c r="Z1274" s="205"/>
      <c r="AA1274" s="206"/>
      <c r="AB1274" s="125"/>
      <c r="AC1274" s="209" t="s">
        <v>143</v>
      </c>
      <c r="AD1274" s="203" t="str">
        <f t="shared" si="22"/>
        <v/>
      </c>
      <c r="AE1274" s="203"/>
      <c r="AF1274" s="203"/>
      <c r="AG1274" s="206" t="str">
        <f t="shared" si="25"/>
        <v/>
      </c>
      <c r="AH1274" s="207" t="str">
        <f t="shared" si="24"/>
        <v>#DIV/0!</v>
      </c>
      <c r="AI1274" s="125"/>
      <c r="AJ1274" s="125"/>
    </row>
    <row r="1275" hidden="1">
      <c r="A1275" s="125"/>
      <c r="B1275" s="125"/>
      <c r="C1275" s="125"/>
      <c r="D1275" s="125"/>
      <c r="E1275" s="125"/>
      <c r="F1275" s="125"/>
      <c r="G1275" s="125"/>
      <c r="H1275" s="125"/>
      <c r="I1275" s="125"/>
      <c r="J1275" s="125"/>
      <c r="K1275" s="125"/>
      <c r="L1275" s="125"/>
      <c r="M1275" s="125"/>
      <c r="N1275" s="125"/>
      <c r="O1275" s="125"/>
      <c r="P1275" s="125"/>
      <c r="Q1275" s="125"/>
      <c r="R1275" s="125"/>
      <c r="S1275" s="125"/>
      <c r="T1275" s="125"/>
      <c r="U1275" s="125"/>
      <c r="V1275" s="197" t="s">
        <v>144</v>
      </c>
      <c r="W1275" s="203"/>
      <c r="X1275" s="204"/>
      <c r="Y1275" s="205"/>
      <c r="Z1275" s="205"/>
      <c r="AA1275" s="206"/>
      <c r="AB1275" s="125"/>
      <c r="AC1275" s="209" t="s">
        <v>144</v>
      </c>
      <c r="AD1275" s="203" t="str">
        <f t="shared" si="22"/>
        <v/>
      </c>
      <c r="AE1275" s="203"/>
      <c r="AF1275" s="203"/>
      <c r="AG1275" s="206" t="str">
        <f t="shared" si="25"/>
        <v/>
      </c>
      <c r="AH1275" s="207" t="str">
        <f t="shared" si="24"/>
        <v>#DIV/0!</v>
      </c>
      <c r="AI1275" s="125"/>
      <c r="AJ1275" s="125"/>
    </row>
    <row r="1276" hidden="1">
      <c r="A1276" s="125"/>
      <c r="B1276" s="125"/>
      <c r="C1276" s="125"/>
      <c r="D1276" s="125"/>
      <c r="E1276" s="125"/>
      <c r="F1276" s="125"/>
      <c r="G1276" s="125"/>
      <c r="H1276" s="125"/>
      <c r="I1276" s="125"/>
      <c r="J1276" s="125"/>
      <c r="K1276" s="125"/>
      <c r="L1276" s="125"/>
      <c r="M1276" s="125"/>
      <c r="N1276" s="125"/>
      <c r="O1276" s="125"/>
      <c r="P1276" s="125"/>
      <c r="Q1276" s="125"/>
      <c r="R1276" s="125"/>
      <c r="S1276" s="125"/>
      <c r="T1276" s="125"/>
      <c r="U1276" s="125"/>
      <c r="V1276" s="197" t="s">
        <v>145</v>
      </c>
      <c r="W1276" s="203"/>
      <c r="X1276" s="204"/>
      <c r="Y1276" s="205"/>
      <c r="Z1276" s="205"/>
      <c r="AA1276" s="206"/>
      <c r="AB1276" s="125"/>
      <c r="AC1276" s="209" t="s">
        <v>145</v>
      </c>
      <c r="AD1276" s="203" t="str">
        <f t="shared" si="22"/>
        <v/>
      </c>
      <c r="AE1276" s="203"/>
      <c r="AF1276" s="203"/>
      <c r="AG1276" s="206" t="str">
        <f t="shared" si="25"/>
        <v/>
      </c>
      <c r="AH1276" s="207" t="str">
        <f t="shared" si="24"/>
        <v>#DIV/0!</v>
      </c>
      <c r="AI1276" s="125"/>
      <c r="AJ1276" s="125"/>
    </row>
    <row r="1277" hidden="1">
      <c r="A1277" s="125"/>
      <c r="B1277" s="125"/>
      <c r="C1277" s="125"/>
      <c r="D1277" s="125"/>
      <c r="E1277" s="125"/>
      <c r="F1277" s="125"/>
      <c r="G1277" s="125"/>
      <c r="H1277" s="125"/>
      <c r="I1277" s="125"/>
      <c r="J1277" s="125"/>
      <c r="K1277" s="125"/>
      <c r="L1277" s="125"/>
      <c r="M1277" s="125"/>
      <c r="N1277" s="125"/>
      <c r="O1277" s="125"/>
      <c r="P1277" s="125"/>
      <c r="Q1277" s="125"/>
      <c r="R1277" s="125"/>
      <c r="S1277" s="125"/>
      <c r="T1277" s="125"/>
      <c r="U1277" s="125"/>
      <c r="V1277" s="197" t="s">
        <v>146</v>
      </c>
      <c r="W1277" s="203"/>
      <c r="X1277" s="204"/>
      <c r="Y1277" s="205"/>
      <c r="Z1277" s="205"/>
      <c r="AA1277" s="206"/>
      <c r="AB1277" s="125"/>
      <c r="AC1277" s="209" t="s">
        <v>146</v>
      </c>
      <c r="AD1277" s="203" t="str">
        <f t="shared" si="22"/>
        <v/>
      </c>
      <c r="AE1277" s="203"/>
      <c r="AF1277" s="203"/>
      <c r="AG1277" s="206" t="str">
        <f t="shared" si="25"/>
        <v/>
      </c>
      <c r="AH1277" s="207" t="str">
        <f t="shared" si="24"/>
        <v>#DIV/0!</v>
      </c>
      <c r="AI1277" s="125"/>
      <c r="AJ1277" s="125"/>
    </row>
    <row r="1278" hidden="1">
      <c r="A1278" s="125"/>
      <c r="B1278" s="125"/>
      <c r="C1278" s="125"/>
      <c r="D1278" s="125"/>
      <c r="E1278" s="125"/>
      <c r="F1278" s="125"/>
      <c r="G1278" s="125"/>
      <c r="H1278" s="125"/>
      <c r="I1278" s="125"/>
      <c r="J1278" s="125"/>
      <c r="K1278" s="125"/>
      <c r="L1278" s="125"/>
      <c r="M1278" s="125"/>
      <c r="N1278" s="125"/>
      <c r="O1278" s="125"/>
      <c r="P1278" s="125"/>
      <c r="Q1278" s="125"/>
      <c r="R1278" s="125"/>
      <c r="S1278" s="125"/>
      <c r="T1278" s="125"/>
      <c r="U1278" s="125"/>
      <c r="V1278" s="197" t="s">
        <v>147</v>
      </c>
      <c r="W1278" s="203"/>
      <c r="X1278" s="204"/>
      <c r="Y1278" s="205"/>
      <c r="Z1278" s="205"/>
      <c r="AA1278" s="206"/>
      <c r="AB1278" s="125"/>
      <c r="AC1278" s="209" t="s">
        <v>147</v>
      </c>
      <c r="AD1278" s="203" t="str">
        <f t="shared" si="22"/>
        <v/>
      </c>
      <c r="AE1278" s="203"/>
      <c r="AF1278" s="203"/>
      <c r="AG1278" s="206" t="str">
        <f t="shared" si="25"/>
        <v/>
      </c>
      <c r="AH1278" s="207" t="str">
        <f t="shared" si="24"/>
        <v>#DIV/0!</v>
      </c>
      <c r="AI1278" s="125"/>
      <c r="AJ1278" s="125"/>
    </row>
    <row r="1279" hidden="1">
      <c r="A1279" s="125"/>
      <c r="B1279" s="125"/>
      <c r="C1279" s="125"/>
      <c r="D1279" s="125"/>
      <c r="E1279" s="125"/>
      <c r="F1279" s="125"/>
      <c r="G1279" s="125"/>
      <c r="H1279" s="125"/>
      <c r="I1279" s="125"/>
      <c r="J1279" s="125"/>
      <c r="K1279" s="125"/>
      <c r="L1279" s="125"/>
      <c r="M1279" s="125"/>
      <c r="N1279" s="125"/>
      <c r="O1279" s="125"/>
      <c r="P1279" s="125"/>
      <c r="Q1279" s="125"/>
      <c r="R1279" s="125"/>
      <c r="S1279" s="125"/>
      <c r="T1279" s="125"/>
      <c r="U1279" s="125"/>
      <c r="V1279" s="197" t="s">
        <v>148</v>
      </c>
      <c r="W1279" s="203"/>
      <c r="X1279" s="204"/>
      <c r="Y1279" s="205"/>
      <c r="Z1279" s="205"/>
      <c r="AA1279" s="206"/>
      <c r="AB1279" s="125"/>
      <c r="AC1279" s="209" t="s">
        <v>148</v>
      </c>
      <c r="AD1279" s="203" t="str">
        <f t="shared" si="22"/>
        <v/>
      </c>
      <c r="AE1279" s="203"/>
      <c r="AF1279" s="203"/>
      <c r="AG1279" s="206" t="str">
        <f t="shared" si="25"/>
        <v/>
      </c>
      <c r="AH1279" s="207" t="str">
        <f t="shared" si="24"/>
        <v>#DIV/0!</v>
      </c>
      <c r="AI1279" s="125"/>
      <c r="AJ1279" s="125"/>
    </row>
    <row r="1280" hidden="1">
      <c r="A1280" s="125"/>
      <c r="B1280" s="125"/>
      <c r="C1280" s="125"/>
      <c r="D1280" s="125"/>
      <c r="E1280" s="125"/>
      <c r="F1280" s="125"/>
      <c r="G1280" s="125"/>
      <c r="H1280" s="125"/>
      <c r="I1280" s="125"/>
      <c r="J1280" s="125"/>
      <c r="K1280" s="125"/>
      <c r="L1280" s="125"/>
      <c r="M1280" s="125"/>
      <c r="N1280" s="125"/>
      <c r="O1280" s="125"/>
      <c r="P1280" s="125"/>
      <c r="Q1280" s="125"/>
      <c r="R1280" s="125"/>
      <c r="S1280" s="125"/>
      <c r="T1280" s="125"/>
      <c r="U1280" s="125"/>
      <c r="V1280" s="197" t="s">
        <v>149</v>
      </c>
      <c r="W1280" s="203"/>
      <c r="X1280" s="204"/>
      <c r="Y1280" s="205"/>
      <c r="Z1280" s="205"/>
      <c r="AA1280" s="206"/>
      <c r="AB1280" s="125"/>
      <c r="AC1280" s="209" t="s">
        <v>149</v>
      </c>
      <c r="AD1280" s="203" t="str">
        <f t="shared" si="22"/>
        <v/>
      </c>
      <c r="AE1280" s="203"/>
      <c r="AF1280" s="203"/>
      <c r="AG1280" s="206" t="str">
        <f t="shared" si="25"/>
        <v/>
      </c>
      <c r="AH1280" s="207" t="str">
        <f t="shared" si="24"/>
        <v>#DIV/0!</v>
      </c>
      <c r="AI1280" s="125"/>
      <c r="AJ1280" s="125"/>
    </row>
    <row r="1281" hidden="1">
      <c r="A1281" s="125"/>
      <c r="B1281" s="125"/>
      <c r="C1281" s="125"/>
      <c r="D1281" s="125"/>
      <c r="E1281" s="125"/>
      <c r="F1281" s="125"/>
      <c r="G1281" s="125"/>
      <c r="H1281" s="125"/>
      <c r="I1281" s="125"/>
      <c r="J1281" s="125"/>
      <c r="K1281" s="125"/>
      <c r="L1281" s="125"/>
      <c r="M1281" s="125"/>
      <c r="N1281" s="125"/>
      <c r="O1281" s="125"/>
      <c r="P1281" s="125"/>
      <c r="Q1281" s="125"/>
      <c r="R1281" s="125"/>
      <c r="S1281" s="125"/>
      <c r="T1281" s="125"/>
      <c r="U1281" s="125"/>
      <c r="V1281" s="197" t="s">
        <v>150</v>
      </c>
      <c r="W1281" s="203"/>
      <c r="X1281" s="204"/>
      <c r="Y1281" s="205"/>
      <c r="Z1281" s="205"/>
      <c r="AA1281" s="206"/>
      <c r="AB1281" s="125"/>
      <c r="AC1281" s="209" t="s">
        <v>150</v>
      </c>
      <c r="AD1281" s="203" t="str">
        <f t="shared" si="22"/>
        <v/>
      </c>
      <c r="AE1281" s="203"/>
      <c r="AF1281" s="203"/>
      <c r="AG1281" s="206" t="str">
        <f t="shared" si="25"/>
        <v/>
      </c>
      <c r="AH1281" s="207" t="str">
        <f t="shared" si="24"/>
        <v>#DIV/0!</v>
      </c>
      <c r="AI1281" s="125"/>
      <c r="AJ1281" s="125"/>
    </row>
    <row r="1282" hidden="1">
      <c r="A1282" s="125"/>
      <c r="B1282" s="125"/>
      <c r="C1282" s="125"/>
      <c r="D1282" s="125"/>
      <c r="E1282" s="125"/>
      <c r="F1282" s="125"/>
      <c r="G1282" s="125"/>
      <c r="H1282" s="125"/>
      <c r="I1282" s="125"/>
      <c r="J1282" s="125"/>
      <c r="K1282" s="125"/>
      <c r="L1282" s="125"/>
      <c r="M1282" s="125"/>
      <c r="N1282" s="125"/>
      <c r="O1282" s="125"/>
      <c r="P1282" s="125"/>
      <c r="Q1282" s="125"/>
      <c r="R1282" s="125"/>
      <c r="S1282" s="125"/>
      <c r="T1282" s="125"/>
      <c r="U1282" s="125"/>
      <c r="V1282" s="197" t="s">
        <v>151</v>
      </c>
      <c r="W1282" s="203"/>
      <c r="X1282" s="204"/>
      <c r="Y1282" s="205"/>
      <c r="Z1282" s="205"/>
      <c r="AA1282" s="206"/>
      <c r="AB1282" s="125"/>
      <c r="AC1282" s="209" t="s">
        <v>151</v>
      </c>
      <c r="AD1282" s="203" t="str">
        <f t="shared" si="22"/>
        <v/>
      </c>
      <c r="AE1282" s="203"/>
      <c r="AF1282" s="203"/>
      <c r="AG1282" s="206" t="str">
        <f t="shared" si="25"/>
        <v/>
      </c>
      <c r="AH1282" s="207" t="str">
        <f t="shared" si="24"/>
        <v>#DIV/0!</v>
      </c>
      <c r="AI1282" s="125"/>
      <c r="AJ1282" s="125"/>
    </row>
    <row r="1283" hidden="1">
      <c r="A1283" s="125"/>
      <c r="B1283" s="125"/>
      <c r="C1283" s="125"/>
      <c r="D1283" s="125"/>
      <c r="E1283" s="125"/>
      <c r="F1283" s="125"/>
      <c r="G1283" s="125"/>
      <c r="H1283" s="125"/>
      <c r="I1283" s="125"/>
      <c r="J1283" s="125"/>
      <c r="K1283" s="125"/>
      <c r="L1283" s="125"/>
      <c r="M1283" s="125"/>
      <c r="N1283" s="125"/>
      <c r="O1283" s="125"/>
      <c r="P1283" s="125"/>
      <c r="Q1283" s="125"/>
      <c r="R1283" s="125"/>
      <c r="S1283" s="125"/>
      <c r="T1283" s="125"/>
      <c r="U1283" s="125"/>
      <c r="V1283" s="197" t="s">
        <v>152</v>
      </c>
      <c r="W1283" s="203"/>
      <c r="X1283" s="204"/>
      <c r="Y1283" s="205"/>
      <c r="Z1283" s="205"/>
      <c r="AA1283" s="206"/>
      <c r="AB1283" s="125"/>
      <c r="AC1283" s="209" t="s">
        <v>152</v>
      </c>
      <c r="AD1283" s="203" t="str">
        <f t="shared" si="22"/>
        <v/>
      </c>
      <c r="AE1283" s="203"/>
      <c r="AF1283" s="203"/>
      <c r="AG1283" s="206" t="str">
        <f t="shared" si="25"/>
        <v/>
      </c>
      <c r="AH1283" s="207" t="str">
        <f t="shared" si="24"/>
        <v>#DIV/0!</v>
      </c>
      <c r="AI1283" s="125"/>
      <c r="AJ1283" s="125"/>
    </row>
    <row r="1284" hidden="1">
      <c r="A1284" s="125"/>
      <c r="B1284" s="125"/>
      <c r="C1284" s="125"/>
      <c r="D1284" s="125"/>
      <c r="E1284" s="125"/>
      <c r="F1284" s="125"/>
      <c r="G1284" s="125"/>
      <c r="H1284" s="125"/>
      <c r="I1284" s="125"/>
      <c r="J1284" s="125"/>
      <c r="K1284" s="125"/>
      <c r="L1284" s="125"/>
      <c r="M1284" s="125"/>
      <c r="N1284" s="125"/>
      <c r="O1284" s="125"/>
      <c r="P1284" s="125"/>
      <c r="Q1284" s="125"/>
      <c r="R1284" s="125"/>
      <c r="S1284" s="125"/>
      <c r="T1284" s="125"/>
      <c r="U1284" s="125"/>
      <c r="V1284" s="197" t="s">
        <v>153</v>
      </c>
      <c r="W1284" s="203"/>
      <c r="X1284" s="204"/>
      <c r="Y1284" s="205"/>
      <c r="Z1284" s="205"/>
      <c r="AA1284" s="206"/>
      <c r="AB1284" s="125"/>
      <c r="AC1284" s="209" t="s">
        <v>153</v>
      </c>
      <c r="AD1284" s="203" t="str">
        <f t="shared" si="22"/>
        <v/>
      </c>
      <c r="AE1284" s="203"/>
      <c r="AF1284" s="203"/>
      <c r="AG1284" s="206" t="str">
        <f t="shared" si="25"/>
        <v/>
      </c>
      <c r="AH1284" s="207" t="str">
        <f t="shared" si="24"/>
        <v>#DIV/0!</v>
      </c>
      <c r="AI1284" s="125"/>
      <c r="AJ1284" s="125"/>
    </row>
    <row r="1285" hidden="1">
      <c r="A1285" s="125"/>
      <c r="B1285" s="125"/>
      <c r="C1285" s="125"/>
      <c r="D1285" s="125"/>
      <c r="E1285" s="125"/>
      <c r="F1285" s="125"/>
      <c r="G1285" s="125"/>
      <c r="H1285" s="125"/>
      <c r="I1285" s="125"/>
      <c r="J1285" s="125"/>
      <c r="K1285" s="125"/>
      <c r="L1285" s="125"/>
      <c r="M1285" s="125"/>
      <c r="N1285" s="125"/>
      <c r="O1285" s="125"/>
      <c r="P1285" s="125"/>
      <c r="Q1285" s="125"/>
      <c r="R1285" s="125"/>
      <c r="S1285" s="125"/>
      <c r="T1285" s="125"/>
      <c r="U1285" s="125"/>
      <c r="V1285" s="197" t="s">
        <v>154</v>
      </c>
      <c r="W1285" s="203"/>
      <c r="X1285" s="204"/>
      <c r="Y1285" s="205"/>
      <c r="Z1285" s="205"/>
      <c r="AA1285" s="206"/>
      <c r="AB1285" s="125"/>
      <c r="AC1285" s="209" t="s">
        <v>154</v>
      </c>
      <c r="AD1285" s="203" t="str">
        <f t="shared" si="22"/>
        <v/>
      </c>
      <c r="AE1285" s="203"/>
      <c r="AF1285" s="203"/>
      <c r="AG1285" s="206" t="str">
        <f t="shared" si="25"/>
        <v/>
      </c>
      <c r="AH1285" s="207" t="str">
        <f t="shared" si="24"/>
        <v>#DIV/0!</v>
      </c>
      <c r="AI1285" s="125"/>
      <c r="AJ1285" s="125"/>
    </row>
    <row r="1286" hidden="1">
      <c r="A1286" s="125"/>
      <c r="B1286" s="125"/>
      <c r="C1286" s="125"/>
      <c r="D1286" s="125"/>
      <c r="E1286" s="125"/>
      <c r="F1286" s="125"/>
      <c r="G1286" s="125"/>
      <c r="H1286" s="125"/>
      <c r="I1286" s="125"/>
      <c r="J1286" s="125"/>
      <c r="K1286" s="125"/>
      <c r="L1286" s="125"/>
      <c r="M1286" s="125"/>
      <c r="N1286" s="125"/>
      <c r="O1286" s="125"/>
      <c r="P1286" s="125"/>
      <c r="Q1286" s="125"/>
      <c r="R1286" s="125"/>
      <c r="S1286" s="125"/>
      <c r="T1286" s="125"/>
      <c r="U1286" s="125"/>
      <c r="V1286" s="197" t="s">
        <v>155</v>
      </c>
      <c r="W1286" s="203"/>
      <c r="X1286" s="204"/>
      <c r="Y1286" s="205"/>
      <c r="Z1286" s="205"/>
      <c r="AA1286" s="206"/>
      <c r="AB1286" s="125"/>
      <c r="AC1286" s="209" t="s">
        <v>155</v>
      </c>
      <c r="AD1286" s="203" t="str">
        <f t="shared" si="22"/>
        <v/>
      </c>
      <c r="AE1286" s="203"/>
      <c r="AF1286" s="203"/>
      <c r="AG1286" s="206" t="str">
        <f t="shared" si="25"/>
        <v/>
      </c>
      <c r="AH1286" s="207" t="str">
        <f t="shared" si="24"/>
        <v>#DIV/0!</v>
      </c>
      <c r="AI1286" s="125"/>
      <c r="AJ1286" s="125"/>
    </row>
    <row r="1287" hidden="1">
      <c r="A1287" s="125"/>
      <c r="B1287" s="125"/>
      <c r="C1287" s="125"/>
      <c r="D1287" s="125"/>
      <c r="E1287" s="125"/>
      <c r="F1287" s="125"/>
      <c r="G1287" s="125"/>
      <c r="H1287" s="125"/>
      <c r="I1287" s="125"/>
      <c r="J1287" s="125"/>
      <c r="K1287" s="125"/>
      <c r="L1287" s="125"/>
      <c r="M1287" s="125"/>
      <c r="N1287" s="125"/>
      <c r="O1287" s="125"/>
      <c r="P1287" s="125"/>
      <c r="Q1287" s="125"/>
      <c r="R1287" s="125"/>
      <c r="S1287" s="125"/>
      <c r="T1287" s="125"/>
      <c r="U1287" s="125"/>
      <c r="V1287" s="197" t="s">
        <v>156</v>
      </c>
      <c r="W1287" s="203"/>
      <c r="X1287" s="204"/>
      <c r="Y1287" s="205"/>
      <c r="Z1287" s="205"/>
      <c r="AA1287" s="206"/>
      <c r="AB1287" s="125"/>
      <c r="AC1287" s="209" t="s">
        <v>156</v>
      </c>
      <c r="AD1287" s="203" t="str">
        <f t="shared" si="22"/>
        <v/>
      </c>
      <c r="AE1287" s="203"/>
      <c r="AF1287" s="203"/>
      <c r="AG1287" s="206" t="str">
        <f t="shared" si="25"/>
        <v/>
      </c>
      <c r="AH1287" s="207" t="str">
        <f t="shared" si="24"/>
        <v>#DIV/0!</v>
      </c>
      <c r="AI1287" s="125"/>
      <c r="AJ1287" s="125"/>
    </row>
    <row r="1288" hidden="1">
      <c r="A1288" s="125"/>
      <c r="B1288" s="125"/>
      <c r="C1288" s="125"/>
      <c r="D1288" s="125"/>
      <c r="E1288" s="125"/>
      <c r="F1288" s="125"/>
      <c r="G1288" s="125"/>
      <c r="H1288" s="125"/>
      <c r="I1288" s="125"/>
      <c r="J1288" s="125"/>
      <c r="K1288" s="125"/>
      <c r="L1288" s="125"/>
      <c r="M1288" s="125"/>
      <c r="N1288" s="125"/>
      <c r="O1288" s="125"/>
      <c r="P1288" s="125"/>
      <c r="Q1288" s="125"/>
      <c r="R1288" s="125"/>
      <c r="S1288" s="125"/>
      <c r="T1288" s="125"/>
      <c r="U1288" s="125"/>
      <c r="V1288" s="197" t="s">
        <v>157</v>
      </c>
      <c r="W1288" s="203"/>
      <c r="X1288" s="204"/>
      <c r="Y1288" s="205"/>
      <c r="Z1288" s="205"/>
      <c r="AA1288" s="206"/>
      <c r="AB1288" s="125"/>
      <c r="AC1288" s="209" t="s">
        <v>157</v>
      </c>
      <c r="AD1288" s="203" t="str">
        <f t="shared" si="22"/>
        <v/>
      </c>
      <c r="AE1288" s="203"/>
      <c r="AF1288" s="203"/>
      <c r="AG1288" s="206" t="str">
        <f t="shared" si="25"/>
        <v/>
      </c>
      <c r="AH1288" s="207" t="str">
        <f t="shared" si="24"/>
        <v>#DIV/0!</v>
      </c>
      <c r="AI1288" s="125"/>
      <c r="AJ1288" s="125"/>
    </row>
    <row r="1289" hidden="1">
      <c r="A1289" s="125"/>
      <c r="B1289" s="125"/>
      <c r="C1289" s="125"/>
      <c r="D1289" s="125"/>
      <c r="E1289" s="125"/>
      <c r="F1289" s="125"/>
      <c r="G1289" s="125"/>
      <c r="H1289" s="125"/>
      <c r="I1289" s="125"/>
      <c r="J1289" s="125"/>
      <c r="K1289" s="125"/>
      <c r="L1289" s="125"/>
      <c r="M1289" s="125"/>
      <c r="N1289" s="125"/>
      <c r="O1289" s="125"/>
      <c r="P1289" s="125"/>
      <c r="Q1289" s="125"/>
      <c r="R1289" s="125"/>
      <c r="S1289" s="125"/>
      <c r="T1289" s="125"/>
      <c r="U1289" s="125"/>
      <c r="V1289" s="197" t="s">
        <v>158</v>
      </c>
      <c r="W1289" s="203"/>
      <c r="X1289" s="204"/>
      <c r="Y1289" s="205"/>
      <c r="Z1289" s="205"/>
      <c r="AA1289" s="206"/>
      <c r="AB1289" s="125"/>
      <c r="AC1289" s="209" t="s">
        <v>158</v>
      </c>
      <c r="AD1289" s="203" t="str">
        <f t="shared" si="22"/>
        <v/>
      </c>
      <c r="AE1289" s="203"/>
      <c r="AF1289" s="203"/>
      <c r="AG1289" s="206" t="str">
        <f t="shared" si="25"/>
        <v/>
      </c>
      <c r="AH1289" s="207" t="str">
        <f t="shared" si="24"/>
        <v>#DIV/0!</v>
      </c>
      <c r="AI1289" s="125"/>
      <c r="AJ1289" s="125"/>
    </row>
    <row r="1290" hidden="1">
      <c r="A1290" s="125"/>
      <c r="B1290" s="125"/>
      <c r="C1290" s="125"/>
      <c r="D1290" s="125"/>
      <c r="E1290" s="125"/>
      <c r="F1290" s="125"/>
      <c r="G1290" s="125"/>
      <c r="H1290" s="125"/>
      <c r="I1290" s="125"/>
      <c r="J1290" s="125"/>
      <c r="K1290" s="125"/>
      <c r="L1290" s="125"/>
      <c r="M1290" s="125"/>
      <c r="N1290" s="125"/>
      <c r="O1290" s="125"/>
      <c r="P1290" s="125"/>
      <c r="Q1290" s="125"/>
      <c r="R1290" s="125"/>
      <c r="S1290" s="125"/>
      <c r="T1290" s="125"/>
      <c r="U1290" s="125"/>
      <c r="V1290" s="197" t="s">
        <v>159</v>
      </c>
      <c r="W1290" s="203"/>
      <c r="X1290" s="204"/>
      <c r="Y1290" s="205"/>
      <c r="Z1290" s="205"/>
      <c r="AA1290" s="206"/>
      <c r="AB1290" s="125"/>
      <c r="AC1290" s="209" t="s">
        <v>159</v>
      </c>
      <c r="AD1290" s="203" t="str">
        <f t="shared" si="22"/>
        <v/>
      </c>
      <c r="AE1290" s="203"/>
      <c r="AF1290" s="203"/>
      <c r="AG1290" s="206" t="str">
        <f t="shared" si="25"/>
        <v/>
      </c>
      <c r="AH1290" s="207" t="str">
        <f t="shared" si="24"/>
        <v>#DIV/0!</v>
      </c>
      <c r="AI1290" s="125"/>
      <c r="AJ1290" s="125"/>
    </row>
    <row r="1291" hidden="1">
      <c r="A1291" s="125"/>
      <c r="B1291" s="125"/>
      <c r="C1291" s="125"/>
      <c r="D1291" s="125"/>
      <c r="E1291" s="125"/>
      <c r="F1291" s="125"/>
      <c r="G1291" s="125"/>
      <c r="H1291" s="125"/>
      <c r="I1291" s="125"/>
      <c r="J1291" s="125"/>
      <c r="K1291" s="125"/>
      <c r="L1291" s="125"/>
      <c r="M1291" s="125"/>
      <c r="N1291" s="125"/>
      <c r="O1291" s="125"/>
      <c r="P1291" s="125"/>
      <c r="Q1291" s="125"/>
      <c r="R1291" s="125"/>
      <c r="S1291" s="125"/>
      <c r="T1291" s="125"/>
      <c r="U1291" s="125"/>
      <c r="V1291" s="197" t="s">
        <v>160</v>
      </c>
      <c r="W1291" s="203"/>
      <c r="X1291" s="204"/>
      <c r="Y1291" s="205"/>
      <c r="Z1291" s="205"/>
      <c r="AA1291" s="206"/>
      <c r="AB1291" s="125"/>
      <c r="AC1291" s="209" t="s">
        <v>160</v>
      </c>
      <c r="AD1291" s="203" t="str">
        <f t="shared" si="22"/>
        <v/>
      </c>
      <c r="AE1291" s="203"/>
      <c r="AF1291" s="203"/>
      <c r="AG1291" s="206" t="str">
        <f t="shared" si="25"/>
        <v/>
      </c>
      <c r="AH1291" s="207" t="str">
        <f t="shared" si="24"/>
        <v>#DIV/0!</v>
      </c>
      <c r="AI1291" s="125"/>
      <c r="AJ1291" s="125"/>
    </row>
    <row r="1292" hidden="1">
      <c r="A1292" s="125"/>
      <c r="B1292" s="125"/>
      <c r="C1292" s="125"/>
      <c r="D1292" s="125"/>
      <c r="E1292" s="125"/>
      <c r="F1292" s="125"/>
      <c r="G1292" s="125"/>
      <c r="H1292" s="125"/>
      <c r="I1292" s="125"/>
      <c r="J1292" s="125"/>
      <c r="K1292" s="125"/>
      <c r="L1292" s="125"/>
      <c r="M1292" s="125"/>
      <c r="N1292" s="125"/>
      <c r="O1292" s="125"/>
      <c r="P1292" s="125"/>
      <c r="Q1292" s="125"/>
      <c r="R1292" s="125"/>
      <c r="S1292" s="125"/>
      <c r="T1292" s="125"/>
      <c r="U1292" s="125"/>
      <c r="V1292" s="197" t="s">
        <v>161</v>
      </c>
      <c r="W1292" s="203"/>
      <c r="X1292" s="204"/>
      <c r="Y1292" s="205"/>
      <c r="Z1292" s="205"/>
      <c r="AA1292" s="206"/>
      <c r="AB1292" s="125"/>
      <c r="AC1292" s="209" t="s">
        <v>161</v>
      </c>
      <c r="AD1292" s="203" t="str">
        <f t="shared" si="22"/>
        <v/>
      </c>
      <c r="AE1292" s="203"/>
      <c r="AF1292" s="203"/>
      <c r="AG1292" s="206" t="str">
        <f t="shared" si="25"/>
        <v/>
      </c>
      <c r="AH1292" s="207" t="str">
        <f t="shared" si="24"/>
        <v>#DIV/0!</v>
      </c>
      <c r="AI1292" s="125"/>
      <c r="AJ1292" s="125"/>
    </row>
    <row r="1293" hidden="1">
      <c r="A1293" s="125"/>
      <c r="B1293" s="125"/>
      <c r="C1293" s="125"/>
      <c r="D1293" s="125"/>
      <c r="E1293" s="125"/>
      <c r="F1293" s="125"/>
      <c r="G1293" s="125"/>
      <c r="H1293" s="125"/>
      <c r="I1293" s="125"/>
      <c r="J1293" s="125"/>
      <c r="K1293" s="125"/>
      <c r="L1293" s="125"/>
      <c r="M1293" s="125"/>
      <c r="N1293" s="125"/>
      <c r="O1293" s="125"/>
      <c r="P1293" s="125"/>
      <c r="Q1293" s="125"/>
      <c r="R1293" s="125"/>
      <c r="S1293" s="125"/>
      <c r="T1293" s="125"/>
      <c r="U1293" s="125"/>
      <c r="V1293" s="197" t="s">
        <v>162</v>
      </c>
      <c r="W1293" s="203"/>
      <c r="X1293" s="204"/>
      <c r="Y1293" s="205"/>
      <c r="Z1293" s="205"/>
      <c r="AA1293" s="206"/>
      <c r="AB1293" s="125"/>
      <c r="AC1293" s="209" t="s">
        <v>162</v>
      </c>
      <c r="AD1293" s="203" t="str">
        <f t="shared" si="22"/>
        <v/>
      </c>
      <c r="AE1293" s="203"/>
      <c r="AF1293" s="203"/>
      <c r="AG1293" s="206" t="str">
        <f t="shared" si="25"/>
        <v/>
      </c>
      <c r="AH1293" s="207" t="str">
        <f t="shared" si="24"/>
        <v>#DIV/0!</v>
      </c>
      <c r="AI1293" s="125"/>
      <c r="AJ1293" s="125"/>
    </row>
    <row r="1294" hidden="1">
      <c r="A1294" s="125"/>
      <c r="B1294" s="125"/>
      <c r="C1294" s="125"/>
      <c r="D1294" s="125"/>
      <c r="E1294" s="125"/>
      <c r="F1294" s="125"/>
      <c r="G1294" s="125"/>
      <c r="H1294" s="125"/>
      <c r="I1294" s="125"/>
      <c r="J1294" s="125"/>
      <c r="K1294" s="125"/>
      <c r="L1294" s="125"/>
      <c r="M1294" s="125"/>
      <c r="N1294" s="125"/>
      <c r="O1294" s="125"/>
      <c r="P1294" s="125"/>
      <c r="Q1294" s="125"/>
      <c r="R1294" s="125"/>
      <c r="S1294" s="125"/>
      <c r="T1294" s="125"/>
      <c r="U1294" s="125"/>
      <c r="V1294" s="197" t="s">
        <v>163</v>
      </c>
      <c r="W1294" s="203"/>
      <c r="X1294" s="204"/>
      <c r="Y1294" s="205"/>
      <c r="Z1294" s="205"/>
      <c r="AA1294" s="206"/>
      <c r="AB1294" s="125"/>
      <c r="AC1294" s="209" t="s">
        <v>163</v>
      </c>
      <c r="AD1294" s="203" t="str">
        <f t="shared" si="22"/>
        <v/>
      </c>
      <c r="AE1294" s="203"/>
      <c r="AF1294" s="203"/>
      <c r="AG1294" s="206" t="str">
        <f t="shared" si="25"/>
        <v/>
      </c>
      <c r="AH1294" s="207" t="str">
        <f t="shared" si="24"/>
        <v>#DIV/0!</v>
      </c>
      <c r="AI1294" s="125"/>
      <c r="AJ1294" s="125"/>
    </row>
    <row r="1295" hidden="1">
      <c r="A1295" s="125"/>
      <c r="B1295" s="125"/>
      <c r="C1295" s="125"/>
      <c r="D1295" s="125"/>
      <c r="E1295" s="125"/>
      <c r="F1295" s="125"/>
      <c r="G1295" s="125"/>
      <c r="H1295" s="125"/>
      <c r="I1295" s="125"/>
      <c r="J1295" s="125"/>
      <c r="K1295" s="125"/>
      <c r="L1295" s="125"/>
      <c r="M1295" s="125"/>
      <c r="N1295" s="125"/>
      <c r="O1295" s="125"/>
      <c r="P1295" s="125"/>
      <c r="Q1295" s="125"/>
      <c r="R1295" s="125"/>
      <c r="S1295" s="125"/>
      <c r="T1295" s="125"/>
      <c r="U1295" s="125"/>
      <c r="V1295" s="197" t="s">
        <v>164</v>
      </c>
      <c r="W1295" s="203"/>
      <c r="X1295" s="204"/>
      <c r="Y1295" s="205"/>
      <c r="Z1295" s="205"/>
      <c r="AA1295" s="206"/>
      <c r="AB1295" s="125"/>
      <c r="AC1295" s="209" t="s">
        <v>164</v>
      </c>
      <c r="AD1295" s="203" t="str">
        <f t="shared" si="22"/>
        <v/>
      </c>
      <c r="AE1295" s="203"/>
      <c r="AF1295" s="203"/>
      <c r="AG1295" s="206" t="str">
        <f t="shared" si="25"/>
        <v/>
      </c>
      <c r="AH1295" s="207" t="str">
        <f t="shared" si="24"/>
        <v>#DIV/0!</v>
      </c>
      <c r="AI1295" s="125"/>
      <c r="AJ1295" s="125"/>
    </row>
    <row r="1296" hidden="1">
      <c r="A1296" s="125"/>
      <c r="B1296" s="125"/>
      <c r="C1296" s="125"/>
      <c r="D1296" s="125"/>
      <c r="E1296" s="125"/>
      <c r="F1296" s="125"/>
      <c r="G1296" s="125"/>
      <c r="H1296" s="125"/>
      <c r="I1296" s="125"/>
      <c r="J1296" s="125"/>
      <c r="K1296" s="125"/>
      <c r="L1296" s="125"/>
      <c r="M1296" s="125"/>
      <c r="N1296" s="125"/>
      <c r="O1296" s="125"/>
      <c r="P1296" s="125"/>
      <c r="Q1296" s="125"/>
      <c r="R1296" s="125"/>
      <c r="S1296" s="125"/>
      <c r="T1296" s="125"/>
      <c r="U1296" s="125"/>
      <c r="V1296" s="197" t="s">
        <v>165</v>
      </c>
      <c r="W1296" s="203"/>
      <c r="X1296" s="204"/>
      <c r="Y1296" s="205"/>
      <c r="Z1296" s="205"/>
      <c r="AA1296" s="206"/>
      <c r="AB1296" s="125"/>
      <c r="AC1296" s="209" t="s">
        <v>165</v>
      </c>
      <c r="AD1296" s="203" t="str">
        <f t="shared" si="22"/>
        <v/>
      </c>
      <c r="AE1296" s="203"/>
      <c r="AF1296" s="203"/>
      <c r="AG1296" s="206" t="str">
        <f t="shared" si="25"/>
        <v/>
      </c>
      <c r="AH1296" s="207" t="str">
        <f t="shared" si="24"/>
        <v>#DIV/0!</v>
      </c>
      <c r="AI1296" s="125"/>
      <c r="AJ1296" s="125"/>
    </row>
    <row r="1297" hidden="1">
      <c r="A1297" s="125"/>
      <c r="B1297" s="125"/>
      <c r="C1297" s="125"/>
      <c r="D1297" s="125"/>
      <c r="E1297" s="125"/>
      <c r="F1297" s="125"/>
      <c r="G1297" s="125"/>
      <c r="H1297" s="125"/>
      <c r="I1297" s="125"/>
      <c r="J1297" s="125"/>
      <c r="K1297" s="125"/>
      <c r="L1297" s="125"/>
      <c r="M1297" s="125"/>
      <c r="N1297" s="125"/>
      <c r="O1297" s="125"/>
      <c r="P1297" s="125"/>
      <c r="Q1297" s="125"/>
      <c r="R1297" s="125"/>
      <c r="S1297" s="125"/>
      <c r="T1297" s="125"/>
      <c r="U1297" s="125"/>
      <c r="V1297" s="197" t="s">
        <v>166</v>
      </c>
      <c r="W1297" s="203"/>
      <c r="X1297" s="204"/>
      <c r="Y1297" s="205"/>
      <c r="Z1297" s="205"/>
      <c r="AA1297" s="206"/>
      <c r="AB1297" s="125"/>
      <c r="AC1297" s="209" t="s">
        <v>166</v>
      </c>
      <c r="AD1297" s="203" t="str">
        <f t="shared" si="22"/>
        <v/>
      </c>
      <c r="AE1297" s="203"/>
      <c r="AF1297" s="203"/>
      <c r="AG1297" s="206" t="str">
        <f t="shared" si="25"/>
        <v/>
      </c>
      <c r="AH1297" s="207" t="str">
        <f t="shared" si="24"/>
        <v>#DIV/0!</v>
      </c>
      <c r="AI1297" s="125"/>
      <c r="AJ1297" s="125"/>
    </row>
    <row r="1298" hidden="1">
      <c r="A1298" s="125"/>
      <c r="B1298" s="125"/>
      <c r="C1298" s="125"/>
      <c r="D1298" s="125"/>
      <c r="E1298" s="125"/>
      <c r="F1298" s="125"/>
      <c r="G1298" s="125"/>
      <c r="H1298" s="125"/>
      <c r="I1298" s="125"/>
      <c r="J1298" s="125"/>
      <c r="K1298" s="125"/>
      <c r="L1298" s="125"/>
      <c r="M1298" s="125"/>
      <c r="N1298" s="125"/>
      <c r="O1298" s="125"/>
      <c r="P1298" s="125"/>
      <c r="Q1298" s="125"/>
      <c r="R1298" s="125"/>
      <c r="S1298" s="125"/>
      <c r="T1298" s="125"/>
      <c r="U1298" s="125"/>
      <c r="V1298" s="197" t="s">
        <v>167</v>
      </c>
      <c r="W1298" s="203"/>
      <c r="X1298" s="204"/>
      <c r="Y1298" s="205"/>
      <c r="Z1298" s="205"/>
      <c r="AA1298" s="206"/>
      <c r="AB1298" s="125"/>
      <c r="AC1298" s="209" t="s">
        <v>167</v>
      </c>
      <c r="AD1298" s="203" t="str">
        <f t="shared" si="22"/>
        <v/>
      </c>
      <c r="AE1298" s="203"/>
      <c r="AF1298" s="203"/>
      <c r="AG1298" s="206" t="str">
        <f t="shared" si="25"/>
        <v/>
      </c>
      <c r="AH1298" s="207" t="str">
        <f t="shared" si="24"/>
        <v>#DIV/0!</v>
      </c>
      <c r="AI1298" s="125"/>
      <c r="AJ1298" s="125"/>
    </row>
    <row r="1299" hidden="1">
      <c r="A1299" s="125"/>
      <c r="B1299" s="125"/>
      <c r="C1299" s="125"/>
      <c r="D1299" s="125"/>
      <c r="E1299" s="125"/>
      <c r="F1299" s="125"/>
      <c r="G1299" s="125"/>
      <c r="H1299" s="125"/>
      <c r="I1299" s="125"/>
      <c r="J1299" s="125"/>
      <c r="K1299" s="125"/>
      <c r="L1299" s="125"/>
      <c r="M1299" s="125"/>
      <c r="N1299" s="125"/>
      <c r="O1299" s="125"/>
      <c r="P1299" s="125"/>
      <c r="Q1299" s="125"/>
      <c r="R1299" s="125"/>
      <c r="S1299" s="125"/>
      <c r="T1299" s="125"/>
      <c r="U1299" s="125"/>
      <c r="V1299" s="197" t="s">
        <v>168</v>
      </c>
      <c r="W1299" s="203"/>
      <c r="X1299" s="204"/>
      <c r="Y1299" s="205"/>
      <c r="Z1299" s="205"/>
      <c r="AA1299" s="206"/>
      <c r="AB1299" s="125"/>
      <c r="AC1299" s="209" t="s">
        <v>168</v>
      </c>
      <c r="AD1299" s="203" t="str">
        <f t="shared" si="22"/>
        <v/>
      </c>
      <c r="AE1299" s="203"/>
      <c r="AF1299" s="203"/>
      <c r="AG1299" s="206" t="str">
        <f t="shared" si="25"/>
        <v/>
      </c>
      <c r="AH1299" s="207" t="str">
        <f t="shared" si="24"/>
        <v>#DIV/0!</v>
      </c>
      <c r="AI1299" s="125"/>
      <c r="AJ1299" s="125"/>
    </row>
    <row r="1300" hidden="1">
      <c r="A1300" s="125"/>
      <c r="B1300" s="125"/>
      <c r="C1300" s="125"/>
      <c r="D1300" s="125"/>
      <c r="E1300" s="125"/>
      <c r="F1300" s="125"/>
      <c r="G1300" s="125"/>
      <c r="H1300" s="125"/>
      <c r="I1300" s="125"/>
      <c r="J1300" s="125"/>
      <c r="K1300" s="125"/>
      <c r="L1300" s="125"/>
      <c r="M1300" s="125"/>
      <c r="N1300" s="125"/>
      <c r="O1300" s="125"/>
      <c r="P1300" s="125"/>
      <c r="Q1300" s="125"/>
      <c r="R1300" s="125"/>
      <c r="S1300" s="125"/>
      <c r="T1300" s="125"/>
      <c r="U1300" s="125"/>
      <c r="V1300" s="197" t="s">
        <v>169</v>
      </c>
      <c r="W1300" s="203"/>
      <c r="X1300" s="204"/>
      <c r="Y1300" s="205"/>
      <c r="Z1300" s="205"/>
      <c r="AA1300" s="206"/>
      <c r="AB1300" s="125"/>
      <c r="AC1300" s="209" t="s">
        <v>169</v>
      </c>
      <c r="AD1300" s="203" t="str">
        <f t="shared" si="22"/>
        <v/>
      </c>
      <c r="AE1300" s="203"/>
      <c r="AF1300" s="203"/>
      <c r="AG1300" s="206" t="str">
        <f t="shared" si="25"/>
        <v/>
      </c>
      <c r="AH1300" s="207" t="str">
        <f t="shared" si="24"/>
        <v>#DIV/0!</v>
      </c>
      <c r="AI1300" s="125"/>
      <c r="AJ1300" s="125"/>
    </row>
    <row r="1301" hidden="1">
      <c r="A1301" s="125"/>
      <c r="B1301" s="125"/>
      <c r="C1301" s="125"/>
      <c r="D1301" s="125"/>
      <c r="E1301" s="125"/>
      <c r="F1301" s="125"/>
      <c r="G1301" s="125"/>
      <c r="H1301" s="125"/>
      <c r="I1301" s="125"/>
      <c r="J1301" s="125"/>
      <c r="K1301" s="125"/>
      <c r="L1301" s="125"/>
      <c r="M1301" s="125"/>
      <c r="N1301" s="125"/>
      <c r="O1301" s="125"/>
      <c r="P1301" s="125"/>
      <c r="Q1301" s="125"/>
      <c r="R1301" s="125"/>
      <c r="S1301" s="125"/>
      <c r="T1301" s="125"/>
      <c r="U1301" s="125"/>
      <c r="V1301" s="197" t="s">
        <v>170</v>
      </c>
      <c r="W1301" s="203"/>
      <c r="X1301" s="204"/>
      <c r="Y1301" s="205"/>
      <c r="Z1301" s="205"/>
      <c r="AA1301" s="206"/>
      <c r="AB1301" s="125"/>
      <c r="AC1301" s="209" t="s">
        <v>170</v>
      </c>
      <c r="AD1301" s="203" t="str">
        <f t="shared" si="22"/>
        <v/>
      </c>
      <c r="AE1301" s="203"/>
      <c r="AF1301" s="203"/>
      <c r="AG1301" s="206" t="str">
        <f t="shared" si="25"/>
        <v/>
      </c>
      <c r="AH1301" s="207" t="str">
        <f t="shared" si="24"/>
        <v>#DIV/0!</v>
      </c>
      <c r="AI1301" s="125"/>
      <c r="AJ1301" s="125"/>
    </row>
    <row r="1302" hidden="1">
      <c r="A1302" s="125"/>
      <c r="B1302" s="125"/>
      <c r="C1302" s="125"/>
      <c r="D1302" s="125"/>
      <c r="E1302" s="125"/>
      <c r="F1302" s="125"/>
      <c r="G1302" s="125"/>
      <c r="H1302" s="125"/>
      <c r="I1302" s="125"/>
      <c r="J1302" s="125"/>
      <c r="K1302" s="125"/>
      <c r="L1302" s="125"/>
      <c r="M1302" s="125"/>
      <c r="N1302" s="125"/>
      <c r="O1302" s="125"/>
      <c r="P1302" s="125"/>
      <c r="Q1302" s="125"/>
      <c r="R1302" s="125"/>
      <c r="S1302" s="125"/>
      <c r="T1302" s="125"/>
      <c r="U1302" s="125"/>
      <c r="V1302" s="208" t="s">
        <v>171</v>
      </c>
      <c r="W1302" s="203"/>
      <c r="X1302" s="204"/>
      <c r="Y1302" s="205"/>
      <c r="Z1302" s="205"/>
      <c r="AA1302" s="206"/>
      <c r="AB1302" s="125"/>
      <c r="AC1302" s="210" t="s">
        <v>171</v>
      </c>
      <c r="AD1302" s="203" t="str">
        <f t="shared" si="22"/>
        <v/>
      </c>
      <c r="AE1302" s="203"/>
      <c r="AF1302" s="203"/>
      <c r="AG1302" s="206" t="str">
        <f t="shared" si="25"/>
        <v/>
      </c>
      <c r="AH1302" s="207" t="str">
        <f t="shared" si="24"/>
        <v>#DIV/0!</v>
      </c>
      <c r="AI1302" s="125"/>
      <c r="AJ1302" s="125"/>
    </row>
    <row r="1303" hidden="1">
      <c r="A1303" s="125"/>
      <c r="B1303" s="125"/>
      <c r="C1303" s="125"/>
      <c r="D1303" s="125"/>
      <c r="E1303" s="125"/>
      <c r="F1303" s="125"/>
      <c r="G1303" s="125"/>
      <c r="H1303" s="125"/>
      <c r="I1303" s="125"/>
      <c r="J1303" s="125"/>
      <c r="K1303" s="125"/>
      <c r="L1303" s="125"/>
      <c r="M1303" s="125"/>
      <c r="N1303" s="125"/>
      <c r="O1303" s="125"/>
      <c r="P1303" s="125"/>
      <c r="Q1303" s="125"/>
      <c r="R1303" s="125"/>
      <c r="S1303" s="125"/>
      <c r="T1303" s="125"/>
      <c r="U1303" s="125"/>
      <c r="V1303" s="197" t="s">
        <v>72</v>
      </c>
      <c r="W1303" s="203" t="str">
        <f>IFERROR(__xludf.DUMMYFUNCTION("SORTN((FILTER(P20:S25, NOT(ISBLANK(P20:P25)))),100,3,3,FALSE)"),"#N/A")</f>
        <v>#N/A</v>
      </c>
      <c r="X1303" s="204"/>
      <c r="Y1303" s="205"/>
      <c r="Z1303" s="205"/>
      <c r="AA1303" s="206"/>
      <c r="AB1303" s="125"/>
      <c r="AC1303" s="209" t="s">
        <v>72</v>
      </c>
      <c r="AD1303" s="203" t="str">
        <f t="shared" si="22"/>
        <v/>
      </c>
      <c r="AE1303" s="203"/>
      <c r="AF1303" s="203"/>
      <c r="AG1303" s="206" t="str">
        <f t="shared" si="25"/>
        <v/>
      </c>
      <c r="AH1303" s="207" t="str">
        <f t="shared" si="24"/>
        <v>#DIV/0!</v>
      </c>
      <c r="AI1303" s="125"/>
      <c r="AJ1303" s="125"/>
    </row>
    <row r="1304" hidden="1">
      <c r="A1304" s="125"/>
      <c r="B1304" s="125"/>
      <c r="C1304" s="125"/>
      <c r="D1304" s="125"/>
      <c r="E1304" s="125"/>
      <c r="F1304" s="125"/>
      <c r="G1304" s="125"/>
      <c r="H1304" s="125"/>
      <c r="I1304" s="125"/>
      <c r="J1304" s="125"/>
      <c r="K1304" s="125"/>
      <c r="L1304" s="125"/>
      <c r="M1304" s="125"/>
      <c r="N1304" s="125"/>
      <c r="O1304" s="125"/>
      <c r="P1304" s="125"/>
      <c r="Q1304" s="125"/>
      <c r="R1304" s="125"/>
      <c r="S1304" s="125"/>
      <c r="T1304" s="125"/>
      <c r="U1304" s="125"/>
      <c r="V1304" s="197" t="s">
        <v>73</v>
      </c>
      <c r="W1304" s="203"/>
      <c r="X1304" s="204"/>
      <c r="Y1304" s="205"/>
      <c r="Z1304" s="205"/>
      <c r="AA1304" s="206"/>
      <c r="AB1304" s="125"/>
      <c r="AC1304" s="209" t="s">
        <v>73</v>
      </c>
      <c r="AD1304" s="203" t="str">
        <f t="shared" si="22"/>
        <v/>
      </c>
      <c r="AE1304" s="203"/>
      <c r="AF1304" s="203"/>
      <c r="AG1304" s="206" t="str">
        <f t="shared" si="25"/>
        <v/>
      </c>
      <c r="AH1304" s="207" t="str">
        <f t="shared" si="24"/>
        <v>#DIV/0!</v>
      </c>
      <c r="AI1304" s="125"/>
      <c r="AJ1304" s="125"/>
    </row>
    <row r="1305" hidden="1">
      <c r="A1305" s="125"/>
      <c r="B1305" s="125"/>
      <c r="C1305" s="125"/>
      <c r="D1305" s="125"/>
      <c r="E1305" s="125"/>
      <c r="F1305" s="125"/>
      <c r="G1305" s="125"/>
      <c r="H1305" s="125"/>
      <c r="I1305" s="125"/>
      <c r="J1305" s="125"/>
      <c r="K1305" s="125"/>
      <c r="L1305" s="125"/>
      <c r="M1305" s="125"/>
      <c r="N1305" s="125"/>
      <c r="O1305" s="125"/>
      <c r="P1305" s="125"/>
      <c r="Q1305" s="125"/>
      <c r="R1305" s="125"/>
      <c r="S1305" s="125"/>
      <c r="T1305" s="125"/>
      <c r="U1305" s="125"/>
      <c r="V1305" s="197" t="s">
        <v>74</v>
      </c>
      <c r="W1305" s="203"/>
      <c r="X1305" s="204"/>
      <c r="Y1305" s="205"/>
      <c r="Z1305" s="205"/>
      <c r="AA1305" s="206"/>
      <c r="AB1305" s="125"/>
      <c r="AC1305" s="209" t="s">
        <v>74</v>
      </c>
      <c r="AD1305" s="203" t="str">
        <f t="shared" si="22"/>
        <v/>
      </c>
      <c r="AE1305" s="203"/>
      <c r="AF1305" s="203"/>
      <c r="AG1305" s="206" t="str">
        <f t="shared" si="25"/>
        <v/>
      </c>
      <c r="AH1305" s="207" t="str">
        <f t="shared" si="24"/>
        <v>#DIV/0!</v>
      </c>
      <c r="AI1305" s="125"/>
      <c r="AJ1305" s="125"/>
    </row>
    <row r="1306" hidden="1">
      <c r="A1306" s="125"/>
      <c r="B1306" s="125"/>
      <c r="C1306" s="125"/>
      <c r="D1306" s="125"/>
      <c r="E1306" s="125"/>
      <c r="F1306" s="125"/>
      <c r="G1306" s="125"/>
      <c r="H1306" s="125"/>
      <c r="I1306" s="125"/>
      <c r="J1306" s="125"/>
      <c r="K1306" s="125"/>
      <c r="L1306" s="125"/>
      <c r="M1306" s="125"/>
      <c r="N1306" s="125"/>
      <c r="O1306" s="125"/>
      <c r="P1306" s="125"/>
      <c r="Q1306" s="125"/>
      <c r="R1306" s="125"/>
      <c r="S1306" s="125"/>
      <c r="T1306" s="125"/>
      <c r="U1306" s="125"/>
      <c r="V1306" s="197" t="s">
        <v>75</v>
      </c>
      <c r="W1306" s="203"/>
      <c r="X1306" s="204"/>
      <c r="Y1306" s="205"/>
      <c r="Z1306" s="205"/>
      <c r="AA1306" s="206"/>
      <c r="AB1306" s="125"/>
      <c r="AC1306" s="209" t="s">
        <v>75</v>
      </c>
      <c r="AD1306" s="203" t="str">
        <f t="shared" si="22"/>
        <v/>
      </c>
      <c r="AE1306" s="203"/>
      <c r="AF1306" s="203"/>
      <c r="AG1306" s="206" t="str">
        <f t="shared" si="25"/>
        <v/>
      </c>
      <c r="AH1306" s="207" t="str">
        <f t="shared" si="24"/>
        <v>#DIV/0!</v>
      </c>
      <c r="AI1306" s="125"/>
      <c r="AJ1306" s="125"/>
    </row>
    <row r="1307" hidden="1">
      <c r="A1307" s="125"/>
      <c r="B1307" s="125"/>
      <c r="C1307" s="125"/>
      <c r="D1307" s="125"/>
      <c r="E1307" s="125"/>
      <c r="F1307" s="125"/>
      <c r="G1307" s="125"/>
      <c r="H1307" s="125"/>
      <c r="I1307" s="125"/>
      <c r="J1307" s="125"/>
      <c r="K1307" s="125"/>
      <c r="L1307" s="125"/>
      <c r="M1307" s="125"/>
      <c r="N1307" s="125"/>
      <c r="O1307" s="125"/>
      <c r="P1307" s="125"/>
      <c r="Q1307" s="125"/>
      <c r="R1307" s="125"/>
      <c r="S1307" s="125"/>
      <c r="T1307" s="125"/>
      <c r="U1307" s="125"/>
      <c r="V1307" s="197" t="s">
        <v>76</v>
      </c>
      <c r="W1307" s="203"/>
      <c r="X1307" s="204"/>
      <c r="Y1307" s="205"/>
      <c r="Z1307" s="205"/>
      <c r="AA1307" s="206"/>
      <c r="AB1307" s="125"/>
      <c r="AC1307" s="209" t="s">
        <v>76</v>
      </c>
      <c r="AD1307" s="203" t="str">
        <f t="shared" si="22"/>
        <v/>
      </c>
      <c r="AE1307" s="203"/>
      <c r="AF1307" s="203"/>
      <c r="AG1307" s="206" t="str">
        <f t="shared" si="25"/>
        <v/>
      </c>
      <c r="AH1307" s="207" t="str">
        <f t="shared" si="24"/>
        <v>#DIV/0!</v>
      </c>
      <c r="AI1307" s="125"/>
      <c r="AJ1307" s="125"/>
    </row>
    <row r="1308" hidden="1">
      <c r="A1308" s="125"/>
      <c r="B1308" s="125"/>
      <c r="C1308" s="125"/>
      <c r="D1308" s="125"/>
      <c r="E1308" s="125"/>
      <c r="F1308" s="125"/>
      <c r="G1308" s="125"/>
      <c r="H1308" s="125"/>
      <c r="I1308" s="125"/>
      <c r="J1308" s="125"/>
      <c r="K1308" s="125"/>
      <c r="L1308" s="125"/>
      <c r="M1308" s="125"/>
      <c r="N1308" s="125"/>
      <c r="O1308" s="125"/>
      <c r="P1308" s="125"/>
      <c r="Q1308" s="125"/>
      <c r="R1308" s="125"/>
      <c r="S1308" s="125"/>
      <c r="T1308" s="125"/>
      <c r="U1308" s="125"/>
      <c r="V1308" s="197" t="s">
        <v>77</v>
      </c>
      <c r="W1308" s="203"/>
      <c r="X1308" s="204"/>
      <c r="Y1308" s="205"/>
      <c r="Z1308" s="205"/>
      <c r="AA1308" s="206"/>
      <c r="AB1308" s="125"/>
      <c r="AC1308" s="209" t="s">
        <v>77</v>
      </c>
      <c r="AD1308" s="203" t="str">
        <f t="shared" si="22"/>
        <v/>
      </c>
      <c r="AE1308" s="203"/>
      <c r="AF1308" s="203"/>
      <c r="AG1308" s="206" t="str">
        <f t="shared" si="25"/>
        <v/>
      </c>
      <c r="AH1308" s="207" t="str">
        <f t="shared" si="24"/>
        <v>#DIV/0!</v>
      </c>
      <c r="AI1308" s="125"/>
      <c r="AJ1308" s="125"/>
    </row>
    <row r="1309" hidden="1">
      <c r="A1309" s="125"/>
      <c r="B1309" s="125"/>
      <c r="C1309" s="125"/>
      <c r="D1309" s="125"/>
      <c r="E1309" s="125"/>
      <c r="F1309" s="125"/>
      <c r="G1309" s="125"/>
      <c r="H1309" s="125"/>
      <c r="I1309" s="125"/>
      <c r="J1309" s="125"/>
      <c r="K1309" s="125"/>
      <c r="L1309" s="125"/>
      <c r="M1309" s="125"/>
      <c r="N1309" s="125"/>
      <c r="O1309" s="125"/>
      <c r="P1309" s="125"/>
      <c r="Q1309" s="125"/>
      <c r="R1309" s="125"/>
      <c r="S1309" s="125"/>
      <c r="T1309" s="125"/>
      <c r="U1309" s="125"/>
      <c r="V1309" s="197" t="s">
        <v>78</v>
      </c>
      <c r="W1309" s="203"/>
      <c r="X1309" s="204"/>
      <c r="Y1309" s="205"/>
      <c r="Z1309" s="205"/>
      <c r="AA1309" s="206"/>
      <c r="AB1309" s="125"/>
      <c r="AC1309" s="209" t="s">
        <v>78</v>
      </c>
      <c r="AD1309" s="203" t="str">
        <f t="shared" si="22"/>
        <v/>
      </c>
      <c r="AE1309" s="203"/>
      <c r="AF1309" s="203"/>
      <c r="AG1309" s="206" t="str">
        <f t="shared" si="25"/>
        <v/>
      </c>
      <c r="AH1309" s="207" t="str">
        <f t="shared" si="24"/>
        <v>#DIV/0!</v>
      </c>
      <c r="AI1309" s="125"/>
      <c r="AJ1309" s="125"/>
    </row>
    <row r="1310" hidden="1">
      <c r="A1310" s="125"/>
      <c r="B1310" s="125"/>
      <c r="C1310" s="125"/>
      <c r="D1310" s="125"/>
      <c r="E1310" s="125"/>
      <c r="F1310" s="125"/>
      <c r="G1310" s="125"/>
      <c r="H1310" s="125"/>
      <c r="I1310" s="125"/>
      <c r="J1310" s="125"/>
      <c r="K1310" s="125"/>
      <c r="L1310" s="125"/>
      <c r="M1310" s="125"/>
      <c r="N1310" s="125"/>
      <c r="O1310" s="125"/>
      <c r="P1310" s="125"/>
      <c r="Q1310" s="125"/>
      <c r="R1310" s="125"/>
      <c r="S1310" s="125"/>
      <c r="T1310" s="125"/>
      <c r="U1310" s="125"/>
      <c r="V1310" s="197" t="s">
        <v>79</v>
      </c>
      <c r="W1310" s="203"/>
      <c r="X1310" s="204"/>
      <c r="Y1310" s="205"/>
      <c r="Z1310" s="205"/>
      <c r="AA1310" s="206"/>
      <c r="AB1310" s="125"/>
      <c r="AC1310" s="209" t="s">
        <v>79</v>
      </c>
      <c r="AD1310" s="203" t="str">
        <f t="shared" si="22"/>
        <v/>
      </c>
      <c r="AE1310" s="203"/>
      <c r="AF1310" s="203"/>
      <c r="AG1310" s="206" t="str">
        <f t="shared" si="25"/>
        <v/>
      </c>
      <c r="AH1310" s="207" t="str">
        <f t="shared" si="24"/>
        <v>#DIV/0!</v>
      </c>
      <c r="AI1310" s="125"/>
      <c r="AJ1310" s="125"/>
    </row>
    <row r="1311" hidden="1">
      <c r="A1311" s="125"/>
      <c r="B1311" s="125"/>
      <c r="C1311" s="125"/>
      <c r="D1311" s="125"/>
      <c r="E1311" s="125"/>
      <c r="F1311" s="125"/>
      <c r="G1311" s="125"/>
      <c r="H1311" s="125"/>
      <c r="I1311" s="125"/>
      <c r="J1311" s="125"/>
      <c r="K1311" s="125"/>
      <c r="L1311" s="125"/>
      <c r="M1311" s="125"/>
      <c r="N1311" s="125"/>
      <c r="O1311" s="125"/>
      <c r="P1311" s="125"/>
      <c r="Q1311" s="125"/>
      <c r="R1311" s="125"/>
      <c r="S1311" s="125"/>
      <c r="T1311" s="125"/>
      <c r="U1311" s="125"/>
      <c r="V1311" s="197" t="s">
        <v>80</v>
      </c>
      <c r="W1311" s="203"/>
      <c r="X1311" s="204"/>
      <c r="Y1311" s="205"/>
      <c r="Z1311" s="205"/>
      <c r="AA1311" s="206"/>
      <c r="AB1311" s="125"/>
      <c r="AC1311" s="209" t="s">
        <v>80</v>
      </c>
      <c r="AD1311" s="203" t="str">
        <f t="shared" si="22"/>
        <v/>
      </c>
      <c r="AE1311" s="203"/>
      <c r="AF1311" s="203"/>
      <c r="AG1311" s="206" t="str">
        <f t="shared" si="25"/>
        <v/>
      </c>
      <c r="AH1311" s="207" t="str">
        <f t="shared" si="24"/>
        <v>#DIV/0!</v>
      </c>
      <c r="AI1311" s="125"/>
      <c r="AJ1311" s="125"/>
    </row>
    <row r="1312" hidden="1">
      <c r="A1312" s="125"/>
      <c r="B1312" s="125"/>
      <c r="C1312" s="125"/>
      <c r="D1312" s="125"/>
      <c r="E1312" s="125"/>
      <c r="F1312" s="125"/>
      <c r="G1312" s="125"/>
      <c r="H1312" s="125"/>
      <c r="I1312" s="125"/>
      <c r="J1312" s="125"/>
      <c r="K1312" s="125"/>
      <c r="L1312" s="125"/>
      <c r="M1312" s="125"/>
      <c r="N1312" s="125"/>
      <c r="O1312" s="125"/>
      <c r="P1312" s="125"/>
      <c r="Q1312" s="125"/>
      <c r="R1312" s="125"/>
      <c r="S1312" s="125"/>
      <c r="T1312" s="125"/>
      <c r="U1312" s="125"/>
      <c r="V1312" s="197" t="s">
        <v>81</v>
      </c>
      <c r="W1312" s="203"/>
      <c r="X1312" s="204"/>
      <c r="Y1312" s="205"/>
      <c r="Z1312" s="205"/>
      <c r="AA1312" s="206"/>
      <c r="AB1312" s="125"/>
      <c r="AC1312" s="209" t="s">
        <v>81</v>
      </c>
      <c r="AD1312" s="203" t="str">
        <f t="shared" si="22"/>
        <v/>
      </c>
      <c r="AE1312" s="203"/>
      <c r="AF1312" s="203"/>
      <c r="AG1312" s="206" t="str">
        <f t="shared" si="25"/>
        <v/>
      </c>
      <c r="AH1312" s="207" t="str">
        <f t="shared" si="24"/>
        <v>#DIV/0!</v>
      </c>
      <c r="AI1312" s="125"/>
      <c r="AJ1312" s="125"/>
    </row>
    <row r="1313" hidden="1">
      <c r="A1313" s="125"/>
      <c r="B1313" s="125"/>
      <c r="C1313" s="125"/>
      <c r="D1313" s="125"/>
      <c r="E1313" s="125"/>
      <c r="F1313" s="125"/>
      <c r="G1313" s="125"/>
      <c r="H1313" s="125"/>
      <c r="I1313" s="125"/>
      <c r="J1313" s="125"/>
      <c r="K1313" s="125"/>
      <c r="L1313" s="125"/>
      <c r="M1313" s="125"/>
      <c r="N1313" s="125"/>
      <c r="O1313" s="125"/>
      <c r="P1313" s="125"/>
      <c r="Q1313" s="125"/>
      <c r="R1313" s="125"/>
      <c r="S1313" s="125"/>
      <c r="T1313" s="125"/>
      <c r="U1313" s="125"/>
      <c r="V1313" s="197" t="s">
        <v>82</v>
      </c>
      <c r="W1313" s="203"/>
      <c r="X1313" s="204"/>
      <c r="Y1313" s="205"/>
      <c r="Z1313" s="205"/>
      <c r="AA1313" s="206"/>
      <c r="AB1313" s="125"/>
      <c r="AC1313" s="209" t="s">
        <v>82</v>
      </c>
      <c r="AD1313" s="203" t="str">
        <f t="shared" si="22"/>
        <v/>
      </c>
      <c r="AE1313" s="203"/>
      <c r="AF1313" s="203"/>
      <c r="AG1313" s="206" t="str">
        <f t="shared" si="25"/>
        <v/>
      </c>
      <c r="AH1313" s="207" t="str">
        <f t="shared" si="24"/>
        <v>#DIV/0!</v>
      </c>
      <c r="AI1313" s="125"/>
      <c r="AJ1313" s="125"/>
    </row>
    <row r="1314" hidden="1">
      <c r="A1314" s="125"/>
      <c r="B1314" s="125"/>
      <c r="C1314" s="125"/>
      <c r="D1314" s="125"/>
      <c r="E1314" s="125"/>
      <c r="F1314" s="125"/>
      <c r="G1314" s="125"/>
      <c r="H1314" s="125"/>
      <c r="I1314" s="125"/>
      <c r="J1314" s="125"/>
      <c r="K1314" s="125"/>
      <c r="L1314" s="125"/>
      <c r="M1314" s="125"/>
      <c r="N1314" s="125"/>
      <c r="O1314" s="125"/>
      <c r="P1314" s="125"/>
      <c r="Q1314" s="125"/>
      <c r="R1314" s="125"/>
      <c r="S1314" s="125"/>
      <c r="T1314" s="125"/>
      <c r="U1314" s="125"/>
      <c r="V1314" s="197" t="s">
        <v>83</v>
      </c>
      <c r="W1314" s="203"/>
      <c r="X1314" s="204"/>
      <c r="Y1314" s="205"/>
      <c r="Z1314" s="205"/>
      <c r="AA1314" s="206"/>
      <c r="AB1314" s="125"/>
      <c r="AC1314" s="209" t="s">
        <v>83</v>
      </c>
      <c r="AD1314" s="203" t="str">
        <f t="shared" si="22"/>
        <v/>
      </c>
      <c r="AE1314" s="203"/>
      <c r="AF1314" s="203"/>
      <c r="AG1314" s="206" t="str">
        <f t="shared" si="25"/>
        <v/>
      </c>
      <c r="AH1314" s="207" t="str">
        <f t="shared" si="24"/>
        <v>#DIV/0!</v>
      </c>
      <c r="AI1314" s="125"/>
      <c r="AJ1314" s="125"/>
    </row>
    <row r="1315" hidden="1">
      <c r="A1315" s="125"/>
      <c r="B1315" s="125"/>
      <c r="C1315" s="125"/>
      <c r="D1315" s="125"/>
      <c r="E1315" s="125"/>
      <c r="F1315" s="125"/>
      <c r="G1315" s="125"/>
      <c r="H1315" s="125"/>
      <c r="I1315" s="125"/>
      <c r="J1315" s="125"/>
      <c r="K1315" s="125"/>
      <c r="L1315" s="125"/>
      <c r="M1315" s="125"/>
      <c r="N1315" s="125"/>
      <c r="O1315" s="125"/>
      <c r="P1315" s="125"/>
      <c r="Q1315" s="125"/>
      <c r="R1315" s="125"/>
      <c r="S1315" s="125"/>
      <c r="T1315" s="125"/>
      <c r="U1315" s="125"/>
      <c r="V1315" s="197" t="s">
        <v>84</v>
      </c>
      <c r="W1315" s="203"/>
      <c r="X1315" s="204"/>
      <c r="Y1315" s="205"/>
      <c r="Z1315" s="205"/>
      <c r="AA1315" s="206"/>
      <c r="AB1315" s="125"/>
      <c r="AC1315" s="209" t="s">
        <v>84</v>
      </c>
      <c r="AD1315" s="203" t="str">
        <f t="shared" si="22"/>
        <v/>
      </c>
      <c r="AE1315" s="203"/>
      <c r="AF1315" s="203"/>
      <c r="AG1315" s="206" t="str">
        <f t="shared" si="25"/>
        <v/>
      </c>
      <c r="AH1315" s="207" t="str">
        <f t="shared" si="24"/>
        <v>#DIV/0!</v>
      </c>
      <c r="AI1315" s="125"/>
      <c r="AJ1315" s="125"/>
    </row>
    <row r="1316" hidden="1">
      <c r="A1316" s="125"/>
      <c r="B1316" s="125"/>
      <c r="C1316" s="125"/>
      <c r="D1316" s="125"/>
      <c r="E1316" s="125"/>
      <c r="F1316" s="125"/>
      <c r="G1316" s="125"/>
      <c r="H1316" s="125"/>
      <c r="I1316" s="125"/>
      <c r="J1316" s="125"/>
      <c r="K1316" s="125"/>
      <c r="L1316" s="125"/>
      <c r="M1316" s="125"/>
      <c r="N1316" s="125"/>
      <c r="O1316" s="125"/>
      <c r="P1316" s="125"/>
      <c r="Q1316" s="125"/>
      <c r="R1316" s="125"/>
      <c r="S1316" s="125"/>
      <c r="T1316" s="125"/>
      <c r="U1316" s="125"/>
      <c r="V1316" s="197" t="s">
        <v>85</v>
      </c>
      <c r="W1316" s="203"/>
      <c r="X1316" s="204"/>
      <c r="Y1316" s="205"/>
      <c r="Z1316" s="205"/>
      <c r="AA1316" s="206"/>
      <c r="AB1316" s="125"/>
      <c r="AC1316" s="209" t="s">
        <v>85</v>
      </c>
      <c r="AD1316" s="203" t="str">
        <f t="shared" si="22"/>
        <v/>
      </c>
      <c r="AE1316" s="203"/>
      <c r="AF1316" s="203"/>
      <c r="AG1316" s="206" t="str">
        <f t="shared" si="25"/>
        <v/>
      </c>
      <c r="AH1316" s="207" t="str">
        <f t="shared" si="24"/>
        <v>#DIV/0!</v>
      </c>
      <c r="AI1316" s="125"/>
      <c r="AJ1316" s="125"/>
    </row>
    <row r="1317" hidden="1">
      <c r="A1317" s="125"/>
      <c r="B1317" s="125"/>
      <c r="C1317" s="125"/>
      <c r="D1317" s="125"/>
      <c r="E1317" s="125"/>
      <c r="F1317" s="125"/>
      <c r="G1317" s="125"/>
      <c r="H1317" s="125"/>
      <c r="I1317" s="125"/>
      <c r="J1317" s="125"/>
      <c r="K1317" s="125"/>
      <c r="L1317" s="125"/>
      <c r="M1317" s="125"/>
      <c r="N1317" s="125"/>
      <c r="O1317" s="125"/>
      <c r="P1317" s="125"/>
      <c r="Q1317" s="125"/>
      <c r="R1317" s="125"/>
      <c r="S1317" s="125"/>
      <c r="T1317" s="125"/>
      <c r="U1317" s="125"/>
      <c r="V1317" s="197" t="s">
        <v>86</v>
      </c>
      <c r="W1317" s="203"/>
      <c r="X1317" s="204"/>
      <c r="Y1317" s="205"/>
      <c r="Z1317" s="205"/>
      <c r="AA1317" s="206"/>
      <c r="AB1317" s="125"/>
      <c r="AC1317" s="209" t="s">
        <v>86</v>
      </c>
      <c r="AD1317" s="203" t="str">
        <f t="shared" si="22"/>
        <v/>
      </c>
      <c r="AE1317" s="203"/>
      <c r="AF1317" s="203"/>
      <c r="AG1317" s="206" t="str">
        <f t="shared" si="25"/>
        <v/>
      </c>
      <c r="AH1317" s="207" t="str">
        <f t="shared" si="24"/>
        <v>#DIV/0!</v>
      </c>
      <c r="AI1317" s="125"/>
      <c r="AJ1317" s="125"/>
    </row>
    <row r="1318" hidden="1">
      <c r="A1318" s="125"/>
      <c r="B1318" s="125"/>
      <c r="C1318" s="125"/>
      <c r="D1318" s="125"/>
      <c r="E1318" s="125"/>
      <c r="F1318" s="125"/>
      <c r="G1318" s="125"/>
      <c r="H1318" s="125"/>
      <c r="I1318" s="125"/>
      <c r="J1318" s="125"/>
      <c r="K1318" s="125"/>
      <c r="L1318" s="125"/>
      <c r="M1318" s="125"/>
      <c r="N1318" s="125"/>
      <c r="O1318" s="125"/>
      <c r="P1318" s="125"/>
      <c r="Q1318" s="125"/>
      <c r="R1318" s="125"/>
      <c r="S1318" s="125"/>
      <c r="T1318" s="125"/>
      <c r="U1318" s="125"/>
      <c r="V1318" s="197" t="s">
        <v>87</v>
      </c>
      <c r="W1318" s="203"/>
      <c r="X1318" s="204"/>
      <c r="Y1318" s="205"/>
      <c r="Z1318" s="205"/>
      <c r="AA1318" s="206"/>
      <c r="AB1318" s="125"/>
      <c r="AC1318" s="209" t="s">
        <v>87</v>
      </c>
      <c r="AD1318" s="203" t="str">
        <f t="shared" si="22"/>
        <v/>
      </c>
      <c r="AE1318" s="203"/>
      <c r="AF1318" s="203"/>
      <c r="AG1318" s="206" t="str">
        <f t="shared" si="25"/>
        <v/>
      </c>
      <c r="AH1318" s="207" t="str">
        <f t="shared" si="24"/>
        <v>#DIV/0!</v>
      </c>
      <c r="AI1318" s="125"/>
      <c r="AJ1318" s="125"/>
    </row>
    <row r="1319" hidden="1">
      <c r="A1319" s="125"/>
      <c r="B1319" s="125"/>
      <c r="C1319" s="125"/>
      <c r="D1319" s="125"/>
      <c r="E1319" s="125"/>
      <c r="F1319" s="125"/>
      <c r="G1319" s="125"/>
      <c r="H1319" s="125"/>
      <c r="I1319" s="125"/>
      <c r="J1319" s="125"/>
      <c r="K1319" s="125"/>
      <c r="L1319" s="125"/>
      <c r="M1319" s="125"/>
      <c r="N1319" s="125"/>
      <c r="O1319" s="125"/>
      <c r="P1319" s="125"/>
      <c r="Q1319" s="125"/>
      <c r="R1319" s="125"/>
      <c r="S1319" s="125"/>
      <c r="T1319" s="125"/>
      <c r="U1319" s="125"/>
      <c r="V1319" s="197" t="s">
        <v>88</v>
      </c>
      <c r="W1319" s="203"/>
      <c r="X1319" s="204"/>
      <c r="Y1319" s="205"/>
      <c r="Z1319" s="205"/>
      <c r="AA1319" s="206"/>
      <c r="AB1319" s="125"/>
      <c r="AC1319" s="209" t="s">
        <v>88</v>
      </c>
      <c r="AD1319" s="203" t="str">
        <f t="shared" si="22"/>
        <v/>
      </c>
      <c r="AE1319" s="203"/>
      <c r="AF1319" s="203"/>
      <c r="AG1319" s="206" t="str">
        <f t="shared" si="25"/>
        <v/>
      </c>
      <c r="AH1319" s="207" t="str">
        <f t="shared" si="24"/>
        <v>#DIV/0!</v>
      </c>
      <c r="AI1319" s="125"/>
      <c r="AJ1319" s="125"/>
    </row>
    <row r="1320" hidden="1">
      <c r="A1320" s="125"/>
      <c r="B1320" s="125"/>
      <c r="C1320" s="125"/>
      <c r="D1320" s="125"/>
      <c r="E1320" s="125"/>
      <c r="F1320" s="125"/>
      <c r="G1320" s="125"/>
      <c r="H1320" s="125"/>
      <c r="I1320" s="125"/>
      <c r="J1320" s="125"/>
      <c r="K1320" s="125"/>
      <c r="L1320" s="125"/>
      <c r="M1320" s="125"/>
      <c r="N1320" s="125"/>
      <c r="O1320" s="125"/>
      <c r="P1320" s="125"/>
      <c r="Q1320" s="125"/>
      <c r="R1320" s="125"/>
      <c r="S1320" s="125"/>
      <c r="T1320" s="125"/>
      <c r="U1320" s="125"/>
      <c r="V1320" s="197" t="s">
        <v>89</v>
      </c>
      <c r="W1320" s="203"/>
      <c r="X1320" s="204"/>
      <c r="Y1320" s="205"/>
      <c r="Z1320" s="205"/>
      <c r="AA1320" s="206"/>
      <c r="AB1320" s="125"/>
      <c r="AC1320" s="209" t="s">
        <v>89</v>
      </c>
      <c r="AD1320" s="203" t="str">
        <f t="shared" si="22"/>
        <v/>
      </c>
      <c r="AE1320" s="203"/>
      <c r="AF1320" s="203"/>
      <c r="AG1320" s="206" t="str">
        <f t="shared" si="25"/>
        <v/>
      </c>
      <c r="AH1320" s="207" t="str">
        <f t="shared" si="24"/>
        <v>#DIV/0!</v>
      </c>
      <c r="AI1320" s="125"/>
      <c r="AJ1320" s="125"/>
    </row>
    <row r="1321" hidden="1">
      <c r="A1321" s="125"/>
      <c r="B1321" s="125"/>
      <c r="C1321" s="125"/>
      <c r="D1321" s="125"/>
      <c r="E1321" s="125"/>
      <c r="F1321" s="125"/>
      <c r="G1321" s="125"/>
      <c r="H1321" s="125"/>
      <c r="I1321" s="125"/>
      <c r="J1321" s="125"/>
      <c r="K1321" s="125"/>
      <c r="L1321" s="125"/>
      <c r="M1321" s="125"/>
      <c r="N1321" s="125"/>
      <c r="O1321" s="125"/>
      <c r="P1321" s="125"/>
      <c r="Q1321" s="125"/>
      <c r="R1321" s="125"/>
      <c r="S1321" s="125"/>
      <c r="T1321" s="125"/>
      <c r="U1321" s="125"/>
      <c r="V1321" s="197" t="s">
        <v>90</v>
      </c>
      <c r="W1321" s="203"/>
      <c r="X1321" s="204"/>
      <c r="Y1321" s="205"/>
      <c r="Z1321" s="205"/>
      <c r="AA1321" s="206"/>
      <c r="AB1321" s="125"/>
      <c r="AC1321" s="209" t="s">
        <v>90</v>
      </c>
      <c r="AD1321" s="203" t="str">
        <f t="shared" si="22"/>
        <v/>
      </c>
      <c r="AE1321" s="203"/>
      <c r="AF1321" s="203"/>
      <c r="AG1321" s="206" t="str">
        <f t="shared" si="25"/>
        <v/>
      </c>
      <c r="AH1321" s="207" t="str">
        <f t="shared" si="24"/>
        <v>#DIV/0!</v>
      </c>
      <c r="AI1321" s="125"/>
      <c r="AJ1321" s="125"/>
    </row>
    <row r="1322" hidden="1">
      <c r="A1322" s="125"/>
      <c r="B1322" s="125"/>
      <c r="C1322" s="125"/>
      <c r="D1322" s="125"/>
      <c r="E1322" s="125"/>
      <c r="F1322" s="125"/>
      <c r="G1322" s="125"/>
      <c r="H1322" s="125"/>
      <c r="I1322" s="125"/>
      <c r="J1322" s="125"/>
      <c r="K1322" s="125"/>
      <c r="L1322" s="125"/>
      <c r="M1322" s="125"/>
      <c r="N1322" s="125"/>
      <c r="O1322" s="125"/>
      <c r="P1322" s="125"/>
      <c r="Q1322" s="125"/>
      <c r="R1322" s="125"/>
      <c r="S1322" s="125"/>
      <c r="T1322" s="125"/>
      <c r="U1322" s="125"/>
      <c r="V1322" s="197" t="s">
        <v>91</v>
      </c>
      <c r="W1322" s="203"/>
      <c r="X1322" s="204"/>
      <c r="Y1322" s="205"/>
      <c r="Z1322" s="205"/>
      <c r="AA1322" s="206"/>
      <c r="AB1322" s="125"/>
      <c r="AC1322" s="209" t="s">
        <v>91</v>
      </c>
      <c r="AD1322" s="203" t="str">
        <f t="shared" si="22"/>
        <v/>
      </c>
      <c r="AE1322" s="203"/>
      <c r="AF1322" s="203"/>
      <c r="AG1322" s="206" t="str">
        <f t="shared" si="25"/>
        <v/>
      </c>
      <c r="AH1322" s="207" t="str">
        <f t="shared" si="24"/>
        <v>#DIV/0!</v>
      </c>
      <c r="AI1322" s="125"/>
      <c r="AJ1322" s="125"/>
    </row>
    <row r="1323" hidden="1">
      <c r="A1323" s="125"/>
      <c r="B1323" s="125"/>
      <c r="C1323" s="125"/>
      <c r="D1323" s="125"/>
      <c r="E1323" s="125"/>
      <c r="F1323" s="125"/>
      <c r="G1323" s="125"/>
      <c r="H1323" s="125"/>
      <c r="I1323" s="125"/>
      <c r="J1323" s="125"/>
      <c r="K1323" s="125"/>
      <c r="L1323" s="125"/>
      <c r="M1323" s="125"/>
      <c r="N1323" s="125"/>
      <c r="O1323" s="125"/>
      <c r="P1323" s="125"/>
      <c r="Q1323" s="125"/>
      <c r="R1323" s="125"/>
      <c r="S1323" s="125"/>
      <c r="T1323" s="125"/>
      <c r="U1323" s="125"/>
      <c r="V1323" s="197" t="s">
        <v>92</v>
      </c>
      <c r="W1323" s="203"/>
      <c r="X1323" s="204"/>
      <c r="Y1323" s="205"/>
      <c r="Z1323" s="205"/>
      <c r="AA1323" s="206"/>
      <c r="AB1323" s="125"/>
      <c r="AC1323" s="209" t="s">
        <v>92</v>
      </c>
      <c r="AD1323" s="203" t="str">
        <f t="shared" si="22"/>
        <v/>
      </c>
      <c r="AE1323" s="203"/>
      <c r="AF1323" s="203"/>
      <c r="AG1323" s="206" t="str">
        <f t="shared" si="25"/>
        <v/>
      </c>
      <c r="AH1323" s="207" t="str">
        <f t="shared" si="24"/>
        <v>#DIV/0!</v>
      </c>
      <c r="AI1323" s="125"/>
      <c r="AJ1323" s="125"/>
    </row>
    <row r="1324" hidden="1">
      <c r="A1324" s="125"/>
      <c r="B1324" s="125"/>
      <c r="C1324" s="125"/>
      <c r="D1324" s="125"/>
      <c r="E1324" s="125"/>
      <c r="F1324" s="125"/>
      <c r="G1324" s="125"/>
      <c r="H1324" s="125"/>
      <c r="I1324" s="125"/>
      <c r="J1324" s="125"/>
      <c r="K1324" s="125"/>
      <c r="L1324" s="125"/>
      <c r="M1324" s="125"/>
      <c r="N1324" s="125"/>
      <c r="O1324" s="125"/>
      <c r="P1324" s="125"/>
      <c r="Q1324" s="125"/>
      <c r="R1324" s="125"/>
      <c r="S1324" s="125"/>
      <c r="T1324" s="125"/>
      <c r="U1324" s="125"/>
      <c r="V1324" s="197" t="s">
        <v>93</v>
      </c>
      <c r="W1324" s="203"/>
      <c r="X1324" s="204"/>
      <c r="Y1324" s="205"/>
      <c r="Z1324" s="205"/>
      <c r="AA1324" s="206"/>
      <c r="AB1324" s="125"/>
      <c r="AC1324" s="209" t="s">
        <v>93</v>
      </c>
      <c r="AD1324" s="203" t="str">
        <f t="shared" si="22"/>
        <v/>
      </c>
      <c r="AE1324" s="203"/>
      <c r="AF1324" s="203"/>
      <c r="AG1324" s="206" t="str">
        <f t="shared" si="25"/>
        <v/>
      </c>
      <c r="AH1324" s="207" t="str">
        <f t="shared" si="24"/>
        <v>#DIV/0!</v>
      </c>
      <c r="AI1324" s="125"/>
      <c r="AJ1324" s="125"/>
    </row>
    <row r="1325" hidden="1">
      <c r="A1325" s="125"/>
      <c r="B1325" s="125"/>
      <c r="C1325" s="125"/>
      <c r="D1325" s="125"/>
      <c r="E1325" s="125"/>
      <c r="F1325" s="125"/>
      <c r="G1325" s="125"/>
      <c r="H1325" s="125"/>
      <c r="I1325" s="125"/>
      <c r="J1325" s="125"/>
      <c r="K1325" s="125"/>
      <c r="L1325" s="125"/>
      <c r="M1325" s="125"/>
      <c r="N1325" s="125"/>
      <c r="O1325" s="125"/>
      <c r="P1325" s="125"/>
      <c r="Q1325" s="125"/>
      <c r="R1325" s="125"/>
      <c r="S1325" s="125"/>
      <c r="T1325" s="125"/>
      <c r="U1325" s="125"/>
      <c r="V1325" s="197" t="s">
        <v>94</v>
      </c>
      <c r="W1325" s="203"/>
      <c r="X1325" s="204"/>
      <c r="Y1325" s="205"/>
      <c r="Z1325" s="205"/>
      <c r="AA1325" s="206"/>
      <c r="AB1325" s="125"/>
      <c r="AC1325" s="209" t="s">
        <v>94</v>
      </c>
      <c r="AD1325" s="203" t="str">
        <f t="shared" si="22"/>
        <v/>
      </c>
      <c r="AE1325" s="203"/>
      <c r="AF1325" s="203"/>
      <c r="AG1325" s="206" t="str">
        <f t="shared" si="25"/>
        <v/>
      </c>
      <c r="AH1325" s="207" t="str">
        <f t="shared" si="24"/>
        <v>#DIV/0!</v>
      </c>
      <c r="AI1325" s="125"/>
      <c r="AJ1325" s="125"/>
    </row>
    <row r="1326" hidden="1">
      <c r="A1326" s="125"/>
      <c r="B1326" s="125"/>
      <c r="C1326" s="125"/>
      <c r="D1326" s="125"/>
      <c r="E1326" s="125"/>
      <c r="F1326" s="125"/>
      <c r="G1326" s="125"/>
      <c r="H1326" s="125"/>
      <c r="I1326" s="125"/>
      <c r="J1326" s="125"/>
      <c r="K1326" s="125"/>
      <c r="L1326" s="125"/>
      <c r="M1326" s="125"/>
      <c r="N1326" s="125"/>
      <c r="O1326" s="125"/>
      <c r="P1326" s="125"/>
      <c r="Q1326" s="125"/>
      <c r="R1326" s="125"/>
      <c r="S1326" s="125"/>
      <c r="T1326" s="125"/>
      <c r="U1326" s="125"/>
      <c r="V1326" s="197" t="s">
        <v>95</v>
      </c>
      <c r="W1326" s="203"/>
      <c r="X1326" s="204"/>
      <c r="Y1326" s="205"/>
      <c r="Z1326" s="205"/>
      <c r="AA1326" s="206"/>
      <c r="AB1326" s="125"/>
      <c r="AC1326" s="209" t="s">
        <v>95</v>
      </c>
      <c r="AD1326" s="203" t="str">
        <f t="shared" si="22"/>
        <v/>
      </c>
      <c r="AE1326" s="203"/>
      <c r="AF1326" s="203"/>
      <c r="AG1326" s="206" t="str">
        <f t="shared" si="25"/>
        <v/>
      </c>
      <c r="AH1326" s="207" t="str">
        <f t="shared" si="24"/>
        <v>#DIV/0!</v>
      </c>
      <c r="AI1326" s="125"/>
      <c r="AJ1326" s="125"/>
    </row>
    <row r="1327" hidden="1">
      <c r="A1327" s="125"/>
      <c r="B1327" s="125"/>
      <c r="C1327" s="125"/>
      <c r="D1327" s="125"/>
      <c r="E1327" s="125"/>
      <c r="F1327" s="125"/>
      <c r="G1327" s="125"/>
      <c r="H1327" s="125"/>
      <c r="I1327" s="125"/>
      <c r="J1327" s="125"/>
      <c r="K1327" s="125"/>
      <c r="L1327" s="125"/>
      <c r="M1327" s="125"/>
      <c r="N1327" s="125"/>
      <c r="O1327" s="125"/>
      <c r="P1327" s="125"/>
      <c r="Q1327" s="125"/>
      <c r="R1327" s="125"/>
      <c r="S1327" s="125"/>
      <c r="T1327" s="125"/>
      <c r="U1327" s="125"/>
      <c r="V1327" s="197" t="s">
        <v>96</v>
      </c>
      <c r="W1327" s="203"/>
      <c r="X1327" s="204"/>
      <c r="Y1327" s="205"/>
      <c r="Z1327" s="205"/>
      <c r="AA1327" s="206"/>
      <c r="AB1327" s="125"/>
      <c r="AC1327" s="209" t="s">
        <v>96</v>
      </c>
      <c r="AD1327" s="203" t="str">
        <f t="shared" si="22"/>
        <v/>
      </c>
      <c r="AE1327" s="203"/>
      <c r="AF1327" s="203"/>
      <c r="AG1327" s="206" t="str">
        <f t="shared" si="25"/>
        <v/>
      </c>
      <c r="AH1327" s="207" t="str">
        <f t="shared" si="24"/>
        <v>#DIV/0!</v>
      </c>
      <c r="AI1327" s="125"/>
      <c r="AJ1327" s="125"/>
    </row>
    <row r="1328" hidden="1">
      <c r="A1328" s="125"/>
      <c r="B1328" s="125"/>
      <c r="C1328" s="125"/>
      <c r="D1328" s="125"/>
      <c r="E1328" s="125"/>
      <c r="F1328" s="125"/>
      <c r="G1328" s="125"/>
      <c r="H1328" s="125"/>
      <c r="I1328" s="125"/>
      <c r="J1328" s="125"/>
      <c r="K1328" s="125"/>
      <c r="L1328" s="125"/>
      <c r="M1328" s="125"/>
      <c r="N1328" s="125"/>
      <c r="O1328" s="125"/>
      <c r="P1328" s="125"/>
      <c r="Q1328" s="125"/>
      <c r="R1328" s="125"/>
      <c r="S1328" s="125"/>
      <c r="T1328" s="125"/>
      <c r="U1328" s="125"/>
      <c r="V1328" s="197" t="s">
        <v>97</v>
      </c>
      <c r="W1328" s="203"/>
      <c r="X1328" s="204"/>
      <c r="Y1328" s="205"/>
      <c r="Z1328" s="205"/>
      <c r="AA1328" s="206"/>
      <c r="AB1328" s="125"/>
      <c r="AC1328" s="209" t="s">
        <v>97</v>
      </c>
      <c r="AD1328" s="203" t="str">
        <f t="shared" si="22"/>
        <v/>
      </c>
      <c r="AE1328" s="203"/>
      <c r="AF1328" s="203"/>
      <c r="AG1328" s="206" t="str">
        <f t="shared" si="25"/>
        <v/>
      </c>
      <c r="AH1328" s="207" t="str">
        <f t="shared" si="24"/>
        <v>#DIV/0!</v>
      </c>
      <c r="AI1328" s="125"/>
      <c r="AJ1328" s="125"/>
    </row>
    <row r="1329" hidden="1">
      <c r="A1329" s="125"/>
      <c r="B1329" s="125"/>
      <c r="C1329" s="125"/>
      <c r="D1329" s="125"/>
      <c r="E1329" s="125"/>
      <c r="F1329" s="125"/>
      <c r="G1329" s="125"/>
      <c r="H1329" s="125"/>
      <c r="I1329" s="125"/>
      <c r="J1329" s="125"/>
      <c r="K1329" s="125"/>
      <c r="L1329" s="125"/>
      <c r="M1329" s="125"/>
      <c r="N1329" s="125"/>
      <c r="O1329" s="125"/>
      <c r="P1329" s="125"/>
      <c r="Q1329" s="125"/>
      <c r="R1329" s="125"/>
      <c r="S1329" s="125"/>
      <c r="T1329" s="125"/>
      <c r="U1329" s="125"/>
      <c r="V1329" s="197" t="s">
        <v>98</v>
      </c>
      <c r="W1329" s="203"/>
      <c r="X1329" s="204"/>
      <c r="Y1329" s="205"/>
      <c r="Z1329" s="205"/>
      <c r="AA1329" s="206"/>
      <c r="AB1329" s="125"/>
      <c r="AC1329" s="209" t="s">
        <v>98</v>
      </c>
      <c r="AD1329" s="203" t="str">
        <f t="shared" si="22"/>
        <v/>
      </c>
      <c r="AE1329" s="203"/>
      <c r="AF1329" s="203"/>
      <c r="AG1329" s="206" t="str">
        <f t="shared" si="25"/>
        <v/>
      </c>
      <c r="AH1329" s="207" t="str">
        <f t="shared" si="24"/>
        <v>#DIV/0!</v>
      </c>
      <c r="AI1329" s="125"/>
      <c r="AJ1329" s="125"/>
    </row>
    <row r="1330" hidden="1">
      <c r="A1330" s="125"/>
      <c r="B1330" s="125"/>
      <c r="C1330" s="125"/>
      <c r="D1330" s="125"/>
      <c r="E1330" s="125"/>
      <c r="F1330" s="125"/>
      <c r="G1330" s="125"/>
      <c r="H1330" s="125"/>
      <c r="I1330" s="125"/>
      <c r="J1330" s="125"/>
      <c r="K1330" s="125"/>
      <c r="L1330" s="125"/>
      <c r="M1330" s="125"/>
      <c r="N1330" s="125"/>
      <c r="O1330" s="125"/>
      <c r="P1330" s="125"/>
      <c r="Q1330" s="125"/>
      <c r="R1330" s="125"/>
      <c r="S1330" s="125"/>
      <c r="T1330" s="125"/>
      <c r="U1330" s="125"/>
      <c r="V1330" s="197" t="s">
        <v>99</v>
      </c>
      <c r="W1330" s="203"/>
      <c r="X1330" s="204"/>
      <c r="Y1330" s="205"/>
      <c r="Z1330" s="205"/>
      <c r="AA1330" s="206"/>
      <c r="AB1330" s="125"/>
      <c r="AC1330" s="209" t="s">
        <v>99</v>
      </c>
      <c r="AD1330" s="203" t="str">
        <f t="shared" si="22"/>
        <v/>
      </c>
      <c r="AE1330" s="203"/>
      <c r="AF1330" s="203"/>
      <c r="AG1330" s="206" t="str">
        <f t="shared" si="25"/>
        <v/>
      </c>
      <c r="AH1330" s="207" t="str">
        <f t="shared" si="24"/>
        <v>#DIV/0!</v>
      </c>
      <c r="AI1330" s="125"/>
      <c r="AJ1330" s="125"/>
    </row>
    <row r="1331" hidden="1">
      <c r="A1331" s="125"/>
      <c r="B1331" s="125"/>
      <c r="C1331" s="125"/>
      <c r="D1331" s="125"/>
      <c r="E1331" s="125"/>
      <c r="F1331" s="125"/>
      <c r="G1331" s="125"/>
      <c r="H1331" s="125"/>
      <c r="I1331" s="125"/>
      <c r="J1331" s="125"/>
      <c r="K1331" s="125"/>
      <c r="L1331" s="125"/>
      <c r="M1331" s="125"/>
      <c r="N1331" s="125"/>
      <c r="O1331" s="125"/>
      <c r="P1331" s="125"/>
      <c r="Q1331" s="125"/>
      <c r="R1331" s="125"/>
      <c r="S1331" s="125"/>
      <c r="T1331" s="125"/>
      <c r="U1331" s="125"/>
      <c r="V1331" s="197" t="s">
        <v>100</v>
      </c>
      <c r="W1331" s="203"/>
      <c r="X1331" s="204"/>
      <c r="Y1331" s="205"/>
      <c r="Z1331" s="205"/>
      <c r="AA1331" s="206"/>
      <c r="AB1331" s="125"/>
      <c r="AC1331" s="209" t="s">
        <v>100</v>
      </c>
      <c r="AD1331" s="203" t="str">
        <f t="shared" si="22"/>
        <v/>
      </c>
      <c r="AE1331" s="203"/>
      <c r="AF1331" s="203"/>
      <c r="AG1331" s="206" t="str">
        <f t="shared" si="25"/>
        <v/>
      </c>
      <c r="AH1331" s="207" t="str">
        <f t="shared" si="24"/>
        <v>#DIV/0!</v>
      </c>
      <c r="AI1331" s="125"/>
      <c r="AJ1331" s="125"/>
    </row>
    <row r="1332" hidden="1">
      <c r="A1332" s="125"/>
      <c r="B1332" s="125"/>
      <c r="C1332" s="125"/>
      <c r="D1332" s="125"/>
      <c r="E1332" s="125"/>
      <c r="F1332" s="125"/>
      <c r="G1332" s="125"/>
      <c r="H1332" s="125"/>
      <c r="I1332" s="125"/>
      <c r="J1332" s="125"/>
      <c r="K1332" s="125"/>
      <c r="L1332" s="125"/>
      <c r="M1332" s="125"/>
      <c r="N1332" s="125"/>
      <c r="O1332" s="125"/>
      <c r="P1332" s="125"/>
      <c r="Q1332" s="125"/>
      <c r="R1332" s="125"/>
      <c r="S1332" s="125"/>
      <c r="T1332" s="125"/>
      <c r="U1332" s="125"/>
      <c r="V1332" s="197" t="s">
        <v>101</v>
      </c>
      <c r="W1332" s="203"/>
      <c r="X1332" s="204"/>
      <c r="Y1332" s="205"/>
      <c r="Z1332" s="205"/>
      <c r="AA1332" s="206"/>
      <c r="AB1332" s="125"/>
      <c r="AC1332" s="209" t="s">
        <v>101</v>
      </c>
      <c r="AD1332" s="203" t="str">
        <f t="shared" si="22"/>
        <v/>
      </c>
      <c r="AE1332" s="203"/>
      <c r="AF1332" s="203"/>
      <c r="AG1332" s="206" t="str">
        <f t="shared" si="25"/>
        <v/>
      </c>
      <c r="AH1332" s="207" t="str">
        <f t="shared" si="24"/>
        <v>#DIV/0!</v>
      </c>
      <c r="AI1332" s="125"/>
      <c r="AJ1332" s="125"/>
    </row>
    <row r="1333" hidden="1">
      <c r="A1333" s="125"/>
      <c r="B1333" s="125"/>
      <c r="C1333" s="125"/>
      <c r="D1333" s="125"/>
      <c r="E1333" s="125"/>
      <c r="F1333" s="125"/>
      <c r="G1333" s="125"/>
      <c r="H1333" s="125"/>
      <c r="I1333" s="125"/>
      <c r="J1333" s="125"/>
      <c r="K1333" s="125"/>
      <c r="L1333" s="125"/>
      <c r="M1333" s="125"/>
      <c r="N1333" s="125"/>
      <c r="O1333" s="125"/>
      <c r="P1333" s="125"/>
      <c r="Q1333" s="125"/>
      <c r="R1333" s="125"/>
      <c r="S1333" s="125"/>
      <c r="T1333" s="125"/>
      <c r="U1333" s="125"/>
      <c r="V1333" s="197" t="s">
        <v>102</v>
      </c>
      <c r="W1333" s="203"/>
      <c r="X1333" s="204"/>
      <c r="Y1333" s="205"/>
      <c r="Z1333" s="205"/>
      <c r="AA1333" s="206"/>
      <c r="AB1333" s="125"/>
      <c r="AC1333" s="209" t="s">
        <v>102</v>
      </c>
      <c r="AD1333" s="203" t="str">
        <f t="shared" si="22"/>
        <v/>
      </c>
      <c r="AE1333" s="203"/>
      <c r="AF1333" s="203"/>
      <c r="AG1333" s="206" t="str">
        <f t="shared" si="25"/>
        <v/>
      </c>
      <c r="AH1333" s="207" t="str">
        <f t="shared" si="24"/>
        <v>#DIV/0!</v>
      </c>
      <c r="AI1333" s="125"/>
      <c r="AJ1333" s="125"/>
    </row>
    <row r="1334" hidden="1">
      <c r="A1334" s="125"/>
      <c r="B1334" s="125"/>
      <c r="C1334" s="125"/>
      <c r="D1334" s="125"/>
      <c r="E1334" s="125"/>
      <c r="F1334" s="125"/>
      <c r="G1334" s="125"/>
      <c r="H1334" s="125"/>
      <c r="I1334" s="125"/>
      <c r="J1334" s="125"/>
      <c r="K1334" s="125"/>
      <c r="L1334" s="125"/>
      <c r="M1334" s="125"/>
      <c r="N1334" s="125"/>
      <c r="O1334" s="125"/>
      <c r="P1334" s="125"/>
      <c r="Q1334" s="125"/>
      <c r="R1334" s="125"/>
      <c r="S1334" s="125"/>
      <c r="T1334" s="125"/>
      <c r="U1334" s="125"/>
      <c r="V1334" s="197" t="s">
        <v>103</v>
      </c>
      <c r="W1334" s="203"/>
      <c r="X1334" s="204"/>
      <c r="Y1334" s="205"/>
      <c r="Z1334" s="205"/>
      <c r="AA1334" s="206"/>
      <c r="AB1334" s="125"/>
      <c r="AC1334" s="209" t="s">
        <v>103</v>
      </c>
      <c r="AD1334" s="203" t="str">
        <f t="shared" si="22"/>
        <v/>
      </c>
      <c r="AE1334" s="203"/>
      <c r="AF1334" s="203"/>
      <c r="AG1334" s="206" t="str">
        <f t="shared" si="25"/>
        <v/>
      </c>
      <c r="AH1334" s="207" t="str">
        <f t="shared" si="24"/>
        <v>#DIV/0!</v>
      </c>
      <c r="AI1334" s="125"/>
      <c r="AJ1334" s="125"/>
    </row>
    <row r="1335" hidden="1">
      <c r="A1335" s="125"/>
      <c r="B1335" s="125"/>
      <c r="C1335" s="125"/>
      <c r="D1335" s="125"/>
      <c r="E1335" s="125"/>
      <c r="F1335" s="125"/>
      <c r="G1335" s="125"/>
      <c r="H1335" s="125"/>
      <c r="I1335" s="125"/>
      <c r="J1335" s="125"/>
      <c r="K1335" s="125"/>
      <c r="L1335" s="125"/>
      <c r="M1335" s="125"/>
      <c r="N1335" s="125"/>
      <c r="O1335" s="125"/>
      <c r="P1335" s="125"/>
      <c r="Q1335" s="125"/>
      <c r="R1335" s="125"/>
      <c r="S1335" s="125"/>
      <c r="T1335" s="125"/>
      <c r="U1335" s="125"/>
      <c r="V1335" s="197" t="s">
        <v>104</v>
      </c>
      <c r="W1335" s="203"/>
      <c r="X1335" s="204"/>
      <c r="Y1335" s="205"/>
      <c r="Z1335" s="205"/>
      <c r="AA1335" s="206"/>
      <c r="AB1335" s="125"/>
      <c r="AC1335" s="209" t="s">
        <v>104</v>
      </c>
      <c r="AD1335" s="203" t="str">
        <f t="shared" si="22"/>
        <v/>
      </c>
      <c r="AE1335" s="203"/>
      <c r="AF1335" s="203"/>
      <c r="AG1335" s="206" t="str">
        <f t="shared" si="25"/>
        <v/>
      </c>
      <c r="AH1335" s="207" t="str">
        <f t="shared" si="24"/>
        <v>#DIV/0!</v>
      </c>
      <c r="AI1335" s="125"/>
      <c r="AJ1335" s="125"/>
    </row>
    <row r="1336" hidden="1">
      <c r="A1336" s="125"/>
      <c r="B1336" s="125"/>
      <c r="C1336" s="125"/>
      <c r="D1336" s="125"/>
      <c r="E1336" s="125"/>
      <c r="F1336" s="125"/>
      <c r="G1336" s="125"/>
      <c r="H1336" s="125"/>
      <c r="I1336" s="125"/>
      <c r="J1336" s="125"/>
      <c r="K1336" s="125"/>
      <c r="L1336" s="125"/>
      <c r="M1336" s="125"/>
      <c r="N1336" s="125"/>
      <c r="O1336" s="125"/>
      <c r="P1336" s="125"/>
      <c r="Q1336" s="125"/>
      <c r="R1336" s="125"/>
      <c r="S1336" s="125"/>
      <c r="T1336" s="125"/>
      <c r="U1336" s="125"/>
      <c r="V1336" s="197" t="s">
        <v>105</v>
      </c>
      <c r="W1336" s="203"/>
      <c r="X1336" s="204"/>
      <c r="Y1336" s="205"/>
      <c r="Z1336" s="205"/>
      <c r="AA1336" s="206"/>
      <c r="AB1336" s="125"/>
      <c r="AC1336" s="209" t="s">
        <v>105</v>
      </c>
      <c r="AD1336" s="203" t="str">
        <f t="shared" si="22"/>
        <v/>
      </c>
      <c r="AE1336" s="203"/>
      <c r="AF1336" s="203"/>
      <c r="AG1336" s="206" t="str">
        <f t="shared" si="25"/>
        <v/>
      </c>
      <c r="AH1336" s="207" t="str">
        <f t="shared" si="24"/>
        <v>#DIV/0!</v>
      </c>
      <c r="AI1336" s="125"/>
      <c r="AJ1336" s="125"/>
    </row>
    <row r="1337" hidden="1">
      <c r="A1337" s="125"/>
      <c r="B1337" s="125"/>
      <c r="C1337" s="125"/>
      <c r="D1337" s="125"/>
      <c r="E1337" s="125"/>
      <c r="F1337" s="125"/>
      <c r="G1337" s="125"/>
      <c r="H1337" s="125"/>
      <c r="I1337" s="125"/>
      <c r="J1337" s="125"/>
      <c r="K1337" s="125"/>
      <c r="L1337" s="125"/>
      <c r="M1337" s="125"/>
      <c r="N1337" s="125"/>
      <c r="O1337" s="125"/>
      <c r="P1337" s="125"/>
      <c r="Q1337" s="125"/>
      <c r="R1337" s="125"/>
      <c r="S1337" s="125"/>
      <c r="T1337" s="125"/>
      <c r="U1337" s="125"/>
      <c r="V1337" s="197" t="s">
        <v>106</v>
      </c>
      <c r="W1337" s="203"/>
      <c r="X1337" s="204"/>
      <c r="Y1337" s="205"/>
      <c r="Z1337" s="205"/>
      <c r="AA1337" s="206"/>
      <c r="AB1337" s="125"/>
      <c r="AC1337" s="209" t="s">
        <v>106</v>
      </c>
      <c r="AD1337" s="203" t="str">
        <f t="shared" si="22"/>
        <v/>
      </c>
      <c r="AE1337" s="203"/>
      <c r="AF1337" s="203"/>
      <c r="AG1337" s="206" t="str">
        <f t="shared" si="25"/>
        <v/>
      </c>
      <c r="AH1337" s="207" t="str">
        <f t="shared" si="24"/>
        <v>#DIV/0!</v>
      </c>
      <c r="AI1337" s="125"/>
      <c r="AJ1337" s="125"/>
    </row>
    <row r="1338" hidden="1">
      <c r="A1338" s="125"/>
      <c r="B1338" s="125"/>
      <c r="C1338" s="125"/>
      <c r="D1338" s="125"/>
      <c r="E1338" s="125"/>
      <c r="F1338" s="125"/>
      <c r="G1338" s="125"/>
      <c r="H1338" s="125"/>
      <c r="I1338" s="125"/>
      <c r="J1338" s="125"/>
      <c r="K1338" s="125"/>
      <c r="L1338" s="125"/>
      <c r="M1338" s="125"/>
      <c r="N1338" s="125"/>
      <c r="O1338" s="125"/>
      <c r="P1338" s="125"/>
      <c r="Q1338" s="125"/>
      <c r="R1338" s="125"/>
      <c r="S1338" s="125"/>
      <c r="T1338" s="125"/>
      <c r="U1338" s="125"/>
      <c r="V1338" s="197" t="s">
        <v>107</v>
      </c>
      <c r="W1338" s="203"/>
      <c r="X1338" s="204"/>
      <c r="Y1338" s="205"/>
      <c r="Z1338" s="205"/>
      <c r="AA1338" s="206"/>
      <c r="AB1338" s="125"/>
      <c r="AC1338" s="209" t="s">
        <v>107</v>
      </c>
      <c r="AD1338" s="203" t="str">
        <f t="shared" si="22"/>
        <v/>
      </c>
      <c r="AE1338" s="203"/>
      <c r="AF1338" s="203"/>
      <c r="AG1338" s="206" t="str">
        <f t="shared" si="25"/>
        <v/>
      </c>
      <c r="AH1338" s="207" t="str">
        <f t="shared" si="24"/>
        <v>#DIV/0!</v>
      </c>
      <c r="AI1338" s="125"/>
      <c r="AJ1338" s="125"/>
    </row>
    <row r="1339" hidden="1">
      <c r="A1339" s="125"/>
      <c r="B1339" s="125"/>
      <c r="C1339" s="125"/>
      <c r="D1339" s="125"/>
      <c r="E1339" s="125"/>
      <c r="F1339" s="125"/>
      <c r="G1339" s="125"/>
      <c r="H1339" s="125"/>
      <c r="I1339" s="125"/>
      <c r="J1339" s="125"/>
      <c r="K1339" s="125"/>
      <c r="L1339" s="125"/>
      <c r="M1339" s="125"/>
      <c r="N1339" s="125"/>
      <c r="O1339" s="125"/>
      <c r="P1339" s="125"/>
      <c r="Q1339" s="125"/>
      <c r="R1339" s="125"/>
      <c r="S1339" s="125"/>
      <c r="T1339" s="125"/>
      <c r="U1339" s="125"/>
      <c r="V1339" s="197" t="s">
        <v>108</v>
      </c>
      <c r="W1339" s="203"/>
      <c r="X1339" s="204"/>
      <c r="Y1339" s="205"/>
      <c r="Z1339" s="205"/>
      <c r="AA1339" s="206"/>
      <c r="AB1339" s="125"/>
      <c r="AC1339" s="209" t="s">
        <v>108</v>
      </c>
      <c r="AD1339" s="203" t="str">
        <f t="shared" si="22"/>
        <v/>
      </c>
      <c r="AE1339" s="203"/>
      <c r="AF1339" s="203"/>
      <c r="AG1339" s="206" t="str">
        <f t="shared" si="25"/>
        <v/>
      </c>
      <c r="AH1339" s="207" t="str">
        <f t="shared" si="24"/>
        <v>#DIV/0!</v>
      </c>
      <c r="AI1339" s="125"/>
      <c r="AJ1339" s="125"/>
    </row>
    <row r="1340" hidden="1">
      <c r="A1340" s="125"/>
      <c r="B1340" s="125"/>
      <c r="C1340" s="125"/>
      <c r="D1340" s="125"/>
      <c r="E1340" s="125"/>
      <c r="F1340" s="125"/>
      <c r="G1340" s="125"/>
      <c r="H1340" s="125"/>
      <c r="I1340" s="125"/>
      <c r="J1340" s="125"/>
      <c r="K1340" s="125"/>
      <c r="L1340" s="125"/>
      <c r="M1340" s="125"/>
      <c r="N1340" s="125"/>
      <c r="O1340" s="125"/>
      <c r="P1340" s="125"/>
      <c r="Q1340" s="125"/>
      <c r="R1340" s="125"/>
      <c r="S1340" s="125"/>
      <c r="T1340" s="125"/>
      <c r="U1340" s="125"/>
      <c r="V1340" s="197" t="s">
        <v>109</v>
      </c>
      <c r="W1340" s="203"/>
      <c r="X1340" s="204"/>
      <c r="Y1340" s="205"/>
      <c r="Z1340" s="205"/>
      <c r="AA1340" s="206"/>
      <c r="AB1340" s="125"/>
      <c r="AC1340" s="209" t="s">
        <v>109</v>
      </c>
      <c r="AD1340" s="203" t="str">
        <f t="shared" si="22"/>
        <v/>
      </c>
      <c r="AE1340" s="203"/>
      <c r="AF1340" s="203"/>
      <c r="AG1340" s="206" t="str">
        <f t="shared" si="25"/>
        <v/>
      </c>
      <c r="AH1340" s="207" t="str">
        <f t="shared" si="24"/>
        <v>#DIV/0!</v>
      </c>
      <c r="AI1340" s="125"/>
      <c r="AJ1340" s="125"/>
    </row>
    <row r="1341" hidden="1">
      <c r="A1341" s="125"/>
      <c r="B1341" s="125"/>
      <c r="C1341" s="125"/>
      <c r="D1341" s="125"/>
      <c r="E1341" s="125"/>
      <c r="F1341" s="125"/>
      <c r="G1341" s="125"/>
      <c r="H1341" s="125"/>
      <c r="I1341" s="125"/>
      <c r="J1341" s="125"/>
      <c r="K1341" s="125"/>
      <c r="L1341" s="125"/>
      <c r="M1341" s="125"/>
      <c r="N1341" s="125"/>
      <c r="O1341" s="125"/>
      <c r="P1341" s="125"/>
      <c r="Q1341" s="125"/>
      <c r="R1341" s="125"/>
      <c r="S1341" s="125"/>
      <c r="T1341" s="125"/>
      <c r="U1341" s="125"/>
      <c r="V1341" s="197" t="s">
        <v>110</v>
      </c>
      <c r="W1341" s="203"/>
      <c r="X1341" s="204"/>
      <c r="Y1341" s="205"/>
      <c r="Z1341" s="205"/>
      <c r="AA1341" s="206"/>
      <c r="AB1341" s="125"/>
      <c r="AC1341" s="209" t="s">
        <v>110</v>
      </c>
      <c r="AD1341" s="203" t="str">
        <f t="shared" si="22"/>
        <v/>
      </c>
      <c r="AE1341" s="203"/>
      <c r="AF1341" s="203"/>
      <c r="AG1341" s="206" t="str">
        <f t="shared" si="25"/>
        <v/>
      </c>
      <c r="AH1341" s="207" t="str">
        <f t="shared" si="24"/>
        <v>#DIV/0!</v>
      </c>
      <c r="AI1341" s="125"/>
      <c r="AJ1341" s="125"/>
    </row>
    <row r="1342" hidden="1">
      <c r="A1342" s="125"/>
      <c r="B1342" s="125"/>
      <c r="C1342" s="125"/>
      <c r="D1342" s="125"/>
      <c r="E1342" s="125"/>
      <c r="F1342" s="125"/>
      <c r="G1342" s="125"/>
      <c r="H1342" s="125"/>
      <c r="I1342" s="125"/>
      <c r="J1342" s="125"/>
      <c r="K1342" s="125"/>
      <c r="L1342" s="125"/>
      <c r="M1342" s="125"/>
      <c r="N1342" s="125"/>
      <c r="O1342" s="125"/>
      <c r="P1342" s="125"/>
      <c r="Q1342" s="125"/>
      <c r="R1342" s="125"/>
      <c r="S1342" s="125"/>
      <c r="T1342" s="125"/>
      <c r="U1342" s="125"/>
      <c r="V1342" s="197" t="s">
        <v>111</v>
      </c>
      <c r="W1342" s="203"/>
      <c r="X1342" s="204"/>
      <c r="Y1342" s="205"/>
      <c r="Z1342" s="205"/>
      <c r="AA1342" s="206"/>
      <c r="AB1342" s="125"/>
      <c r="AC1342" s="209" t="s">
        <v>111</v>
      </c>
      <c r="AD1342" s="203" t="str">
        <f t="shared" si="22"/>
        <v/>
      </c>
      <c r="AE1342" s="203"/>
      <c r="AF1342" s="203"/>
      <c r="AG1342" s="206" t="str">
        <f t="shared" si="25"/>
        <v/>
      </c>
      <c r="AH1342" s="207" t="str">
        <f t="shared" si="24"/>
        <v>#DIV/0!</v>
      </c>
      <c r="AI1342" s="125"/>
      <c r="AJ1342" s="125"/>
    </row>
    <row r="1343" hidden="1">
      <c r="A1343" s="125"/>
      <c r="B1343" s="125"/>
      <c r="C1343" s="125"/>
      <c r="D1343" s="125"/>
      <c r="E1343" s="125"/>
      <c r="F1343" s="125"/>
      <c r="G1343" s="125"/>
      <c r="H1343" s="125"/>
      <c r="I1343" s="125"/>
      <c r="J1343" s="125"/>
      <c r="K1343" s="125"/>
      <c r="L1343" s="125"/>
      <c r="M1343" s="125"/>
      <c r="N1343" s="125"/>
      <c r="O1343" s="125"/>
      <c r="P1343" s="125"/>
      <c r="Q1343" s="125"/>
      <c r="R1343" s="125"/>
      <c r="S1343" s="125"/>
      <c r="T1343" s="125"/>
      <c r="U1343" s="125"/>
      <c r="V1343" s="197" t="s">
        <v>112</v>
      </c>
      <c r="W1343" s="203"/>
      <c r="X1343" s="204"/>
      <c r="Y1343" s="205"/>
      <c r="Z1343" s="205"/>
      <c r="AA1343" s="206"/>
      <c r="AB1343" s="125"/>
      <c r="AC1343" s="209" t="s">
        <v>112</v>
      </c>
      <c r="AD1343" s="203" t="str">
        <f t="shared" si="22"/>
        <v/>
      </c>
      <c r="AE1343" s="203"/>
      <c r="AF1343" s="203"/>
      <c r="AG1343" s="206" t="str">
        <f t="shared" si="25"/>
        <v/>
      </c>
      <c r="AH1343" s="207" t="str">
        <f t="shared" si="24"/>
        <v>#DIV/0!</v>
      </c>
      <c r="AI1343" s="125"/>
      <c r="AJ1343" s="125"/>
    </row>
    <row r="1344" hidden="1">
      <c r="A1344" s="125"/>
      <c r="B1344" s="125"/>
      <c r="C1344" s="125"/>
      <c r="D1344" s="125"/>
      <c r="E1344" s="125"/>
      <c r="F1344" s="125"/>
      <c r="G1344" s="125"/>
      <c r="H1344" s="125"/>
      <c r="I1344" s="125"/>
      <c r="J1344" s="125"/>
      <c r="K1344" s="125"/>
      <c r="L1344" s="125"/>
      <c r="M1344" s="125"/>
      <c r="N1344" s="125"/>
      <c r="O1344" s="125"/>
      <c r="P1344" s="125"/>
      <c r="Q1344" s="125"/>
      <c r="R1344" s="125"/>
      <c r="S1344" s="125"/>
      <c r="T1344" s="125"/>
      <c r="U1344" s="125"/>
      <c r="V1344" s="197" t="s">
        <v>113</v>
      </c>
      <c r="W1344" s="203"/>
      <c r="X1344" s="204"/>
      <c r="Y1344" s="205"/>
      <c r="Z1344" s="205"/>
      <c r="AA1344" s="206"/>
      <c r="AB1344" s="125"/>
      <c r="AC1344" s="209" t="s">
        <v>113</v>
      </c>
      <c r="AD1344" s="203" t="str">
        <f t="shared" si="22"/>
        <v/>
      </c>
      <c r="AE1344" s="203"/>
      <c r="AF1344" s="203"/>
      <c r="AG1344" s="206" t="str">
        <f t="shared" si="25"/>
        <v/>
      </c>
      <c r="AH1344" s="207" t="str">
        <f t="shared" si="24"/>
        <v>#DIV/0!</v>
      </c>
      <c r="AI1344" s="125"/>
      <c r="AJ1344" s="125"/>
    </row>
    <row r="1345" hidden="1">
      <c r="A1345" s="125"/>
      <c r="B1345" s="125"/>
      <c r="C1345" s="125"/>
      <c r="D1345" s="125"/>
      <c r="E1345" s="125"/>
      <c r="F1345" s="125"/>
      <c r="G1345" s="125"/>
      <c r="H1345" s="125"/>
      <c r="I1345" s="125"/>
      <c r="J1345" s="125"/>
      <c r="K1345" s="125"/>
      <c r="L1345" s="125"/>
      <c r="M1345" s="125"/>
      <c r="N1345" s="125"/>
      <c r="O1345" s="125"/>
      <c r="P1345" s="125"/>
      <c r="Q1345" s="125"/>
      <c r="R1345" s="125"/>
      <c r="S1345" s="125"/>
      <c r="T1345" s="125"/>
      <c r="U1345" s="125"/>
      <c r="V1345" s="197" t="s">
        <v>114</v>
      </c>
      <c r="W1345" s="203"/>
      <c r="X1345" s="204"/>
      <c r="Y1345" s="205"/>
      <c r="Z1345" s="205"/>
      <c r="AA1345" s="206"/>
      <c r="AB1345" s="125"/>
      <c r="AC1345" s="209" t="s">
        <v>114</v>
      </c>
      <c r="AD1345" s="203" t="str">
        <f t="shared" si="22"/>
        <v/>
      </c>
      <c r="AE1345" s="203"/>
      <c r="AF1345" s="203"/>
      <c r="AG1345" s="206" t="str">
        <f t="shared" si="25"/>
        <v/>
      </c>
      <c r="AH1345" s="207" t="str">
        <f t="shared" si="24"/>
        <v>#DIV/0!</v>
      </c>
      <c r="AI1345" s="125"/>
      <c r="AJ1345" s="125"/>
    </row>
    <row r="1346" hidden="1">
      <c r="A1346" s="125"/>
      <c r="B1346" s="125"/>
      <c r="C1346" s="125"/>
      <c r="D1346" s="125"/>
      <c r="E1346" s="125"/>
      <c r="F1346" s="125"/>
      <c r="G1346" s="125"/>
      <c r="H1346" s="125"/>
      <c r="I1346" s="125"/>
      <c r="J1346" s="125"/>
      <c r="K1346" s="125"/>
      <c r="L1346" s="125"/>
      <c r="M1346" s="125"/>
      <c r="N1346" s="125"/>
      <c r="O1346" s="125"/>
      <c r="P1346" s="125"/>
      <c r="Q1346" s="125"/>
      <c r="R1346" s="125"/>
      <c r="S1346" s="125"/>
      <c r="T1346" s="125"/>
      <c r="U1346" s="125"/>
      <c r="V1346" s="197" t="s">
        <v>115</v>
      </c>
      <c r="W1346" s="203"/>
      <c r="X1346" s="204"/>
      <c r="Y1346" s="205"/>
      <c r="Z1346" s="205"/>
      <c r="AA1346" s="206"/>
      <c r="AB1346" s="125"/>
      <c r="AC1346" s="209" t="s">
        <v>115</v>
      </c>
      <c r="AD1346" s="203" t="str">
        <f t="shared" si="22"/>
        <v/>
      </c>
      <c r="AE1346" s="203"/>
      <c r="AF1346" s="203"/>
      <c r="AG1346" s="206" t="str">
        <f t="shared" si="25"/>
        <v/>
      </c>
      <c r="AH1346" s="207" t="str">
        <f t="shared" si="24"/>
        <v>#DIV/0!</v>
      </c>
      <c r="AI1346" s="125"/>
      <c r="AJ1346" s="125"/>
    </row>
    <row r="1347" hidden="1">
      <c r="A1347" s="125"/>
      <c r="B1347" s="125"/>
      <c r="C1347" s="125"/>
      <c r="D1347" s="125"/>
      <c r="E1347" s="125"/>
      <c r="F1347" s="125"/>
      <c r="G1347" s="125"/>
      <c r="H1347" s="125"/>
      <c r="I1347" s="125"/>
      <c r="J1347" s="125"/>
      <c r="K1347" s="125"/>
      <c r="L1347" s="125"/>
      <c r="M1347" s="125"/>
      <c r="N1347" s="125"/>
      <c r="O1347" s="125"/>
      <c r="P1347" s="125"/>
      <c r="Q1347" s="125"/>
      <c r="R1347" s="125"/>
      <c r="S1347" s="125"/>
      <c r="T1347" s="125"/>
      <c r="U1347" s="125"/>
      <c r="V1347" s="197" t="s">
        <v>116</v>
      </c>
      <c r="W1347" s="203"/>
      <c r="X1347" s="204"/>
      <c r="Y1347" s="205"/>
      <c r="Z1347" s="205"/>
      <c r="AA1347" s="206"/>
      <c r="AB1347" s="125"/>
      <c r="AC1347" s="209" t="s">
        <v>116</v>
      </c>
      <c r="AD1347" s="203" t="str">
        <f t="shared" si="22"/>
        <v/>
      </c>
      <c r="AE1347" s="203"/>
      <c r="AF1347" s="203"/>
      <c r="AG1347" s="206" t="str">
        <f t="shared" si="25"/>
        <v/>
      </c>
      <c r="AH1347" s="207" t="str">
        <f t="shared" si="24"/>
        <v>#DIV/0!</v>
      </c>
      <c r="AI1347" s="125"/>
      <c r="AJ1347" s="125"/>
    </row>
    <row r="1348" hidden="1">
      <c r="A1348" s="125"/>
      <c r="B1348" s="125"/>
      <c r="C1348" s="125"/>
      <c r="D1348" s="125"/>
      <c r="E1348" s="125"/>
      <c r="F1348" s="125"/>
      <c r="G1348" s="125"/>
      <c r="H1348" s="125"/>
      <c r="I1348" s="125"/>
      <c r="J1348" s="125"/>
      <c r="K1348" s="125"/>
      <c r="L1348" s="125"/>
      <c r="M1348" s="125"/>
      <c r="N1348" s="125"/>
      <c r="O1348" s="125"/>
      <c r="P1348" s="125"/>
      <c r="Q1348" s="125"/>
      <c r="R1348" s="125"/>
      <c r="S1348" s="125"/>
      <c r="T1348" s="125"/>
      <c r="U1348" s="125"/>
      <c r="V1348" s="197" t="s">
        <v>117</v>
      </c>
      <c r="W1348" s="203"/>
      <c r="X1348" s="204"/>
      <c r="Y1348" s="205"/>
      <c r="Z1348" s="205"/>
      <c r="AA1348" s="206"/>
      <c r="AB1348" s="125"/>
      <c r="AC1348" s="209" t="s">
        <v>117</v>
      </c>
      <c r="AD1348" s="203" t="str">
        <f t="shared" si="22"/>
        <v/>
      </c>
      <c r="AE1348" s="203"/>
      <c r="AF1348" s="203"/>
      <c r="AG1348" s="206" t="str">
        <f t="shared" si="25"/>
        <v/>
      </c>
      <c r="AH1348" s="207" t="str">
        <f t="shared" si="24"/>
        <v>#DIV/0!</v>
      </c>
      <c r="AI1348" s="125"/>
      <c r="AJ1348" s="125"/>
    </row>
    <row r="1349" hidden="1">
      <c r="A1349" s="125"/>
      <c r="B1349" s="125"/>
      <c r="C1349" s="125"/>
      <c r="D1349" s="125"/>
      <c r="E1349" s="125"/>
      <c r="F1349" s="125"/>
      <c r="G1349" s="125"/>
      <c r="H1349" s="125"/>
      <c r="I1349" s="125"/>
      <c r="J1349" s="125"/>
      <c r="K1349" s="125"/>
      <c r="L1349" s="125"/>
      <c r="M1349" s="125"/>
      <c r="N1349" s="125"/>
      <c r="O1349" s="125"/>
      <c r="P1349" s="125"/>
      <c r="Q1349" s="125"/>
      <c r="R1349" s="125"/>
      <c r="S1349" s="125"/>
      <c r="T1349" s="125"/>
      <c r="U1349" s="125"/>
      <c r="V1349" s="197" t="s">
        <v>118</v>
      </c>
      <c r="W1349" s="203"/>
      <c r="X1349" s="204"/>
      <c r="Y1349" s="205"/>
      <c r="Z1349" s="205"/>
      <c r="AA1349" s="206"/>
      <c r="AB1349" s="125"/>
      <c r="AC1349" s="209" t="s">
        <v>118</v>
      </c>
      <c r="AD1349" s="203" t="str">
        <f t="shared" si="22"/>
        <v/>
      </c>
      <c r="AE1349" s="203"/>
      <c r="AF1349" s="203"/>
      <c r="AG1349" s="206" t="str">
        <f t="shared" si="25"/>
        <v/>
      </c>
      <c r="AH1349" s="207" t="str">
        <f t="shared" si="24"/>
        <v>#DIV/0!</v>
      </c>
      <c r="AI1349" s="125"/>
      <c r="AJ1349" s="125"/>
    </row>
    <row r="1350" hidden="1">
      <c r="A1350" s="125"/>
      <c r="B1350" s="125"/>
      <c r="C1350" s="125"/>
      <c r="D1350" s="125"/>
      <c r="E1350" s="125"/>
      <c r="F1350" s="125"/>
      <c r="G1350" s="125"/>
      <c r="H1350" s="125"/>
      <c r="I1350" s="125"/>
      <c r="J1350" s="125"/>
      <c r="K1350" s="125"/>
      <c r="L1350" s="125"/>
      <c r="M1350" s="125"/>
      <c r="N1350" s="125"/>
      <c r="O1350" s="125"/>
      <c r="P1350" s="125"/>
      <c r="Q1350" s="125"/>
      <c r="R1350" s="125"/>
      <c r="S1350" s="125"/>
      <c r="T1350" s="125"/>
      <c r="U1350" s="125"/>
      <c r="V1350" s="197" t="s">
        <v>119</v>
      </c>
      <c r="W1350" s="203"/>
      <c r="X1350" s="204"/>
      <c r="Y1350" s="205"/>
      <c r="Z1350" s="205"/>
      <c r="AA1350" s="206"/>
      <c r="AB1350" s="125"/>
      <c r="AC1350" s="209" t="s">
        <v>119</v>
      </c>
      <c r="AD1350" s="203" t="str">
        <f t="shared" si="22"/>
        <v/>
      </c>
      <c r="AE1350" s="203"/>
      <c r="AF1350" s="203"/>
      <c r="AG1350" s="206" t="str">
        <f t="shared" si="25"/>
        <v/>
      </c>
      <c r="AH1350" s="207" t="str">
        <f t="shared" si="24"/>
        <v>#DIV/0!</v>
      </c>
      <c r="AI1350" s="125"/>
      <c r="AJ1350" s="125"/>
    </row>
    <row r="1351" hidden="1">
      <c r="A1351" s="125"/>
      <c r="B1351" s="125"/>
      <c r="C1351" s="125"/>
      <c r="D1351" s="125"/>
      <c r="E1351" s="125"/>
      <c r="F1351" s="125"/>
      <c r="G1351" s="125"/>
      <c r="H1351" s="125"/>
      <c r="I1351" s="125"/>
      <c r="J1351" s="125"/>
      <c r="K1351" s="125"/>
      <c r="L1351" s="125"/>
      <c r="M1351" s="125"/>
      <c r="N1351" s="125"/>
      <c r="O1351" s="125"/>
      <c r="P1351" s="125"/>
      <c r="Q1351" s="125"/>
      <c r="R1351" s="125"/>
      <c r="S1351" s="125"/>
      <c r="T1351" s="125"/>
      <c r="U1351" s="125"/>
      <c r="V1351" s="197" t="s">
        <v>120</v>
      </c>
      <c r="W1351" s="203"/>
      <c r="X1351" s="204"/>
      <c r="Y1351" s="205"/>
      <c r="Z1351" s="205"/>
      <c r="AA1351" s="206"/>
      <c r="AB1351" s="125"/>
      <c r="AC1351" s="209" t="s">
        <v>120</v>
      </c>
      <c r="AD1351" s="203" t="str">
        <f t="shared" si="22"/>
        <v/>
      </c>
      <c r="AE1351" s="203"/>
      <c r="AF1351" s="203"/>
      <c r="AG1351" s="206" t="str">
        <f t="shared" si="25"/>
        <v/>
      </c>
      <c r="AH1351" s="207" t="str">
        <f t="shared" si="24"/>
        <v>#DIV/0!</v>
      </c>
      <c r="AI1351" s="125"/>
      <c r="AJ1351" s="125"/>
    </row>
    <row r="1352" hidden="1">
      <c r="A1352" s="125"/>
      <c r="B1352" s="125"/>
      <c r="C1352" s="125"/>
      <c r="D1352" s="125"/>
      <c r="E1352" s="125"/>
      <c r="F1352" s="125"/>
      <c r="G1352" s="125"/>
      <c r="H1352" s="125"/>
      <c r="I1352" s="125"/>
      <c r="J1352" s="125"/>
      <c r="K1352" s="125"/>
      <c r="L1352" s="125"/>
      <c r="M1352" s="125"/>
      <c r="N1352" s="125"/>
      <c r="O1352" s="125"/>
      <c r="P1352" s="125"/>
      <c r="Q1352" s="125"/>
      <c r="R1352" s="125"/>
      <c r="S1352" s="125"/>
      <c r="T1352" s="125"/>
      <c r="U1352" s="125"/>
      <c r="V1352" s="197" t="s">
        <v>121</v>
      </c>
      <c r="W1352" s="203"/>
      <c r="X1352" s="204"/>
      <c r="Y1352" s="205"/>
      <c r="Z1352" s="205"/>
      <c r="AA1352" s="206"/>
      <c r="AB1352" s="125"/>
      <c r="AC1352" s="209" t="s">
        <v>121</v>
      </c>
      <c r="AD1352" s="203" t="str">
        <f t="shared" si="22"/>
        <v/>
      </c>
      <c r="AE1352" s="203"/>
      <c r="AF1352" s="203"/>
      <c r="AG1352" s="206" t="str">
        <f t="shared" si="25"/>
        <v/>
      </c>
      <c r="AH1352" s="207" t="str">
        <f t="shared" si="24"/>
        <v>#DIV/0!</v>
      </c>
      <c r="AI1352" s="125"/>
      <c r="AJ1352" s="125"/>
    </row>
    <row r="1353" hidden="1">
      <c r="A1353" s="125"/>
      <c r="B1353" s="125"/>
      <c r="C1353" s="125"/>
      <c r="D1353" s="125"/>
      <c r="E1353" s="125"/>
      <c r="F1353" s="125"/>
      <c r="G1353" s="125"/>
      <c r="H1353" s="125"/>
      <c r="I1353" s="125"/>
      <c r="J1353" s="125"/>
      <c r="K1353" s="125"/>
      <c r="L1353" s="125"/>
      <c r="M1353" s="125"/>
      <c r="N1353" s="125"/>
      <c r="O1353" s="125"/>
      <c r="P1353" s="125"/>
      <c r="Q1353" s="125"/>
      <c r="R1353" s="125"/>
      <c r="S1353" s="125"/>
      <c r="T1353" s="125"/>
      <c r="U1353" s="125"/>
      <c r="V1353" s="197" t="s">
        <v>122</v>
      </c>
      <c r="W1353" s="203"/>
      <c r="X1353" s="204"/>
      <c r="Y1353" s="205"/>
      <c r="Z1353" s="205"/>
      <c r="AA1353" s="206"/>
      <c r="AB1353" s="125"/>
      <c r="AC1353" s="209" t="s">
        <v>122</v>
      </c>
      <c r="AD1353" s="203" t="str">
        <f t="shared" si="22"/>
        <v/>
      </c>
      <c r="AE1353" s="203"/>
      <c r="AF1353" s="203"/>
      <c r="AG1353" s="206" t="str">
        <f t="shared" si="25"/>
        <v/>
      </c>
      <c r="AH1353" s="207" t="str">
        <f t="shared" si="24"/>
        <v>#DIV/0!</v>
      </c>
      <c r="AI1353" s="125"/>
      <c r="AJ1353" s="125"/>
    </row>
    <row r="1354" hidden="1">
      <c r="A1354" s="125"/>
      <c r="B1354" s="125"/>
      <c r="C1354" s="125"/>
      <c r="D1354" s="125"/>
      <c r="E1354" s="125"/>
      <c r="F1354" s="125"/>
      <c r="G1354" s="125"/>
      <c r="H1354" s="125"/>
      <c r="I1354" s="125"/>
      <c r="J1354" s="125"/>
      <c r="K1354" s="125"/>
      <c r="L1354" s="125"/>
      <c r="M1354" s="125"/>
      <c r="N1354" s="125"/>
      <c r="O1354" s="125"/>
      <c r="P1354" s="125"/>
      <c r="Q1354" s="125"/>
      <c r="R1354" s="125"/>
      <c r="S1354" s="125"/>
      <c r="T1354" s="125"/>
      <c r="U1354" s="125"/>
      <c r="V1354" s="197" t="s">
        <v>123</v>
      </c>
      <c r="W1354" s="203"/>
      <c r="X1354" s="204"/>
      <c r="Y1354" s="205"/>
      <c r="Z1354" s="205"/>
      <c r="AA1354" s="206"/>
      <c r="AB1354" s="125"/>
      <c r="AC1354" s="209" t="s">
        <v>123</v>
      </c>
      <c r="AD1354" s="203" t="str">
        <f t="shared" si="22"/>
        <v/>
      </c>
      <c r="AE1354" s="203"/>
      <c r="AF1354" s="203"/>
      <c r="AG1354" s="206" t="str">
        <f t="shared" si="25"/>
        <v/>
      </c>
      <c r="AH1354" s="207" t="str">
        <f t="shared" si="24"/>
        <v>#DIV/0!</v>
      </c>
      <c r="AI1354" s="125"/>
      <c r="AJ1354" s="125"/>
    </row>
    <row r="1355" hidden="1">
      <c r="A1355" s="125"/>
      <c r="B1355" s="125"/>
      <c r="C1355" s="125"/>
      <c r="D1355" s="125"/>
      <c r="E1355" s="125"/>
      <c r="F1355" s="125"/>
      <c r="G1355" s="125"/>
      <c r="H1355" s="125"/>
      <c r="I1355" s="125"/>
      <c r="J1355" s="125"/>
      <c r="K1355" s="125"/>
      <c r="L1355" s="125"/>
      <c r="M1355" s="125"/>
      <c r="N1355" s="125"/>
      <c r="O1355" s="125"/>
      <c r="P1355" s="125"/>
      <c r="Q1355" s="125"/>
      <c r="R1355" s="125"/>
      <c r="S1355" s="125"/>
      <c r="T1355" s="125"/>
      <c r="U1355" s="125"/>
      <c r="V1355" s="197" t="s">
        <v>124</v>
      </c>
      <c r="W1355" s="203"/>
      <c r="X1355" s="204"/>
      <c r="Y1355" s="205"/>
      <c r="Z1355" s="205"/>
      <c r="AA1355" s="206"/>
      <c r="AB1355" s="125"/>
      <c r="AC1355" s="209" t="s">
        <v>124</v>
      </c>
      <c r="AD1355" s="203" t="str">
        <f t="shared" si="22"/>
        <v/>
      </c>
      <c r="AE1355" s="203"/>
      <c r="AF1355" s="203"/>
      <c r="AG1355" s="206" t="str">
        <f t="shared" si="25"/>
        <v/>
      </c>
      <c r="AH1355" s="207" t="str">
        <f t="shared" si="24"/>
        <v>#DIV/0!</v>
      </c>
      <c r="AI1355" s="125"/>
      <c r="AJ1355" s="125"/>
    </row>
    <row r="1356" hidden="1">
      <c r="A1356" s="125"/>
      <c r="B1356" s="125"/>
      <c r="C1356" s="125"/>
      <c r="D1356" s="125"/>
      <c r="E1356" s="125"/>
      <c r="F1356" s="125"/>
      <c r="G1356" s="125"/>
      <c r="H1356" s="125"/>
      <c r="I1356" s="125"/>
      <c r="J1356" s="125"/>
      <c r="K1356" s="125"/>
      <c r="L1356" s="125"/>
      <c r="M1356" s="125"/>
      <c r="N1356" s="125"/>
      <c r="O1356" s="125"/>
      <c r="P1356" s="125"/>
      <c r="Q1356" s="125"/>
      <c r="R1356" s="125"/>
      <c r="S1356" s="125"/>
      <c r="T1356" s="125"/>
      <c r="U1356" s="125"/>
      <c r="V1356" s="197" t="s">
        <v>125</v>
      </c>
      <c r="W1356" s="203"/>
      <c r="X1356" s="204"/>
      <c r="Y1356" s="205"/>
      <c r="Z1356" s="205"/>
      <c r="AA1356" s="206"/>
      <c r="AB1356" s="125"/>
      <c r="AC1356" s="209" t="s">
        <v>125</v>
      </c>
      <c r="AD1356" s="203" t="str">
        <f t="shared" si="22"/>
        <v/>
      </c>
      <c r="AE1356" s="203"/>
      <c r="AF1356" s="203"/>
      <c r="AG1356" s="206" t="str">
        <f t="shared" si="25"/>
        <v/>
      </c>
      <c r="AH1356" s="207" t="str">
        <f t="shared" si="24"/>
        <v>#DIV/0!</v>
      </c>
      <c r="AI1356" s="125"/>
      <c r="AJ1356" s="125"/>
    </row>
    <row r="1357" hidden="1">
      <c r="A1357" s="125"/>
      <c r="B1357" s="125"/>
      <c r="C1357" s="125"/>
      <c r="D1357" s="125"/>
      <c r="E1357" s="125"/>
      <c r="F1357" s="125"/>
      <c r="G1357" s="125"/>
      <c r="H1357" s="125"/>
      <c r="I1357" s="125"/>
      <c r="J1357" s="125"/>
      <c r="K1357" s="125"/>
      <c r="L1357" s="125"/>
      <c r="M1357" s="125"/>
      <c r="N1357" s="125"/>
      <c r="O1357" s="125"/>
      <c r="P1357" s="125"/>
      <c r="Q1357" s="125"/>
      <c r="R1357" s="125"/>
      <c r="S1357" s="125"/>
      <c r="T1357" s="125"/>
      <c r="U1357" s="125"/>
      <c r="V1357" s="197" t="s">
        <v>126</v>
      </c>
      <c r="W1357" s="203"/>
      <c r="X1357" s="204"/>
      <c r="Y1357" s="205"/>
      <c r="Z1357" s="205"/>
      <c r="AA1357" s="206"/>
      <c r="AB1357" s="125"/>
      <c r="AC1357" s="209" t="s">
        <v>126</v>
      </c>
      <c r="AD1357" s="203" t="str">
        <f t="shared" si="22"/>
        <v/>
      </c>
      <c r="AE1357" s="203"/>
      <c r="AF1357" s="203"/>
      <c r="AG1357" s="206" t="str">
        <f t="shared" si="25"/>
        <v/>
      </c>
      <c r="AH1357" s="207" t="str">
        <f t="shared" si="24"/>
        <v>#DIV/0!</v>
      </c>
      <c r="AI1357" s="125"/>
      <c r="AJ1357" s="125"/>
    </row>
    <row r="1358" hidden="1">
      <c r="A1358" s="125"/>
      <c r="B1358" s="125"/>
      <c r="C1358" s="125"/>
      <c r="D1358" s="125"/>
      <c r="E1358" s="125"/>
      <c r="F1358" s="125"/>
      <c r="G1358" s="125"/>
      <c r="H1358" s="125"/>
      <c r="I1358" s="125"/>
      <c r="J1358" s="125"/>
      <c r="K1358" s="125"/>
      <c r="L1358" s="125"/>
      <c r="M1358" s="125"/>
      <c r="N1358" s="125"/>
      <c r="O1358" s="125"/>
      <c r="P1358" s="125"/>
      <c r="Q1358" s="125"/>
      <c r="R1358" s="125"/>
      <c r="S1358" s="125"/>
      <c r="T1358" s="125"/>
      <c r="U1358" s="125"/>
      <c r="V1358" s="197" t="s">
        <v>127</v>
      </c>
      <c r="W1358" s="203"/>
      <c r="X1358" s="204"/>
      <c r="Y1358" s="205"/>
      <c r="Z1358" s="205"/>
      <c r="AA1358" s="206"/>
      <c r="AB1358" s="125"/>
      <c r="AC1358" s="209" t="s">
        <v>127</v>
      </c>
      <c r="AD1358" s="203" t="str">
        <f t="shared" si="22"/>
        <v/>
      </c>
      <c r="AE1358" s="203"/>
      <c r="AF1358" s="203"/>
      <c r="AG1358" s="206" t="str">
        <f t="shared" si="25"/>
        <v/>
      </c>
      <c r="AH1358" s="207" t="str">
        <f t="shared" si="24"/>
        <v>#DIV/0!</v>
      </c>
      <c r="AI1358" s="125"/>
      <c r="AJ1358" s="125"/>
    </row>
    <row r="1359" hidden="1">
      <c r="A1359" s="125"/>
      <c r="B1359" s="125"/>
      <c r="C1359" s="125"/>
      <c r="D1359" s="125"/>
      <c r="E1359" s="125"/>
      <c r="F1359" s="125"/>
      <c r="G1359" s="125"/>
      <c r="H1359" s="125"/>
      <c r="I1359" s="125"/>
      <c r="J1359" s="125"/>
      <c r="K1359" s="125"/>
      <c r="L1359" s="125"/>
      <c r="M1359" s="125"/>
      <c r="N1359" s="125"/>
      <c r="O1359" s="125"/>
      <c r="P1359" s="125"/>
      <c r="Q1359" s="125"/>
      <c r="R1359" s="125"/>
      <c r="S1359" s="125"/>
      <c r="T1359" s="125"/>
      <c r="U1359" s="125"/>
      <c r="V1359" s="197" t="s">
        <v>128</v>
      </c>
      <c r="W1359" s="203"/>
      <c r="X1359" s="204"/>
      <c r="Y1359" s="205"/>
      <c r="Z1359" s="205"/>
      <c r="AA1359" s="206"/>
      <c r="AB1359" s="125"/>
      <c r="AC1359" s="209" t="s">
        <v>128</v>
      </c>
      <c r="AD1359" s="203" t="str">
        <f t="shared" si="22"/>
        <v/>
      </c>
      <c r="AE1359" s="203"/>
      <c r="AF1359" s="203"/>
      <c r="AG1359" s="206" t="str">
        <f t="shared" si="25"/>
        <v/>
      </c>
      <c r="AH1359" s="207" t="str">
        <f t="shared" si="24"/>
        <v>#DIV/0!</v>
      </c>
      <c r="AI1359" s="125"/>
      <c r="AJ1359" s="125"/>
    </row>
    <row r="1360" hidden="1">
      <c r="A1360" s="125"/>
      <c r="B1360" s="125"/>
      <c r="C1360" s="125"/>
      <c r="D1360" s="125"/>
      <c r="E1360" s="125"/>
      <c r="F1360" s="125"/>
      <c r="G1360" s="125"/>
      <c r="H1360" s="125"/>
      <c r="I1360" s="125"/>
      <c r="J1360" s="125"/>
      <c r="K1360" s="125"/>
      <c r="L1360" s="125"/>
      <c r="M1360" s="125"/>
      <c r="N1360" s="125"/>
      <c r="O1360" s="125"/>
      <c r="P1360" s="125"/>
      <c r="Q1360" s="125"/>
      <c r="R1360" s="125"/>
      <c r="S1360" s="125"/>
      <c r="T1360" s="125"/>
      <c r="U1360" s="125"/>
      <c r="V1360" s="197" t="s">
        <v>129</v>
      </c>
      <c r="W1360" s="203"/>
      <c r="X1360" s="204"/>
      <c r="Y1360" s="205"/>
      <c r="Z1360" s="205"/>
      <c r="AA1360" s="206"/>
      <c r="AB1360" s="125"/>
      <c r="AC1360" s="209" t="s">
        <v>129</v>
      </c>
      <c r="AD1360" s="203" t="str">
        <f t="shared" si="22"/>
        <v/>
      </c>
      <c r="AE1360" s="203"/>
      <c r="AF1360" s="203"/>
      <c r="AG1360" s="206" t="str">
        <f t="shared" si="25"/>
        <v/>
      </c>
      <c r="AH1360" s="207" t="str">
        <f t="shared" si="24"/>
        <v>#DIV/0!</v>
      </c>
      <c r="AI1360" s="125"/>
      <c r="AJ1360" s="125"/>
    </row>
    <row r="1361" hidden="1">
      <c r="A1361" s="125"/>
      <c r="B1361" s="125"/>
      <c r="C1361" s="125"/>
      <c r="D1361" s="125"/>
      <c r="E1361" s="125"/>
      <c r="F1361" s="125"/>
      <c r="G1361" s="125"/>
      <c r="H1361" s="125"/>
      <c r="I1361" s="125"/>
      <c r="J1361" s="125"/>
      <c r="K1361" s="125"/>
      <c r="L1361" s="125"/>
      <c r="M1361" s="125"/>
      <c r="N1361" s="125"/>
      <c r="O1361" s="125"/>
      <c r="P1361" s="125"/>
      <c r="Q1361" s="125"/>
      <c r="R1361" s="125"/>
      <c r="S1361" s="125"/>
      <c r="T1361" s="125"/>
      <c r="U1361" s="125"/>
      <c r="V1361" s="197" t="s">
        <v>130</v>
      </c>
      <c r="W1361" s="203"/>
      <c r="X1361" s="204"/>
      <c r="Y1361" s="205"/>
      <c r="Z1361" s="205"/>
      <c r="AA1361" s="206"/>
      <c r="AB1361" s="125"/>
      <c r="AC1361" s="209" t="s">
        <v>130</v>
      </c>
      <c r="AD1361" s="203" t="str">
        <f t="shared" si="22"/>
        <v/>
      </c>
      <c r="AE1361" s="203"/>
      <c r="AF1361" s="203"/>
      <c r="AG1361" s="206" t="str">
        <f t="shared" si="25"/>
        <v/>
      </c>
      <c r="AH1361" s="207" t="str">
        <f t="shared" si="24"/>
        <v>#DIV/0!</v>
      </c>
      <c r="AI1361" s="125"/>
      <c r="AJ1361" s="125"/>
    </row>
    <row r="1362" hidden="1">
      <c r="A1362" s="125"/>
      <c r="B1362" s="125"/>
      <c r="C1362" s="125"/>
      <c r="D1362" s="125"/>
      <c r="E1362" s="125"/>
      <c r="F1362" s="125"/>
      <c r="G1362" s="125"/>
      <c r="H1362" s="125"/>
      <c r="I1362" s="125"/>
      <c r="J1362" s="125"/>
      <c r="K1362" s="125"/>
      <c r="L1362" s="125"/>
      <c r="M1362" s="125"/>
      <c r="N1362" s="125"/>
      <c r="O1362" s="125"/>
      <c r="P1362" s="125"/>
      <c r="Q1362" s="125"/>
      <c r="R1362" s="125"/>
      <c r="S1362" s="125"/>
      <c r="T1362" s="125"/>
      <c r="U1362" s="125"/>
      <c r="V1362" s="197" t="s">
        <v>131</v>
      </c>
      <c r="W1362" s="203"/>
      <c r="X1362" s="204"/>
      <c r="Y1362" s="205"/>
      <c r="Z1362" s="205"/>
      <c r="AA1362" s="206"/>
      <c r="AB1362" s="125"/>
      <c r="AC1362" s="209" t="s">
        <v>131</v>
      </c>
      <c r="AD1362" s="203" t="str">
        <f t="shared" si="22"/>
        <v/>
      </c>
      <c r="AE1362" s="203"/>
      <c r="AF1362" s="203"/>
      <c r="AG1362" s="206" t="str">
        <f t="shared" si="25"/>
        <v/>
      </c>
      <c r="AH1362" s="207" t="str">
        <f t="shared" si="24"/>
        <v>#DIV/0!</v>
      </c>
      <c r="AI1362" s="125"/>
      <c r="AJ1362" s="125"/>
    </row>
    <row r="1363" hidden="1">
      <c r="A1363" s="125"/>
      <c r="B1363" s="125"/>
      <c r="C1363" s="125"/>
      <c r="D1363" s="125"/>
      <c r="E1363" s="125"/>
      <c r="F1363" s="125"/>
      <c r="G1363" s="125"/>
      <c r="H1363" s="125"/>
      <c r="I1363" s="125"/>
      <c r="J1363" s="125"/>
      <c r="K1363" s="125"/>
      <c r="L1363" s="125"/>
      <c r="M1363" s="125"/>
      <c r="N1363" s="125"/>
      <c r="O1363" s="125"/>
      <c r="P1363" s="125"/>
      <c r="Q1363" s="125"/>
      <c r="R1363" s="125"/>
      <c r="S1363" s="125"/>
      <c r="T1363" s="125"/>
      <c r="U1363" s="125"/>
      <c r="V1363" s="197" t="s">
        <v>132</v>
      </c>
      <c r="W1363" s="203"/>
      <c r="X1363" s="204"/>
      <c r="Y1363" s="205"/>
      <c r="Z1363" s="205"/>
      <c r="AA1363" s="206"/>
      <c r="AB1363" s="125"/>
      <c r="AC1363" s="209" t="s">
        <v>132</v>
      </c>
      <c r="AD1363" s="203" t="str">
        <f t="shared" si="22"/>
        <v/>
      </c>
      <c r="AE1363" s="203"/>
      <c r="AF1363" s="203"/>
      <c r="AG1363" s="206" t="str">
        <f t="shared" si="25"/>
        <v/>
      </c>
      <c r="AH1363" s="207" t="str">
        <f t="shared" si="24"/>
        <v>#DIV/0!</v>
      </c>
      <c r="AI1363" s="125"/>
      <c r="AJ1363" s="125"/>
    </row>
    <row r="1364" hidden="1">
      <c r="A1364" s="125"/>
      <c r="B1364" s="125"/>
      <c r="C1364" s="125"/>
      <c r="D1364" s="125"/>
      <c r="E1364" s="125"/>
      <c r="F1364" s="125"/>
      <c r="G1364" s="125"/>
      <c r="H1364" s="125"/>
      <c r="I1364" s="125"/>
      <c r="J1364" s="125"/>
      <c r="K1364" s="125"/>
      <c r="L1364" s="125"/>
      <c r="M1364" s="125"/>
      <c r="N1364" s="125"/>
      <c r="O1364" s="125"/>
      <c r="P1364" s="125"/>
      <c r="Q1364" s="125"/>
      <c r="R1364" s="125"/>
      <c r="S1364" s="125"/>
      <c r="T1364" s="125"/>
      <c r="U1364" s="125"/>
      <c r="V1364" s="197" t="s">
        <v>133</v>
      </c>
      <c r="W1364" s="203"/>
      <c r="X1364" s="204"/>
      <c r="Y1364" s="205"/>
      <c r="Z1364" s="205"/>
      <c r="AA1364" s="206"/>
      <c r="AB1364" s="125"/>
      <c r="AC1364" s="209" t="s">
        <v>133</v>
      </c>
      <c r="AD1364" s="203" t="str">
        <f t="shared" si="22"/>
        <v/>
      </c>
      <c r="AE1364" s="203"/>
      <c r="AF1364" s="203"/>
      <c r="AG1364" s="206" t="str">
        <f t="shared" si="25"/>
        <v/>
      </c>
      <c r="AH1364" s="207" t="str">
        <f t="shared" si="24"/>
        <v>#DIV/0!</v>
      </c>
      <c r="AI1364" s="125"/>
      <c r="AJ1364" s="125"/>
    </row>
    <row r="1365" hidden="1">
      <c r="A1365" s="125"/>
      <c r="B1365" s="125"/>
      <c r="C1365" s="125"/>
      <c r="D1365" s="125"/>
      <c r="E1365" s="125"/>
      <c r="F1365" s="125"/>
      <c r="G1365" s="125"/>
      <c r="H1365" s="125"/>
      <c r="I1365" s="125"/>
      <c r="J1365" s="125"/>
      <c r="K1365" s="125"/>
      <c r="L1365" s="125"/>
      <c r="M1365" s="125"/>
      <c r="N1365" s="125"/>
      <c r="O1365" s="125"/>
      <c r="P1365" s="125"/>
      <c r="Q1365" s="125"/>
      <c r="R1365" s="125"/>
      <c r="S1365" s="125"/>
      <c r="T1365" s="125"/>
      <c r="U1365" s="125"/>
      <c r="V1365" s="197" t="s">
        <v>134</v>
      </c>
      <c r="W1365" s="203"/>
      <c r="X1365" s="204"/>
      <c r="Y1365" s="205"/>
      <c r="Z1365" s="205"/>
      <c r="AA1365" s="206"/>
      <c r="AB1365" s="125"/>
      <c r="AC1365" s="209" t="s">
        <v>134</v>
      </c>
      <c r="AD1365" s="203" t="str">
        <f t="shared" si="22"/>
        <v/>
      </c>
      <c r="AE1365" s="203"/>
      <c r="AF1365" s="203"/>
      <c r="AG1365" s="206" t="str">
        <f t="shared" si="25"/>
        <v/>
      </c>
      <c r="AH1365" s="207" t="str">
        <f t="shared" si="24"/>
        <v>#DIV/0!</v>
      </c>
      <c r="AI1365" s="125"/>
      <c r="AJ1365" s="125"/>
    </row>
    <row r="1366" hidden="1">
      <c r="A1366" s="125"/>
      <c r="B1366" s="125"/>
      <c r="C1366" s="125"/>
      <c r="D1366" s="125"/>
      <c r="E1366" s="125"/>
      <c r="F1366" s="125"/>
      <c r="G1366" s="125"/>
      <c r="H1366" s="125"/>
      <c r="I1366" s="125"/>
      <c r="J1366" s="125"/>
      <c r="K1366" s="125"/>
      <c r="L1366" s="125"/>
      <c r="M1366" s="125"/>
      <c r="N1366" s="125"/>
      <c r="O1366" s="125"/>
      <c r="P1366" s="125"/>
      <c r="Q1366" s="125"/>
      <c r="R1366" s="125"/>
      <c r="S1366" s="125"/>
      <c r="T1366" s="125"/>
      <c r="U1366" s="125"/>
      <c r="V1366" s="197" t="s">
        <v>135</v>
      </c>
      <c r="W1366" s="203"/>
      <c r="X1366" s="204"/>
      <c r="Y1366" s="205"/>
      <c r="Z1366" s="205"/>
      <c r="AA1366" s="206"/>
      <c r="AB1366" s="125"/>
      <c r="AC1366" s="209" t="s">
        <v>135</v>
      </c>
      <c r="AD1366" s="203" t="str">
        <f t="shared" si="22"/>
        <v/>
      </c>
      <c r="AE1366" s="203"/>
      <c r="AF1366" s="203"/>
      <c r="AG1366" s="206" t="str">
        <f t="shared" si="25"/>
        <v/>
      </c>
      <c r="AH1366" s="207" t="str">
        <f t="shared" si="24"/>
        <v>#DIV/0!</v>
      </c>
      <c r="AI1366" s="125"/>
      <c r="AJ1366" s="125"/>
    </row>
    <row r="1367" hidden="1">
      <c r="A1367" s="125"/>
      <c r="B1367" s="125"/>
      <c r="C1367" s="125"/>
      <c r="D1367" s="125"/>
      <c r="E1367" s="125"/>
      <c r="F1367" s="125"/>
      <c r="G1367" s="125"/>
      <c r="H1367" s="125"/>
      <c r="I1367" s="125"/>
      <c r="J1367" s="125"/>
      <c r="K1367" s="125"/>
      <c r="L1367" s="125"/>
      <c r="M1367" s="125"/>
      <c r="N1367" s="125"/>
      <c r="O1367" s="125"/>
      <c r="P1367" s="125"/>
      <c r="Q1367" s="125"/>
      <c r="R1367" s="125"/>
      <c r="S1367" s="125"/>
      <c r="T1367" s="125"/>
      <c r="U1367" s="125"/>
      <c r="V1367" s="197" t="s">
        <v>136</v>
      </c>
      <c r="W1367" s="203"/>
      <c r="X1367" s="204"/>
      <c r="Y1367" s="205"/>
      <c r="Z1367" s="205"/>
      <c r="AA1367" s="206"/>
      <c r="AB1367" s="125"/>
      <c r="AC1367" s="209" t="s">
        <v>136</v>
      </c>
      <c r="AD1367" s="203" t="str">
        <f t="shared" si="22"/>
        <v/>
      </c>
      <c r="AE1367" s="203"/>
      <c r="AF1367" s="203"/>
      <c r="AG1367" s="206" t="str">
        <f t="shared" si="25"/>
        <v/>
      </c>
      <c r="AH1367" s="207" t="str">
        <f t="shared" si="24"/>
        <v>#DIV/0!</v>
      </c>
      <c r="AI1367" s="125"/>
      <c r="AJ1367" s="125"/>
    </row>
    <row r="1368" hidden="1">
      <c r="A1368" s="125"/>
      <c r="B1368" s="125"/>
      <c r="C1368" s="125"/>
      <c r="D1368" s="125"/>
      <c r="E1368" s="125"/>
      <c r="F1368" s="125"/>
      <c r="G1368" s="125"/>
      <c r="H1368" s="125"/>
      <c r="I1368" s="125"/>
      <c r="J1368" s="125"/>
      <c r="K1368" s="125"/>
      <c r="L1368" s="125"/>
      <c r="M1368" s="125"/>
      <c r="N1368" s="125"/>
      <c r="O1368" s="125"/>
      <c r="P1368" s="125"/>
      <c r="Q1368" s="125"/>
      <c r="R1368" s="125"/>
      <c r="S1368" s="125"/>
      <c r="T1368" s="125"/>
      <c r="U1368" s="125"/>
      <c r="V1368" s="197" t="s">
        <v>137</v>
      </c>
      <c r="W1368" s="203"/>
      <c r="X1368" s="204"/>
      <c r="Y1368" s="205"/>
      <c r="Z1368" s="205"/>
      <c r="AA1368" s="206"/>
      <c r="AB1368" s="125"/>
      <c r="AC1368" s="209" t="s">
        <v>137</v>
      </c>
      <c r="AD1368" s="203" t="str">
        <f t="shared" si="22"/>
        <v/>
      </c>
      <c r="AE1368" s="203"/>
      <c r="AF1368" s="203"/>
      <c r="AG1368" s="206" t="str">
        <f t="shared" si="25"/>
        <v/>
      </c>
      <c r="AH1368" s="207" t="str">
        <f t="shared" si="24"/>
        <v>#DIV/0!</v>
      </c>
      <c r="AI1368" s="125"/>
      <c r="AJ1368" s="125"/>
    </row>
    <row r="1369" hidden="1">
      <c r="A1369" s="125"/>
      <c r="B1369" s="125"/>
      <c r="C1369" s="125"/>
      <c r="D1369" s="125"/>
      <c r="E1369" s="125"/>
      <c r="F1369" s="125"/>
      <c r="G1369" s="125"/>
      <c r="H1369" s="125"/>
      <c r="I1369" s="125"/>
      <c r="J1369" s="125"/>
      <c r="K1369" s="125"/>
      <c r="L1369" s="125"/>
      <c r="M1369" s="125"/>
      <c r="N1369" s="125"/>
      <c r="O1369" s="125"/>
      <c r="P1369" s="125"/>
      <c r="Q1369" s="125"/>
      <c r="R1369" s="125"/>
      <c r="S1369" s="125"/>
      <c r="T1369" s="125"/>
      <c r="U1369" s="125"/>
      <c r="V1369" s="197" t="s">
        <v>138</v>
      </c>
      <c r="W1369" s="203"/>
      <c r="X1369" s="204"/>
      <c r="Y1369" s="205"/>
      <c r="Z1369" s="205"/>
      <c r="AA1369" s="206"/>
      <c r="AB1369" s="125"/>
      <c r="AC1369" s="209" t="s">
        <v>138</v>
      </c>
      <c r="AD1369" s="203" t="str">
        <f t="shared" si="22"/>
        <v/>
      </c>
      <c r="AE1369" s="203"/>
      <c r="AF1369" s="203"/>
      <c r="AG1369" s="206" t="str">
        <f t="shared" si="25"/>
        <v/>
      </c>
      <c r="AH1369" s="207" t="str">
        <f t="shared" si="24"/>
        <v>#DIV/0!</v>
      </c>
      <c r="AI1369" s="125"/>
      <c r="AJ1369" s="125"/>
    </row>
    <row r="1370" hidden="1">
      <c r="A1370" s="125"/>
      <c r="B1370" s="125"/>
      <c r="C1370" s="125"/>
      <c r="D1370" s="125"/>
      <c r="E1370" s="125"/>
      <c r="F1370" s="125"/>
      <c r="G1370" s="125"/>
      <c r="H1370" s="125"/>
      <c r="I1370" s="125"/>
      <c r="J1370" s="125"/>
      <c r="K1370" s="125"/>
      <c r="L1370" s="125"/>
      <c r="M1370" s="125"/>
      <c r="N1370" s="125"/>
      <c r="O1370" s="125"/>
      <c r="P1370" s="125"/>
      <c r="Q1370" s="125"/>
      <c r="R1370" s="125"/>
      <c r="S1370" s="125"/>
      <c r="T1370" s="125"/>
      <c r="U1370" s="125"/>
      <c r="V1370" s="197" t="s">
        <v>139</v>
      </c>
      <c r="W1370" s="203"/>
      <c r="X1370" s="204"/>
      <c r="Y1370" s="205"/>
      <c r="Z1370" s="205"/>
      <c r="AA1370" s="206"/>
      <c r="AB1370" s="125"/>
      <c r="AC1370" s="209" t="s">
        <v>139</v>
      </c>
      <c r="AD1370" s="203" t="str">
        <f t="shared" si="22"/>
        <v/>
      </c>
      <c r="AE1370" s="203"/>
      <c r="AF1370" s="203"/>
      <c r="AG1370" s="206" t="str">
        <f t="shared" si="25"/>
        <v/>
      </c>
      <c r="AH1370" s="207" t="str">
        <f t="shared" si="24"/>
        <v>#DIV/0!</v>
      </c>
      <c r="AI1370" s="125"/>
      <c r="AJ1370" s="125"/>
    </row>
    <row r="1371" hidden="1">
      <c r="A1371" s="125"/>
      <c r="B1371" s="125"/>
      <c r="C1371" s="125"/>
      <c r="D1371" s="125"/>
      <c r="E1371" s="125"/>
      <c r="F1371" s="125"/>
      <c r="G1371" s="125"/>
      <c r="H1371" s="125"/>
      <c r="I1371" s="125"/>
      <c r="J1371" s="125"/>
      <c r="K1371" s="125"/>
      <c r="L1371" s="125"/>
      <c r="M1371" s="125"/>
      <c r="N1371" s="125"/>
      <c r="O1371" s="125"/>
      <c r="P1371" s="125"/>
      <c r="Q1371" s="125"/>
      <c r="R1371" s="125"/>
      <c r="S1371" s="125"/>
      <c r="T1371" s="125"/>
      <c r="U1371" s="125"/>
      <c r="V1371" s="197" t="s">
        <v>140</v>
      </c>
      <c r="W1371" s="203"/>
      <c r="X1371" s="204"/>
      <c r="Y1371" s="205"/>
      <c r="Z1371" s="205"/>
      <c r="AA1371" s="206"/>
      <c r="AB1371" s="125"/>
      <c r="AC1371" s="209" t="s">
        <v>140</v>
      </c>
      <c r="AD1371" s="203" t="str">
        <f t="shared" si="22"/>
        <v/>
      </c>
      <c r="AE1371" s="203"/>
      <c r="AF1371" s="203"/>
      <c r="AG1371" s="206" t="str">
        <f t="shared" si="25"/>
        <v/>
      </c>
      <c r="AH1371" s="207" t="str">
        <f t="shared" si="24"/>
        <v>#DIV/0!</v>
      </c>
      <c r="AI1371" s="125"/>
      <c r="AJ1371" s="125"/>
    </row>
    <row r="1372" hidden="1">
      <c r="A1372" s="125"/>
      <c r="B1372" s="125"/>
      <c r="C1372" s="125"/>
      <c r="D1372" s="125"/>
      <c r="E1372" s="125"/>
      <c r="F1372" s="125"/>
      <c r="G1372" s="125"/>
      <c r="H1372" s="125"/>
      <c r="I1372" s="125"/>
      <c r="J1372" s="125"/>
      <c r="K1372" s="125"/>
      <c r="L1372" s="125"/>
      <c r="M1372" s="125"/>
      <c r="N1372" s="125"/>
      <c r="O1372" s="125"/>
      <c r="P1372" s="125"/>
      <c r="Q1372" s="125"/>
      <c r="R1372" s="125"/>
      <c r="S1372" s="125"/>
      <c r="T1372" s="125"/>
      <c r="U1372" s="125"/>
      <c r="V1372" s="197" t="s">
        <v>141</v>
      </c>
      <c r="W1372" s="203"/>
      <c r="X1372" s="204"/>
      <c r="Y1372" s="205"/>
      <c r="Z1372" s="205"/>
      <c r="AA1372" s="206"/>
      <c r="AB1372" s="125"/>
      <c r="AC1372" s="209" t="s">
        <v>141</v>
      </c>
      <c r="AD1372" s="203" t="str">
        <f t="shared" si="22"/>
        <v/>
      </c>
      <c r="AE1372" s="203"/>
      <c r="AF1372" s="203"/>
      <c r="AG1372" s="206" t="str">
        <f t="shared" si="25"/>
        <v/>
      </c>
      <c r="AH1372" s="207" t="str">
        <f t="shared" si="24"/>
        <v>#DIV/0!</v>
      </c>
      <c r="AI1372" s="125"/>
      <c r="AJ1372" s="125"/>
    </row>
    <row r="1373" hidden="1">
      <c r="A1373" s="125"/>
      <c r="B1373" s="125"/>
      <c r="C1373" s="125"/>
      <c r="D1373" s="125"/>
      <c r="E1373" s="125"/>
      <c r="F1373" s="125"/>
      <c r="G1373" s="125"/>
      <c r="H1373" s="125"/>
      <c r="I1373" s="125"/>
      <c r="J1373" s="125"/>
      <c r="K1373" s="125"/>
      <c r="L1373" s="125"/>
      <c r="M1373" s="125"/>
      <c r="N1373" s="125"/>
      <c r="O1373" s="125"/>
      <c r="P1373" s="125"/>
      <c r="Q1373" s="125"/>
      <c r="R1373" s="125"/>
      <c r="S1373" s="125"/>
      <c r="T1373" s="125"/>
      <c r="U1373" s="125"/>
      <c r="V1373" s="197" t="s">
        <v>142</v>
      </c>
      <c r="W1373" s="203"/>
      <c r="X1373" s="204"/>
      <c r="Y1373" s="205"/>
      <c r="Z1373" s="205"/>
      <c r="AA1373" s="206"/>
      <c r="AB1373" s="125"/>
      <c r="AC1373" s="209" t="s">
        <v>142</v>
      </c>
      <c r="AD1373" s="203" t="str">
        <f t="shared" si="22"/>
        <v/>
      </c>
      <c r="AE1373" s="203"/>
      <c r="AF1373" s="203"/>
      <c r="AG1373" s="206" t="str">
        <f t="shared" si="25"/>
        <v/>
      </c>
      <c r="AH1373" s="207" t="str">
        <f t="shared" si="24"/>
        <v>#DIV/0!</v>
      </c>
      <c r="AI1373" s="125"/>
      <c r="AJ1373" s="125"/>
    </row>
    <row r="1374" hidden="1">
      <c r="A1374" s="125"/>
      <c r="B1374" s="125"/>
      <c r="C1374" s="125"/>
      <c r="D1374" s="125"/>
      <c r="E1374" s="125"/>
      <c r="F1374" s="125"/>
      <c r="G1374" s="125"/>
      <c r="H1374" s="125"/>
      <c r="I1374" s="125"/>
      <c r="J1374" s="125"/>
      <c r="K1374" s="125"/>
      <c r="L1374" s="125"/>
      <c r="M1374" s="125"/>
      <c r="N1374" s="125"/>
      <c r="O1374" s="125"/>
      <c r="P1374" s="125"/>
      <c r="Q1374" s="125"/>
      <c r="R1374" s="125"/>
      <c r="S1374" s="125"/>
      <c r="T1374" s="125"/>
      <c r="U1374" s="125"/>
      <c r="V1374" s="197" t="s">
        <v>143</v>
      </c>
      <c r="W1374" s="203"/>
      <c r="X1374" s="204"/>
      <c r="Y1374" s="205"/>
      <c r="Z1374" s="205"/>
      <c r="AA1374" s="206"/>
      <c r="AB1374" s="125"/>
      <c r="AC1374" s="209" t="s">
        <v>143</v>
      </c>
      <c r="AD1374" s="203" t="str">
        <f t="shared" si="22"/>
        <v/>
      </c>
      <c r="AE1374" s="203"/>
      <c r="AF1374" s="203"/>
      <c r="AG1374" s="206" t="str">
        <f t="shared" si="25"/>
        <v/>
      </c>
      <c r="AH1374" s="207" t="str">
        <f t="shared" si="24"/>
        <v>#DIV/0!</v>
      </c>
      <c r="AI1374" s="125"/>
      <c r="AJ1374" s="125"/>
    </row>
    <row r="1375" hidden="1">
      <c r="A1375" s="125"/>
      <c r="B1375" s="125"/>
      <c r="C1375" s="125"/>
      <c r="D1375" s="125"/>
      <c r="E1375" s="125"/>
      <c r="F1375" s="125"/>
      <c r="G1375" s="125"/>
      <c r="H1375" s="125"/>
      <c r="I1375" s="125"/>
      <c r="J1375" s="125"/>
      <c r="K1375" s="125"/>
      <c r="L1375" s="125"/>
      <c r="M1375" s="125"/>
      <c r="N1375" s="125"/>
      <c r="O1375" s="125"/>
      <c r="P1375" s="125"/>
      <c r="Q1375" s="125"/>
      <c r="R1375" s="125"/>
      <c r="S1375" s="125"/>
      <c r="T1375" s="125"/>
      <c r="U1375" s="125"/>
      <c r="V1375" s="197" t="s">
        <v>144</v>
      </c>
      <c r="W1375" s="203"/>
      <c r="X1375" s="204"/>
      <c r="Y1375" s="205"/>
      <c r="Z1375" s="205"/>
      <c r="AA1375" s="206"/>
      <c r="AB1375" s="125"/>
      <c r="AC1375" s="209" t="s">
        <v>144</v>
      </c>
      <c r="AD1375" s="203" t="str">
        <f t="shared" si="22"/>
        <v/>
      </c>
      <c r="AE1375" s="203"/>
      <c r="AF1375" s="203"/>
      <c r="AG1375" s="206" t="str">
        <f t="shared" si="25"/>
        <v/>
      </c>
      <c r="AH1375" s="207" t="str">
        <f t="shared" si="24"/>
        <v>#DIV/0!</v>
      </c>
      <c r="AI1375" s="125"/>
      <c r="AJ1375" s="125"/>
    </row>
    <row r="1376" hidden="1">
      <c r="A1376" s="125"/>
      <c r="B1376" s="125"/>
      <c r="C1376" s="125"/>
      <c r="D1376" s="125"/>
      <c r="E1376" s="125"/>
      <c r="F1376" s="125"/>
      <c r="G1376" s="125"/>
      <c r="H1376" s="125"/>
      <c r="I1376" s="125"/>
      <c r="J1376" s="125"/>
      <c r="K1376" s="125"/>
      <c r="L1376" s="125"/>
      <c r="M1376" s="125"/>
      <c r="N1376" s="125"/>
      <c r="O1376" s="125"/>
      <c r="P1376" s="125"/>
      <c r="Q1376" s="125"/>
      <c r="R1376" s="125"/>
      <c r="S1376" s="125"/>
      <c r="T1376" s="125"/>
      <c r="U1376" s="125"/>
      <c r="V1376" s="197" t="s">
        <v>145</v>
      </c>
      <c r="W1376" s="203"/>
      <c r="X1376" s="204"/>
      <c r="Y1376" s="205"/>
      <c r="Z1376" s="205"/>
      <c r="AA1376" s="206"/>
      <c r="AB1376" s="125"/>
      <c r="AC1376" s="209" t="s">
        <v>145</v>
      </c>
      <c r="AD1376" s="203" t="str">
        <f t="shared" si="22"/>
        <v/>
      </c>
      <c r="AE1376" s="203"/>
      <c r="AF1376" s="203"/>
      <c r="AG1376" s="206" t="str">
        <f t="shared" si="25"/>
        <v/>
      </c>
      <c r="AH1376" s="207" t="str">
        <f t="shared" si="24"/>
        <v>#DIV/0!</v>
      </c>
      <c r="AI1376" s="125"/>
      <c r="AJ1376" s="125"/>
    </row>
    <row r="1377" hidden="1">
      <c r="A1377" s="125"/>
      <c r="B1377" s="125"/>
      <c r="C1377" s="125"/>
      <c r="D1377" s="125"/>
      <c r="E1377" s="125"/>
      <c r="F1377" s="125"/>
      <c r="G1377" s="125"/>
      <c r="H1377" s="125"/>
      <c r="I1377" s="125"/>
      <c r="J1377" s="125"/>
      <c r="K1377" s="125"/>
      <c r="L1377" s="125"/>
      <c r="M1377" s="125"/>
      <c r="N1377" s="125"/>
      <c r="O1377" s="125"/>
      <c r="P1377" s="125"/>
      <c r="Q1377" s="125"/>
      <c r="R1377" s="125"/>
      <c r="S1377" s="125"/>
      <c r="T1377" s="125"/>
      <c r="U1377" s="125"/>
      <c r="V1377" s="197" t="s">
        <v>146</v>
      </c>
      <c r="W1377" s="203"/>
      <c r="X1377" s="204"/>
      <c r="Y1377" s="205"/>
      <c r="Z1377" s="205"/>
      <c r="AA1377" s="206"/>
      <c r="AB1377" s="125"/>
      <c r="AC1377" s="209" t="s">
        <v>146</v>
      </c>
      <c r="AD1377" s="203" t="str">
        <f t="shared" si="22"/>
        <v/>
      </c>
      <c r="AE1377" s="203"/>
      <c r="AF1377" s="203"/>
      <c r="AG1377" s="206" t="str">
        <f t="shared" si="25"/>
        <v/>
      </c>
      <c r="AH1377" s="207" t="str">
        <f t="shared" si="24"/>
        <v>#DIV/0!</v>
      </c>
      <c r="AI1377" s="125"/>
      <c r="AJ1377" s="125"/>
    </row>
    <row r="1378" hidden="1">
      <c r="A1378" s="125"/>
      <c r="B1378" s="125"/>
      <c r="C1378" s="125"/>
      <c r="D1378" s="125"/>
      <c r="E1378" s="125"/>
      <c r="F1378" s="125"/>
      <c r="G1378" s="125"/>
      <c r="H1378" s="125"/>
      <c r="I1378" s="125"/>
      <c r="J1378" s="125"/>
      <c r="K1378" s="125"/>
      <c r="L1378" s="125"/>
      <c r="M1378" s="125"/>
      <c r="N1378" s="125"/>
      <c r="O1378" s="125"/>
      <c r="P1378" s="125"/>
      <c r="Q1378" s="125"/>
      <c r="R1378" s="125"/>
      <c r="S1378" s="125"/>
      <c r="T1378" s="125"/>
      <c r="U1378" s="125"/>
      <c r="V1378" s="197" t="s">
        <v>147</v>
      </c>
      <c r="W1378" s="203"/>
      <c r="X1378" s="204"/>
      <c r="Y1378" s="205"/>
      <c r="Z1378" s="205"/>
      <c r="AA1378" s="206"/>
      <c r="AB1378" s="125"/>
      <c r="AC1378" s="209" t="s">
        <v>147</v>
      </c>
      <c r="AD1378" s="203" t="str">
        <f t="shared" si="22"/>
        <v/>
      </c>
      <c r="AE1378" s="203"/>
      <c r="AF1378" s="203"/>
      <c r="AG1378" s="206" t="str">
        <f t="shared" si="25"/>
        <v/>
      </c>
      <c r="AH1378" s="207" t="str">
        <f t="shared" si="24"/>
        <v>#DIV/0!</v>
      </c>
      <c r="AI1378" s="125"/>
      <c r="AJ1378" s="125"/>
    </row>
    <row r="1379" hidden="1">
      <c r="A1379" s="125"/>
      <c r="B1379" s="125"/>
      <c r="C1379" s="125"/>
      <c r="D1379" s="125"/>
      <c r="E1379" s="125"/>
      <c r="F1379" s="125"/>
      <c r="G1379" s="125"/>
      <c r="H1379" s="125"/>
      <c r="I1379" s="125"/>
      <c r="J1379" s="125"/>
      <c r="K1379" s="125"/>
      <c r="L1379" s="125"/>
      <c r="M1379" s="125"/>
      <c r="N1379" s="125"/>
      <c r="O1379" s="125"/>
      <c r="P1379" s="125"/>
      <c r="Q1379" s="125"/>
      <c r="R1379" s="125"/>
      <c r="S1379" s="125"/>
      <c r="T1379" s="125"/>
      <c r="U1379" s="125"/>
      <c r="V1379" s="197" t="s">
        <v>148</v>
      </c>
      <c r="W1379" s="203"/>
      <c r="X1379" s="204"/>
      <c r="Y1379" s="205"/>
      <c r="Z1379" s="205"/>
      <c r="AA1379" s="206"/>
      <c r="AB1379" s="125"/>
      <c r="AC1379" s="209" t="s">
        <v>148</v>
      </c>
      <c r="AD1379" s="203" t="str">
        <f t="shared" si="22"/>
        <v/>
      </c>
      <c r="AE1379" s="203"/>
      <c r="AF1379" s="203"/>
      <c r="AG1379" s="206" t="str">
        <f t="shared" si="25"/>
        <v/>
      </c>
      <c r="AH1379" s="207" t="str">
        <f t="shared" si="24"/>
        <v>#DIV/0!</v>
      </c>
      <c r="AI1379" s="125"/>
      <c r="AJ1379" s="125"/>
    </row>
    <row r="1380" hidden="1">
      <c r="A1380" s="125"/>
      <c r="B1380" s="125"/>
      <c r="C1380" s="125"/>
      <c r="D1380" s="125"/>
      <c r="E1380" s="125"/>
      <c r="F1380" s="125"/>
      <c r="G1380" s="125"/>
      <c r="H1380" s="125"/>
      <c r="I1380" s="125"/>
      <c r="J1380" s="125"/>
      <c r="K1380" s="125"/>
      <c r="L1380" s="125"/>
      <c r="M1380" s="125"/>
      <c r="N1380" s="125"/>
      <c r="O1380" s="125"/>
      <c r="P1380" s="125"/>
      <c r="Q1380" s="125"/>
      <c r="R1380" s="125"/>
      <c r="S1380" s="125"/>
      <c r="T1380" s="125"/>
      <c r="U1380" s="125"/>
      <c r="V1380" s="197" t="s">
        <v>149</v>
      </c>
      <c r="W1380" s="203"/>
      <c r="X1380" s="204"/>
      <c r="Y1380" s="205"/>
      <c r="Z1380" s="205"/>
      <c r="AA1380" s="206"/>
      <c r="AB1380" s="125"/>
      <c r="AC1380" s="209" t="s">
        <v>149</v>
      </c>
      <c r="AD1380" s="203" t="str">
        <f t="shared" si="22"/>
        <v/>
      </c>
      <c r="AE1380" s="203"/>
      <c r="AF1380" s="203"/>
      <c r="AG1380" s="206" t="str">
        <f t="shared" si="25"/>
        <v/>
      </c>
      <c r="AH1380" s="207" t="str">
        <f t="shared" si="24"/>
        <v>#DIV/0!</v>
      </c>
      <c r="AI1380" s="125"/>
      <c r="AJ1380" s="125"/>
    </row>
    <row r="1381" hidden="1">
      <c r="A1381" s="125"/>
      <c r="B1381" s="125"/>
      <c r="C1381" s="125"/>
      <c r="D1381" s="125"/>
      <c r="E1381" s="125"/>
      <c r="F1381" s="125"/>
      <c r="G1381" s="125"/>
      <c r="H1381" s="125"/>
      <c r="I1381" s="125"/>
      <c r="J1381" s="125"/>
      <c r="K1381" s="125"/>
      <c r="L1381" s="125"/>
      <c r="M1381" s="125"/>
      <c r="N1381" s="125"/>
      <c r="O1381" s="125"/>
      <c r="P1381" s="125"/>
      <c r="Q1381" s="125"/>
      <c r="R1381" s="125"/>
      <c r="S1381" s="125"/>
      <c r="T1381" s="125"/>
      <c r="U1381" s="125"/>
      <c r="V1381" s="197" t="s">
        <v>150</v>
      </c>
      <c r="W1381" s="203"/>
      <c r="X1381" s="204"/>
      <c r="Y1381" s="205"/>
      <c r="Z1381" s="205"/>
      <c r="AA1381" s="206"/>
      <c r="AB1381" s="125"/>
      <c r="AC1381" s="209" t="s">
        <v>150</v>
      </c>
      <c r="AD1381" s="203" t="str">
        <f t="shared" si="22"/>
        <v/>
      </c>
      <c r="AE1381" s="203"/>
      <c r="AF1381" s="203"/>
      <c r="AG1381" s="206" t="str">
        <f t="shared" si="25"/>
        <v/>
      </c>
      <c r="AH1381" s="207" t="str">
        <f t="shared" si="24"/>
        <v>#DIV/0!</v>
      </c>
      <c r="AI1381" s="125"/>
      <c r="AJ1381" s="125"/>
    </row>
    <row r="1382" hidden="1">
      <c r="A1382" s="125"/>
      <c r="B1382" s="125"/>
      <c r="C1382" s="125"/>
      <c r="D1382" s="125"/>
      <c r="E1382" s="125"/>
      <c r="F1382" s="125"/>
      <c r="G1382" s="125"/>
      <c r="H1382" s="125"/>
      <c r="I1382" s="125"/>
      <c r="J1382" s="125"/>
      <c r="K1382" s="125"/>
      <c r="L1382" s="125"/>
      <c r="M1382" s="125"/>
      <c r="N1382" s="125"/>
      <c r="O1382" s="125"/>
      <c r="P1382" s="125"/>
      <c r="Q1382" s="125"/>
      <c r="R1382" s="125"/>
      <c r="S1382" s="125"/>
      <c r="T1382" s="125"/>
      <c r="U1382" s="125"/>
      <c r="V1382" s="197" t="s">
        <v>151</v>
      </c>
      <c r="W1382" s="203"/>
      <c r="X1382" s="204"/>
      <c r="Y1382" s="205"/>
      <c r="Z1382" s="205"/>
      <c r="AA1382" s="206"/>
      <c r="AB1382" s="125"/>
      <c r="AC1382" s="209" t="s">
        <v>151</v>
      </c>
      <c r="AD1382" s="203" t="str">
        <f t="shared" si="22"/>
        <v/>
      </c>
      <c r="AE1382" s="203"/>
      <c r="AF1382" s="203"/>
      <c r="AG1382" s="206" t="str">
        <f t="shared" si="25"/>
        <v/>
      </c>
      <c r="AH1382" s="207" t="str">
        <f t="shared" si="24"/>
        <v>#DIV/0!</v>
      </c>
      <c r="AI1382" s="125"/>
      <c r="AJ1382" s="125"/>
    </row>
    <row r="1383" hidden="1">
      <c r="A1383" s="125"/>
      <c r="B1383" s="125"/>
      <c r="C1383" s="125"/>
      <c r="D1383" s="125"/>
      <c r="E1383" s="125"/>
      <c r="F1383" s="125"/>
      <c r="G1383" s="125"/>
      <c r="H1383" s="125"/>
      <c r="I1383" s="125"/>
      <c r="J1383" s="125"/>
      <c r="K1383" s="125"/>
      <c r="L1383" s="125"/>
      <c r="M1383" s="125"/>
      <c r="N1383" s="125"/>
      <c r="O1383" s="125"/>
      <c r="P1383" s="125"/>
      <c r="Q1383" s="125"/>
      <c r="R1383" s="125"/>
      <c r="S1383" s="125"/>
      <c r="T1383" s="125"/>
      <c r="U1383" s="125"/>
      <c r="V1383" s="197" t="s">
        <v>152</v>
      </c>
      <c r="W1383" s="203"/>
      <c r="X1383" s="204"/>
      <c r="Y1383" s="205"/>
      <c r="Z1383" s="205"/>
      <c r="AA1383" s="206"/>
      <c r="AB1383" s="125"/>
      <c r="AC1383" s="209" t="s">
        <v>152</v>
      </c>
      <c r="AD1383" s="203" t="str">
        <f t="shared" si="22"/>
        <v/>
      </c>
      <c r="AE1383" s="203"/>
      <c r="AF1383" s="203"/>
      <c r="AG1383" s="206" t="str">
        <f t="shared" si="25"/>
        <v/>
      </c>
      <c r="AH1383" s="207" t="str">
        <f t="shared" si="24"/>
        <v>#DIV/0!</v>
      </c>
      <c r="AI1383" s="125"/>
      <c r="AJ1383" s="125"/>
    </row>
    <row r="1384" hidden="1">
      <c r="A1384" s="125"/>
      <c r="B1384" s="125"/>
      <c r="C1384" s="125"/>
      <c r="D1384" s="125"/>
      <c r="E1384" s="125"/>
      <c r="F1384" s="125"/>
      <c r="G1384" s="125"/>
      <c r="H1384" s="125"/>
      <c r="I1384" s="125"/>
      <c r="J1384" s="125"/>
      <c r="K1384" s="125"/>
      <c r="L1384" s="125"/>
      <c r="M1384" s="125"/>
      <c r="N1384" s="125"/>
      <c r="O1384" s="125"/>
      <c r="P1384" s="125"/>
      <c r="Q1384" s="125"/>
      <c r="R1384" s="125"/>
      <c r="S1384" s="125"/>
      <c r="T1384" s="125"/>
      <c r="U1384" s="125"/>
      <c r="V1384" s="197" t="s">
        <v>153</v>
      </c>
      <c r="W1384" s="203"/>
      <c r="X1384" s="204"/>
      <c r="Y1384" s="205"/>
      <c r="Z1384" s="205"/>
      <c r="AA1384" s="206"/>
      <c r="AB1384" s="125"/>
      <c r="AC1384" s="209" t="s">
        <v>153</v>
      </c>
      <c r="AD1384" s="203" t="str">
        <f t="shared" si="22"/>
        <v/>
      </c>
      <c r="AE1384" s="203"/>
      <c r="AF1384" s="203"/>
      <c r="AG1384" s="206" t="str">
        <f t="shared" si="25"/>
        <v/>
      </c>
      <c r="AH1384" s="207" t="str">
        <f t="shared" si="24"/>
        <v>#DIV/0!</v>
      </c>
      <c r="AI1384" s="125"/>
      <c r="AJ1384" s="125"/>
    </row>
    <row r="1385" hidden="1">
      <c r="A1385" s="125"/>
      <c r="B1385" s="125"/>
      <c r="C1385" s="125"/>
      <c r="D1385" s="125"/>
      <c r="E1385" s="125"/>
      <c r="F1385" s="125"/>
      <c r="G1385" s="125"/>
      <c r="H1385" s="125"/>
      <c r="I1385" s="125"/>
      <c r="J1385" s="125"/>
      <c r="K1385" s="125"/>
      <c r="L1385" s="125"/>
      <c r="M1385" s="125"/>
      <c r="N1385" s="125"/>
      <c r="O1385" s="125"/>
      <c r="P1385" s="125"/>
      <c r="Q1385" s="125"/>
      <c r="R1385" s="125"/>
      <c r="S1385" s="125"/>
      <c r="T1385" s="125"/>
      <c r="U1385" s="125"/>
      <c r="V1385" s="197" t="s">
        <v>154</v>
      </c>
      <c r="W1385" s="203"/>
      <c r="X1385" s="204"/>
      <c r="Y1385" s="205"/>
      <c r="Z1385" s="205"/>
      <c r="AA1385" s="206"/>
      <c r="AB1385" s="125"/>
      <c r="AC1385" s="209" t="s">
        <v>154</v>
      </c>
      <c r="AD1385" s="203" t="str">
        <f t="shared" si="22"/>
        <v/>
      </c>
      <c r="AE1385" s="203"/>
      <c r="AF1385" s="203"/>
      <c r="AG1385" s="206" t="str">
        <f t="shared" si="25"/>
        <v/>
      </c>
      <c r="AH1385" s="207" t="str">
        <f t="shared" si="24"/>
        <v>#DIV/0!</v>
      </c>
      <c r="AI1385" s="125"/>
      <c r="AJ1385" s="125"/>
    </row>
    <row r="1386" hidden="1">
      <c r="A1386" s="125"/>
      <c r="B1386" s="125"/>
      <c r="C1386" s="125"/>
      <c r="D1386" s="125"/>
      <c r="E1386" s="125"/>
      <c r="F1386" s="125"/>
      <c r="G1386" s="125"/>
      <c r="H1386" s="125"/>
      <c r="I1386" s="125"/>
      <c r="J1386" s="125"/>
      <c r="K1386" s="125"/>
      <c r="L1386" s="125"/>
      <c r="M1386" s="125"/>
      <c r="N1386" s="125"/>
      <c r="O1386" s="125"/>
      <c r="P1386" s="125"/>
      <c r="Q1386" s="125"/>
      <c r="R1386" s="125"/>
      <c r="S1386" s="125"/>
      <c r="T1386" s="125"/>
      <c r="U1386" s="125"/>
      <c r="V1386" s="197" t="s">
        <v>155</v>
      </c>
      <c r="W1386" s="203"/>
      <c r="X1386" s="204"/>
      <c r="Y1386" s="205"/>
      <c r="Z1386" s="205"/>
      <c r="AA1386" s="206"/>
      <c r="AB1386" s="125"/>
      <c r="AC1386" s="209" t="s">
        <v>155</v>
      </c>
      <c r="AD1386" s="203" t="str">
        <f t="shared" si="22"/>
        <v/>
      </c>
      <c r="AE1386" s="203"/>
      <c r="AF1386" s="203"/>
      <c r="AG1386" s="206" t="str">
        <f t="shared" si="25"/>
        <v/>
      </c>
      <c r="AH1386" s="207" t="str">
        <f t="shared" si="24"/>
        <v>#DIV/0!</v>
      </c>
      <c r="AI1386" s="125"/>
      <c r="AJ1386" s="125"/>
    </row>
    <row r="1387" hidden="1">
      <c r="A1387" s="125"/>
      <c r="B1387" s="125"/>
      <c r="C1387" s="125"/>
      <c r="D1387" s="125"/>
      <c r="E1387" s="125"/>
      <c r="F1387" s="125"/>
      <c r="G1387" s="125"/>
      <c r="H1387" s="125"/>
      <c r="I1387" s="125"/>
      <c r="J1387" s="125"/>
      <c r="K1387" s="125"/>
      <c r="L1387" s="125"/>
      <c r="M1387" s="125"/>
      <c r="N1387" s="125"/>
      <c r="O1387" s="125"/>
      <c r="P1387" s="125"/>
      <c r="Q1387" s="125"/>
      <c r="R1387" s="125"/>
      <c r="S1387" s="125"/>
      <c r="T1387" s="125"/>
      <c r="U1387" s="125"/>
      <c r="V1387" s="197" t="s">
        <v>156</v>
      </c>
      <c r="W1387" s="203"/>
      <c r="X1387" s="204"/>
      <c r="Y1387" s="205"/>
      <c r="Z1387" s="205"/>
      <c r="AA1387" s="206"/>
      <c r="AB1387" s="125"/>
      <c r="AC1387" s="209" t="s">
        <v>156</v>
      </c>
      <c r="AD1387" s="203" t="str">
        <f t="shared" si="22"/>
        <v/>
      </c>
      <c r="AE1387" s="203"/>
      <c r="AF1387" s="203"/>
      <c r="AG1387" s="206" t="str">
        <f t="shared" si="25"/>
        <v/>
      </c>
      <c r="AH1387" s="207" t="str">
        <f t="shared" si="24"/>
        <v>#DIV/0!</v>
      </c>
      <c r="AI1387" s="125"/>
      <c r="AJ1387" s="125"/>
    </row>
    <row r="1388" hidden="1">
      <c r="A1388" s="125"/>
      <c r="B1388" s="125"/>
      <c r="C1388" s="125"/>
      <c r="D1388" s="125"/>
      <c r="E1388" s="125"/>
      <c r="F1388" s="125"/>
      <c r="G1388" s="125"/>
      <c r="H1388" s="125"/>
      <c r="I1388" s="125"/>
      <c r="J1388" s="125"/>
      <c r="K1388" s="125"/>
      <c r="L1388" s="125"/>
      <c r="M1388" s="125"/>
      <c r="N1388" s="125"/>
      <c r="O1388" s="125"/>
      <c r="P1388" s="125"/>
      <c r="Q1388" s="125"/>
      <c r="R1388" s="125"/>
      <c r="S1388" s="125"/>
      <c r="T1388" s="125"/>
      <c r="U1388" s="125"/>
      <c r="V1388" s="197" t="s">
        <v>157</v>
      </c>
      <c r="W1388" s="203"/>
      <c r="X1388" s="204"/>
      <c r="Y1388" s="205"/>
      <c r="Z1388" s="205"/>
      <c r="AA1388" s="206"/>
      <c r="AB1388" s="125"/>
      <c r="AC1388" s="209" t="s">
        <v>157</v>
      </c>
      <c r="AD1388" s="203" t="str">
        <f t="shared" si="22"/>
        <v/>
      </c>
      <c r="AE1388" s="203"/>
      <c r="AF1388" s="203"/>
      <c r="AG1388" s="206" t="str">
        <f t="shared" si="25"/>
        <v/>
      </c>
      <c r="AH1388" s="207" t="str">
        <f t="shared" si="24"/>
        <v>#DIV/0!</v>
      </c>
      <c r="AI1388" s="125"/>
      <c r="AJ1388" s="125"/>
    </row>
    <row r="1389" hidden="1">
      <c r="A1389" s="125"/>
      <c r="B1389" s="125"/>
      <c r="C1389" s="125"/>
      <c r="D1389" s="125"/>
      <c r="E1389" s="125"/>
      <c r="F1389" s="125"/>
      <c r="G1389" s="125"/>
      <c r="H1389" s="125"/>
      <c r="I1389" s="125"/>
      <c r="J1389" s="125"/>
      <c r="K1389" s="125"/>
      <c r="L1389" s="125"/>
      <c r="M1389" s="125"/>
      <c r="N1389" s="125"/>
      <c r="O1389" s="125"/>
      <c r="P1389" s="125"/>
      <c r="Q1389" s="125"/>
      <c r="R1389" s="125"/>
      <c r="S1389" s="125"/>
      <c r="T1389" s="125"/>
      <c r="U1389" s="125"/>
      <c r="V1389" s="197" t="s">
        <v>158</v>
      </c>
      <c r="W1389" s="203"/>
      <c r="X1389" s="204"/>
      <c r="Y1389" s="205"/>
      <c r="Z1389" s="205"/>
      <c r="AA1389" s="206"/>
      <c r="AB1389" s="125"/>
      <c r="AC1389" s="209" t="s">
        <v>158</v>
      </c>
      <c r="AD1389" s="203" t="str">
        <f t="shared" si="22"/>
        <v/>
      </c>
      <c r="AE1389" s="203"/>
      <c r="AF1389" s="203"/>
      <c r="AG1389" s="206" t="str">
        <f t="shared" si="25"/>
        <v/>
      </c>
      <c r="AH1389" s="207" t="str">
        <f t="shared" si="24"/>
        <v>#DIV/0!</v>
      </c>
      <c r="AI1389" s="125"/>
      <c r="AJ1389" s="125"/>
    </row>
    <row r="1390" hidden="1">
      <c r="A1390" s="125"/>
      <c r="B1390" s="125"/>
      <c r="C1390" s="125"/>
      <c r="D1390" s="125"/>
      <c r="E1390" s="125"/>
      <c r="F1390" s="125"/>
      <c r="G1390" s="125"/>
      <c r="H1390" s="125"/>
      <c r="I1390" s="125"/>
      <c r="J1390" s="125"/>
      <c r="K1390" s="125"/>
      <c r="L1390" s="125"/>
      <c r="M1390" s="125"/>
      <c r="N1390" s="125"/>
      <c r="O1390" s="125"/>
      <c r="P1390" s="125"/>
      <c r="Q1390" s="125"/>
      <c r="R1390" s="125"/>
      <c r="S1390" s="125"/>
      <c r="T1390" s="125"/>
      <c r="U1390" s="125"/>
      <c r="V1390" s="197" t="s">
        <v>159</v>
      </c>
      <c r="W1390" s="203"/>
      <c r="X1390" s="204"/>
      <c r="Y1390" s="205"/>
      <c r="Z1390" s="205"/>
      <c r="AA1390" s="206"/>
      <c r="AB1390" s="125"/>
      <c r="AC1390" s="209" t="s">
        <v>159</v>
      </c>
      <c r="AD1390" s="203" t="str">
        <f t="shared" si="22"/>
        <v/>
      </c>
      <c r="AE1390" s="203"/>
      <c r="AF1390" s="203"/>
      <c r="AG1390" s="206" t="str">
        <f t="shared" si="25"/>
        <v/>
      </c>
      <c r="AH1390" s="207" t="str">
        <f t="shared" si="24"/>
        <v>#DIV/0!</v>
      </c>
      <c r="AI1390" s="125"/>
      <c r="AJ1390" s="125"/>
    </row>
    <row r="1391" hidden="1">
      <c r="A1391" s="125"/>
      <c r="B1391" s="125"/>
      <c r="C1391" s="125"/>
      <c r="D1391" s="125"/>
      <c r="E1391" s="125"/>
      <c r="F1391" s="125"/>
      <c r="G1391" s="125"/>
      <c r="H1391" s="125"/>
      <c r="I1391" s="125"/>
      <c r="J1391" s="125"/>
      <c r="K1391" s="125"/>
      <c r="L1391" s="125"/>
      <c r="M1391" s="125"/>
      <c r="N1391" s="125"/>
      <c r="O1391" s="125"/>
      <c r="P1391" s="125"/>
      <c r="Q1391" s="125"/>
      <c r="R1391" s="125"/>
      <c r="S1391" s="125"/>
      <c r="T1391" s="125"/>
      <c r="U1391" s="125"/>
      <c r="V1391" s="197" t="s">
        <v>160</v>
      </c>
      <c r="W1391" s="203"/>
      <c r="X1391" s="204"/>
      <c r="Y1391" s="205"/>
      <c r="Z1391" s="205"/>
      <c r="AA1391" s="206"/>
      <c r="AB1391" s="125"/>
      <c r="AC1391" s="209" t="s">
        <v>160</v>
      </c>
      <c r="AD1391" s="203" t="str">
        <f t="shared" si="22"/>
        <v/>
      </c>
      <c r="AE1391" s="203"/>
      <c r="AF1391" s="203"/>
      <c r="AG1391" s="206" t="str">
        <f t="shared" si="25"/>
        <v/>
      </c>
      <c r="AH1391" s="207" t="str">
        <f t="shared" si="24"/>
        <v>#DIV/0!</v>
      </c>
      <c r="AI1391" s="125"/>
      <c r="AJ1391" s="125"/>
    </row>
    <row r="1392" hidden="1">
      <c r="A1392" s="125"/>
      <c r="B1392" s="125"/>
      <c r="C1392" s="125"/>
      <c r="D1392" s="125"/>
      <c r="E1392" s="125"/>
      <c r="F1392" s="125"/>
      <c r="G1392" s="125"/>
      <c r="H1392" s="125"/>
      <c r="I1392" s="125"/>
      <c r="J1392" s="125"/>
      <c r="K1392" s="125"/>
      <c r="L1392" s="125"/>
      <c r="M1392" s="125"/>
      <c r="N1392" s="125"/>
      <c r="O1392" s="125"/>
      <c r="P1392" s="125"/>
      <c r="Q1392" s="125"/>
      <c r="R1392" s="125"/>
      <c r="S1392" s="125"/>
      <c r="T1392" s="125"/>
      <c r="U1392" s="125"/>
      <c r="V1392" s="197" t="s">
        <v>161</v>
      </c>
      <c r="W1392" s="203"/>
      <c r="X1392" s="204"/>
      <c r="Y1392" s="205"/>
      <c r="Z1392" s="205"/>
      <c r="AA1392" s="206"/>
      <c r="AB1392" s="125"/>
      <c r="AC1392" s="209" t="s">
        <v>161</v>
      </c>
      <c r="AD1392" s="203" t="str">
        <f t="shared" si="22"/>
        <v/>
      </c>
      <c r="AE1392" s="203"/>
      <c r="AF1392" s="203"/>
      <c r="AG1392" s="206" t="str">
        <f t="shared" si="25"/>
        <v/>
      </c>
      <c r="AH1392" s="207" t="str">
        <f t="shared" si="24"/>
        <v>#DIV/0!</v>
      </c>
      <c r="AI1392" s="125"/>
      <c r="AJ1392" s="125"/>
    </row>
    <row r="1393" hidden="1">
      <c r="A1393" s="125"/>
      <c r="B1393" s="125"/>
      <c r="C1393" s="125"/>
      <c r="D1393" s="125"/>
      <c r="E1393" s="125"/>
      <c r="F1393" s="125"/>
      <c r="G1393" s="125"/>
      <c r="H1393" s="125"/>
      <c r="I1393" s="125"/>
      <c r="J1393" s="125"/>
      <c r="K1393" s="125"/>
      <c r="L1393" s="125"/>
      <c r="M1393" s="125"/>
      <c r="N1393" s="125"/>
      <c r="O1393" s="125"/>
      <c r="P1393" s="125"/>
      <c r="Q1393" s="125"/>
      <c r="R1393" s="125"/>
      <c r="S1393" s="125"/>
      <c r="T1393" s="125"/>
      <c r="U1393" s="125"/>
      <c r="V1393" s="197" t="s">
        <v>162</v>
      </c>
      <c r="W1393" s="203"/>
      <c r="X1393" s="204"/>
      <c r="Y1393" s="205"/>
      <c r="Z1393" s="205"/>
      <c r="AA1393" s="206"/>
      <c r="AB1393" s="125"/>
      <c r="AC1393" s="209" t="s">
        <v>162</v>
      </c>
      <c r="AD1393" s="203" t="str">
        <f t="shared" si="22"/>
        <v/>
      </c>
      <c r="AE1393" s="203"/>
      <c r="AF1393" s="203"/>
      <c r="AG1393" s="206" t="str">
        <f t="shared" si="25"/>
        <v/>
      </c>
      <c r="AH1393" s="207" t="str">
        <f t="shared" si="24"/>
        <v>#DIV/0!</v>
      </c>
      <c r="AI1393" s="125"/>
      <c r="AJ1393" s="125"/>
    </row>
    <row r="1394" hidden="1">
      <c r="A1394" s="125"/>
      <c r="B1394" s="125"/>
      <c r="C1394" s="125"/>
      <c r="D1394" s="125"/>
      <c r="E1394" s="125"/>
      <c r="F1394" s="125"/>
      <c r="G1394" s="125"/>
      <c r="H1394" s="125"/>
      <c r="I1394" s="125"/>
      <c r="J1394" s="125"/>
      <c r="K1394" s="125"/>
      <c r="L1394" s="125"/>
      <c r="M1394" s="125"/>
      <c r="N1394" s="125"/>
      <c r="O1394" s="125"/>
      <c r="P1394" s="125"/>
      <c r="Q1394" s="125"/>
      <c r="R1394" s="125"/>
      <c r="S1394" s="125"/>
      <c r="T1394" s="125"/>
      <c r="U1394" s="125"/>
      <c r="V1394" s="197" t="s">
        <v>163</v>
      </c>
      <c r="W1394" s="203"/>
      <c r="X1394" s="204"/>
      <c r="Y1394" s="205"/>
      <c r="Z1394" s="205"/>
      <c r="AA1394" s="206"/>
      <c r="AB1394" s="125"/>
      <c r="AC1394" s="209" t="s">
        <v>163</v>
      </c>
      <c r="AD1394" s="203" t="str">
        <f t="shared" si="22"/>
        <v/>
      </c>
      <c r="AE1394" s="203"/>
      <c r="AF1394" s="203"/>
      <c r="AG1394" s="206" t="str">
        <f t="shared" si="25"/>
        <v/>
      </c>
      <c r="AH1394" s="207" t="str">
        <f t="shared" si="24"/>
        <v>#DIV/0!</v>
      </c>
      <c r="AI1394" s="125"/>
      <c r="AJ1394" s="125"/>
    </row>
    <row r="1395" hidden="1">
      <c r="A1395" s="125"/>
      <c r="B1395" s="125"/>
      <c r="C1395" s="125"/>
      <c r="D1395" s="125"/>
      <c r="E1395" s="125"/>
      <c r="F1395" s="125"/>
      <c r="G1395" s="125"/>
      <c r="H1395" s="125"/>
      <c r="I1395" s="125"/>
      <c r="J1395" s="125"/>
      <c r="K1395" s="125"/>
      <c r="L1395" s="125"/>
      <c r="M1395" s="125"/>
      <c r="N1395" s="125"/>
      <c r="O1395" s="125"/>
      <c r="P1395" s="125"/>
      <c r="Q1395" s="125"/>
      <c r="R1395" s="125"/>
      <c r="S1395" s="125"/>
      <c r="T1395" s="125"/>
      <c r="U1395" s="125"/>
      <c r="V1395" s="197" t="s">
        <v>164</v>
      </c>
      <c r="W1395" s="203"/>
      <c r="X1395" s="204"/>
      <c r="Y1395" s="205"/>
      <c r="Z1395" s="205"/>
      <c r="AA1395" s="206"/>
      <c r="AB1395" s="125"/>
      <c r="AC1395" s="209" t="s">
        <v>164</v>
      </c>
      <c r="AD1395" s="203" t="str">
        <f t="shared" si="22"/>
        <v/>
      </c>
      <c r="AE1395" s="203"/>
      <c r="AF1395" s="203"/>
      <c r="AG1395" s="206" t="str">
        <f t="shared" si="25"/>
        <v/>
      </c>
      <c r="AH1395" s="207" t="str">
        <f t="shared" si="24"/>
        <v>#DIV/0!</v>
      </c>
      <c r="AI1395" s="125"/>
      <c r="AJ1395" s="125"/>
    </row>
    <row r="1396" hidden="1">
      <c r="A1396" s="125"/>
      <c r="B1396" s="125"/>
      <c r="C1396" s="125"/>
      <c r="D1396" s="125"/>
      <c r="E1396" s="125"/>
      <c r="F1396" s="125"/>
      <c r="G1396" s="125"/>
      <c r="H1396" s="125"/>
      <c r="I1396" s="125"/>
      <c r="J1396" s="125"/>
      <c r="K1396" s="125"/>
      <c r="L1396" s="125"/>
      <c r="M1396" s="125"/>
      <c r="N1396" s="125"/>
      <c r="O1396" s="125"/>
      <c r="P1396" s="125"/>
      <c r="Q1396" s="125"/>
      <c r="R1396" s="125"/>
      <c r="S1396" s="125"/>
      <c r="T1396" s="125"/>
      <c r="U1396" s="125"/>
      <c r="V1396" s="197" t="s">
        <v>165</v>
      </c>
      <c r="W1396" s="203"/>
      <c r="X1396" s="204"/>
      <c r="Y1396" s="205"/>
      <c r="Z1396" s="205"/>
      <c r="AA1396" s="206"/>
      <c r="AB1396" s="125"/>
      <c r="AC1396" s="209" t="s">
        <v>165</v>
      </c>
      <c r="AD1396" s="203" t="str">
        <f t="shared" si="22"/>
        <v/>
      </c>
      <c r="AE1396" s="203"/>
      <c r="AF1396" s="203"/>
      <c r="AG1396" s="206" t="str">
        <f t="shared" si="25"/>
        <v/>
      </c>
      <c r="AH1396" s="207" t="str">
        <f t="shared" si="24"/>
        <v>#DIV/0!</v>
      </c>
      <c r="AI1396" s="125"/>
      <c r="AJ1396" s="125"/>
    </row>
    <row r="1397" hidden="1">
      <c r="A1397" s="125"/>
      <c r="B1397" s="125"/>
      <c r="C1397" s="125"/>
      <c r="D1397" s="125"/>
      <c r="E1397" s="125"/>
      <c r="F1397" s="125"/>
      <c r="G1397" s="125"/>
      <c r="H1397" s="125"/>
      <c r="I1397" s="125"/>
      <c r="J1397" s="125"/>
      <c r="K1397" s="125"/>
      <c r="L1397" s="125"/>
      <c r="M1397" s="125"/>
      <c r="N1397" s="125"/>
      <c r="O1397" s="125"/>
      <c r="P1397" s="125"/>
      <c r="Q1397" s="125"/>
      <c r="R1397" s="125"/>
      <c r="S1397" s="125"/>
      <c r="T1397" s="125"/>
      <c r="U1397" s="125"/>
      <c r="V1397" s="197" t="s">
        <v>166</v>
      </c>
      <c r="W1397" s="203"/>
      <c r="X1397" s="204"/>
      <c r="Y1397" s="205"/>
      <c r="Z1397" s="205"/>
      <c r="AA1397" s="206"/>
      <c r="AB1397" s="125"/>
      <c r="AC1397" s="209" t="s">
        <v>166</v>
      </c>
      <c r="AD1397" s="203" t="str">
        <f t="shared" si="22"/>
        <v/>
      </c>
      <c r="AE1397" s="203"/>
      <c r="AF1397" s="203"/>
      <c r="AG1397" s="206" t="str">
        <f t="shared" si="25"/>
        <v/>
      </c>
      <c r="AH1397" s="207" t="str">
        <f t="shared" si="24"/>
        <v>#DIV/0!</v>
      </c>
      <c r="AI1397" s="125"/>
      <c r="AJ1397" s="125"/>
    </row>
    <row r="1398" hidden="1">
      <c r="A1398" s="125"/>
      <c r="B1398" s="125"/>
      <c r="C1398" s="125"/>
      <c r="D1398" s="125"/>
      <c r="E1398" s="125"/>
      <c r="F1398" s="125"/>
      <c r="G1398" s="125"/>
      <c r="H1398" s="125"/>
      <c r="I1398" s="125"/>
      <c r="J1398" s="125"/>
      <c r="K1398" s="125"/>
      <c r="L1398" s="125"/>
      <c r="M1398" s="125"/>
      <c r="N1398" s="125"/>
      <c r="O1398" s="125"/>
      <c r="P1398" s="125"/>
      <c r="Q1398" s="125"/>
      <c r="R1398" s="125"/>
      <c r="S1398" s="125"/>
      <c r="T1398" s="125"/>
      <c r="U1398" s="125"/>
      <c r="V1398" s="197" t="s">
        <v>167</v>
      </c>
      <c r="W1398" s="203"/>
      <c r="X1398" s="204"/>
      <c r="Y1398" s="205"/>
      <c r="Z1398" s="205"/>
      <c r="AA1398" s="206"/>
      <c r="AB1398" s="125"/>
      <c r="AC1398" s="209" t="s">
        <v>167</v>
      </c>
      <c r="AD1398" s="203" t="str">
        <f t="shared" si="22"/>
        <v/>
      </c>
      <c r="AE1398" s="203"/>
      <c r="AF1398" s="203"/>
      <c r="AG1398" s="206" t="str">
        <f t="shared" si="25"/>
        <v/>
      </c>
      <c r="AH1398" s="207" t="str">
        <f t="shared" si="24"/>
        <v>#DIV/0!</v>
      </c>
      <c r="AI1398" s="125"/>
      <c r="AJ1398" s="125"/>
    </row>
    <row r="1399" hidden="1">
      <c r="A1399" s="125"/>
      <c r="B1399" s="125"/>
      <c r="C1399" s="125"/>
      <c r="D1399" s="125"/>
      <c r="E1399" s="125"/>
      <c r="F1399" s="125"/>
      <c r="G1399" s="125"/>
      <c r="H1399" s="125"/>
      <c r="I1399" s="125"/>
      <c r="J1399" s="125"/>
      <c r="K1399" s="125"/>
      <c r="L1399" s="125"/>
      <c r="M1399" s="125"/>
      <c r="N1399" s="125"/>
      <c r="O1399" s="125"/>
      <c r="P1399" s="125"/>
      <c r="Q1399" s="125"/>
      <c r="R1399" s="125"/>
      <c r="S1399" s="125"/>
      <c r="T1399" s="125"/>
      <c r="U1399" s="125"/>
      <c r="V1399" s="197" t="s">
        <v>168</v>
      </c>
      <c r="W1399" s="203"/>
      <c r="X1399" s="204"/>
      <c r="Y1399" s="205"/>
      <c r="Z1399" s="205"/>
      <c r="AA1399" s="206"/>
      <c r="AB1399" s="125"/>
      <c r="AC1399" s="209" t="s">
        <v>168</v>
      </c>
      <c r="AD1399" s="203" t="str">
        <f t="shared" si="22"/>
        <v/>
      </c>
      <c r="AE1399" s="203"/>
      <c r="AF1399" s="203"/>
      <c r="AG1399" s="206" t="str">
        <f t="shared" si="25"/>
        <v/>
      </c>
      <c r="AH1399" s="207" t="str">
        <f t="shared" si="24"/>
        <v>#DIV/0!</v>
      </c>
      <c r="AI1399" s="125"/>
      <c r="AJ1399" s="125"/>
    </row>
    <row r="1400" hidden="1">
      <c r="A1400" s="125"/>
      <c r="B1400" s="125"/>
      <c r="C1400" s="125"/>
      <c r="D1400" s="125"/>
      <c r="E1400" s="125"/>
      <c r="F1400" s="125"/>
      <c r="G1400" s="125"/>
      <c r="H1400" s="125"/>
      <c r="I1400" s="125"/>
      <c r="J1400" s="125"/>
      <c r="K1400" s="125"/>
      <c r="L1400" s="125"/>
      <c r="M1400" s="125"/>
      <c r="N1400" s="125"/>
      <c r="O1400" s="125"/>
      <c r="P1400" s="125"/>
      <c r="Q1400" s="125"/>
      <c r="R1400" s="125"/>
      <c r="S1400" s="125"/>
      <c r="T1400" s="125"/>
      <c r="U1400" s="125"/>
      <c r="V1400" s="197" t="s">
        <v>169</v>
      </c>
      <c r="W1400" s="203"/>
      <c r="X1400" s="204"/>
      <c r="Y1400" s="205"/>
      <c r="Z1400" s="205"/>
      <c r="AA1400" s="206"/>
      <c r="AB1400" s="125"/>
      <c r="AC1400" s="209" t="s">
        <v>169</v>
      </c>
      <c r="AD1400" s="203" t="str">
        <f t="shared" si="22"/>
        <v/>
      </c>
      <c r="AE1400" s="203"/>
      <c r="AF1400" s="203"/>
      <c r="AG1400" s="206" t="str">
        <f t="shared" si="25"/>
        <v/>
      </c>
      <c r="AH1400" s="207" t="str">
        <f t="shared" si="24"/>
        <v>#DIV/0!</v>
      </c>
      <c r="AI1400" s="125"/>
      <c r="AJ1400" s="125"/>
    </row>
    <row r="1401" hidden="1">
      <c r="A1401" s="125"/>
      <c r="B1401" s="125"/>
      <c r="C1401" s="125"/>
      <c r="D1401" s="125"/>
      <c r="E1401" s="125"/>
      <c r="F1401" s="125"/>
      <c r="G1401" s="125"/>
      <c r="H1401" s="125"/>
      <c r="I1401" s="125"/>
      <c r="J1401" s="125"/>
      <c r="K1401" s="125"/>
      <c r="L1401" s="125"/>
      <c r="M1401" s="125"/>
      <c r="N1401" s="125"/>
      <c r="O1401" s="125"/>
      <c r="P1401" s="125"/>
      <c r="Q1401" s="125"/>
      <c r="R1401" s="125"/>
      <c r="S1401" s="125"/>
      <c r="T1401" s="125"/>
      <c r="U1401" s="125"/>
      <c r="V1401" s="197" t="s">
        <v>170</v>
      </c>
      <c r="W1401" s="203"/>
      <c r="X1401" s="204"/>
      <c r="Y1401" s="205"/>
      <c r="Z1401" s="205"/>
      <c r="AA1401" s="206"/>
      <c r="AB1401" s="125"/>
      <c r="AC1401" s="209" t="s">
        <v>170</v>
      </c>
      <c r="AD1401" s="203" t="str">
        <f t="shared" si="22"/>
        <v/>
      </c>
      <c r="AE1401" s="203"/>
      <c r="AF1401" s="203"/>
      <c r="AG1401" s="206" t="str">
        <f t="shared" si="25"/>
        <v/>
      </c>
      <c r="AH1401" s="207" t="str">
        <f t="shared" si="24"/>
        <v>#DIV/0!</v>
      </c>
      <c r="AI1401" s="125"/>
      <c r="AJ1401" s="125"/>
    </row>
    <row r="1402" hidden="1">
      <c r="A1402" s="125"/>
      <c r="B1402" s="125"/>
      <c r="C1402" s="125"/>
      <c r="D1402" s="125"/>
      <c r="E1402" s="125"/>
      <c r="F1402" s="125"/>
      <c r="G1402" s="125"/>
      <c r="H1402" s="125"/>
      <c r="I1402" s="125"/>
      <c r="J1402" s="125"/>
      <c r="K1402" s="125"/>
      <c r="L1402" s="125"/>
      <c r="M1402" s="125"/>
      <c r="N1402" s="125"/>
      <c r="O1402" s="125"/>
      <c r="P1402" s="125"/>
      <c r="Q1402" s="125"/>
      <c r="R1402" s="125"/>
      <c r="S1402" s="125"/>
      <c r="T1402" s="125"/>
      <c r="U1402" s="125"/>
      <c r="V1402" s="208" t="s">
        <v>171</v>
      </c>
      <c r="W1402" s="203"/>
      <c r="X1402" s="204"/>
      <c r="Y1402" s="205"/>
      <c r="Z1402" s="205"/>
      <c r="AA1402" s="206"/>
      <c r="AB1402" s="125"/>
      <c r="AC1402" s="210" t="s">
        <v>171</v>
      </c>
      <c r="AD1402" s="203" t="str">
        <f t="shared" si="22"/>
        <v/>
      </c>
      <c r="AE1402" s="203"/>
      <c r="AF1402" s="203"/>
      <c r="AG1402" s="206" t="str">
        <f t="shared" si="25"/>
        <v/>
      </c>
      <c r="AH1402" s="207" t="str">
        <f t="shared" si="24"/>
        <v>#DIV/0!</v>
      </c>
      <c r="AI1402" s="125"/>
      <c r="AJ1402" s="125"/>
    </row>
    <row r="1403" hidden="1">
      <c r="A1403" s="125"/>
      <c r="B1403" s="125"/>
      <c r="C1403" s="125"/>
      <c r="D1403" s="125"/>
      <c r="E1403" s="125"/>
      <c r="F1403" s="125"/>
      <c r="G1403" s="125"/>
      <c r="H1403" s="125"/>
      <c r="I1403" s="125"/>
      <c r="J1403" s="125"/>
      <c r="K1403" s="125"/>
      <c r="L1403" s="125"/>
      <c r="M1403" s="125"/>
      <c r="N1403" s="125"/>
      <c r="O1403" s="125"/>
      <c r="P1403" s="125"/>
      <c r="Q1403" s="125"/>
      <c r="R1403" s="125"/>
      <c r="S1403" s="125"/>
      <c r="T1403" s="125"/>
      <c r="U1403" s="125"/>
      <c r="V1403" s="197" t="s">
        <v>72</v>
      </c>
      <c r="W1403" s="203" t="str">
        <f>IFERROR(__xludf.DUMMYFUNCTION("SORTN((FILTER(P30:S35, NOT(ISBLANK(P30:P35)))),100,3,3,FALSE)"),"#N/A")</f>
        <v>#N/A</v>
      </c>
      <c r="X1403" s="204"/>
      <c r="Y1403" s="205"/>
      <c r="Z1403" s="205"/>
      <c r="AA1403" s="206"/>
      <c r="AB1403" s="125"/>
      <c r="AC1403" s="209" t="s">
        <v>72</v>
      </c>
      <c r="AD1403" s="203" t="str">
        <f t="shared" si="22"/>
        <v/>
      </c>
      <c r="AE1403" s="203"/>
      <c r="AF1403" s="203"/>
      <c r="AG1403" s="206" t="str">
        <f t="shared" si="25"/>
        <v/>
      </c>
      <c r="AH1403" s="207" t="str">
        <f t="shared" si="24"/>
        <v>#DIV/0!</v>
      </c>
      <c r="AI1403" s="125"/>
      <c r="AJ1403" s="125"/>
    </row>
    <row r="1404" hidden="1">
      <c r="A1404" s="125"/>
      <c r="B1404" s="125"/>
      <c r="C1404" s="125"/>
      <c r="D1404" s="125"/>
      <c r="E1404" s="125"/>
      <c r="F1404" s="125"/>
      <c r="G1404" s="125"/>
      <c r="H1404" s="125"/>
      <c r="I1404" s="125"/>
      <c r="J1404" s="125"/>
      <c r="K1404" s="125"/>
      <c r="L1404" s="125"/>
      <c r="M1404" s="125"/>
      <c r="N1404" s="125"/>
      <c r="O1404" s="125"/>
      <c r="P1404" s="125"/>
      <c r="Q1404" s="125"/>
      <c r="R1404" s="125"/>
      <c r="S1404" s="125"/>
      <c r="T1404" s="125"/>
      <c r="U1404" s="125"/>
      <c r="V1404" s="197" t="s">
        <v>73</v>
      </c>
      <c r="W1404" s="203"/>
      <c r="X1404" s="204"/>
      <c r="Y1404" s="205"/>
      <c r="Z1404" s="205"/>
      <c r="AA1404" s="206"/>
      <c r="AB1404" s="125"/>
      <c r="AC1404" s="209" t="s">
        <v>73</v>
      </c>
      <c r="AD1404" s="203" t="str">
        <f t="shared" si="22"/>
        <v/>
      </c>
      <c r="AE1404" s="203"/>
      <c r="AF1404" s="203"/>
      <c r="AG1404" s="206" t="str">
        <f t="shared" si="25"/>
        <v/>
      </c>
      <c r="AH1404" s="207" t="str">
        <f t="shared" si="24"/>
        <v>#DIV/0!</v>
      </c>
      <c r="AI1404" s="125"/>
      <c r="AJ1404" s="125"/>
    </row>
    <row r="1405" hidden="1">
      <c r="A1405" s="125"/>
      <c r="B1405" s="125"/>
      <c r="C1405" s="125"/>
      <c r="D1405" s="125"/>
      <c r="E1405" s="125"/>
      <c r="F1405" s="125"/>
      <c r="G1405" s="125"/>
      <c r="H1405" s="125"/>
      <c r="I1405" s="125"/>
      <c r="J1405" s="125"/>
      <c r="K1405" s="125"/>
      <c r="L1405" s="125"/>
      <c r="M1405" s="125"/>
      <c r="N1405" s="125"/>
      <c r="O1405" s="125"/>
      <c r="P1405" s="125"/>
      <c r="Q1405" s="125"/>
      <c r="R1405" s="125"/>
      <c r="S1405" s="125"/>
      <c r="T1405" s="125"/>
      <c r="U1405" s="125"/>
      <c r="V1405" s="197" t="s">
        <v>74</v>
      </c>
      <c r="W1405" s="203"/>
      <c r="X1405" s="204"/>
      <c r="Y1405" s="205"/>
      <c r="Z1405" s="205"/>
      <c r="AA1405" s="206"/>
      <c r="AB1405" s="125"/>
      <c r="AC1405" s="209" t="s">
        <v>74</v>
      </c>
      <c r="AD1405" s="203" t="str">
        <f t="shared" si="22"/>
        <v/>
      </c>
      <c r="AE1405" s="203"/>
      <c r="AF1405" s="203"/>
      <c r="AG1405" s="206" t="str">
        <f t="shared" si="25"/>
        <v/>
      </c>
      <c r="AH1405" s="207" t="str">
        <f t="shared" si="24"/>
        <v>#DIV/0!</v>
      </c>
      <c r="AI1405" s="125"/>
      <c r="AJ1405" s="125"/>
    </row>
    <row r="1406" hidden="1">
      <c r="A1406" s="125"/>
      <c r="B1406" s="125"/>
      <c r="C1406" s="125"/>
      <c r="D1406" s="125"/>
      <c r="E1406" s="125"/>
      <c r="F1406" s="125"/>
      <c r="G1406" s="125"/>
      <c r="H1406" s="125"/>
      <c r="I1406" s="125"/>
      <c r="J1406" s="125"/>
      <c r="K1406" s="125"/>
      <c r="L1406" s="125"/>
      <c r="M1406" s="125"/>
      <c r="N1406" s="125"/>
      <c r="O1406" s="125"/>
      <c r="P1406" s="125"/>
      <c r="Q1406" s="125"/>
      <c r="R1406" s="125"/>
      <c r="S1406" s="125"/>
      <c r="T1406" s="125"/>
      <c r="U1406" s="125"/>
      <c r="V1406" s="197" t="s">
        <v>75</v>
      </c>
      <c r="W1406" s="203"/>
      <c r="X1406" s="204"/>
      <c r="Y1406" s="205"/>
      <c r="Z1406" s="205"/>
      <c r="AA1406" s="206"/>
      <c r="AB1406" s="125"/>
      <c r="AC1406" s="209" t="s">
        <v>75</v>
      </c>
      <c r="AD1406" s="203" t="str">
        <f t="shared" si="22"/>
        <v/>
      </c>
      <c r="AE1406" s="203"/>
      <c r="AF1406" s="203"/>
      <c r="AG1406" s="206" t="str">
        <f t="shared" si="25"/>
        <v/>
      </c>
      <c r="AH1406" s="207" t="str">
        <f t="shared" si="24"/>
        <v>#DIV/0!</v>
      </c>
      <c r="AI1406" s="125"/>
      <c r="AJ1406" s="125"/>
    </row>
    <row r="1407" hidden="1">
      <c r="A1407" s="125"/>
      <c r="B1407" s="125"/>
      <c r="C1407" s="125"/>
      <c r="D1407" s="125"/>
      <c r="E1407" s="125"/>
      <c r="F1407" s="125"/>
      <c r="G1407" s="125"/>
      <c r="H1407" s="125"/>
      <c r="I1407" s="125"/>
      <c r="J1407" s="125"/>
      <c r="K1407" s="125"/>
      <c r="L1407" s="125"/>
      <c r="M1407" s="125"/>
      <c r="N1407" s="125"/>
      <c r="O1407" s="125"/>
      <c r="P1407" s="125"/>
      <c r="Q1407" s="125"/>
      <c r="R1407" s="125"/>
      <c r="S1407" s="125"/>
      <c r="T1407" s="125"/>
      <c r="U1407" s="125"/>
      <c r="V1407" s="197" t="s">
        <v>76</v>
      </c>
      <c r="W1407" s="203"/>
      <c r="X1407" s="204"/>
      <c r="Y1407" s="205"/>
      <c r="Z1407" s="205"/>
      <c r="AA1407" s="206"/>
      <c r="AB1407" s="125"/>
      <c r="AC1407" s="209" t="s">
        <v>76</v>
      </c>
      <c r="AD1407" s="203" t="str">
        <f t="shared" si="22"/>
        <v/>
      </c>
      <c r="AE1407" s="203"/>
      <c r="AF1407" s="203"/>
      <c r="AG1407" s="206" t="str">
        <f t="shared" si="25"/>
        <v/>
      </c>
      <c r="AH1407" s="207" t="str">
        <f t="shared" si="24"/>
        <v>#DIV/0!</v>
      </c>
      <c r="AI1407" s="125"/>
      <c r="AJ1407" s="125"/>
    </row>
    <row r="1408" hidden="1">
      <c r="A1408" s="125"/>
      <c r="B1408" s="125"/>
      <c r="C1408" s="125"/>
      <c r="D1408" s="125"/>
      <c r="E1408" s="125"/>
      <c r="F1408" s="125"/>
      <c r="G1408" s="125"/>
      <c r="H1408" s="125"/>
      <c r="I1408" s="125"/>
      <c r="J1408" s="125"/>
      <c r="K1408" s="125"/>
      <c r="L1408" s="125"/>
      <c r="M1408" s="125"/>
      <c r="N1408" s="125"/>
      <c r="O1408" s="125"/>
      <c r="P1408" s="125"/>
      <c r="Q1408" s="125"/>
      <c r="R1408" s="125"/>
      <c r="S1408" s="125"/>
      <c r="T1408" s="125"/>
      <c r="U1408" s="125"/>
      <c r="V1408" s="197" t="s">
        <v>77</v>
      </c>
      <c r="W1408" s="203"/>
      <c r="X1408" s="204"/>
      <c r="Y1408" s="205"/>
      <c r="Z1408" s="205"/>
      <c r="AA1408" s="206"/>
      <c r="AB1408" s="125"/>
      <c r="AC1408" s="209" t="s">
        <v>77</v>
      </c>
      <c r="AD1408" s="203" t="str">
        <f t="shared" si="22"/>
        <v/>
      </c>
      <c r="AE1408" s="203"/>
      <c r="AF1408" s="203"/>
      <c r="AG1408" s="206" t="str">
        <f t="shared" si="25"/>
        <v/>
      </c>
      <c r="AH1408" s="207" t="str">
        <f t="shared" si="24"/>
        <v>#DIV/0!</v>
      </c>
      <c r="AI1408" s="125"/>
      <c r="AJ1408" s="125"/>
    </row>
    <row r="1409" hidden="1">
      <c r="A1409" s="125"/>
      <c r="B1409" s="125"/>
      <c r="C1409" s="125"/>
      <c r="D1409" s="125"/>
      <c r="E1409" s="125"/>
      <c r="F1409" s="125"/>
      <c r="G1409" s="125"/>
      <c r="H1409" s="125"/>
      <c r="I1409" s="125"/>
      <c r="J1409" s="125"/>
      <c r="K1409" s="125"/>
      <c r="L1409" s="125"/>
      <c r="M1409" s="125"/>
      <c r="N1409" s="125"/>
      <c r="O1409" s="125"/>
      <c r="P1409" s="125"/>
      <c r="Q1409" s="125"/>
      <c r="R1409" s="125"/>
      <c r="S1409" s="125"/>
      <c r="T1409" s="125"/>
      <c r="U1409" s="125"/>
      <c r="V1409" s="197" t="s">
        <v>78</v>
      </c>
      <c r="W1409" s="203"/>
      <c r="X1409" s="204"/>
      <c r="Y1409" s="205"/>
      <c r="Z1409" s="205"/>
      <c r="AA1409" s="206"/>
      <c r="AB1409" s="125"/>
      <c r="AC1409" s="209" t="s">
        <v>78</v>
      </c>
      <c r="AD1409" s="203" t="str">
        <f t="shared" si="22"/>
        <v/>
      </c>
      <c r="AE1409" s="203"/>
      <c r="AF1409" s="203"/>
      <c r="AG1409" s="206" t="str">
        <f t="shared" si="25"/>
        <v/>
      </c>
      <c r="AH1409" s="207" t="str">
        <f t="shared" si="24"/>
        <v>#DIV/0!</v>
      </c>
      <c r="AI1409" s="125"/>
      <c r="AJ1409" s="125"/>
    </row>
    <row r="1410" hidden="1">
      <c r="A1410" s="125"/>
      <c r="B1410" s="125"/>
      <c r="C1410" s="125"/>
      <c r="D1410" s="125"/>
      <c r="E1410" s="125"/>
      <c r="F1410" s="125"/>
      <c r="G1410" s="125"/>
      <c r="H1410" s="125"/>
      <c r="I1410" s="125"/>
      <c r="J1410" s="125"/>
      <c r="K1410" s="125"/>
      <c r="L1410" s="125"/>
      <c r="M1410" s="125"/>
      <c r="N1410" s="125"/>
      <c r="O1410" s="125"/>
      <c r="P1410" s="125"/>
      <c r="Q1410" s="125"/>
      <c r="R1410" s="125"/>
      <c r="S1410" s="125"/>
      <c r="T1410" s="125"/>
      <c r="U1410" s="125"/>
      <c r="V1410" s="197" t="s">
        <v>79</v>
      </c>
      <c r="W1410" s="203"/>
      <c r="X1410" s="204"/>
      <c r="Y1410" s="205"/>
      <c r="Z1410" s="205"/>
      <c r="AA1410" s="206"/>
      <c r="AB1410" s="125"/>
      <c r="AC1410" s="209" t="s">
        <v>79</v>
      </c>
      <c r="AD1410" s="203" t="str">
        <f t="shared" si="22"/>
        <v/>
      </c>
      <c r="AE1410" s="203"/>
      <c r="AF1410" s="203"/>
      <c r="AG1410" s="206" t="str">
        <f t="shared" si="25"/>
        <v/>
      </c>
      <c r="AH1410" s="207" t="str">
        <f t="shared" si="24"/>
        <v>#DIV/0!</v>
      </c>
      <c r="AI1410" s="125"/>
      <c r="AJ1410" s="125"/>
    </row>
    <row r="1411" hidden="1">
      <c r="A1411" s="125"/>
      <c r="B1411" s="125"/>
      <c r="C1411" s="125"/>
      <c r="D1411" s="125"/>
      <c r="E1411" s="125"/>
      <c r="F1411" s="125"/>
      <c r="G1411" s="125"/>
      <c r="H1411" s="125"/>
      <c r="I1411" s="125"/>
      <c r="J1411" s="125"/>
      <c r="K1411" s="125"/>
      <c r="L1411" s="125"/>
      <c r="M1411" s="125"/>
      <c r="N1411" s="125"/>
      <c r="O1411" s="125"/>
      <c r="P1411" s="125"/>
      <c r="Q1411" s="125"/>
      <c r="R1411" s="125"/>
      <c r="S1411" s="125"/>
      <c r="T1411" s="125"/>
      <c r="U1411" s="125"/>
      <c r="V1411" s="197" t="s">
        <v>80</v>
      </c>
      <c r="W1411" s="203"/>
      <c r="X1411" s="204"/>
      <c r="Y1411" s="205"/>
      <c r="Z1411" s="205"/>
      <c r="AA1411" s="206"/>
      <c r="AB1411" s="125"/>
      <c r="AC1411" s="209" t="s">
        <v>80</v>
      </c>
      <c r="AD1411" s="203" t="str">
        <f t="shared" si="22"/>
        <v/>
      </c>
      <c r="AE1411" s="203"/>
      <c r="AF1411" s="203"/>
      <c r="AG1411" s="206" t="str">
        <f t="shared" si="25"/>
        <v/>
      </c>
      <c r="AH1411" s="207" t="str">
        <f t="shared" si="24"/>
        <v>#DIV/0!</v>
      </c>
      <c r="AI1411" s="125"/>
      <c r="AJ1411" s="125"/>
    </row>
    <row r="1412" hidden="1">
      <c r="A1412" s="125"/>
      <c r="B1412" s="125"/>
      <c r="C1412" s="125"/>
      <c r="D1412" s="125"/>
      <c r="E1412" s="125"/>
      <c r="F1412" s="125"/>
      <c r="G1412" s="125"/>
      <c r="H1412" s="125"/>
      <c r="I1412" s="125"/>
      <c r="J1412" s="125"/>
      <c r="K1412" s="125"/>
      <c r="L1412" s="125"/>
      <c r="M1412" s="125"/>
      <c r="N1412" s="125"/>
      <c r="O1412" s="125"/>
      <c r="P1412" s="125"/>
      <c r="Q1412" s="125"/>
      <c r="R1412" s="125"/>
      <c r="S1412" s="125"/>
      <c r="T1412" s="125"/>
      <c r="U1412" s="125"/>
      <c r="V1412" s="197" t="s">
        <v>81</v>
      </c>
      <c r="W1412" s="203"/>
      <c r="X1412" s="204"/>
      <c r="Y1412" s="205"/>
      <c r="Z1412" s="205"/>
      <c r="AA1412" s="206"/>
      <c r="AB1412" s="125"/>
      <c r="AC1412" s="209" t="s">
        <v>81</v>
      </c>
      <c r="AD1412" s="203" t="str">
        <f t="shared" si="22"/>
        <v/>
      </c>
      <c r="AE1412" s="203"/>
      <c r="AF1412" s="203"/>
      <c r="AG1412" s="206" t="str">
        <f t="shared" si="25"/>
        <v/>
      </c>
      <c r="AH1412" s="207" t="str">
        <f t="shared" si="24"/>
        <v>#DIV/0!</v>
      </c>
      <c r="AI1412" s="125"/>
      <c r="AJ1412" s="125"/>
    </row>
    <row r="1413" hidden="1">
      <c r="A1413" s="125"/>
      <c r="B1413" s="125"/>
      <c r="C1413" s="125"/>
      <c r="D1413" s="125"/>
      <c r="E1413" s="125"/>
      <c r="F1413" s="125"/>
      <c r="G1413" s="125"/>
      <c r="H1413" s="125"/>
      <c r="I1413" s="125"/>
      <c r="J1413" s="125"/>
      <c r="K1413" s="125"/>
      <c r="L1413" s="125"/>
      <c r="M1413" s="125"/>
      <c r="N1413" s="125"/>
      <c r="O1413" s="125"/>
      <c r="P1413" s="125"/>
      <c r="Q1413" s="125"/>
      <c r="R1413" s="125"/>
      <c r="S1413" s="125"/>
      <c r="T1413" s="125"/>
      <c r="U1413" s="125"/>
      <c r="V1413" s="197" t="s">
        <v>82</v>
      </c>
      <c r="W1413" s="203"/>
      <c r="X1413" s="204"/>
      <c r="Y1413" s="205"/>
      <c r="Z1413" s="205"/>
      <c r="AA1413" s="206"/>
      <c r="AB1413" s="125"/>
      <c r="AC1413" s="209" t="s">
        <v>82</v>
      </c>
      <c r="AD1413" s="203" t="str">
        <f t="shared" si="22"/>
        <v/>
      </c>
      <c r="AE1413" s="203"/>
      <c r="AF1413" s="203"/>
      <c r="AG1413" s="206" t="str">
        <f t="shared" si="25"/>
        <v/>
      </c>
      <c r="AH1413" s="207" t="str">
        <f t="shared" si="24"/>
        <v>#DIV/0!</v>
      </c>
      <c r="AI1413" s="125"/>
      <c r="AJ1413" s="125"/>
    </row>
    <row r="1414" hidden="1">
      <c r="A1414" s="125"/>
      <c r="B1414" s="125"/>
      <c r="C1414" s="125"/>
      <c r="D1414" s="125"/>
      <c r="E1414" s="125"/>
      <c r="F1414" s="125"/>
      <c r="G1414" s="125"/>
      <c r="H1414" s="125"/>
      <c r="I1414" s="125"/>
      <c r="J1414" s="125"/>
      <c r="K1414" s="125"/>
      <c r="L1414" s="125"/>
      <c r="M1414" s="125"/>
      <c r="N1414" s="125"/>
      <c r="O1414" s="125"/>
      <c r="P1414" s="125"/>
      <c r="Q1414" s="125"/>
      <c r="R1414" s="125"/>
      <c r="S1414" s="125"/>
      <c r="T1414" s="125"/>
      <c r="U1414" s="125"/>
      <c r="V1414" s="197" t="s">
        <v>83</v>
      </c>
      <c r="W1414" s="203"/>
      <c r="X1414" s="204"/>
      <c r="Y1414" s="205"/>
      <c r="Z1414" s="205"/>
      <c r="AA1414" s="206"/>
      <c r="AB1414" s="125"/>
      <c r="AC1414" s="209" t="s">
        <v>83</v>
      </c>
      <c r="AD1414" s="203" t="str">
        <f t="shared" si="22"/>
        <v/>
      </c>
      <c r="AE1414" s="203"/>
      <c r="AF1414" s="203"/>
      <c r="AG1414" s="206" t="str">
        <f t="shared" si="25"/>
        <v/>
      </c>
      <c r="AH1414" s="207" t="str">
        <f t="shared" si="24"/>
        <v>#DIV/0!</v>
      </c>
      <c r="AI1414" s="125"/>
      <c r="AJ1414" s="125"/>
    </row>
    <row r="1415" hidden="1">
      <c r="A1415" s="125"/>
      <c r="B1415" s="125"/>
      <c r="C1415" s="125"/>
      <c r="D1415" s="125"/>
      <c r="E1415" s="125"/>
      <c r="F1415" s="125"/>
      <c r="G1415" s="125"/>
      <c r="H1415" s="125"/>
      <c r="I1415" s="125"/>
      <c r="J1415" s="125"/>
      <c r="K1415" s="125"/>
      <c r="L1415" s="125"/>
      <c r="M1415" s="125"/>
      <c r="N1415" s="125"/>
      <c r="O1415" s="125"/>
      <c r="P1415" s="125"/>
      <c r="Q1415" s="125"/>
      <c r="R1415" s="125"/>
      <c r="S1415" s="125"/>
      <c r="T1415" s="125"/>
      <c r="U1415" s="125"/>
      <c r="V1415" s="197" t="s">
        <v>84</v>
      </c>
      <c r="W1415" s="203"/>
      <c r="X1415" s="204"/>
      <c r="Y1415" s="205"/>
      <c r="Z1415" s="205"/>
      <c r="AA1415" s="206"/>
      <c r="AB1415" s="125"/>
      <c r="AC1415" s="209" t="s">
        <v>84</v>
      </c>
      <c r="AD1415" s="203" t="str">
        <f t="shared" si="22"/>
        <v/>
      </c>
      <c r="AE1415" s="203"/>
      <c r="AF1415" s="203"/>
      <c r="AG1415" s="206" t="str">
        <f t="shared" si="25"/>
        <v/>
      </c>
      <c r="AH1415" s="207" t="str">
        <f t="shared" si="24"/>
        <v>#DIV/0!</v>
      </c>
      <c r="AI1415" s="125"/>
      <c r="AJ1415" s="125"/>
    </row>
    <row r="1416" hidden="1">
      <c r="A1416" s="125"/>
      <c r="B1416" s="125"/>
      <c r="C1416" s="125"/>
      <c r="D1416" s="125"/>
      <c r="E1416" s="125"/>
      <c r="F1416" s="125"/>
      <c r="G1416" s="125"/>
      <c r="H1416" s="125"/>
      <c r="I1416" s="125"/>
      <c r="J1416" s="125"/>
      <c r="K1416" s="125"/>
      <c r="L1416" s="125"/>
      <c r="M1416" s="125"/>
      <c r="N1416" s="125"/>
      <c r="O1416" s="125"/>
      <c r="P1416" s="125"/>
      <c r="Q1416" s="125"/>
      <c r="R1416" s="125"/>
      <c r="S1416" s="125"/>
      <c r="T1416" s="125"/>
      <c r="U1416" s="125"/>
      <c r="V1416" s="197" t="s">
        <v>85</v>
      </c>
      <c r="W1416" s="203"/>
      <c r="X1416" s="204"/>
      <c r="Y1416" s="205"/>
      <c r="Z1416" s="205"/>
      <c r="AA1416" s="206"/>
      <c r="AB1416" s="125"/>
      <c r="AC1416" s="209" t="s">
        <v>85</v>
      </c>
      <c r="AD1416" s="203" t="str">
        <f t="shared" si="22"/>
        <v/>
      </c>
      <c r="AE1416" s="203"/>
      <c r="AF1416" s="203"/>
      <c r="AG1416" s="206" t="str">
        <f t="shared" si="25"/>
        <v/>
      </c>
      <c r="AH1416" s="207" t="str">
        <f t="shared" si="24"/>
        <v>#DIV/0!</v>
      </c>
      <c r="AI1416" s="125"/>
      <c r="AJ1416" s="125"/>
    </row>
    <row r="1417" hidden="1">
      <c r="A1417" s="125"/>
      <c r="B1417" s="125"/>
      <c r="C1417" s="125"/>
      <c r="D1417" s="125"/>
      <c r="E1417" s="125"/>
      <c r="F1417" s="125"/>
      <c r="G1417" s="125"/>
      <c r="H1417" s="125"/>
      <c r="I1417" s="125"/>
      <c r="J1417" s="125"/>
      <c r="K1417" s="125"/>
      <c r="L1417" s="125"/>
      <c r="M1417" s="125"/>
      <c r="N1417" s="125"/>
      <c r="O1417" s="125"/>
      <c r="P1417" s="125"/>
      <c r="Q1417" s="125"/>
      <c r="R1417" s="125"/>
      <c r="S1417" s="125"/>
      <c r="T1417" s="125"/>
      <c r="U1417" s="125"/>
      <c r="V1417" s="197" t="s">
        <v>86</v>
      </c>
      <c r="W1417" s="203"/>
      <c r="X1417" s="204"/>
      <c r="Y1417" s="205"/>
      <c r="Z1417" s="205"/>
      <c r="AA1417" s="206"/>
      <c r="AB1417" s="125"/>
      <c r="AC1417" s="209" t="s">
        <v>86</v>
      </c>
      <c r="AD1417" s="203" t="str">
        <f t="shared" si="22"/>
        <v/>
      </c>
      <c r="AE1417" s="203"/>
      <c r="AF1417" s="203"/>
      <c r="AG1417" s="206" t="str">
        <f t="shared" si="25"/>
        <v/>
      </c>
      <c r="AH1417" s="207" t="str">
        <f t="shared" si="24"/>
        <v>#DIV/0!</v>
      </c>
      <c r="AI1417" s="125"/>
      <c r="AJ1417" s="125"/>
    </row>
    <row r="1418" hidden="1">
      <c r="A1418" s="125"/>
      <c r="B1418" s="125"/>
      <c r="C1418" s="125"/>
      <c r="D1418" s="125"/>
      <c r="E1418" s="125"/>
      <c r="F1418" s="125"/>
      <c r="G1418" s="125"/>
      <c r="H1418" s="125"/>
      <c r="I1418" s="125"/>
      <c r="J1418" s="125"/>
      <c r="K1418" s="125"/>
      <c r="L1418" s="125"/>
      <c r="M1418" s="125"/>
      <c r="N1418" s="125"/>
      <c r="O1418" s="125"/>
      <c r="P1418" s="125"/>
      <c r="Q1418" s="125"/>
      <c r="R1418" s="125"/>
      <c r="S1418" s="125"/>
      <c r="T1418" s="125"/>
      <c r="U1418" s="125"/>
      <c r="V1418" s="197" t="s">
        <v>87</v>
      </c>
      <c r="W1418" s="203"/>
      <c r="X1418" s="204"/>
      <c r="Y1418" s="205"/>
      <c r="Z1418" s="205"/>
      <c r="AA1418" s="206"/>
      <c r="AB1418" s="125"/>
      <c r="AC1418" s="209" t="s">
        <v>87</v>
      </c>
      <c r="AD1418" s="203" t="str">
        <f t="shared" si="22"/>
        <v/>
      </c>
      <c r="AE1418" s="203"/>
      <c r="AF1418" s="203"/>
      <c r="AG1418" s="206" t="str">
        <f t="shared" si="25"/>
        <v/>
      </c>
      <c r="AH1418" s="207" t="str">
        <f t="shared" si="24"/>
        <v>#DIV/0!</v>
      </c>
      <c r="AI1418" s="125"/>
      <c r="AJ1418" s="125"/>
    </row>
    <row r="1419" hidden="1">
      <c r="A1419" s="125"/>
      <c r="B1419" s="125"/>
      <c r="C1419" s="125"/>
      <c r="D1419" s="125"/>
      <c r="E1419" s="125"/>
      <c r="F1419" s="125"/>
      <c r="G1419" s="125"/>
      <c r="H1419" s="125"/>
      <c r="I1419" s="125"/>
      <c r="J1419" s="125"/>
      <c r="K1419" s="125"/>
      <c r="L1419" s="125"/>
      <c r="M1419" s="125"/>
      <c r="N1419" s="125"/>
      <c r="O1419" s="125"/>
      <c r="P1419" s="125"/>
      <c r="Q1419" s="125"/>
      <c r="R1419" s="125"/>
      <c r="S1419" s="125"/>
      <c r="T1419" s="125"/>
      <c r="U1419" s="125"/>
      <c r="V1419" s="197" t="s">
        <v>88</v>
      </c>
      <c r="W1419" s="203"/>
      <c r="X1419" s="204"/>
      <c r="Y1419" s="205"/>
      <c r="Z1419" s="205"/>
      <c r="AA1419" s="206"/>
      <c r="AB1419" s="125"/>
      <c r="AC1419" s="209" t="s">
        <v>88</v>
      </c>
      <c r="AD1419" s="203" t="str">
        <f t="shared" si="22"/>
        <v/>
      </c>
      <c r="AE1419" s="203"/>
      <c r="AF1419" s="203"/>
      <c r="AG1419" s="206" t="str">
        <f t="shared" si="25"/>
        <v/>
      </c>
      <c r="AH1419" s="207" t="str">
        <f t="shared" si="24"/>
        <v>#DIV/0!</v>
      </c>
      <c r="AI1419" s="125"/>
      <c r="AJ1419" s="125"/>
    </row>
    <row r="1420" hidden="1">
      <c r="A1420" s="125"/>
      <c r="B1420" s="125"/>
      <c r="C1420" s="125"/>
      <c r="D1420" s="125"/>
      <c r="E1420" s="125"/>
      <c r="F1420" s="125"/>
      <c r="G1420" s="125"/>
      <c r="H1420" s="125"/>
      <c r="I1420" s="125"/>
      <c r="J1420" s="125"/>
      <c r="K1420" s="125"/>
      <c r="L1420" s="125"/>
      <c r="M1420" s="125"/>
      <c r="N1420" s="125"/>
      <c r="O1420" s="125"/>
      <c r="P1420" s="125"/>
      <c r="Q1420" s="125"/>
      <c r="R1420" s="125"/>
      <c r="S1420" s="125"/>
      <c r="T1420" s="125"/>
      <c r="U1420" s="125"/>
      <c r="V1420" s="197" t="s">
        <v>89</v>
      </c>
      <c r="W1420" s="203"/>
      <c r="X1420" s="204"/>
      <c r="Y1420" s="205"/>
      <c r="Z1420" s="205"/>
      <c r="AA1420" s="206"/>
      <c r="AB1420" s="125"/>
      <c r="AC1420" s="209" t="s">
        <v>89</v>
      </c>
      <c r="AD1420" s="203" t="str">
        <f t="shared" si="22"/>
        <v/>
      </c>
      <c r="AE1420" s="203"/>
      <c r="AF1420" s="203"/>
      <c r="AG1420" s="206" t="str">
        <f t="shared" si="25"/>
        <v/>
      </c>
      <c r="AH1420" s="207" t="str">
        <f t="shared" si="24"/>
        <v>#DIV/0!</v>
      </c>
      <c r="AI1420" s="125"/>
      <c r="AJ1420" s="125"/>
    </row>
    <row r="1421" hidden="1">
      <c r="A1421" s="125"/>
      <c r="B1421" s="125"/>
      <c r="C1421" s="125"/>
      <c r="D1421" s="125"/>
      <c r="E1421" s="125"/>
      <c r="F1421" s="125"/>
      <c r="G1421" s="125"/>
      <c r="H1421" s="125"/>
      <c r="I1421" s="125"/>
      <c r="J1421" s="125"/>
      <c r="K1421" s="125"/>
      <c r="L1421" s="125"/>
      <c r="M1421" s="125"/>
      <c r="N1421" s="125"/>
      <c r="O1421" s="125"/>
      <c r="P1421" s="125"/>
      <c r="Q1421" s="125"/>
      <c r="R1421" s="125"/>
      <c r="S1421" s="125"/>
      <c r="T1421" s="125"/>
      <c r="U1421" s="125"/>
      <c r="V1421" s="197" t="s">
        <v>90</v>
      </c>
      <c r="W1421" s="203"/>
      <c r="X1421" s="204"/>
      <c r="Y1421" s="205"/>
      <c r="Z1421" s="205"/>
      <c r="AA1421" s="206"/>
      <c r="AB1421" s="125"/>
      <c r="AC1421" s="209" t="s">
        <v>90</v>
      </c>
      <c r="AD1421" s="203" t="str">
        <f t="shared" si="22"/>
        <v/>
      </c>
      <c r="AE1421" s="203"/>
      <c r="AF1421" s="203"/>
      <c r="AG1421" s="206" t="str">
        <f t="shared" si="25"/>
        <v/>
      </c>
      <c r="AH1421" s="207" t="str">
        <f t="shared" si="24"/>
        <v>#DIV/0!</v>
      </c>
      <c r="AI1421" s="125"/>
      <c r="AJ1421" s="125"/>
    </row>
    <row r="1422" hidden="1">
      <c r="A1422" s="125"/>
      <c r="B1422" s="125"/>
      <c r="C1422" s="125"/>
      <c r="D1422" s="125"/>
      <c r="E1422" s="125"/>
      <c r="F1422" s="125"/>
      <c r="G1422" s="125"/>
      <c r="H1422" s="125"/>
      <c r="I1422" s="125"/>
      <c r="J1422" s="125"/>
      <c r="K1422" s="125"/>
      <c r="L1422" s="125"/>
      <c r="M1422" s="125"/>
      <c r="N1422" s="125"/>
      <c r="O1422" s="125"/>
      <c r="P1422" s="125"/>
      <c r="Q1422" s="125"/>
      <c r="R1422" s="125"/>
      <c r="S1422" s="125"/>
      <c r="T1422" s="125"/>
      <c r="U1422" s="125"/>
      <c r="V1422" s="197" t="s">
        <v>91</v>
      </c>
      <c r="W1422" s="203"/>
      <c r="X1422" s="204"/>
      <c r="Y1422" s="205"/>
      <c r="Z1422" s="205"/>
      <c r="AA1422" s="206"/>
      <c r="AB1422" s="125"/>
      <c r="AC1422" s="209" t="s">
        <v>91</v>
      </c>
      <c r="AD1422" s="203" t="str">
        <f t="shared" si="22"/>
        <v/>
      </c>
      <c r="AE1422" s="203"/>
      <c r="AF1422" s="203"/>
      <c r="AG1422" s="206" t="str">
        <f t="shared" si="25"/>
        <v/>
      </c>
      <c r="AH1422" s="207" t="str">
        <f t="shared" si="24"/>
        <v>#DIV/0!</v>
      </c>
      <c r="AI1422" s="125"/>
      <c r="AJ1422" s="125"/>
    </row>
    <row r="1423" hidden="1">
      <c r="A1423" s="125"/>
      <c r="B1423" s="125"/>
      <c r="C1423" s="125"/>
      <c r="D1423" s="125"/>
      <c r="E1423" s="125"/>
      <c r="F1423" s="125"/>
      <c r="G1423" s="125"/>
      <c r="H1423" s="125"/>
      <c r="I1423" s="125"/>
      <c r="J1423" s="125"/>
      <c r="K1423" s="125"/>
      <c r="L1423" s="125"/>
      <c r="M1423" s="125"/>
      <c r="N1423" s="125"/>
      <c r="O1423" s="125"/>
      <c r="P1423" s="125"/>
      <c r="Q1423" s="125"/>
      <c r="R1423" s="125"/>
      <c r="S1423" s="125"/>
      <c r="T1423" s="125"/>
      <c r="U1423" s="125"/>
      <c r="V1423" s="197" t="s">
        <v>92</v>
      </c>
      <c r="W1423" s="203"/>
      <c r="X1423" s="204"/>
      <c r="Y1423" s="205"/>
      <c r="Z1423" s="205"/>
      <c r="AA1423" s="206"/>
      <c r="AB1423" s="125"/>
      <c r="AC1423" s="209" t="s">
        <v>92</v>
      </c>
      <c r="AD1423" s="203" t="str">
        <f t="shared" si="22"/>
        <v/>
      </c>
      <c r="AE1423" s="203"/>
      <c r="AF1423" s="203"/>
      <c r="AG1423" s="206" t="str">
        <f t="shared" si="25"/>
        <v/>
      </c>
      <c r="AH1423" s="207" t="str">
        <f t="shared" si="24"/>
        <v>#DIV/0!</v>
      </c>
      <c r="AI1423" s="125"/>
      <c r="AJ1423" s="125"/>
    </row>
    <row r="1424" hidden="1">
      <c r="A1424" s="125"/>
      <c r="B1424" s="125"/>
      <c r="C1424" s="125"/>
      <c r="D1424" s="125"/>
      <c r="E1424" s="125"/>
      <c r="F1424" s="125"/>
      <c r="G1424" s="125"/>
      <c r="H1424" s="125"/>
      <c r="I1424" s="125"/>
      <c r="J1424" s="125"/>
      <c r="K1424" s="125"/>
      <c r="L1424" s="125"/>
      <c r="M1424" s="125"/>
      <c r="N1424" s="125"/>
      <c r="O1424" s="125"/>
      <c r="P1424" s="125"/>
      <c r="Q1424" s="125"/>
      <c r="R1424" s="125"/>
      <c r="S1424" s="125"/>
      <c r="T1424" s="125"/>
      <c r="U1424" s="125"/>
      <c r="V1424" s="197" t="s">
        <v>93</v>
      </c>
      <c r="W1424" s="203"/>
      <c r="X1424" s="204"/>
      <c r="Y1424" s="205"/>
      <c r="Z1424" s="205"/>
      <c r="AA1424" s="206"/>
      <c r="AB1424" s="125"/>
      <c r="AC1424" s="209" t="s">
        <v>93</v>
      </c>
      <c r="AD1424" s="203" t="str">
        <f t="shared" si="22"/>
        <v/>
      </c>
      <c r="AE1424" s="203"/>
      <c r="AF1424" s="203"/>
      <c r="AG1424" s="206" t="str">
        <f t="shared" si="25"/>
        <v/>
      </c>
      <c r="AH1424" s="207" t="str">
        <f t="shared" si="24"/>
        <v>#DIV/0!</v>
      </c>
      <c r="AI1424" s="125"/>
      <c r="AJ1424" s="125"/>
    </row>
    <row r="1425" hidden="1">
      <c r="A1425" s="125"/>
      <c r="B1425" s="125"/>
      <c r="C1425" s="125"/>
      <c r="D1425" s="125"/>
      <c r="E1425" s="125"/>
      <c r="F1425" s="125"/>
      <c r="G1425" s="125"/>
      <c r="H1425" s="125"/>
      <c r="I1425" s="125"/>
      <c r="J1425" s="125"/>
      <c r="K1425" s="125"/>
      <c r="L1425" s="125"/>
      <c r="M1425" s="125"/>
      <c r="N1425" s="125"/>
      <c r="O1425" s="125"/>
      <c r="P1425" s="125"/>
      <c r="Q1425" s="125"/>
      <c r="R1425" s="125"/>
      <c r="S1425" s="125"/>
      <c r="T1425" s="125"/>
      <c r="U1425" s="125"/>
      <c r="V1425" s="197" t="s">
        <v>94</v>
      </c>
      <c r="W1425" s="203"/>
      <c r="X1425" s="204"/>
      <c r="Y1425" s="205"/>
      <c r="Z1425" s="205"/>
      <c r="AA1425" s="206"/>
      <c r="AB1425" s="125"/>
      <c r="AC1425" s="209" t="s">
        <v>94</v>
      </c>
      <c r="AD1425" s="203" t="str">
        <f t="shared" si="22"/>
        <v/>
      </c>
      <c r="AE1425" s="203"/>
      <c r="AF1425" s="203"/>
      <c r="AG1425" s="206" t="str">
        <f t="shared" si="25"/>
        <v/>
      </c>
      <c r="AH1425" s="207" t="str">
        <f t="shared" si="24"/>
        <v>#DIV/0!</v>
      </c>
      <c r="AI1425" s="125"/>
      <c r="AJ1425" s="125"/>
    </row>
    <row r="1426" hidden="1">
      <c r="A1426" s="125"/>
      <c r="B1426" s="125"/>
      <c r="C1426" s="125"/>
      <c r="D1426" s="125"/>
      <c r="E1426" s="125"/>
      <c r="F1426" s="125"/>
      <c r="G1426" s="125"/>
      <c r="H1426" s="125"/>
      <c r="I1426" s="125"/>
      <c r="J1426" s="125"/>
      <c r="K1426" s="125"/>
      <c r="L1426" s="125"/>
      <c r="M1426" s="125"/>
      <c r="N1426" s="125"/>
      <c r="O1426" s="125"/>
      <c r="P1426" s="125"/>
      <c r="Q1426" s="125"/>
      <c r="R1426" s="125"/>
      <c r="S1426" s="125"/>
      <c r="T1426" s="125"/>
      <c r="U1426" s="125"/>
      <c r="V1426" s="197" t="s">
        <v>95</v>
      </c>
      <c r="W1426" s="203"/>
      <c r="X1426" s="204"/>
      <c r="Y1426" s="205"/>
      <c r="Z1426" s="205"/>
      <c r="AA1426" s="206"/>
      <c r="AB1426" s="125"/>
      <c r="AC1426" s="209" t="s">
        <v>95</v>
      </c>
      <c r="AD1426" s="203" t="str">
        <f t="shared" si="22"/>
        <v/>
      </c>
      <c r="AE1426" s="203"/>
      <c r="AF1426" s="203"/>
      <c r="AG1426" s="206" t="str">
        <f t="shared" si="25"/>
        <v/>
      </c>
      <c r="AH1426" s="207" t="str">
        <f t="shared" si="24"/>
        <v>#DIV/0!</v>
      </c>
      <c r="AI1426" s="125"/>
      <c r="AJ1426" s="125"/>
    </row>
    <row r="1427" hidden="1">
      <c r="A1427" s="125"/>
      <c r="B1427" s="125"/>
      <c r="C1427" s="125"/>
      <c r="D1427" s="125"/>
      <c r="E1427" s="125"/>
      <c r="F1427" s="125"/>
      <c r="G1427" s="125"/>
      <c r="H1427" s="125"/>
      <c r="I1427" s="125"/>
      <c r="J1427" s="125"/>
      <c r="K1427" s="125"/>
      <c r="L1427" s="125"/>
      <c r="M1427" s="125"/>
      <c r="N1427" s="125"/>
      <c r="O1427" s="125"/>
      <c r="P1427" s="125"/>
      <c r="Q1427" s="125"/>
      <c r="R1427" s="125"/>
      <c r="S1427" s="125"/>
      <c r="T1427" s="125"/>
      <c r="U1427" s="125"/>
      <c r="V1427" s="197" t="s">
        <v>96</v>
      </c>
      <c r="W1427" s="203"/>
      <c r="X1427" s="204"/>
      <c r="Y1427" s="205"/>
      <c r="Z1427" s="205"/>
      <c r="AA1427" s="206"/>
      <c r="AB1427" s="125"/>
      <c r="AC1427" s="209" t="s">
        <v>96</v>
      </c>
      <c r="AD1427" s="203" t="str">
        <f t="shared" si="22"/>
        <v/>
      </c>
      <c r="AE1427" s="203"/>
      <c r="AF1427" s="203"/>
      <c r="AG1427" s="206" t="str">
        <f t="shared" si="25"/>
        <v/>
      </c>
      <c r="AH1427" s="207" t="str">
        <f t="shared" si="24"/>
        <v>#DIV/0!</v>
      </c>
      <c r="AI1427" s="125"/>
      <c r="AJ1427" s="125"/>
    </row>
    <row r="1428" hidden="1">
      <c r="A1428" s="125"/>
      <c r="B1428" s="125"/>
      <c r="C1428" s="125"/>
      <c r="D1428" s="125"/>
      <c r="E1428" s="125"/>
      <c r="F1428" s="125"/>
      <c r="G1428" s="125"/>
      <c r="H1428" s="125"/>
      <c r="I1428" s="125"/>
      <c r="J1428" s="125"/>
      <c r="K1428" s="125"/>
      <c r="L1428" s="125"/>
      <c r="M1428" s="125"/>
      <c r="N1428" s="125"/>
      <c r="O1428" s="125"/>
      <c r="P1428" s="125"/>
      <c r="Q1428" s="125"/>
      <c r="R1428" s="125"/>
      <c r="S1428" s="125"/>
      <c r="T1428" s="125"/>
      <c r="U1428" s="125"/>
      <c r="V1428" s="197" t="s">
        <v>97</v>
      </c>
      <c r="W1428" s="203"/>
      <c r="X1428" s="204"/>
      <c r="Y1428" s="205"/>
      <c r="Z1428" s="205"/>
      <c r="AA1428" s="206"/>
      <c r="AB1428" s="125"/>
      <c r="AC1428" s="209" t="s">
        <v>97</v>
      </c>
      <c r="AD1428" s="203" t="str">
        <f t="shared" si="22"/>
        <v/>
      </c>
      <c r="AE1428" s="203"/>
      <c r="AF1428" s="203"/>
      <c r="AG1428" s="206" t="str">
        <f t="shared" si="25"/>
        <v/>
      </c>
      <c r="AH1428" s="207" t="str">
        <f t="shared" si="24"/>
        <v>#DIV/0!</v>
      </c>
      <c r="AI1428" s="125"/>
      <c r="AJ1428" s="125"/>
    </row>
    <row r="1429" hidden="1">
      <c r="A1429" s="125"/>
      <c r="B1429" s="125"/>
      <c r="C1429" s="125"/>
      <c r="D1429" s="125"/>
      <c r="E1429" s="125"/>
      <c r="F1429" s="125"/>
      <c r="G1429" s="125"/>
      <c r="H1429" s="125"/>
      <c r="I1429" s="125"/>
      <c r="J1429" s="125"/>
      <c r="K1429" s="125"/>
      <c r="L1429" s="125"/>
      <c r="M1429" s="125"/>
      <c r="N1429" s="125"/>
      <c r="O1429" s="125"/>
      <c r="P1429" s="125"/>
      <c r="Q1429" s="125"/>
      <c r="R1429" s="125"/>
      <c r="S1429" s="125"/>
      <c r="T1429" s="125"/>
      <c r="U1429" s="125"/>
      <c r="V1429" s="197" t="s">
        <v>98</v>
      </c>
      <c r="W1429" s="203"/>
      <c r="X1429" s="204"/>
      <c r="Y1429" s="205"/>
      <c r="Z1429" s="205"/>
      <c r="AA1429" s="206"/>
      <c r="AB1429" s="125"/>
      <c r="AC1429" s="209" t="s">
        <v>98</v>
      </c>
      <c r="AD1429" s="203" t="str">
        <f t="shared" si="22"/>
        <v/>
      </c>
      <c r="AE1429" s="203"/>
      <c r="AF1429" s="203"/>
      <c r="AG1429" s="206" t="str">
        <f t="shared" si="25"/>
        <v/>
      </c>
      <c r="AH1429" s="207" t="str">
        <f t="shared" si="24"/>
        <v>#DIV/0!</v>
      </c>
      <c r="AI1429" s="125"/>
      <c r="AJ1429" s="125"/>
    </row>
    <row r="1430" hidden="1">
      <c r="A1430" s="125"/>
      <c r="B1430" s="125"/>
      <c r="C1430" s="125"/>
      <c r="D1430" s="125"/>
      <c r="E1430" s="125"/>
      <c r="F1430" s="125"/>
      <c r="G1430" s="125"/>
      <c r="H1430" s="125"/>
      <c r="I1430" s="125"/>
      <c r="J1430" s="125"/>
      <c r="K1430" s="125"/>
      <c r="L1430" s="125"/>
      <c r="M1430" s="125"/>
      <c r="N1430" s="125"/>
      <c r="O1430" s="125"/>
      <c r="P1430" s="125"/>
      <c r="Q1430" s="125"/>
      <c r="R1430" s="125"/>
      <c r="S1430" s="125"/>
      <c r="T1430" s="125"/>
      <c r="U1430" s="125"/>
      <c r="V1430" s="197" t="s">
        <v>99</v>
      </c>
      <c r="W1430" s="203"/>
      <c r="X1430" s="204"/>
      <c r="Y1430" s="205"/>
      <c r="Z1430" s="205"/>
      <c r="AA1430" s="206"/>
      <c r="AB1430" s="125"/>
      <c r="AC1430" s="209" t="s">
        <v>99</v>
      </c>
      <c r="AD1430" s="203" t="str">
        <f t="shared" si="22"/>
        <v/>
      </c>
      <c r="AE1430" s="203"/>
      <c r="AF1430" s="203"/>
      <c r="AG1430" s="206" t="str">
        <f t="shared" si="25"/>
        <v/>
      </c>
      <c r="AH1430" s="207" t="str">
        <f t="shared" si="24"/>
        <v>#DIV/0!</v>
      </c>
      <c r="AI1430" s="125"/>
      <c r="AJ1430" s="125"/>
    </row>
    <row r="1431" hidden="1">
      <c r="A1431" s="125"/>
      <c r="B1431" s="125"/>
      <c r="C1431" s="125"/>
      <c r="D1431" s="125"/>
      <c r="E1431" s="125"/>
      <c r="F1431" s="125"/>
      <c r="G1431" s="125"/>
      <c r="H1431" s="125"/>
      <c r="I1431" s="125"/>
      <c r="J1431" s="125"/>
      <c r="K1431" s="125"/>
      <c r="L1431" s="125"/>
      <c r="M1431" s="125"/>
      <c r="N1431" s="125"/>
      <c r="O1431" s="125"/>
      <c r="P1431" s="125"/>
      <c r="Q1431" s="125"/>
      <c r="R1431" s="125"/>
      <c r="S1431" s="125"/>
      <c r="T1431" s="125"/>
      <c r="U1431" s="125"/>
      <c r="V1431" s="197" t="s">
        <v>100</v>
      </c>
      <c r="W1431" s="203"/>
      <c r="X1431" s="204"/>
      <c r="Y1431" s="205"/>
      <c r="Z1431" s="205"/>
      <c r="AA1431" s="206"/>
      <c r="AB1431" s="125"/>
      <c r="AC1431" s="209" t="s">
        <v>100</v>
      </c>
      <c r="AD1431" s="203" t="str">
        <f t="shared" si="22"/>
        <v/>
      </c>
      <c r="AE1431" s="203"/>
      <c r="AF1431" s="203"/>
      <c r="AG1431" s="206" t="str">
        <f t="shared" si="25"/>
        <v/>
      </c>
      <c r="AH1431" s="207" t="str">
        <f t="shared" si="24"/>
        <v>#DIV/0!</v>
      </c>
      <c r="AI1431" s="125"/>
      <c r="AJ1431" s="125"/>
    </row>
    <row r="1432" hidden="1">
      <c r="A1432" s="125"/>
      <c r="B1432" s="125"/>
      <c r="C1432" s="125"/>
      <c r="D1432" s="125"/>
      <c r="E1432" s="125"/>
      <c r="F1432" s="125"/>
      <c r="G1432" s="125"/>
      <c r="H1432" s="125"/>
      <c r="I1432" s="125"/>
      <c r="J1432" s="125"/>
      <c r="K1432" s="125"/>
      <c r="L1432" s="125"/>
      <c r="M1432" s="125"/>
      <c r="N1432" s="125"/>
      <c r="O1432" s="125"/>
      <c r="P1432" s="125"/>
      <c r="Q1432" s="125"/>
      <c r="R1432" s="125"/>
      <c r="S1432" s="125"/>
      <c r="T1432" s="125"/>
      <c r="U1432" s="125"/>
      <c r="V1432" s="197" t="s">
        <v>101</v>
      </c>
      <c r="W1432" s="203"/>
      <c r="X1432" s="204"/>
      <c r="Y1432" s="205"/>
      <c r="Z1432" s="205"/>
      <c r="AA1432" s="206"/>
      <c r="AB1432" s="125"/>
      <c r="AC1432" s="209" t="s">
        <v>101</v>
      </c>
      <c r="AD1432" s="203" t="str">
        <f t="shared" si="22"/>
        <v/>
      </c>
      <c r="AE1432" s="203"/>
      <c r="AF1432" s="203"/>
      <c r="AG1432" s="206" t="str">
        <f t="shared" si="25"/>
        <v/>
      </c>
      <c r="AH1432" s="207" t="str">
        <f t="shared" si="24"/>
        <v>#DIV/0!</v>
      </c>
      <c r="AI1432" s="125"/>
      <c r="AJ1432" s="125"/>
    </row>
    <row r="1433" hidden="1">
      <c r="A1433" s="125"/>
      <c r="B1433" s="125"/>
      <c r="C1433" s="125"/>
      <c r="D1433" s="125"/>
      <c r="E1433" s="125"/>
      <c r="F1433" s="125"/>
      <c r="G1433" s="125"/>
      <c r="H1433" s="125"/>
      <c r="I1433" s="125"/>
      <c r="J1433" s="125"/>
      <c r="K1433" s="125"/>
      <c r="L1433" s="125"/>
      <c r="M1433" s="125"/>
      <c r="N1433" s="125"/>
      <c r="O1433" s="125"/>
      <c r="P1433" s="125"/>
      <c r="Q1433" s="125"/>
      <c r="R1433" s="125"/>
      <c r="S1433" s="125"/>
      <c r="T1433" s="125"/>
      <c r="U1433" s="125"/>
      <c r="V1433" s="197" t="s">
        <v>102</v>
      </c>
      <c r="W1433" s="203"/>
      <c r="X1433" s="204"/>
      <c r="Y1433" s="205"/>
      <c r="Z1433" s="205"/>
      <c r="AA1433" s="206"/>
      <c r="AB1433" s="125"/>
      <c r="AC1433" s="209" t="s">
        <v>102</v>
      </c>
      <c r="AD1433" s="203" t="str">
        <f t="shared" si="22"/>
        <v/>
      </c>
      <c r="AE1433" s="203"/>
      <c r="AF1433" s="203"/>
      <c r="AG1433" s="206" t="str">
        <f t="shared" si="25"/>
        <v/>
      </c>
      <c r="AH1433" s="207" t="str">
        <f t="shared" si="24"/>
        <v>#DIV/0!</v>
      </c>
      <c r="AI1433" s="125"/>
      <c r="AJ1433" s="125"/>
    </row>
    <row r="1434" hidden="1">
      <c r="A1434" s="125"/>
      <c r="B1434" s="125"/>
      <c r="C1434" s="125"/>
      <c r="D1434" s="125"/>
      <c r="E1434" s="125"/>
      <c r="F1434" s="125"/>
      <c r="G1434" s="125"/>
      <c r="H1434" s="125"/>
      <c r="I1434" s="125"/>
      <c r="J1434" s="125"/>
      <c r="K1434" s="125"/>
      <c r="L1434" s="125"/>
      <c r="M1434" s="125"/>
      <c r="N1434" s="125"/>
      <c r="O1434" s="125"/>
      <c r="P1434" s="125"/>
      <c r="Q1434" s="125"/>
      <c r="R1434" s="125"/>
      <c r="S1434" s="125"/>
      <c r="T1434" s="125"/>
      <c r="U1434" s="125"/>
      <c r="V1434" s="197" t="s">
        <v>103</v>
      </c>
      <c r="W1434" s="203"/>
      <c r="X1434" s="204"/>
      <c r="Y1434" s="205"/>
      <c r="Z1434" s="205"/>
      <c r="AA1434" s="206"/>
      <c r="AB1434" s="125"/>
      <c r="AC1434" s="209" t="s">
        <v>103</v>
      </c>
      <c r="AD1434" s="203" t="str">
        <f t="shared" si="22"/>
        <v/>
      </c>
      <c r="AE1434" s="203"/>
      <c r="AF1434" s="203"/>
      <c r="AG1434" s="206" t="str">
        <f t="shared" si="25"/>
        <v/>
      </c>
      <c r="AH1434" s="207" t="str">
        <f t="shared" si="24"/>
        <v>#DIV/0!</v>
      </c>
      <c r="AI1434" s="125"/>
      <c r="AJ1434" s="125"/>
    </row>
    <row r="1435" hidden="1">
      <c r="A1435" s="125"/>
      <c r="B1435" s="125"/>
      <c r="C1435" s="125"/>
      <c r="D1435" s="125"/>
      <c r="E1435" s="125"/>
      <c r="F1435" s="125"/>
      <c r="G1435" s="125"/>
      <c r="H1435" s="125"/>
      <c r="I1435" s="125"/>
      <c r="J1435" s="125"/>
      <c r="K1435" s="125"/>
      <c r="L1435" s="125"/>
      <c r="M1435" s="125"/>
      <c r="N1435" s="125"/>
      <c r="O1435" s="125"/>
      <c r="P1435" s="125"/>
      <c r="Q1435" s="125"/>
      <c r="R1435" s="125"/>
      <c r="S1435" s="125"/>
      <c r="T1435" s="125"/>
      <c r="U1435" s="125"/>
      <c r="V1435" s="197" t="s">
        <v>104</v>
      </c>
      <c r="W1435" s="203"/>
      <c r="X1435" s="204"/>
      <c r="Y1435" s="205"/>
      <c r="Z1435" s="205"/>
      <c r="AA1435" s="206"/>
      <c r="AB1435" s="125"/>
      <c r="AC1435" s="209" t="s">
        <v>104</v>
      </c>
      <c r="AD1435" s="203" t="str">
        <f t="shared" si="22"/>
        <v/>
      </c>
      <c r="AE1435" s="203"/>
      <c r="AF1435" s="203"/>
      <c r="AG1435" s="206" t="str">
        <f t="shared" si="25"/>
        <v/>
      </c>
      <c r="AH1435" s="207" t="str">
        <f t="shared" si="24"/>
        <v>#DIV/0!</v>
      </c>
      <c r="AI1435" s="125"/>
      <c r="AJ1435" s="125"/>
    </row>
    <row r="1436" hidden="1">
      <c r="A1436" s="125"/>
      <c r="B1436" s="125"/>
      <c r="C1436" s="125"/>
      <c r="D1436" s="125"/>
      <c r="E1436" s="125"/>
      <c r="F1436" s="125"/>
      <c r="G1436" s="125"/>
      <c r="H1436" s="125"/>
      <c r="I1436" s="125"/>
      <c r="J1436" s="125"/>
      <c r="K1436" s="125"/>
      <c r="L1436" s="125"/>
      <c r="M1436" s="125"/>
      <c r="N1436" s="125"/>
      <c r="O1436" s="125"/>
      <c r="P1436" s="125"/>
      <c r="Q1436" s="125"/>
      <c r="R1436" s="125"/>
      <c r="S1436" s="125"/>
      <c r="T1436" s="125"/>
      <c r="U1436" s="125"/>
      <c r="V1436" s="197" t="s">
        <v>105</v>
      </c>
      <c r="W1436" s="203"/>
      <c r="X1436" s="204"/>
      <c r="Y1436" s="205"/>
      <c r="Z1436" s="205"/>
      <c r="AA1436" s="206"/>
      <c r="AB1436" s="125"/>
      <c r="AC1436" s="209" t="s">
        <v>105</v>
      </c>
      <c r="AD1436" s="203" t="str">
        <f t="shared" si="22"/>
        <v/>
      </c>
      <c r="AE1436" s="203"/>
      <c r="AF1436" s="203"/>
      <c r="AG1436" s="206" t="str">
        <f t="shared" si="25"/>
        <v/>
      </c>
      <c r="AH1436" s="207" t="str">
        <f t="shared" si="24"/>
        <v>#DIV/0!</v>
      </c>
      <c r="AI1436" s="125"/>
      <c r="AJ1436" s="125"/>
    </row>
    <row r="1437" hidden="1">
      <c r="A1437" s="125"/>
      <c r="B1437" s="125"/>
      <c r="C1437" s="125"/>
      <c r="D1437" s="125"/>
      <c r="E1437" s="125"/>
      <c r="F1437" s="125"/>
      <c r="G1437" s="125"/>
      <c r="H1437" s="125"/>
      <c r="I1437" s="125"/>
      <c r="J1437" s="125"/>
      <c r="K1437" s="125"/>
      <c r="L1437" s="125"/>
      <c r="M1437" s="125"/>
      <c r="N1437" s="125"/>
      <c r="O1437" s="125"/>
      <c r="P1437" s="125"/>
      <c r="Q1437" s="125"/>
      <c r="R1437" s="125"/>
      <c r="S1437" s="125"/>
      <c r="T1437" s="125"/>
      <c r="U1437" s="125"/>
      <c r="V1437" s="197" t="s">
        <v>106</v>
      </c>
      <c r="W1437" s="203"/>
      <c r="X1437" s="204"/>
      <c r="Y1437" s="205"/>
      <c r="Z1437" s="205"/>
      <c r="AA1437" s="206"/>
      <c r="AB1437" s="125"/>
      <c r="AC1437" s="209" t="s">
        <v>106</v>
      </c>
      <c r="AD1437" s="203" t="str">
        <f t="shared" si="22"/>
        <v/>
      </c>
      <c r="AE1437" s="203"/>
      <c r="AF1437" s="203"/>
      <c r="AG1437" s="206" t="str">
        <f t="shared" si="25"/>
        <v/>
      </c>
      <c r="AH1437" s="207" t="str">
        <f t="shared" si="24"/>
        <v>#DIV/0!</v>
      </c>
      <c r="AI1437" s="125"/>
      <c r="AJ1437" s="125"/>
    </row>
    <row r="1438" hidden="1">
      <c r="A1438" s="125"/>
      <c r="B1438" s="125"/>
      <c r="C1438" s="125"/>
      <c r="D1438" s="125"/>
      <c r="E1438" s="125"/>
      <c r="F1438" s="125"/>
      <c r="G1438" s="125"/>
      <c r="H1438" s="125"/>
      <c r="I1438" s="125"/>
      <c r="J1438" s="125"/>
      <c r="K1438" s="125"/>
      <c r="L1438" s="125"/>
      <c r="M1438" s="125"/>
      <c r="N1438" s="125"/>
      <c r="O1438" s="125"/>
      <c r="P1438" s="125"/>
      <c r="Q1438" s="125"/>
      <c r="R1438" s="125"/>
      <c r="S1438" s="125"/>
      <c r="T1438" s="125"/>
      <c r="U1438" s="125"/>
      <c r="V1438" s="197" t="s">
        <v>107</v>
      </c>
      <c r="W1438" s="203"/>
      <c r="X1438" s="204"/>
      <c r="Y1438" s="205"/>
      <c r="Z1438" s="205"/>
      <c r="AA1438" s="206"/>
      <c r="AB1438" s="125"/>
      <c r="AC1438" s="209" t="s">
        <v>107</v>
      </c>
      <c r="AD1438" s="203" t="str">
        <f t="shared" si="22"/>
        <v/>
      </c>
      <c r="AE1438" s="203"/>
      <c r="AF1438" s="203"/>
      <c r="AG1438" s="206" t="str">
        <f t="shared" si="25"/>
        <v/>
      </c>
      <c r="AH1438" s="207" t="str">
        <f t="shared" si="24"/>
        <v>#DIV/0!</v>
      </c>
      <c r="AI1438" s="125"/>
      <c r="AJ1438" s="125"/>
    </row>
    <row r="1439" hidden="1">
      <c r="A1439" s="125"/>
      <c r="B1439" s="125"/>
      <c r="C1439" s="125"/>
      <c r="D1439" s="125"/>
      <c r="E1439" s="125"/>
      <c r="F1439" s="125"/>
      <c r="G1439" s="125"/>
      <c r="H1439" s="125"/>
      <c r="I1439" s="125"/>
      <c r="J1439" s="125"/>
      <c r="K1439" s="125"/>
      <c r="L1439" s="125"/>
      <c r="M1439" s="125"/>
      <c r="N1439" s="125"/>
      <c r="O1439" s="125"/>
      <c r="P1439" s="125"/>
      <c r="Q1439" s="125"/>
      <c r="R1439" s="125"/>
      <c r="S1439" s="125"/>
      <c r="T1439" s="125"/>
      <c r="U1439" s="125"/>
      <c r="V1439" s="197" t="s">
        <v>108</v>
      </c>
      <c r="W1439" s="203"/>
      <c r="X1439" s="204"/>
      <c r="Y1439" s="205"/>
      <c r="Z1439" s="205"/>
      <c r="AA1439" s="206"/>
      <c r="AB1439" s="125"/>
      <c r="AC1439" s="209" t="s">
        <v>108</v>
      </c>
      <c r="AD1439" s="203" t="str">
        <f t="shared" si="22"/>
        <v/>
      </c>
      <c r="AE1439" s="203"/>
      <c r="AF1439" s="203"/>
      <c r="AG1439" s="206" t="str">
        <f t="shared" si="25"/>
        <v/>
      </c>
      <c r="AH1439" s="207" t="str">
        <f t="shared" si="24"/>
        <v>#DIV/0!</v>
      </c>
      <c r="AI1439" s="125"/>
      <c r="AJ1439" s="125"/>
    </row>
    <row r="1440" hidden="1">
      <c r="A1440" s="125"/>
      <c r="B1440" s="125"/>
      <c r="C1440" s="125"/>
      <c r="D1440" s="125"/>
      <c r="E1440" s="125"/>
      <c r="F1440" s="125"/>
      <c r="G1440" s="125"/>
      <c r="H1440" s="125"/>
      <c r="I1440" s="125"/>
      <c r="J1440" s="125"/>
      <c r="K1440" s="125"/>
      <c r="L1440" s="125"/>
      <c r="M1440" s="125"/>
      <c r="N1440" s="125"/>
      <c r="O1440" s="125"/>
      <c r="P1440" s="125"/>
      <c r="Q1440" s="125"/>
      <c r="R1440" s="125"/>
      <c r="S1440" s="125"/>
      <c r="T1440" s="125"/>
      <c r="U1440" s="125"/>
      <c r="V1440" s="197" t="s">
        <v>109</v>
      </c>
      <c r="W1440" s="203"/>
      <c r="X1440" s="204"/>
      <c r="Y1440" s="205"/>
      <c r="Z1440" s="205"/>
      <c r="AA1440" s="206"/>
      <c r="AB1440" s="125"/>
      <c r="AC1440" s="209" t="s">
        <v>109</v>
      </c>
      <c r="AD1440" s="203" t="str">
        <f t="shared" si="22"/>
        <v/>
      </c>
      <c r="AE1440" s="203"/>
      <c r="AF1440" s="203"/>
      <c r="AG1440" s="206" t="str">
        <f t="shared" si="25"/>
        <v/>
      </c>
      <c r="AH1440" s="207" t="str">
        <f t="shared" si="24"/>
        <v>#DIV/0!</v>
      </c>
      <c r="AI1440" s="125"/>
      <c r="AJ1440" s="125"/>
    </row>
    <row r="1441" hidden="1">
      <c r="A1441" s="125"/>
      <c r="B1441" s="125"/>
      <c r="C1441" s="125"/>
      <c r="D1441" s="125"/>
      <c r="E1441" s="125"/>
      <c r="F1441" s="125"/>
      <c r="G1441" s="125"/>
      <c r="H1441" s="125"/>
      <c r="I1441" s="125"/>
      <c r="J1441" s="125"/>
      <c r="K1441" s="125"/>
      <c r="L1441" s="125"/>
      <c r="M1441" s="125"/>
      <c r="N1441" s="125"/>
      <c r="O1441" s="125"/>
      <c r="P1441" s="125"/>
      <c r="Q1441" s="125"/>
      <c r="R1441" s="125"/>
      <c r="S1441" s="125"/>
      <c r="T1441" s="125"/>
      <c r="U1441" s="125"/>
      <c r="V1441" s="197" t="s">
        <v>110</v>
      </c>
      <c r="W1441" s="203"/>
      <c r="X1441" s="204"/>
      <c r="Y1441" s="205"/>
      <c r="Z1441" s="205"/>
      <c r="AA1441" s="206"/>
      <c r="AB1441" s="125"/>
      <c r="AC1441" s="209" t="s">
        <v>110</v>
      </c>
      <c r="AD1441" s="203" t="str">
        <f t="shared" si="22"/>
        <v/>
      </c>
      <c r="AE1441" s="203"/>
      <c r="AF1441" s="203"/>
      <c r="AG1441" s="206" t="str">
        <f t="shared" si="25"/>
        <v/>
      </c>
      <c r="AH1441" s="207" t="str">
        <f t="shared" si="24"/>
        <v>#DIV/0!</v>
      </c>
      <c r="AI1441" s="125"/>
      <c r="AJ1441" s="125"/>
    </row>
    <row r="1442" hidden="1">
      <c r="A1442" s="125"/>
      <c r="B1442" s="125"/>
      <c r="C1442" s="125"/>
      <c r="D1442" s="125"/>
      <c r="E1442" s="125"/>
      <c r="F1442" s="125"/>
      <c r="G1442" s="125"/>
      <c r="H1442" s="125"/>
      <c r="I1442" s="125"/>
      <c r="J1442" s="125"/>
      <c r="K1442" s="125"/>
      <c r="L1442" s="125"/>
      <c r="M1442" s="125"/>
      <c r="N1442" s="125"/>
      <c r="O1442" s="125"/>
      <c r="P1442" s="125"/>
      <c r="Q1442" s="125"/>
      <c r="R1442" s="125"/>
      <c r="S1442" s="125"/>
      <c r="T1442" s="125"/>
      <c r="U1442" s="125"/>
      <c r="V1442" s="197" t="s">
        <v>111</v>
      </c>
      <c r="W1442" s="203"/>
      <c r="X1442" s="204"/>
      <c r="Y1442" s="205"/>
      <c r="Z1442" s="205"/>
      <c r="AA1442" s="206"/>
      <c r="AB1442" s="125"/>
      <c r="AC1442" s="209" t="s">
        <v>111</v>
      </c>
      <c r="AD1442" s="203" t="str">
        <f t="shared" si="22"/>
        <v/>
      </c>
      <c r="AE1442" s="203"/>
      <c r="AF1442" s="203"/>
      <c r="AG1442" s="206" t="str">
        <f t="shared" si="25"/>
        <v/>
      </c>
      <c r="AH1442" s="207" t="str">
        <f t="shared" si="24"/>
        <v>#DIV/0!</v>
      </c>
      <c r="AI1442" s="125"/>
      <c r="AJ1442" s="125"/>
    </row>
    <row r="1443" hidden="1">
      <c r="A1443" s="125"/>
      <c r="B1443" s="125"/>
      <c r="C1443" s="125"/>
      <c r="D1443" s="125"/>
      <c r="E1443" s="125"/>
      <c r="F1443" s="125"/>
      <c r="G1443" s="125"/>
      <c r="H1443" s="125"/>
      <c r="I1443" s="125"/>
      <c r="J1443" s="125"/>
      <c r="K1443" s="125"/>
      <c r="L1443" s="125"/>
      <c r="M1443" s="125"/>
      <c r="N1443" s="125"/>
      <c r="O1443" s="125"/>
      <c r="P1443" s="125"/>
      <c r="Q1443" s="125"/>
      <c r="R1443" s="125"/>
      <c r="S1443" s="125"/>
      <c r="T1443" s="125"/>
      <c r="U1443" s="125"/>
      <c r="V1443" s="197" t="s">
        <v>112</v>
      </c>
      <c r="W1443" s="203"/>
      <c r="X1443" s="204"/>
      <c r="Y1443" s="205"/>
      <c r="Z1443" s="205"/>
      <c r="AA1443" s="206"/>
      <c r="AB1443" s="125"/>
      <c r="AC1443" s="209" t="s">
        <v>112</v>
      </c>
      <c r="AD1443" s="203" t="str">
        <f t="shared" si="22"/>
        <v/>
      </c>
      <c r="AE1443" s="203"/>
      <c r="AF1443" s="203"/>
      <c r="AG1443" s="206" t="str">
        <f t="shared" si="25"/>
        <v/>
      </c>
      <c r="AH1443" s="207" t="str">
        <f t="shared" si="24"/>
        <v>#DIV/0!</v>
      </c>
      <c r="AI1443" s="125"/>
      <c r="AJ1443" s="125"/>
    </row>
    <row r="1444" hidden="1">
      <c r="A1444" s="125"/>
      <c r="B1444" s="125"/>
      <c r="C1444" s="125"/>
      <c r="D1444" s="125"/>
      <c r="E1444" s="125"/>
      <c r="F1444" s="125"/>
      <c r="G1444" s="125"/>
      <c r="H1444" s="125"/>
      <c r="I1444" s="125"/>
      <c r="J1444" s="125"/>
      <c r="K1444" s="125"/>
      <c r="L1444" s="125"/>
      <c r="M1444" s="125"/>
      <c r="N1444" s="125"/>
      <c r="O1444" s="125"/>
      <c r="P1444" s="125"/>
      <c r="Q1444" s="125"/>
      <c r="R1444" s="125"/>
      <c r="S1444" s="125"/>
      <c r="T1444" s="125"/>
      <c r="U1444" s="125"/>
      <c r="V1444" s="197" t="s">
        <v>113</v>
      </c>
      <c r="W1444" s="203"/>
      <c r="X1444" s="204"/>
      <c r="Y1444" s="205"/>
      <c r="Z1444" s="205"/>
      <c r="AA1444" s="206"/>
      <c r="AB1444" s="125"/>
      <c r="AC1444" s="209" t="s">
        <v>113</v>
      </c>
      <c r="AD1444" s="203" t="str">
        <f t="shared" si="22"/>
        <v/>
      </c>
      <c r="AE1444" s="203"/>
      <c r="AF1444" s="203"/>
      <c r="AG1444" s="206" t="str">
        <f t="shared" si="25"/>
        <v/>
      </c>
      <c r="AH1444" s="207" t="str">
        <f t="shared" si="24"/>
        <v>#DIV/0!</v>
      </c>
      <c r="AI1444" s="125"/>
      <c r="AJ1444" s="125"/>
    </row>
    <row r="1445" hidden="1">
      <c r="A1445" s="125"/>
      <c r="B1445" s="125"/>
      <c r="C1445" s="125"/>
      <c r="D1445" s="125"/>
      <c r="E1445" s="125"/>
      <c r="F1445" s="125"/>
      <c r="G1445" s="125"/>
      <c r="H1445" s="125"/>
      <c r="I1445" s="125"/>
      <c r="J1445" s="125"/>
      <c r="K1445" s="125"/>
      <c r="L1445" s="125"/>
      <c r="M1445" s="125"/>
      <c r="N1445" s="125"/>
      <c r="O1445" s="125"/>
      <c r="P1445" s="125"/>
      <c r="Q1445" s="125"/>
      <c r="R1445" s="125"/>
      <c r="S1445" s="125"/>
      <c r="T1445" s="125"/>
      <c r="U1445" s="125"/>
      <c r="V1445" s="197" t="s">
        <v>114</v>
      </c>
      <c r="W1445" s="203"/>
      <c r="X1445" s="204"/>
      <c r="Y1445" s="205"/>
      <c r="Z1445" s="205"/>
      <c r="AA1445" s="206"/>
      <c r="AB1445" s="125"/>
      <c r="AC1445" s="209" t="s">
        <v>114</v>
      </c>
      <c r="AD1445" s="203" t="str">
        <f t="shared" si="22"/>
        <v/>
      </c>
      <c r="AE1445" s="203"/>
      <c r="AF1445" s="203"/>
      <c r="AG1445" s="206" t="str">
        <f t="shared" si="25"/>
        <v/>
      </c>
      <c r="AH1445" s="207" t="str">
        <f t="shared" si="24"/>
        <v>#DIV/0!</v>
      </c>
      <c r="AI1445" s="125"/>
      <c r="AJ1445" s="125"/>
    </row>
    <row r="1446" hidden="1">
      <c r="A1446" s="125"/>
      <c r="B1446" s="125"/>
      <c r="C1446" s="125"/>
      <c r="D1446" s="125"/>
      <c r="E1446" s="125"/>
      <c r="F1446" s="125"/>
      <c r="G1446" s="125"/>
      <c r="H1446" s="125"/>
      <c r="I1446" s="125"/>
      <c r="J1446" s="125"/>
      <c r="K1446" s="125"/>
      <c r="L1446" s="125"/>
      <c r="M1446" s="125"/>
      <c r="N1446" s="125"/>
      <c r="O1446" s="125"/>
      <c r="P1446" s="125"/>
      <c r="Q1446" s="125"/>
      <c r="R1446" s="125"/>
      <c r="S1446" s="125"/>
      <c r="T1446" s="125"/>
      <c r="U1446" s="125"/>
      <c r="V1446" s="197" t="s">
        <v>115</v>
      </c>
      <c r="W1446" s="203"/>
      <c r="X1446" s="204"/>
      <c r="Y1446" s="205"/>
      <c r="Z1446" s="205"/>
      <c r="AA1446" s="206"/>
      <c r="AB1446" s="125"/>
      <c r="AC1446" s="209" t="s">
        <v>115</v>
      </c>
      <c r="AD1446" s="203" t="str">
        <f t="shared" si="22"/>
        <v/>
      </c>
      <c r="AE1446" s="203"/>
      <c r="AF1446" s="203"/>
      <c r="AG1446" s="206" t="str">
        <f t="shared" si="25"/>
        <v/>
      </c>
      <c r="AH1446" s="207" t="str">
        <f t="shared" si="24"/>
        <v>#DIV/0!</v>
      </c>
      <c r="AI1446" s="125"/>
      <c r="AJ1446" s="125"/>
    </row>
    <row r="1447" hidden="1">
      <c r="A1447" s="125"/>
      <c r="B1447" s="125"/>
      <c r="C1447" s="125"/>
      <c r="D1447" s="125"/>
      <c r="E1447" s="125"/>
      <c r="F1447" s="125"/>
      <c r="G1447" s="125"/>
      <c r="H1447" s="125"/>
      <c r="I1447" s="125"/>
      <c r="J1447" s="125"/>
      <c r="K1447" s="125"/>
      <c r="L1447" s="125"/>
      <c r="M1447" s="125"/>
      <c r="N1447" s="125"/>
      <c r="O1447" s="125"/>
      <c r="P1447" s="125"/>
      <c r="Q1447" s="125"/>
      <c r="R1447" s="125"/>
      <c r="S1447" s="125"/>
      <c r="T1447" s="125"/>
      <c r="U1447" s="125"/>
      <c r="V1447" s="197" t="s">
        <v>116</v>
      </c>
      <c r="W1447" s="203"/>
      <c r="X1447" s="204"/>
      <c r="Y1447" s="205"/>
      <c r="Z1447" s="205"/>
      <c r="AA1447" s="206"/>
      <c r="AB1447" s="125"/>
      <c r="AC1447" s="209" t="s">
        <v>116</v>
      </c>
      <c r="AD1447" s="203" t="str">
        <f t="shared" si="22"/>
        <v/>
      </c>
      <c r="AE1447" s="203"/>
      <c r="AF1447" s="203"/>
      <c r="AG1447" s="206" t="str">
        <f t="shared" si="25"/>
        <v/>
      </c>
      <c r="AH1447" s="207" t="str">
        <f t="shared" si="24"/>
        <v>#DIV/0!</v>
      </c>
      <c r="AI1447" s="125"/>
      <c r="AJ1447" s="125"/>
    </row>
    <row r="1448" hidden="1">
      <c r="A1448" s="125"/>
      <c r="B1448" s="125"/>
      <c r="C1448" s="125"/>
      <c r="D1448" s="125"/>
      <c r="E1448" s="125"/>
      <c r="F1448" s="125"/>
      <c r="G1448" s="125"/>
      <c r="H1448" s="125"/>
      <c r="I1448" s="125"/>
      <c r="J1448" s="125"/>
      <c r="K1448" s="125"/>
      <c r="L1448" s="125"/>
      <c r="M1448" s="125"/>
      <c r="N1448" s="125"/>
      <c r="O1448" s="125"/>
      <c r="P1448" s="125"/>
      <c r="Q1448" s="125"/>
      <c r="R1448" s="125"/>
      <c r="S1448" s="125"/>
      <c r="T1448" s="125"/>
      <c r="U1448" s="125"/>
      <c r="V1448" s="197" t="s">
        <v>117</v>
      </c>
      <c r="W1448" s="203"/>
      <c r="X1448" s="204"/>
      <c r="Y1448" s="205"/>
      <c r="Z1448" s="205"/>
      <c r="AA1448" s="206"/>
      <c r="AB1448" s="125"/>
      <c r="AC1448" s="209" t="s">
        <v>117</v>
      </c>
      <c r="AD1448" s="203" t="str">
        <f t="shared" si="22"/>
        <v/>
      </c>
      <c r="AE1448" s="203"/>
      <c r="AF1448" s="203"/>
      <c r="AG1448" s="206" t="str">
        <f t="shared" si="25"/>
        <v/>
      </c>
      <c r="AH1448" s="207" t="str">
        <f t="shared" si="24"/>
        <v>#DIV/0!</v>
      </c>
      <c r="AI1448" s="125"/>
      <c r="AJ1448" s="125"/>
    </row>
    <row r="1449" hidden="1">
      <c r="A1449" s="125"/>
      <c r="B1449" s="125"/>
      <c r="C1449" s="125"/>
      <c r="D1449" s="125"/>
      <c r="E1449" s="125"/>
      <c r="F1449" s="125"/>
      <c r="G1449" s="125"/>
      <c r="H1449" s="125"/>
      <c r="I1449" s="125"/>
      <c r="J1449" s="125"/>
      <c r="K1449" s="125"/>
      <c r="L1449" s="125"/>
      <c r="M1449" s="125"/>
      <c r="N1449" s="125"/>
      <c r="O1449" s="125"/>
      <c r="P1449" s="125"/>
      <c r="Q1449" s="125"/>
      <c r="R1449" s="125"/>
      <c r="S1449" s="125"/>
      <c r="T1449" s="125"/>
      <c r="U1449" s="125"/>
      <c r="V1449" s="197" t="s">
        <v>118</v>
      </c>
      <c r="W1449" s="203"/>
      <c r="X1449" s="204"/>
      <c r="Y1449" s="205"/>
      <c r="Z1449" s="205"/>
      <c r="AA1449" s="206"/>
      <c r="AB1449" s="125"/>
      <c r="AC1449" s="209" t="s">
        <v>118</v>
      </c>
      <c r="AD1449" s="203" t="str">
        <f t="shared" si="22"/>
        <v/>
      </c>
      <c r="AE1449" s="203"/>
      <c r="AF1449" s="203"/>
      <c r="AG1449" s="206" t="str">
        <f t="shared" si="25"/>
        <v/>
      </c>
      <c r="AH1449" s="207" t="str">
        <f t="shared" si="24"/>
        <v>#DIV/0!</v>
      </c>
      <c r="AI1449" s="125"/>
      <c r="AJ1449" s="125"/>
    </row>
    <row r="1450" hidden="1">
      <c r="A1450" s="125"/>
      <c r="B1450" s="125"/>
      <c r="C1450" s="125"/>
      <c r="D1450" s="125"/>
      <c r="E1450" s="125"/>
      <c r="F1450" s="125"/>
      <c r="G1450" s="125"/>
      <c r="H1450" s="125"/>
      <c r="I1450" s="125"/>
      <c r="J1450" s="125"/>
      <c r="K1450" s="125"/>
      <c r="L1450" s="125"/>
      <c r="M1450" s="125"/>
      <c r="N1450" s="125"/>
      <c r="O1450" s="125"/>
      <c r="P1450" s="125"/>
      <c r="Q1450" s="125"/>
      <c r="R1450" s="125"/>
      <c r="S1450" s="125"/>
      <c r="T1450" s="125"/>
      <c r="U1450" s="125"/>
      <c r="V1450" s="197" t="s">
        <v>119</v>
      </c>
      <c r="W1450" s="203"/>
      <c r="X1450" s="204"/>
      <c r="Y1450" s="205"/>
      <c r="Z1450" s="205"/>
      <c r="AA1450" s="206"/>
      <c r="AB1450" s="125"/>
      <c r="AC1450" s="209" t="s">
        <v>119</v>
      </c>
      <c r="AD1450" s="203" t="str">
        <f t="shared" si="22"/>
        <v/>
      </c>
      <c r="AE1450" s="203"/>
      <c r="AF1450" s="203"/>
      <c r="AG1450" s="206" t="str">
        <f t="shared" si="25"/>
        <v/>
      </c>
      <c r="AH1450" s="207" t="str">
        <f t="shared" si="24"/>
        <v>#DIV/0!</v>
      </c>
      <c r="AI1450" s="125"/>
      <c r="AJ1450" s="125"/>
    </row>
    <row r="1451" hidden="1">
      <c r="A1451" s="125"/>
      <c r="B1451" s="125"/>
      <c r="C1451" s="125"/>
      <c r="D1451" s="125"/>
      <c r="E1451" s="125"/>
      <c r="F1451" s="125"/>
      <c r="G1451" s="125"/>
      <c r="H1451" s="125"/>
      <c r="I1451" s="125"/>
      <c r="J1451" s="125"/>
      <c r="K1451" s="125"/>
      <c r="L1451" s="125"/>
      <c r="M1451" s="125"/>
      <c r="N1451" s="125"/>
      <c r="O1451" s="125"/>
      <c r="P1451" s="125"/>
      <c r="Q1451" s="125"/>
      <c r="R1451" s="125"/>
      <c r="S1451" s="125"/>
      <c r="T1451" s="125"/>
      <c r="U1451" s="125"/>
      <c r="V1451" s="197" t="s">
        <v>120</v>
      </c>
      <c r="W1451" s="203"/>
      <c r="X1451" s="204"/>
      <c r="Y1451" s="205"/>
      <c r="Z1451" s="205"/>
      <c r="AA1451" s="206"/>
      <c r="AB1451" s="125"/>
      <c r="AC1451" s="209" t="s">
        <v>120</v>
      </c>
      <c r="AD1451" s="203" t="str">
        <f t="shared" si="22"/>
        <v/>
      </c>
      <c r="AE1451" s="203"/>
      <c r="AF1451" s="203"/>
      <c r="AG1451" s="206" t="str">
        <f t="shared" si="25"/>
        <v/>
      </c>
      <c r="AH1451" s="207" t="str">
        <f t="shared" si="24"/>
        <v>#DIV/0!</v>
      </c>
      <c r="AI1451" s="125"/>
      <c r="AJ1451" s="125"/>
    </row>
    <row r="1452" hidden="1">
      <c r="A1452" s="125"/>
      <c r="B1452" s="125"/>
      <c r="C1452" s="125"/>
      <c r="D1452" s="125"/>
      <c r="E1452" s="125"/>
      <c r="F1452" s="125"/>
      <c r="G1452" s="125"/>
      <c r="H1452" s="125"/>
      <c r="I1452" s="125"/>
      <c r="J1452" s="125"/>
      <c r="K1452" s="125"/>
      <c r="L1452" s="125"/>
      <c r="M1452" s="125"/>
      <c r="N1452" s="125"/>
      <c r="O1452" s="125"/>
      <c r="P1452" s="125"/>
      <c r="Q1452" s="125"/>
      <c r="R1452" s="125"/>
      <c r="S1452" s="125"/>
      <c r="T1452" s="125"/>
      <c r="U1452" s="125"/>
      <c r="V1452" s="197" t="s">
        <v>121</v>
      </c>
      <c r="W1452" s="203"/>
      <c r="X1452" s="204"/>
      <c r="Y1452" s="205"/>
      <c r="Z1452" s="205"/>
      <c r="AA1452" s="206"/>
      <c r="AB1452" s="125"/>
      <c r="AC1452" s="209" t="s">
        <v>121</v>
      </c>
      <c r="AD1452" s="203" t="str">
        <f t="shared" si="22"/>
        <v/>
      </c>
      <c r="AE1452" s="203"/>
      <c r="AF1452" s="203"/>
      <c r="AG1452" s="206" t="str">
        <f t="shared" si="25"/>
        <v/>
      </c>
      <c r="AH1452" s="207" t="str">
        <f t="shared" si="24"/>
        <v>#DIV/0!</v>
      </c>
      <c r="AI1452" s="125"/>
      <c r="AJ1452" s="125"/>
    </row>
    <row r="1453" hidden="1">
      <c r="A1453" s="125"/>
      <c r="B1453" s="125"/>
      <c r="C1453" s="125"/>
      <c r="D1453" s="125"/>
      <c r="E1453" s="125"/>
      <c r="F1453" s="125"/>
      <c r="G1453" s="125"/>
      <c r="H1453" s="125"/>
      <c r="I1453" s="125"/>
      <c r="J1453" s="125"/>
      <c r="K1453" s="125"/>
      <c r="L1453" s="125"/>
      <c r="M1453" s="125"/>
      <c r="N1453" s="125"/>
      <c r="O1453" s="125"/>
      <c r="P1453" s="125"/>
      <c r="Q1453" s="125"/>
      <c r="R1453" s="125"/>
      <c r="S1453" s="125"/>
      <c r="T1453" s="125"/>
      <c r="U1453" s="125"/>
      <c r="V1453" s="197" t="s">
        <v>122</v>
      </c>
      <c r="W1453" s="203"/>
      <c r="X1453" s="204"/>
      <c r="Y1453" s="205"/>
      <c r="Z1453" s="205"/>
      <c r="AA1453" s="206"/>
      <c r="AB1453" s="125"/>
      <c r="AC1453" s="209" t="s">
        <v>122</v>
      </c>
      <c r="AD1453" s="203" t="str">
        <f t="shared" si="22"/>
        <v/>
      </c>
      <c r="AE1453" s="203"/>
      <c r="AF1453" s="203"/>
      <c r="AG1453" s="206" t="str">
        <f t="shared" si="25"/>
        <v/>
      </c>
      <c r="AH1453" s="207" t="str">
        <f t="shared" si="24"/>
        <v>#DIV/0!</v>
      </c>
      <c r="AI1453" s="125"/>
      <c r="AJ1453" s="125"/>
    </row>
    <row r="1454" hidden="1">
      <c r="A1454" s="125"/>
      <c r="B1454" s="125"/>
      <c r="C1454" s="125"/>
      <c r="D1454" s="125"/>
      <c r="E1454" s="125"/>
      <c r="F1454" s="125"/>
      <c r="G1454" s="125"/>
      <c r="H1454" s="125"/>
      <c r="I1454" s="125"/>
      <c r="J1454" s="125"/>
      <c r="K1454" s="125"/>
      <c r="L1454" s="125"/>
      <c r="M1454" s="125"/>
      <c r="N1454" s="125"/>
      <c r="O1454" s="125"/>
      <c r="P1454" s="125"/>
      <c r="Q1454" s="125"/>
      <c r="R1454" s="125"/>
      <c r="S1454" s="125"/>
      <c r="T1454" s="125"/>
      <c r="U1454" s="125"/>
      <c r="V1454" s="197" t="s">
        <v>123</v>
      </c>
      <c r="W1454" s="203"/>
      <c r="X1454" s="204"/>
      <c r="Y1454" s="205"/>
      <c r="Z1454" s="205"/>
      <c r="AA1454" s="206"/>
      <c r="AB1454" s="125"/>
      <c r="AC1454" s="209" t="s">
        <v>123</v>
      </c>
      <c r="AD1454" s="203" t="str">
        <f t="shared" si="22"/>
        <v/>
      </c>
      <c r="AE1454" s="203"/>
      <c r="AF1454" s="203"/>
      <c r="AG1454" s="206" t="str">
        <f t="shared" si="25"/>
        <v/>
      </c>
      <c r="AH1454" s="207" t="str">
        <f t="shared" si="24"/>
        <v>#DIV/0!</v>
      </c>
      <c r="AI1454" s="125"/>
      <c r="AJ1454" s="125"/>
    </row>
    <row r="1455" hidden="1">
      <c r="A1455" s="125"/>
      <c r="B1455" s="125"/>
      <c r="C1455" s="125"/>
      <c r="D1455" s="125"/>
      <c r="E1455" s="125"/>
      <c r="F1455" s="125"/>
      <c r="G1455" s="125"/>
      <c r="H1455" s="125"/>
      <c r="I1455" s="125"/>
      <c r="J1455" s="125"/>
      <c r="K1455" s="125"/>
      <c r="L1455" s="125"/>
      <c r="M1455" s="125"/>
      <c r="N1455" s="125"/>
      <c r="O1455" s="125"/>
      <c r="P1455" s="125"/>
      <c r="Q1455" s="125"/>
      <c r="R1455" s="125"/>
      <c r="S1455" s="125"/>
      <c r="T1455" s="125"/>
      <c r="U1455" s="125"/>
      <c r="V1455" s="197" t="s">
        <v>124</v>
      </c>
      <c r="W1455" s="203"/>
      <c r="X1455" s="204"/>
      <c r="Y1455" s="205"/>
      <c r="Z1455" s="205"/>
      <c r="AA1455" s="206"/>
      <c r="AB1455" s="125"/>
      <c r="AC1455" s="209" t="s">
        <v>124</v>
      </c>
      <c r="AD1455" s="203" t="str">
        <f t="shared" si="22"/>
        <v/>
      </c>
      <c r="AE1455" s="203"/>
      <c r="AF1455" s="203"/>
      <c r="AG1455" s="206" t="str">
        <f t="shared" si="25"/>
        <v/>
      </c>
      <c r="AH1455" s="207" t="str">
        <f t="shared" si="24"/>
        <v>#DIV/0!</v>
      </c>
      <c r="AI1455" s="125"/>
      <c r="AJ1455" s="125"/>
    </row>
    <row r="1456" hidden="1">
      <c r="A1456" s="125"/>
      <c r="B1456" s="125"/>
      <c r="C1456" s="125"/>
      <c r="D1456" s="125"/>
      <c r="E1456" s="125"/>
      <c r="F1456" s="125"/>
      <c r="G1456" s="125"/>
      <c r="H1456" s="125"/>
      <c r="I1456" s="125"/>
      <c r="J1456" s="125"/>
      <c r="K1456" s="125"/>
      <c r="L1456" s="125"/>
      <c r="M1456" s="125"/>
      <c r="N1456" s="125"/>
      <c r="O1456" s="125"/>
      <c r="P1456" s="125"/>
      <c r="Q1456" s="125"/>
      <c r="R1456" s="125"/>
      <c r="S1456" s="125"/>
      <c r="T1456" s="125"/>
      <c r="U1456" s="125"/>
      <c r="V1456" s="197" t="s">
        <v>125</v>
      </c>
      <c r="W1456" s="203"/>
      <c r="X1456" s="204"/>
      <c r="Y1456" s="205"/>
      <c r="Z1456" s="205"/>
      <c r="AA1456" s="206"/>
      <c r="AB1456" s="125"/>
      <c r="AC1456" s="209" t="s">
        <v>125</v>
      </c>
      <c r="AD1456" s="203" t="str">
        <f t="shared" si="22"/>
        <v/>
      </c>
      <c r="AE1456" s="203"/>
      <c r="AF1456" s="203"/>
      <c r="AG1456" s="206" t="str">
        <f t="shared" si="25"/>
        <v/>
      </c>
      <c r="AH1456" s="207" t="str">
        <f t="shared" si="24"/>
        <v>#DIV/0!</v>
      </c>
      <c r="AI1456" s="125"/>
      <c r="AJ1456" s="125"/>
    </row>
    <row r="1457" hidden="1">
      <c r="A1457" s="125"/>
      <c r="B1457" s="125"/>
      <c r="C1457" s="125"/>
      <c r="D1457" s="125"/>
      <c r="E1457" s="125"/>
      <c r="F1457" s="125"/>
      <c r="G1457" s="125"/>
      <c r="H1457" s="125"/>
      <c r="I1457" s="125"/>
      <c r="J1457" s="125"/>
      <c r="K1457" s="125"/>
      <c r="L1457" s="125"/>
      <c r="M1457" s="125"/>
      <c r="N1457" s="125"/>
      <c r="O1457" s="125"/>
      <c r="P1457" s="125"/>
      <c r="Q1457" s="125"/>
      <c r="R1457" s="125"/>
      <c r="S1457" s="125"/>
      <c r="T1457" s="125"/>
      <c r="U1457" s="125"/>
      <c r="V1457" s="197" t="s">
        <v>126</v>
      </c>
      <c r="W1457" s="203"/>
      <c r="X1457" s="204"/>
      <c r="Y1457" s="205"/>
      <c r="Z1457" s="205"/>
      <c r="AA1457" s="206"/>
      <c r="AB1457" s="125"/>
      <c r="AC1457" s="209" t="s">
        <v>126</v>
      </c>
      <c r="AD1457" s="203" t="str">
        <f t="shared" si="22"/>
        <v/>
      </c>
      <c r="AE1457" s="203"/>
      <c r="AF1457" s="203"/>
      <c r="AG1457" s="206" t="str">
        <f t="shared" si="25"/>
        <v/>
      </c>
      <c r="AH1457" s="207" t="str">
        <f t="shared" si="24"/>
        <v>#DIV/0!</v>
      </c>
      <c r="AI1457" s="125"/>
      <c r="AJ1457" s="125"/>
    </row>
    <row r="1458" hidden="1">
      <c r="A1458" s="125"/>
      <c r="B1458" s="125"/>
      <c r="C1458" s="125"/>
      <c r="D1458" s="125"/>
      <c r="E1458" s="125"/>
      <c r="F1458" s="125"/>
      <c r="G1458" s="125"/>
      <c r="H1458" s="125"/>
      <c r="I1458" s="125"/>
      <c r="J1458" s="125"/>
      <c r="K1458" s="125"/>
      <c r="L1458" s="125"/>
      <c r="M1458" s="125"/>
      <c r="N1458" s="125"/>
      <c r="O1458" s="125"/>
      <c r="P1458" s="125"/>
      <c r="Q1458" s="125"/>
      <c r="R1458" s="125"/>
      <c r="S1458" s="125"/>
      <c r="T1458" s="125"/>
      <c r="U1458" s="125"/>
      <c r="V1458" s="197" t="s">
        <v>127</v>
      </c>
      <c r="W1458" s="203"/>
      <c r="X1458" s="204"/>
      <c r="Y1458" s="205"/>
      <c r="Z1458" s="205"/>
      <c r="AA1458" s="206"/>
      <c r="AB1458" s="125"/>
      <c r="AC1458" s="209" t="s">
        <v>127</v>
      </c>
      <c r="AD1458" s="203" t="str">
        <f t="shared" si="22"/>
        <v/>
      </c>
      <c r="AE1458" s="203"/>
      <c r="AF1458" s="203"/>
      <c r="AG1458" s="206" t="str">
        <f t="shared" si="25"/>
        <v/>
      </c>
      <c r="AH1458" s="207" t="str">
        <f t="shared" si="24"/>
        <v>#DIV/0!</v>
      </c>
      <c r="AI1458" s="125"/>
      <c r="AJ1458" s="125"/>
    </row>
    <row r="1459" hidden="1">
      <c r="A1459" s="125"/>
      <c r="B1459" s="125"/>
      <c r="C1459" s="125"/>
      <c r="D1459" s="125"/>
      <c r="E1459" s="125"/>
      <c r="F1459" s="125"/>
      <c r="G1459" s="125"/>
      <c r="H1459" s="125"/>
      <c r="I1459" s="125"/>
      <c r="J1459" s="125"/>
      <c r="K1459" s="125"/>
      <c r="L1459" s="125"/>
      <c r="M1459" s="125"/>
      <c r="N1459" s="125"/>
      <c r="O1459" s="125"/>
      <c r="P1459" s="125"/>
      <c r="Q1459" s="125"/>
      <c r="R1459" s="125"/>
      <c r="S1459" s="125"/>
      <c r="T1459" s="125"/>
      <c r="U1459" s="125"/>
      <c r="V1459" s="197" t="s">
        <v>128</v>
      </c>
      <c r="W1459" s="203"/>
      <c r="X1459" s="204"/>
      <c r="Y1459" s="205"/>
      <c r="Z1459" s="205"/>
      <c r="AA1459" s="206"/>
      <c r="AB1459" s="125"/>
      <c r="AC1459" s="209" t="s">
        <v>128</v>
      </c>
      <c r="AD1459" s="203" t="str">
        <f t="shared" si="22"/>
        <v/>
      </c>
      <c r="AE1459" s="203"/>
      <c r="AF1459" s="203"/>
      <c r="AG1459" s="206" t="str">
        <f t="shared" si="25"/>
        <v/>
      </c>
      <c r="AH1459" s="207" t="str">
        <f t="shared" si="24"/>
        <v>#DIV/0!</v>
      </c>
      <c r="AI1459" s="125"/>
      <c r="AJ1459" s="125"/>
    </row>
    <row r="1460" hidden="1">
      <c r="A1460" s="125"/>
      <c r="B1460" s="125"/>
      <c r="C1460" s="125"/>
      <c r="D1460" s="125"/>
      <c r="E1460" s="125"/>
      <c r="F1460" s="125"/>
      <c r="G1460" s="125"/>
      <c r="H1460" s="125"/>
      <c r="I1460" s="125"/>
      <c r="J1460" s="125"/>
      <c r="K1460" s="125"/>
      <c r="L1460" s="125"/>
      <c r="M1460" s="125"/>
      <c r="N1460" s="125"/>
      <c r="O1460" s="125"/>
      <c r="P1460" s="125"/>
      <c r="Q1460" s="125"/>
      <c r="R1460" s="125"/>
      <c r="S1460" s="125"/>
      <c r="T1460" s="125"/>
      <c r="U1460" s="125"/>
      <c r="V1460" s="197" t="s">
        <v>129</v>
      </c>
      <c r="W1460" s="203"/>
      <c r="X1460" s="204"/>
      <c r="Y1460" s="205"/>
      <c r="Z1460" s="205"/>
      <c r="AA1460" s="206"/>
      <c r="AB1460" s="125"/>
      <c r="AC1460" s="209" t="s">
        <v>129</v>
      </c>
      <c r="AD1460" s="203" t="str">
        <f t="shared" si="22"/>
        <v/>
      </c>
      <c r="AE1460" s="203"/>
      <c r="AF1460" s="203"/>
      <c r="AG1460" s="206" t="str">
        <f t="shared" si="25"/>
        <v/>
      </c>
      <c r="AH1460" s="207" t="str">
        <f t="shared" si="24"/>
        <v>#DIV/0!</v>
      </c>
      <c r="AI1460" s="125"/>
      <c r="AJ1460" s="125"/>
    </row>
    <row r="1461" hidden="1">
      <c r="A1461" s="125"/>
      <c r="B1461" s="125"/>
      <c r="C1461" s="125"/>
      <c r="D1461" s="125"/>
      <c r="E1461" s="125"/>
      <c r="F1461" s="125"/>
      <c r="G1461" s="125"/>
      <c r="H1461" s="125"/>
      <c r="I1461" s="125"/>
      <c r="J1461" s="125"/>
      <c r="K1461" s="125"/>
      <c r="L1461" s="125"/>
      <c r="M1461" s="125"/>
      <c r="N1461" s="125"/>
      <c r="O1461" s="125"/>
      <c r="P1461" s="125"/>
      <c r="Q1461" s="125"/>
      <c r="R1461" s="125"/>
      <c r="S1461" s="125"/>
      <c r="T1461" s="125"/>
      <c r="U1461" s="125"/>
      <c r="V1461" s="197" t="s">
        <v>130</v>
      </c>
      <c r="W1461" s="203"/>
      <c r="X1461" s="204"/>
      <c r="Y1461" s="205"/>
      <c r="Z1461" s="205"/>
      <c r="AA1461" s="206"/>
      <c r="AB1461" s="125"/>
      <c r="AC1461" s="209" t="s">
        <v>130</v>
      </c>
      <c r="AD1461" s="203" t="str">
        <f t="shared" si="22"/>
        <v/>
      </c>
      <c r="AE1461" s="203"/>
      <c r="AF1461" s="203"/>
      <c r="AG1461" s="206" t="str">
        <f t="shared" si="25"/>
        <v/>
      </c>
      <c r="AH1461" s="207" t="str">
        <f t="shared" si="24"/>
        <v>#DIV/0!</v>
      </c>
      <c r="AI1461" s="125"/>
      <c r="AJ1461" s="125"/>
    </row>
    <row r="1462" hidden="1">
      <c r="A1462" s="125"/>
      <c r="B1462" s="125"/>
      <c r="C1462" s="125"/>
      <c r="D1462" s="125"/>
      <c r="E1462" s="125"/>
      <c r="F1462" s="125"/>
      <c r="G1462" s="125"/>
      <c r="H1462" s="125"/>
      <c r="I1462" s="125"/>
      <c r="J1462" s="125"/>
      <c r="K1462" s="125"/>
      <c r="L1462" s="125"/>
      <c r="M1462" s="125"/>
      <c r="N1462" s="125"/>
      <c r="O1462" s="125"/>
      <c r="P1462" s="125"/>
      <c r="Q1462" s="125"/>
      <c r="R1462" s="125"/>
      <c r="S1462" s="125"/>
      <c r="T1462" s="125"/>
      <c r="U1462" s="125"/>
      <c r="V1462" s="197" t="s">
        <v>131</v>
      </c>
      <c r="W1462" s="203"/>
      <c r="X1462" s="204"/>
      <c r="Y1462" s="205"/>
      <c r="Z1462" s="205"/>
      <c r="AA1462" s="206"/>
      <c r="AB1462" s="125"/>
      <c r="AC1462" s="209" t="s">
        <v>131</v>
      </c>
      <c r="AD1462" s="203" t="str">
        <f t="shared" si="22"/>
        <v/>
      </c>
      <c r="AE1462" s="203"/>
      <c r="AF1462" s="203"/>
      <c r="AG1462" s="206" t="str">
        <f t="shared" si="25"/>
        <v/>
      </c>
      <c r="AH1462" s="207" t="str">
        <f t="shared" si="24"/>
        <v>#DIV/0!</v>
      </c>
      <c r="AI1462" s="125"/>
      <c r="AJ1462" s="125"/>
    </row>
    <row r="1463" hidden="1">
      <c r="A1463" s="125"/>
      <c r="B1463" s="125"/>
      <c r="C1463" s="125"/>
      <c r="D1463" s="125"/>
      <c r="E1463" s="125"/>
      <c r="F1463" s="125"/>
      <c r="G1463" s="125"/>
      <c r="H1463" s="125"/>
      <c r="I1463" s="125"/>
      <c r="J1463" s="125"/>
      <c r="K1463" s="125"/>
      <c r="L1463" s="125"/>
      <c r="M1463" s="125"/>
      <c r="N1463" s="125"/>
      <c r="O1463" s="125"/>
      <c r="P1463" s="125"/>
      <c r="Q1463" s="125"/>
      <c r="R1463" s="125"/>
      <c r="S1463" s="125"/>
      <c r="T1463" s="125"/>
      <c r="U1463" s="125"/>
      <c r="V1463" s="197" t="s">
        <v>132</v>
      </c>
      <c r="W1463" s="203"/>
      <c r="X1463" s="204"/>
      <c r="Y1463" s="205"/>
      <c r="Z1463" s="205"/>
      <c r="AA1463" s="206"/>
      <c r="AB1463" s="125"/>
      <c r="AC1463" s="209" t="s">
        <v>132</v>
      </c>
      <c r="AD1463" s="203" t="str">
        <f t="shared" si="22"/>
        <v/>
      </c>
      <c r="AE1463" s="203"/>
      <c r="AF1463" s="203"/>
      <c r="AG1463" s="206" t="str">
        <f t="shared" si="25"/>
        <v/>
      </c>
      <c r="AH1463" s="207" t="str">
        <f t="shared" si="24"/>
        <v>#DIV/0!</v>
      </c>
      <c r="AI1463" s="125"/>
      <c r="AJ1463" s="125"/>
    </row>
    <row r="1464" hidden="1">
      <c r="A1464" s="125"/>
      <c r="B1464" s="125"/>
      <c r="C1464" s="125"/>
      <c r="D1464" s="125"/>
      <c r="E1464" s="125"/>
      <c r="F1464" s="125"/>
      <c r="G1464" s="125"/>
      <c r="H1464" s="125"/>
      <c r="I1464" s="125"/>
      <c r="J1464" s="125"/>
      <c r="K1464" s="125"/>
      <c r="L1464" s="125"/>
      <c r="M1464" s="125"/>
      <c r="N1464" s="125"/>
      <c r="O1464" s="125"/>
      <c r="P1464" s="125"/>
      <c r="Q1464" s="125"/>
      <c r="R1464" s="125"/>
      <c r="S1464" s="125"/>
      <c r="T1464" s="125"/>
      <c r="U1464" s="125"/>
      <c r="V1464" s="197" t="s">
        <v>133</v>
      </c>
      <c r="W1464" s="203"/>
      <c r="X1464" s="204"/>
      <c r="Y1464" s="205"/>
      <c r="Z1464" s="205"/>
      <c r="AA1464" s="206"/>
      <c r="AB1464" s="125"/>
      <c r="AC1464" s="209" t="s">
        <v>133</v>
      </c>
      <c r="AD1464" s="203" t="str">
        <f t="shared" si="22"/>
        <v/>
      </c>
      <c r="AE1464" s="203"/>
      <c r="AF1464" s="203"/>
      <c r="AG1464" s="206" t="str">
        <f t="shared" si="25"/>
        <v/>
      </c>
      <c r="AH1464" s="207" t="str">
        <f t="shared" si="24"/>
        <v>#DIV/0!</v>
      </c>
      <c r="AI1464" s="125"/>
      <c r="AJ1464" s="125"/>
    </row>
    <row r="1465" hidden="1">
      <c r="A1465" s="125"/>
      <c r="B1465" s="125"/>
      <c r="C1465" s="125"/>
      <c r="D1465" s="125"/>
      <c r="E1465" s="125"/>
      <c r="F1465" s="125"/>
      <c r="G1465" s="125"/>
      <c r="H1465" s="125"/>
      <c r="I1465" s="125"/>
      <c r="J1465" s="125"/>
      <c r="K1465" s="125"/>
      <c r="L1465" s="125"/>
      <c r="M1465" s="125"/>
      <c r="N1465" s="125"/>
      <c r="O1465" s="125"/>
      <c r="P1465" s="125"/>
      <c r="Q1465" s="125"/>
      <c r="R1465" s="125"/>
      <c r="S1465" s="125"/>
      <c r="T1465" s="125"/>
      <c r="U1465" s="125"/>
      <c r="V1465" s="197" t="s">
        <v>134</v>
      </c>
      <c r="W1465" s="203"/>
      <c r="X1465" s="204"/>
      <c r="Y1465" s="205"/>
      <c r="Z1465" s="205"/>
      <c r="AA1465" s="206"/>
      <c r="AB1465" s="125"/>
      <c r="AC1465" s="209" t="s">
        <v>134</v>
      </c>
      <c r="AD1465" s="203" t="str">
        <f t="shared" si="22"/>
        <v/>
      </c>
      <c r="AE1465" s="203"/>
      <c r="AF1465" s="203"/>
      <c r="AG1465" s="206" t="str">
        <f t="shared" si="25"/>
        <v/>
      </c>
      <c r="AH1465" s="207" t="str">
        <f t="shared" si="24"/>
        <v>#DIV/0!</v>
      </c>
      <c r="AI1465" s="125"/>
      <c r="AJ1465" s="125"/>
    </row>
    <row r="1466" hidden="1">
      <c r="A1466" s="125"/>
      <c r="B1466" s="125"/>
      <c r="C1466" s="125"/>
      <c r="D1466" s="125"/>
      <c r="E1466" s="125"/>
      <c r="F1466" s="125"/>
      <c r="G1466" s="125"/>
      <c r="H1466" s="125"/>
      <c r="I1466" s="125"/>
      <c r="J1466" s="125"/>
      <c r="K1466" s="125"/>
      <c r="L1466" s="125"/>
      <c r="M1466" s="125"/>
      <c r="N1466" s="125"/>
      <c r="O1466" s="125"/>
      <c r="P1466" s="125"/>
      <c r="Q1466" s="125"/>
      <c r="R1466" s="125"/>
      <c r="S1466" s="125"/>
      <c r="T1466" s="125"/>
      <c r="U1466" s="125"/>
      <c r="V1466" s="197" t="s">
        <v>135</v>
      </c>
      <c r="W1466" s="203"/>
      <c r="X1466" s="204"/>
      <c r="Y1466" s="205"/>
      <c r="Z1466" s="205"/>
      <c r="AA1466" s="206"/>
      <c r="AB1466" s="125"/>
      <c r="AC1466" s="209" t="s">
        <v>135</v>
      </c>
      <c r="AD1466" s="203" t="str">
        <f t="shared" si="22"/>
        <v/>
      </c>
      <c r="AE1466" s="203"/>
      <c r="AF1466" s="203"/>
      <c r="AG1466" s="206" t="str">
        <f t="shared" si="25"/>
        <v/>
      </c>
      <c r="AH1466" s="207" t="str">
        <f t="shared" si="24"/>
        <v>#DIV/0!</v>
      </c>
      <c r="AI1466" s="125"/>
      <c r="AJ1466" s="125"/>
    </row>
    <row r="1467" hidden="1">
      <c r="A1467" s="125"/>
      <c r="B1467" s="125"/>
      <c r="C1467" s="125"/>
      <c r="D1467" s="125"/>
      <c r="E1467" s="125"/>
      <c r="F1467" s="125"/>
      <c r="G1467" s="125"/>
      <c r="H1467" s="125"/>
      <c r="I1467" s="125"/>
      <c r="J1467" s="125"/>
      <c r="K1467" s="125"/>
      <c r="L1467" s="125"/>
      <c r="M1467" s="125"/>
      <c r="N1467" s="125"/>
      <c r="O1467" s="125"/>
      <c r="P1467" s="125"/>
      <c r="Q1467" s="125"/>
      <c r="R1467" s="125"/>
      <c r="S1467" s="125"/>
      <c r="T1467" s="125"/>
      <c r="U1467" s="125"/>
      <c r="V1467" s="197" t="s">
        <v>136</v>
      </c>
      <c r="W1467" s="203"/>
      <c r="X1467" s="204"/>
      <c r="Y1467" s="205"/>
      <c r="Z1467" s="205"/>
      <c r="AA1467" s="206"/>
      <c r="AB1467" s="125"/>
      <c r="AC1467" s="209" t="s">
        <v>136</v>
      </c>
      <c r="AD1467" s="203" t="str">
        <f t="shared" si="22"/>
        <v/>
      </c>
      <c r="AE1467" s="203"/>
      <c r="AF1467" s="203"/>
      <c r="AG1467" s="206" t="str">
        <f t="shared" si="25"/>
        <v/>
      </c>
      <c r="AH1467" s="207" t="str">
        <f t="shared" si="24"/>
        <v>#DIV/0!</v>
      </c>
      <c r="AI1467" s="125"/>
      <c r="AJ1467" s="125"/>
    </row>
    <row r="1468" hidden="1">
      <c r="A1468" s="125"/>
      <c r="B1468" s="125"/>
      <c r="C1468" s="125"/>
      <c r="D1468" s="125"/>
      <c r="E1468" s="125"/>
      <c r="F1468" s="125"/>
      <c r="G1468" s="125"/>
      <c r="H1468" s="125"/>
      <c r="I1468" s="125"/>
      <c r="J1468" s="125"/>
      <c r="K1468" s="125"/>
      <c r="L1468" s="125"/>
      <c r="M1468" s="125"/>
      <c r="N1468" s="125"/>
      <c r="O1468" s="125"/>
      <c r="P1468" s="125"/>
      <c r="Q1468" s="125"/>
      <c r="R1468" s="125"/>
      <c r="S1468" s="125"/>
      <c r="T1468" s="125"/>
      <c r="U1468" s="125"/>
      <c r="V1468" s="197" t="s">
        <v>137</v>
      </c>
      <c r="W1468" s="203"/>
      <c r="X1468" s="204"/>
      <c r="Y1468" s="205"/>
      <c r="Z1468" s="205"/>
      <c r="AA1468" s="206"/>
      <c r="AB1468" s="125"/>
      <c r="AC1468" s="209" t="s">
        <v>137</v>
      </c>
      <c r="AD1468" s="203" t="str">
        <f t="shared" si="22"/>
        <v/>
      </c>
      <c r="AE1468" s="203"/>
      <c r="AF1468" s="203"/>
      <c r="AG1468" s="206" t="str">
        <f t="shared" si="25"/>
        <v/>
      </c>
      <c r="AH1468" s="207" t="str">
        <f t="shared" si="24"/>
        <v>#DIV/0!</v>
      </c>
      <c r="AI1468" s="125"/>
      <c r="AJ1468" s="125"/>
    </row>
    <row r="1469" hidden="1">
      <c r="A1469" s="125"/>
      <c r="B1469" s="125"/>
      <c r="C1469" s="125"/>
      <c r="D1469" s="125"/>
      <c r="E1469" s="125"/>
      <c r="F1469" s="125"/>
      <c r="G1469" s="125"/>
      <c r="H1469" s="125"/>
      <c r="I1469" s="125"/>
      <c r="J1469" s="125"/>
      <c r="K1469" s="125"/>
      <c r="L1469" s="125"/>
      <c r="M1469" s="125"/>
      <c r="N1469" s="125"/>
      <c r="O1469" s="125"/>
      <c r="P1469" s="125"/>
      <c r="Q1469" s="125"/>
      <c r="R1469" s="125"/>
      <c r="S1469" s="125"/>
      <c r="T1469" s="125"/>
      <c r="U1469" s="125"/>
      <c r="V1469" s="197" t="s">
        <v>138</v>
      </c>
      <c r="W1469" s="203"/>
      <c r="X1469" s="204"/>
      <c r="Y1469" s="205"/>
      <c r="Z1469" s="205"/>
      <c r="AA1469" s="206"/>
      <c r="AB1469" s="125"/>
      <c r="AC1469" s="209" t="s">
        <v>138</v>
      </c>
      <c r="AD1469" s="203" t="str">
        <f t="shared" si="22"/>
        <v/>
      </c>
      <c r="AE1469" s="203"/>
      <c r="AF1469" s="203"/>
      <c r="AG1469" s="206" t="str">
        <f t="shared" si="25"/>
        <v/>
      </c>
      <c r="AH1469" s="207" t="str">
        <f t="shared" si="24"/>
        <v>#DIV/0!</v>
      </c>
      <c r="AI1469" s="125"/>
      <c r="AJ1469" s="125"/>
    </row>
    <row r="1470" hidden="1">
      <c r="A1470" s="125"/>
      <c r="B1470" s="125"/>
      <c r="C1470" s="125"/>
      <c r="D1470" s="125"/>
      <c r="E1470" s="125"/>
      <c r="F1470" s="125"/>
      <c r="G1470" s="125"/>
      <c r="H1470" s="125"/>
      <c r="I1470" s="125"/>
      <c r="J1470" s="125"/>
      <c r="K1470" s="125"/>
      <c r="L1470" s="125"/>
      <c r="M1470" s="125"/>
      <c r="N1470" s="125"/>
      <c r="O1470" s="125"/>
      <c r="P1470" s="125"/>
      <c r="Q1470" s="125"/>
      <c r="R1470" s="125"/>
      <c r="S1470" s="125"/>
      <c r="T1470" s="125"/>
      <c r="U1470" s="125"/>
      <c r="V1470" s="197" t="s">
        <v>139</v>
      </c>
      <c r="W1470" s="203"/>
      <c r="X1470" s="204"/>
      <c r="Y1470" s="205"/>
      <c r="Z1470" s="205"/>
      <c r="AA1470" s="206"/>
      <c r="AB1470" s="125"/>
      <c r="AC1470" s="209" t="s">
        <v>139</v>
      </c>
      <c r="AD1470" s="203" t="str">
        <f t="shared" si="22"/>
        <v/>
      </c>
      <c r="AE1470" s="203"/>
      <c r="AF1470" s="203"/>
      <c r="AG1470" s="206" t="str">
        <f t="shared" si="25"/>
        <v/>
      </c>
      <c r="AH1470" s="207" t="str">
        <f t="shared" si="24"/>
        <v>#DIV/0!</v>
      </c>
      <c r="AI1470" s="125"/>
      <c r="AJ1470" s="125"/>
    </row>
    <row r="1471" hidden="1">
      <c r="A1471" s="125"/>
      <c r="B1471" s="125"/>
      <c r="C1471" s="125"/>
      <c r="D1471" s="125"/>
      <c r="E1471" s="125"/>
      <c r="F1471" s="125"/>
      <c r="G1471" s="125"/>
      <c r="H1471" s="125"/>
      <c r="I1471" s="125"/>
      <c r="J1471" s="125"/>
      <c r="K1471" s="125"/>
      <c r="L1471" s="125"/>
      <c r="M1471" s="125"/>
      <c r="N1471" s="125"/>
      <c r="O1471" s="125"/>
      <c r="P1471" s="125"/>
      <c r="Q1471" s="125"/>
      <c r="R1471" s="125"/>
      <c r="S1471" s="125"/>
      <c r="T1471" s="125"/>
      <c r="U1471" s="125"/>
      <c r="V1471" s="197" t="s">
        <v>140</v>
      </c>
      <c r="W1471" s="203"/>
      <c r="X1471" s="204"/>
      <c r="Y1471" s="205"/>
      <c r="Z1471" s="205"/>
      <c r="AA1471" s="206"/>
      <c r="AB1471" s="125"/>
      <c r="AC1471" s="209" t="s">
        <v>140</v>
      </c>
      <c r="AD1471" s="203" t="str">
        <f t="shared" si="22"/>
        <v/>
      </c>
      <c r="AE1471" s="203"/>
      <c r="AF1471" s="203"/>
      <c r="AG1471" s="206" t="str">
        <f t="shared" si="25"/>
        <v/>
      </c>
      <c r="AH1471" s="207" t="str">
        <f t="shared" si="24"/>
        <v>#DIV/0!</v>
      </c>
      <c r="AI1471" s="125"/>
      <c r="AJ1471" s="125"/>
    </row>
    <row r="1472" hidden="1">
      <c r="A1472" s="125"/>
      <c r="B1472" s="125"/>
      <c r="C1472" s="125"/>
      <c r="D1472" s="125"/>
      <c r="E1472" s="125"/>
      <c r="F1472" s="125"/>
      <c r="G1472" s="125"/>
      <c r="H1472" s="125"/>
      <c r="I1472" s="125"/>
      <c r="J1472" s="125"/>
      <c r="K1472" s="125"/>
      <c r="L1472" s="125"/>
      <c r="M1472" s="125"/>
      <c r="N1472" s="125"/>
      <c r="O1472" s="125"/>
      <c r="P1472" s="125"/>
      <c r="Q1472" s="125"/>
      <c r="R1472" s="125"/>
      <c r="S1472" s="125"/>
      <c r="T1472" s="125"/>
      <c r="U1472" s="125"/>
      <c r="V1472" s="197" t="s">
        <v>141</v>
      </c>
      <c r="W1472" s="203"/>
      <c r="X1472" s="204"/>
      <c r="Y1472" s="205"/>
      <c r="Z1472" s="205"/>
      <c r="AA1472" s="206"/>
      <c r="AB1472" s="125"/>
      <c r="AC1472" s="209" t="s">
        <v>141</v>
      </c>
      <c r="AD1472" s="203" t="str">
        <f t="shared" si="22"/>
        <v/>
      </c>
      <c r="AE1472" s="203"/>
      <c r="AF1472" s="203"/>
      <c r="AG1472" s="206" t="str">
        <f t="shared" si="25"/>
        <v/>
      </c>
      <c r="AH1472" s="207" t="str">
        <f t="shared" si="24"/>
        <v>#DIV/0!</v>
      </c>
      <c r="AI1472" s="125"/>
      <c r="AJ1472" s="125"/>
    </row>
    <row r="1473" hidden="1">
      <c r="A1473" s="125"/>
      <c r="B1473" s="125"/>
      <c r="C1473" s="125"/>
      <c r="D1473" s="125"/>
      <c r="E1473" s="125"/>
      <c r="F1473" s="125"/>
      <c r="G1473" s="125"/>
      <c r="H1473" s="125"/>
      <c r="I1473" s="125"/>
      <c r="J1473" s="125"/>
      <c r="K1473" s="125"/>
      <c r="L1473" s="125"/>
      <c r="M1473" s="125"/>
      <c r="N1473" s="125"/>
      <c r="O1473" s="125"/>
      <c r="P1473" s="125"/>
      <c r="Q1473" s="125"/>
      <c r="R1473" s="125"/>
      <c r="S1473" s="125"/>
      <c r="T1473" s="125"/>
      <c r="U1473" s="125"/>
      <c r="V1473" s="197" t="s">
        <v>142</v>
      </c>
      <c r="W1473" s="203"/>
      <c r="X1473" s="204"/>
      <c r="Y1473" s="205"/>
      <c r="Z1473" s="205"/>
      <c r="AA1473" s="206"/>
      <c r="AB1473" s="125"/>
      <c r="AC1473" s="209" t="s">
        <v>142</v>
      </c>
      <c r="AD1473" s="203" t="str">
        <f t="shared" si="22"/>
        <v/>
      </c>
      <c r="AE1473" s="203"/>
      <c r="AF1473" s="203"/>
      <c r="AG1473" s="206" t="str">
        <f t="shared" si="25"/>
        <v/>
      </c>
      <c r="AH1473" s="207" t="str">
        <f t="shared" si="24"/>
        <v>#DIV/0!</v>
      </c>
      <c r="AI1473" s="125"/>
      <c r="AJ1473" s="125"/>
    </row>
    <row r="1474" hidden="1">
      <c r="A1474" s="125"/>
      <c r="B1474" s="125"/>
      <c r="C1474" s="125"/>
      <c r="D1474" s="125"/>
      <c r="E1474" s="125"/>
      <c r="F1474" s="125"/>
      <c r="G1474" s="125"/>
      <c r="H1474" s="125"/>
      <c r="I1474" s="125"/>
      <c r="J1474" s="125"/>
      <c r="K1474" s="125"/>
      <c r="L1474" s="125"/>
      <c r="M1474" s="125"/>
      <c r="N1474" s="125"/>
      <c r="O1474" s="125"/>
      <c r="P1474" s="125"/>
      <c r="Q1474" s="125"/>
      <c r="R1474" s="125"/>
      <c r="S1474" s="125"/>
      <c r="T1474" s="125"/>
      <c r="U1474" s="125"/>
      <c r="V1474" s="197" t="s">
        <v>143</v>
      </c>
      <c r="W1474" s="203"/>
      <c r="X1474" s="204"/>
      <c r="Y1474" s="205"/>
      <c r="Z1474" s="205"/>
      <c r="AA1474" s="206"/>
      <c r="AB1474" s="125"/>
      <c r="AC1474" s="209" t="s">
        <v>143</v>
      </c>
      <c r="AD1474" s="203" t="str">
        <f t="shared" si="22"/>
        <v/>
      </c>
      <c r="AE1474" s="203"/>
      <c r="AF1474" s="203"/>
      <c r="AG1474" s="206" t="str">
        <f t="shared" si="25"/>
        <v/>
      </c>
      <c r="AH1474" s="207" t="str">
        <f t="shared" si="24"/>
        <v>#DIV/0!</v>
      </c>
      <c r="AI1474" s="125"/>
      <c r="AJ1474" s="125"/>
    </row>
    <row r="1475" hidden="1">
      <c r="A1475" s="125"/>
      <c r="B1475" s="125"/>
      <c r="C1475" s="125"/>
      <c r="D1475" s="125"/>
      <c r="E1475" s="125"/>
      <c r="F1475" s="125"/>
      <c r="G1475" s="125"/>
      <c r="H1475" s="125"/>
      <c r="I1475" s="125"/>
      <c r="J1475" s="125"/>
      <c r="K1475" s="125"/>
      <c r="L1475" s="125"/>
      <c r="M1475" s="125"/>
      <c r="N1475" s="125"/>
      <c r="O1475" s="125"/>
      <c r="P1475" s="125"/>
      <c r="Q1475" s="125"/>
      <c r="R1475" s="125"/>
      <c r="S1475" s="125"/>
      <c r="T1475" s="125"/>
      <c r="U1475" s="125"/>
      <c r="V1475" s="197" t="s">
        <v>144</v>
      </c>
      <c r="W1475" s="203"/>
      <c r="X1475" s="204"/>
      <c r="Y1475" s="205"/>
      <c r="Z1475" s="205"/>
      <c r="AA1475" s="206"/>
      <c r="AB1475" s="125"/>
      <c r="AC1475" s="209" t="s">
        <v>144</v>
      </c>
      <c r="AD1475" s="203" t="str">
        <f t="shared" si="22"/>
        <v/>
      </c>
      <c r="AE1475" s="203"/>
      <c r="AF1475" s="203"/>
      <c r="AG1475" s="206" t="str">
        <f t="shared" si="25"/>
        <v/>
      </c>
      <c r="AH1475" s="207" t="str">
        <f t="shared" si="24"/>
        <v>#DIV/0!</v>
      </c>
      <c r="AI1475" s="125"/>
      <c r="AJ1475" s="125"/>
    </row>
    <row r="1476" hidden="1">
      <c r="A1476" s="125"/>
      <c r="B1476" s="125"/>
      <c r="C1476" s="125"/>
      <c r="D1476" s="125"/>
      <c r="E1476" s="125"/>
      <c r="F1476" s="125"/>
      <c r="G1476" s="125"/>
      <c r="H1476" s="125"/>
      <c r="I1476" s="125"/>
      <c r="J1476" s="125"/>
      <c r="K1476" s="125"/>
      <c r="L1476" s="125"/>
      <c r="M1476" s="125"/>
      <c r="N1476" s="125"/>
      <c r="O1476" s="125"/>
      <c r="P1476" s="125"/>
      <c r="Q1476" s="125"/>
      <c r="R1476" s="125"/>
      <c r="S1476" s="125"/>
      <c r="T1476" s="125"/>
      <c r="U1476" s="125"/>
      <c r="V1476" s="197" t="s">
        <v>145</v>
      </c>
      <c r="W1476" s="203"/>
      <c r="X1476" s="204"/>
      <c r="Y1476" s="205"/>
      <c r="Z1476" s="205"/>
      <c r="AA1476" s="206"/>
      <c r="AB1476" s="125"/>
      <c r="AC1476" s="209" t="s">
        <v>145</v>
      </c>
      <c r="AD1476" s="203" t="str">
        <f t="shared" si="22"/>
        <v/>
      </c>
      <c r="AE1476" s="203"/>
      <c r="AF1476" s="203"/>
      <c r="AG1476" s="206" t="str">
        <f t="shared" si="25"/>
        <v/>
      </c>
      <c r="AH1476" s="207" t="str">
        <f t="shared" si="24"/>
        <v>#DIV/0!</v>
      </c>
      <c r="AI1476" s="125"/>
      <c r="AJ1476" s="125"/>
    </row>
    <row r="1477" hidden="1">
      <c r="A1477" s="125"/>
      <c r="B1477" s="125"/>
      <c r="C1477" s="125"/>
      <c r="D1477" s="125"/>
      <c r="E1477" s="125"/>
      <c r="F1477" s="125"/>
      <c r="G1477" s="125"/>
      <c r="H1477" s="125"/>
      <c r="I1477" s="125"/>
      <c r="J1477" s="125"/>
      <c r="K1477" s="125"/>
      <c r="L1477" s="125"/>
      <c r="M1477" s="125"/>
      <c r="N1477" s="125"/>
      <c r="O1477" s="125"/>
      <c r="P1477" s="125"/>
      <c r="Q1477" s="125"/>
      <c r="R1477" s="125"/>
      <c r="S1477" s="125"/>
      <c r="T1477" s="125"/>
      <c r="U1477" s="125"/>
      <c r="V1477" s="197" t="s">
        <v>146</v>
      </c>
      <c r="W1477" s="203"/>
      <c r="X1477" s="204"/>
      <c r="Y1477" s="205"/>
      <c r="Z1477" s="205"/>
      <c r="AA1477" s="206"/>
      <c r="AB1477" s="125"/>
      <c r="AC1477" s="209" t="s">
        <v>146</v>
      </c>
      <c r="AD1477" s="203" t="str">
        <f t="shared" si="22"/>
        <v/>
      </c>
      <c r="AE1477" s="203"/>
      <c r="AF1477" s="203"/>
      <c r="AG1477" s="206" t="str">
        <f t="shared" si="25"/>
        <v/>
      </c>
      <c r="AH1477" s="207" t="str">
        <f t="shared" si="24"/>
        <v>#DIV/0!</v>
      </c>
      <c r="AI1477" s="125"/>
      <c r="AJ1477" s="125"/>
    </row>
    <row r="1478" hidden="1">
      <c r="A1478" s="125"/>
      <c r="B1478" s="125"/>
      <c r="C1478" s="125"/>
      <c r="D1478" s="125"/>
      <c r="E1478" s="125"/>
      <c r="F1478" s="125"/>
      <c r="G1478" s="125"/>
      <c r="H1478" s="125"/>
      <c r="I1478" s="125"/>
      <c r="J1478" s="125"/>
      <c r="K1478" s="125"/>
      <c r="L1478" s="125"/>
      <c r="M1478" s="125"/>
      <c r="N1478" s="125"/>
      <c r="O1478" s="125"/>
      <c r="P1478" s="125"/>
      <c r="Q1478" s="125"/>
      <c r="R1478" s="125"/>
      <c r="S1478" s="125"/>
      <c r="T1478" s="125"/>
      <c r="U1478" s="125"/>
      <c r="V1478" s="197" t="s">
        <v>147</v>
      </c>
      <c r="W1478" s="203"/>
      <c r="X1478" s="204"/>
      <c r="Y1478" s="205"/>
      <c r="Z1478" s="205"/>
      <c r="AA1478" s="206"/>
      <c r="AB1478" s="125"/>
      <c r="AC1478" s="209" t="s">
        <v>147</v>
      </c>
      <c r="AD1478" s="203" t="str">
        <f t="shared" si="22"/>
        <v/>
      </c>
      <c r="AE1478" s="203"/>
      <c r="AF1478" s="203"/>
      <c r="AG1478" s="206" t="str">
        <f t="shared" si="25"/>
        <v/>
      </c>
      <c r="AH1478" s="207" t="str">
        <f t="shared" si="24"/>
        <v>#DIV/0!</v>
      </c>
      <c r="AI1478" s="125"/>
      <c r="AJ1478" s="125"/>
    </row>
    <row r="1479" hidden="1">
      <c r="A1479" s="125"/>
      <c r="B1479" s="125"/>
      <c r="C1479" s="125"/>
      <c r="D1479" s="125"/>
      <c r="E1479" s="125"/>
      <c r="F1479" s="125"/>
      <c r="G1479" s="125"/>
      <c r="H1479" s="125"/>
      <c r="I1479" s="125"/>
      <c r="J1479" s="125"/>
      <c r="K1479" s="125"/>
      <c r="L1479" s="125"/>
      <c r="M1479" s="125"/>
      <c r="N1479" s="125"/>
      <c r="O1479" s="125"/>
      <c r="P1479" s="125"/>
      <c r="Q1479" s="125"/>
      <c r="R1479" s="125"/>
      <c r="S1479" s="125"/>
      <c r="T1479" s="125"/>
      <c r="U1479" s="125"/>
      <c r="V1479" s="197" t="s">
        <v>148</v>
      </c>
      <c r="W1479" s="203"/>
      <c r="X1479" s="204"/>
      <c r="Y1479" s="205"/>
      <c r="Z1479" s="205"/>
      <c r="AA1479" s="206"/>
      <c r="AB1479" s="125"/>
      <c r="AC1479" s="209" t="s">
        <v>148</v>
      </c>
      <c r="AD1479" s="203" t="str">
        <f t="shared" si="22"/>
        <v/>
      </c>
      <c r="AE1479" s="203"/>
      <c r="AF1479" s="203"/>
      <c r="AG1479" s="206" t="str">
        <f t="shared" si="25"/>
        <v/>
      </c>
      <c r="AH1479" s="207" t="str">
        <f t="shared" si="24"/>
        <v>#DIV/0!</v>
      </c>
      <c r="AI1479" s="125"/>
      <c r="AJ1479" s="125"/>
    </row>
    <row r="1480" hidden="1">
      <c r="A1480" s="125"/>
      <c r="B1480" s="125"/>
      <c r="C1480" s="125"/>
      <c r="D1480" s="125"/>
      <c r="E1480" s="125"/>
      <c r="F1480" s="125"/>
      <c r="G1480" s="125"/>
      <c r="H1480" s="125"/>
      <c r="I1480" s="125"/>
      <c r="J1480" s="125"/>
      <c r="K1480" s="125"/>
      <c r="L1480" s="125"/>
      <c r="M1480" s="125"/>
      <c r="N1480" s="125"/>
      <c r="O1480" s="125"/>
      <c r="P1480" s="125"/>
      <c r="Q1480" s="125"/>
      <c r="R1480" s="125"/>
      <c r="S1480" s="125"/>
      <c r="T1480" s="125"/>
      <c r="U1480" s="125"/>
      <c r="V1480" s="197" t="s">
        <v>149</v>
      </c>
      <c r="W1480" s="203"/>
      <c r="X1480" s="204"/>
      <c r="Y1480" s="205"/>
      <c r="Z1480" s="205"/>
      <c r="AA1480" s="206"/>
      <c r="AB1480" s="125"/>
      <c r="AC1480" s="209" t="s">
        <v>149</v>
      </c>
      <c r="AD1480" s="203" t="str">
        <f t="shared" si="22"/>
        <v/>
      </c>
      <c r="AE1480" s="203"/>
      <c r="AF1480" s="203"/>
      <c r="AG1480" s="206" t="str">
        <f t="shared" si="25"/>
        <v/>
      </c>
      <c r="AH1480" s="207" t="str">
        <f t="shared" si="24"/>
        <v>#DIV/0!</v>
      </c>
      <c r="AI1480" s="125"/>
      <c r="AJ1480" s="125"/>
    </row>
    <row r="1481" hidden="1">
      <c r="A1481" s="125"/>
      <c r="B1481" s="125"/>
      <c r="C1481" s="125"/>
      <c r="D1481" s="125"/>
      <c r="E1481" s="125"/>
      <c r="F1481" s="125"/>
      <c r="G1481" s="125"/>
      <c r="H1481" s="125"/>
      <c r="I1481" s="125"/>
      <c r="J1481" s="125"/>
      <c r="K1481" s="125"/>
      <c r="L1481" s="125"/>
      <c r="M1481" s="125"/>
      <c r="N1481" s="125"/>
      <c r="O1481" s="125"/>
      <c r="P1481" s="125"/>
      <c r="Q1481" s="125"/>
      <c r="R1481" s="125"/>
      <c r="S1481" s="125"/>
      <c r="T1481" s="125"/>
      <c r="U1481" s="125"/>
      <c r="V1481" s="197" t="s">
        <v>150</v>
      </c>
      <c r="W1481" s="203"/>
      <c r="X1481" s="204"/>
      <c r="Y1481" s="205"/>
      <c r="Z1481" s="205"/>
      <c r="AA1481" s="206"/>
      <c r="AB1481" s="125"/>
      <c r="AC1481" s="209" t="s">
        <v>150</v>
      </c>
      <c r="AD1481" s="203" t="str">
        <f t="shared" si="22"/>
        <v/>
      </c>
      <c r="AE1481" s="203"/>
      <c r="AF1481" s="203"/>
      <c r="AG1481" s="206" t="str">
        <f t="shared" si="25"/>
        <v/>
      </c>
      <c r="AH1481" s="207" t="str">
        <f t="shared" si="24"/>
        <v>#DIV/0!</v>
      </c>
      <c r="AI1481" s="125"/>
      <c r="AJ1481" s="125"/>
    </row>
    <row r="1482" hidden="1">
      <c r="A1482" s="125"/>
      <c r="B1482" s="125"/>
      <c r="C1482" s="125"/>
      <c r="D1482" s="125"/>
      <c r="E1482" s="125"/>
      <c r="F1482" s="125"/>
      <c r="G1482" s="125"/>
      <c r="H1482" s="125"/>
      <c r="I1482" s="125"/>
      <c r="J1482" s="125"/>
      <c r="K1482" s="125"/>
      <c r="L1482" s="125"/>
      <c r="M1482" s="125"/>
      <c r="N1482" s="125"/>
      <c r="O1482" s="125"/>
      <c r="P1482" s="125"/>
      <c r="Q1482" s="125"/>
      <c r="R1482" s="125"/>
      <c r="S1482" s="125"/>
      <c r="T1482" s="125"/>
      <c r="U1482" s="125"/>
      <c r="V1482" s="197" t="s">
        <v>151</v>
      </c>
      <c r="W1482" s="203"/>
      <c r="X1482" s="204"/>
      <c r="Y1482" s="205"/>
      <c r="Z1482" s="205"/>
      <c r="AA1482" s="206"/>
      <c r="AB1482" s="125"/>
      <c r="AC1482" s="209" t="s">
        <v>151</v>
      </c>
      <c r="AD1482" s="203" t="str">
        <f t="shared" si="22"/>
        <v/>
      </c>
      <c r="AE1482" s="203"/>
      <c r="AF1482" s="203"/>
      <c r="AG1482" s="206" t="str">
        <f t="shared" si="25"/>
        <v/>
      </c>
      <c r="AH1482" s="207" t="str">
        <f t="shared" si="24"/>
        <v>#DIV/0!</v>
      </c>
      <c r="AI1482" s="125"/>
      <c r="AJ1482" s="125"/>
    </row>
    <row r="1483" hidden="1">
      <c r="A1483" s="125"/>
      <c r="B1483" s="125"/>
      <c r="C1483" s="125"/>
      <c r="D1483" s="125"/>
      <c r="E1483" s="125"/>
      <c r="F1483" s="125"/>
      <c r="G1483" s="125"/>
      <c r="H1483" s="125"/>
      <c r="I1483" s="125"/>
      <c r="J1483" s="125"/>
      <c r="K1483" s="125"/>
      <c r="L1483" s="125"/>
      <c r="M1483" s="125"/>
      <c r="N1483" s="125"/>
      <c r="O1483" s="125"/>
      <c r="P1483" s="125"/>
      <c r="Q1483" s="125"/>
      <c r="R1483" s="125"/>
      <c r="S1483" s="125"/>
      <c r="T1483" s="125"/>
      <c r="U1483" s="125"/>
      <c r="V1483" s="197" t="s">
        <v>152</v>
      </c>
      <c r="W1483" s="203"/>
      <c r="X1483" s="204"/>
      <c r="Y1483" s="205"/>
      <c r="Z1483" s="205"/>
      <c r="AA1483" s="206"/>
      <c r="AB1483" s="125"/>
      <c r="AC1483" s="209" t="s">
        <v>152</v>
      </c>
      <c r="AD1483" s="203" t="str">
        <f t="shared" si="22"/>
        <v/>
      </c>
      <c r="AE1483" s="203"/>
      <c r="AF1483" s="203"/>
      <c r="AG1483" s="206" t="str">
        <f t="shared" si="25"/>
        <v/>
      </c>
      <c r="AH1483" s="207" t="str">
        <f t="shared" si="24"/>
        <v>#DIV/0!</v>
      </c>
      <c r="AI1483" s="125"/>
      <c r="AJ1483" s="125"/>
    </row>
    <row r="1484" hidden="1">
      <c r="A1484" s="125"/>
      <c r="B1484" s="125"/>
      <c r="C1484" s="125"/>
      <c r="D1484" s="125"/>
      <c r="E1484" s="125"/>
      <c r="F1484" s="125"/>
      <c r="G1484" s="125"/>
      <c r="H1484" s="125"/>
      <c r="I1484" s="125"/>
      <c r="J1484" s="125"/>
      <c r="K1484" s="125"/>
      <c r="L1484" s="125"/>
      <c r="M1484" s="125"/>
      <c r="N1484" s="125"/>
      <c r="O1484" s="125"/>
      <c r="P1484" s="125"/>
      <c r="Q1484" s="125"/>
      <c r="R1484" s="125"/>
      <c r="S1484" s="125"/>
      <c r="T1484" s="125"/>
      <c r="U1484" s="125"/>
      <c r="V1484" s="197" t="s">
        <v>153</v>
      </c>
      <c r="W1484" s="203"/>
      <c r="X1484" s="204"/>
      <c r="Y1484" s="205"/>
      <c r="Z1484" s="205"/>
      <c r="AA1484" s="206"/>
      <c r="AB1484" s="125"/>
      <c r="AC1484" s="209" t="s">
        <v>153</v>
      </c>
      <c r="AD1484" s="203" t="str">
        <f t="shared" si="22"/>
        <v/>
      </c>
      <c r="AE1484" s="203"/>
      <c r="AF1484" s="203"/>
      <c r="AG1484" s="206" t="str">
        <f t="shared" si="25"/>
        <v/>
      </c>
      <c r="AH1484" s="207" t="str">
        <f t="shared" si="24"/>
        <v>#DIV/0!</v>
      </c>
      <c r="AI1484" s="125"/>
      <c r="AJ1484" s="125"/>
    </row>
    <row r="1485" hidden="1">
      <c r="A1485" s="125"/>
      <c r="B1485" s="125"/>
      <c r="C1485" s="125"/>
      <c r="D1485" s="125"/>
      <c r="E1485" s="125"/>
      <c r="F1485" s="125"/>
      <c r="G1485" s="125"/>
      <c r="H1485" s="125"/>
      <c r="I1485" s="125"/>
      <c r="J1485" s="125"/>
      <c r="K1485" s="125"/>
      <c r="L1485" s="125"/>
      <c r="M1485" s="125"/>
      <c r="N1485" s="125"/>
      <c r="O1485" s="125"/>
      <c r="P1485" s="125"/>
      <c r="Q1485" s="125"/>
      <c r="R1485" s="125"/>
      <c r="S1485" s="125"/>
      <c r="T1485" s="125"/>
      <c r="U1485" s="125"/>
      <c r="V1485" s="197" t="s">
        <v>154</v>
      </c>
      <c r="W1485" s="203"/>
      <c r="X1485" s="204"/>
      <c r="Y1485" s="205"/>
      <c r="Z1485" s="205"/>
      <c r="AA1485" s="206"/>
      <c r="AB1485" s="125"/>
      <c r="AC1485" s="209" t="s">
        <v>154</v>
      </c>
      <c r="AD1485" s="203" t="str">
        <f t="shared" si="22"/>
        <v/>
      </c>
      <c r="AE1485" s="203"/>
      <c r="AF1485" s="203"/>
      <c r="AG1485" s="206" t="str">
        <f t="shared" si="25"/>
        <v/>
      </c>
      <c r="AH1485" s="207" t="str">
        <f t="shared" si="24"/>
        <v>#DIV/0!</v>
      </c>
      <c r="AI1485" s="125"/>
      <c r="AJ1485" s="125"/>
    </row>
    <row r="1486" hidden="1">
      <c r="A1486" s="125"/>
      <c r="B1486" s="125"/>
      <c r="C1486" s="125"/>
      <c r="D1486" s="125"/>
      <c r="E1486" s="125"/>
      <c r="F1486" s="125"/>
      <c r="G1486" s="125"/>
      <c r="H1486" s="125"/>
      <c r="I1486" s="125"/>
      <c r="J1486" s="125"/>
      <c r="K1486" s="125"/>
      <c r="L1486" s="125"/>
      <c r="M1486" s="125"/>
      <c r="N1486" s="125"/>
      <c r="O1486" s="125"/>
      <c r="P1486" s="125"/>
      <c r="Q1486" s="125"/>
      <c r="R1486" s="125"/>
      <c r="S1486" s="125"/>
      <c r="T1486" s="125"/>
      <c r="U1486" s="125"/>
      <c r="V1486" s="197" t="s">
        <v>155</v>
      </c>
      <c r="W1486" s="203"/>
      <c r="X1486" s="204"/>
      <c r="Y1486" s="205"/>
      <c r="Z1486" s="205"/>
      <c r="AA1486" s="206"/>
      <c r="AB1486" s="125"/>
      <c r="AC1486" s="209" t="s">
        <v>155</v>
      </c>
      <c r="AD1486" s="203" t="str">
        <f t="shared" si="22"/>
        <v/>
      </c>
      <c r="AE1486" s="203"/>
      <c r="AF1486" s="203"/>
      <c r="AG1486" s="206" t="str">
        <f t="shared" si="25"/>
        <v/>
      </c>
      <c r="AH1486" s="207" t="str">
        <f t="shared" si="24"/>
        <v>#DIV/0!</v>
      </c>
      <c r="AI1486" s="125"/>
      <c r="AJ1486" s="125"/>
    </row>
    <row r="1487" hidden="1">
      <c r="A1487" s="125"/>
      <c r="B1487" s="125"/>
      <c r="C1487" s="125"/>
      <c r="D1487" s="125"/>
      <c r="E1487" s="125"/>
      <c r="F1487" s="125"/>
      <c r="G1487" s="125"/>
      <c r="H1487" s="125"/>
      <c r="I1487" s="125"/>
      <c r="J1487" s="125"/>
      <c r="K1487" s="125"/>
      <c r="L1487" s="125"/>
      <c r="M1487" s="125"/>
      <c r="N1487" s="125"/>
      <c r="O1487" s="125"/>
      <c r="P1487" s="125"/>
      <c r="Q1487" s="125"/>
      <c r="R1487" s="125"/>
      <c r="S1487" s="125"/>
      <c r="T1487" s="125"/>
      <c r="U1487" s="125"/>
      <c r="V1487" s="197" t="s">
        <v>156</v>
      </c>
      <c r="W1487" s="203"/>
      <c r="X1487" s="204"/>
      <c r="Y1487" s="205"/>
      <c r="Z1487" s="205"/>
      <c r="AA1487" s="206"/>
      <c r="AB1487" s="125"/>
      <c r="AC1487" s="209" t="s">
        <v>156</v>
      </c>
      <c r="AD1487" s="203" t="str">
        <f t="shared" si="22"/>
        <v/>
      </c>
      <c r="AE1487" s="203"/>
      <c r="AF1487" s="203"/>
      <c r="AG1487" s="206" t="str">
        <f t="shared" si="25"/>
        <v/>
      </c>
      <c r="AH1487" s="207" t="str">
        <f t="shared" si="24"/>
        <v>#DIV/0!</v>
      </c>
      <c r="AI1487" s="125"/>
      <c r="AJ1487" s="125"/>
    </row>
    <row r="1488" hidden="1">
      <c r="A1488" s="125"/>
      <c r="B1488" s="125"/>
      <c r="C1488" s="125"/>
      <c r="D1488" s="125"/>
      <c r="E1488" s="125"/>
      <c r="F1488" s="125"/>
      <c r="G1488" s="125"/>
      <c r="H1488" s="125"/>
      <c r="I1488" s="125"/>
      <c r="J1488" s="125"/>
      <c r="K1488" s="125"/>
      <c r="L1488" s="125"/>
      <c r="M1488" s="125"/>
      <c r="N1488" s="125"/>
      <c r="O1488" s="125"/>
      <c r="P1488" s="125"/>
      <c r="Q1488" s="125"/>
      <c r="R1488" s="125"/>
      <c r="S1488" s="125"/>
      <c r="T1488" s="125"/>
      <c r="U1488" s="125"/>
      <c r="V1488" s="197" t="s">
        <v>157</v>
      </c>
      <c r="W1488" s="203"/>
      <c r="X1488" s="204"/>
      <c r="Y1488" s="205"/>
      <c r="Z1488" s="205"/>
      <c r="AA1488" s="206"/>
      <c r="AB1488" s="125"/>
      <c r="AC1488" s="209" t="s">
        <v>157</v>
      </c>
      <c r="AD1488" s="203" t="str">
        <f t="shared" si="22"/>
        <v/>
      </c>
      <c r="AE1488" s="203"/>
      <c r="AF1488" s="203"/>
      <c r="AG1488" s="206" t="str">
        <f t="shared" si="25"/>
        <v/>
      </c>
      <c r="AH1488" s="207" t="str">
        <f t="shared" si="24"/>
        <v>#DIV/0!</v>
      </c>
      <c r="AI1488" s="125"/>
      <c r="AJ1488" s="125"/>
    </row>
    <row r="1489" hidden="1">
      <c r="A1489" s="125"/>
      <c r="B1489" s="125"/>
      <c r="C1489" s="125"/>
      <c r="D1489" s="125"/>
      <c r="E1489" s="125"/>
      <c r="F1489" s="125"/>
      <c r="G1489" s="125"/>
      <c r="H1489" s="125"/>
      <c r="I1489" s="125"/>
      <c r="J1489" s="125"/>
      <c r="K1489" s="125"/>
      <c r="L1489" s="125"/>
      <c r="M1489" s="125"/>
      <c r="N1489" s="125"/>
      <c r="O1489" s="125"/>
      <c r="P1489" s="125"/>
      <c r="Q1489" s="125"/>
      <c r="R1489" s="125"/>
      <c r="S1489" s="125"/>
      <c r="T1489" s="125"/>
      <c r="U1489" s="125"/>
      <c r="V1489" s="197" t="s">
        <v>158</v>
      </c>
      <c r="W1489" s="203"/>
      <c r="X1489" s="204"/>
      <c r="Y1489" s="205"/>
      <c r="Z1489" s="205"/>
      <c r="AA1489" s="206"/>
      <c r="AB1489" s="125"/>
      <c r="AC1489" s="209" t="s">
        <v>158</v>
      </c>
      <c r="AD1489" s="203" t="str">
        <f t="shared" si="22"/>
        <v/>
      </c>
      <c r="AE1489" s="203"/>
      <c r="AF1489" s="203"/>
      <c r="AG1489" s="206" t="str">
        <f t="shared" si="25"/>
        <v/>
      </c>
      <c r="AH1489" s="207" t="str">
        <f t="shared" si="24"/>
        <v>#DIV/0!</v>
      </c>
      <c r="AI1489" s="125"/>
      <c r="AJ1489" s="125"/>
    </row>
    <row r="1490" hidden="1">
      <c r="A1490" s="125"/>
      <c r="B1490" s="125"/>
      <c r="C1490" s="125"/>
      <c r="D1490" s="125"/>
      <c r="E1490" s="125"/>
      <c r="F1490" s="125"/>
      <c r="G1490" s="125"/>
      <c r="H1490" s="125"/>
      <c r="I1490" s="125"/>
      <c r="J1490" s="125"/>
      <c r="K1490" s="125"/>
      <c r="L1490" s="125"/>
      <c r="M1490" s="125"/>
      <c r="N1490" s="125"/>
      <c r="O1490" s="125"/>
      <c r="P1490" s="125"/>
      <c r="Q1490" s="125"/>
      <c r="R1490" s="125"/>
      <c r="S1490" s="125"/>
      <c r="T1490" s="125"/>
      <c r="U1490" s="125"/>
      <c r="V1490" s="197" t="s">
        <v>159</v>
      </c>
      <c r="W1490" s="203"/>
      <c r="X1490" s="204"/>
      <c r="Y1490" s="205"/>
      <c r="Z1490" s="205"/>
      <c r="AA1490" s="206"/>
      <c r="AB1490" s="125"/>
      <c r="AC1490" s="209" t="s">
        <v>159</v>
      </c>
      <c r="AD1490" s="203" t="str">
        <f t="shared" si="22"/>
        <v/>
      </c>
      <c r="AE1490" s="203"/>
      <c r="AF1490" s="203"/>
      <c r="AG1490" s="206" t="str">
        <f t="shared" si="25"/>
        <v/>
      </c>
      <c r="AH1490" s="207" t="str">
        <f t="shared" si="24"/>
        <v>#DIV/0!</v>
      </c>
      <c r="AI1490" s="125"/>
      <c r="AJ1490" s="125"/>
    </row>
    <row r="1491" hidden="1">
      <c r="A1491" s="125"/>
      <c r="B1491" s="125"/>
      <c r="C1491" s="125"/>
      <c r="D1491" s="125"/>
      <c r="E1491" s="125"/>
      <c r="F1491" s="125"/>
      <c r="G1491" s="125"/>
      <c r="H1491" s="125"/>
      <c r="I1491" s="125"/>
      <c r="J1491" s="125"/>
      <c r="K1491" s="125"/>
      <c r="L1491" s="125"/>
      <c r="M1491" s="125"/>
      <c r="N1491" s="125"/>
      <c r="O1491" s="125"/>
      <c r="P1491" s="125"/>
      <c r="Q1491" s="125"/>
      <c r="R1491" s="125"/>
      <c r="S1491" s="125"/>
      <c r="T1491" s="125"/>
      <c r="U1491" s="125"/>
      <c r="V1491" s="197" t="s">
        <v>160</v>
      </c>
      <c r="W1491" s="203"/>
      <c r="X1491" s="204"/>
      <c r="Y1491" s="205"/>
      <c r="Z1491" s="205"/>
      <c r="AA1491" s="206"/>
      <c r="AB1491" s="125"/>
      <c r="AC1491" s="209" t="s">
        <v>160</v>
      </c>
      <c r="AD1491" s="203" t="str">
        <f t="shared" si="22"/>
        <v/>
      </c>
      <c r="AE1491" s="203"/>
      <c r="AF1491" s="203"/>
      <c r="AG1491" s="206" t="str">
        <f t="shared" si="25"/>
        <v/>
      </c>
      <c r="AH1491" s="207" t="str">
        <f t="shared" si="24"/>
        <v>#DIV/0!</v>
      </c>
      <c r="AI1491" s="125"/>
      <c r="AJ1491" s="125"/>
    </row>
    <row r="1492" hidden="1">
      <c r="A1492" s="125"/>
      <c r="B1492" s="125"/>
      <c r="C1492" s="125"/>
      <c r="D1492" s="125"/>
      <c r="E1492" s="125"/>
      <c r="F1492" s="125"/>
      <c r="G1492" s="125"/>
      <c r="H1492" s="125"/>
      <c r="I1492" s="125"/>
      <c r="J1492" s="125"/>
      <c r="K1492" s="125"/>
      <c r="L1492" s="125"/>
      <c r="M1492" s="125"/>
      <c r="N1492" s="125"/>
      <c r="O1492" s="125"/>
      <c r="P1492" s="125"/>
      <c r="Q1492" s="125"/>
      <c r="R1492" s="125"/>
      <c r="S1492" s="125"/>
      <c r="T1492" s="125"/>
      <c r="U1492" s="125"/>
      <c r="V1492" s="197" t="s">
        <v>161</v>
      </c>
      <c r="W1492" s="203"/>
      <c r="X1492" s="204"/>
      <c r="Y1492" s="205"/>
      <c r="Z1492" s="205"/>
      <c r="AA1492" s="206"/>
      <c r="AB1492" s="125"/>
      <c r="AC1492" s="209" t="s">
        <v>161</v>
      </c>
      <c r="AD1492" s="203" t="str">
        <f t="shared" si="22"/>
        <v/>
      </c>
      <c r="AE1492" s="203"/>
      <c r="AF1492" s="203"/>
      <c r="AG1492" s="206" t="str">
        <f t="shared" si="25"/>
        <v/>
      </c>
      <c r="AH1492" s="207" t="str">
        <f t="shared" si="24"/>
        <v>#DIV/0!</v>
      </c>
      <c r="AI1492" s="125"/>
      <c r="AJ1492" s="125"/>
    </row>
    <row r="1493" hidden="1">
      <c r="A1493" s="125"/>
      <c r="B1493" s="125"/>
      <c r="C1493" s="125"/>
      <c r="D1493" s="125"/>
      <c r="E1493" s="125"/>
      <c r="F1493" s="125"/>
      <c r="G1493" s="125"/>
      <c r="H1493" s="125"/>
      <c r="I1493" s="125"/>
      <c r="J1493" s="125"/>
      <c r="K1493" s="125"/>
      <c r="L1493" s="125"/>
      <c r="M1493" s="125"/>
      <c r="N1493" s="125"/>
      <c r="O1493" s="125"/>
      <c r="P1493" s="125"/>
      <c r="Q1493" s="125"/>
      <c r="R1493" s="125"/>
      <c r="S1493" s="125"/>
      <c r="T1493" s="125"/>
      <c r="U1493" s="125"/>
      <c r="V1493" s="197" t="s">
        <v>162</v>
      </c>
      <c r="W1493" s="203"/>
      <c r="X1493" s="204"/>
      <c r="Y1493" s="205"/>
      <c r="Z1493" s="205"/>
      <c r="AA1493" s="206"/>
      <c r="AB1493" s="125"/>
      <c r="AC1493" s="209" t="s">
        <v>162</v>
      </c>
      <c r="AD1493" s="203" t="str">
        <f t="shared" si="22"/>
        <v/>
      </c>
      <c r="AE1493" s="203"/>
      <c r="AF1493" s="203"/>
      <c r="AG1493" s="206" t="str">
        <f t="shared" si="25"/>
        <v/>
      </c>
      <c r="AH1493" s="207" t="str">
        <f t="shared" si="24"/>
        <v>#DIV/0!</v>
      </c>
      <c r="AI1493" s="125"/>
      <c r="AJ1493" s="125"/>
    </row>
    <row r="1494" hidden="1">
      <c r="A1494" s="125"/>
      <c r="B1494" s="125"/>
      <c r="C1494" s="125"/>
      <c r="D1494" s="125"/>
      <c r="E1494" s="125"/>
      <c r="F1494" s="125"/>
      <c r="G1494" s="125"/>
      <c r="H1494" s="125"/>
      <c r="I1494" s="125"/>
      <c r="J1494" s="125"/>
      <c r="K1494" s="125"/>
      <c r="L1494" s="125"/>
      <c r="M1494" s="125"/>
      <c r="N1494" s="125"/>
      <c r="O1494" s="125"/>
      <c r="P1494" s="125"/>
      <c r="Q1494" s="125"/>
      <c r="R1494" s="125"/>
      <c r="S1494" s="125"/>
      <c r="T1494" s="125"/>
      <c r="U1494" s="125"/>
      <c r="V1494" s="197" t="s">
        <v>163</v>
      </c>
      <c r="W1494" s="203"/>
      <c r="X1494" s="204"/>
      <c r="Y1494" s="205"/>
      <c r="Z1494" s="205"/>
      <c r="AA1494" s="206"/>
      <c r="AB1494" s="125"/>
      <c r="AC1494" s="209" t="s">
        <v>163</v>
      </c>
      <c r="AD1494" s="203" t="str">
        <f t="shared" si="22"/>
        <v/>
      </c>
      <c r="AE1494" s="203"/>
      <c r="AF1494" s="203"/>
      <c r="AG1494" s="206" t="str">
        <f t="shared" si="25"/>
        <v/>
      </c>
      <c r="AH1494" s="207" t="str">
        <f t="shared" si="24"/>
        <v>#DIV/0!</v>
      </c>
      <c r="AI1494" s="125"/>
      <c r="AJ1494" s="125"/>
    </row>
    <row r="1495" hidden="1">
      <c r="A1495" s="125"/>
      <c r="B1495" s="125"/>
      <c r="C1495" s="125"/>
      <c r="D1495" s="125"/>
      <c r="E1495" s="125"/>
      <c r="F1495" s="125"/>
      <c r="G1495" s="125"/>
      <c r="H1495" s="125"/>
      <c r="I1495" s="125"/>
      <c r="J1495" s="125"/>
      <c r="K1495" s="125"/>
      <c r="L1495" s="125"/>
      <c r="M1495" s="125"/>
      <c r="N1495" s="125"/>
      <c r="O1495" s="125"/>
      <c r="P1495" s="125"/>
      <c r="Q1495" s="125"/>
      <c r="R1495" s="125"/>
      <c r="S1495" s="125"/>
      <c r="T1495" s="125"/>
      <c r="U1495" s="125"/>
      <c r="V1495" s="197" t="s">
        <v>164</v>
      </c>
      <c r="W1495" s="203"/>
      <c r="X1495" s="204"/>
      <c r="Y1495" s="205"/>
      <c r="Z1495" s="205"/>
      <c r="AA1495" s="206"/>
      <c r="AB1495" s="125"/>
      <c r="AC1495" s="209" t="s">
        <v>164</v>
      </c>
      <c r="AD1495" s="203" t="str">
        <f t="shared" si="22"/>
        <v/>
      </c>
      <c r="AE1495" s="203"/>
      <c r="AF1495" s="203"/>
      <c r="AG1495" s="206" t="str">
        <f t="shared" si="25"/>
        <v/>
      </c>
      <c r="AH1495" s="207" t="str">
        <f t="shared" si="24"/>
        <v>#DIV/0!</v>
      </c>
      <c r="AI1495" s="125"/>
      <c r="AJ1495" s="125"/>
    </row>
    <row r="1496" hidden="1">
      <c r="A1496" s="125"/>
      <c r="B1496" s="125"/>
      <c r="C1496" s="125"/>
      <c r="D1496" s="125"/>
      <c r="E1496" s="125"/>
      <c r="F1496" s="125"/>
      <c r="G1496" s="125"/>
      <c r="H1496" s="125"/>
      <c r="I1496" s="125"/>
      <c r="J1496" s="125"/>
      <c r="K1496" s="125"/>
      <c r="L1496" s="125"/>
      <c r="M1496" s="125"/>
      <c r="N1496" s="125"/>
      <c r="O1496" s="125"/>
      <c r="P1496" s="125"/>
      <c r="Q1496" s="125"/>
      <c r="R1496" s="125"/>
      <c r="S1496" s="125"/>
      <c r="T1496" s="125"/>
      <c r="U1496" s="125"/>
      <c r="V1496" s="197" t="s">
        <v>165</v>
      </c>
      <c r="W1496" s="203"/>
      <c r="X1496" s="204"/>
      <c r="Y1496" s="205"/>
      <c r="Z1496" s="205"/>
      <c r="AA1496" s="206"/>
      <c r="AB1496" s="125"/>
      <c r="AC1496" s="209" t="s">
        <v>165</v>
      </c>
      <c r="AD1496" s="203" t="str">
        <f t="shared" si="22"/>
        <v/>
      </c>
      <c r="AE1496" s="203"/>
      <c r="AF1496" s="203"/>
      <c r="AG1496" s="206" t="str">
        <f t="shared" si="25"/>
        <v/>
      </c>
      <c r="AH1496" s="207" t="str">
        <f t="shared" si="24"/>
        <v>#DIV/0!</v>
      </c>
      <c r="AI1496" s="125"/>
      <c r="AJ1496" s="125"/>
    </row>
    <row r="1497" hidden="1">
      <c r="A1497" s="125"/>
      <c r="B1497" s="125"/>
      <c r="C1497" s="125"/>
      <c r="D1497" s="125"/>
      <c r="E1497" s="125"/>
      <c r="F1497" s="125"/>
      <c r="G1497" s="125"/>
      <c r="H1497" s="125"/>
      <c r="I1497" s="125"/>
      <c r="J1497" s="125"/>
      <c r="K1497" s="125"/>
      <c r="L1497" s="125"/>
      <c r="M1497" s="125"/>
      <c r="N1497" s="125"/>
      <c r="O1497" s="125"/>
      <c r="P1497" s="125"/>
      <c r="Q1497" s="125"/>
      <c r="R1497" s="125"/>
      <c r="S1497" s="125"/>
      <c r="T1497" s="125"/>
      <c r="U1497" s="125"/>
      <c r="V1497" s="197" t="s">
        <v>166</v>
      </c>
      <c r="W1497" s="203"/>
      <c r="X1497" s="204"/>
      <c r="Y1497" s="205"/>
      <c r="Z1497" s="205"/>
      <c r="AA1497" s="206"/>
      <c r="AB1497" s="125"/>
      <c r="AC1497" s="209" t="s">
        <v>166</v>
      </c>
      <c r="AD1497" s="203" t="str">
        <f t="shared" si="22"/>
        <v/>
      </c>
      <c r="AE1497" s="203"/>
      <c r="AF1497" s="203"/>
      <c r="AG1497" s="206" t="str">
        <f t="shared" si="25"/>
        <v/>
      </c>
      <c r="AH1497" s="207" t="str">
        <f t="shared" si="24"/>
        <v>#DIV/0!</v>
      </c>
      <c r="AI1497" s="125"/>
      <c r="AJ1497" s="125"/>
    </row>
    <row r="1498" hidden="1">
      <c r="A1498" s="125"/>
      <c r="B1498" s="125"/>
      <c r="C1498" s="125"/>
      <c r="D1498" s="125"/>
      <c r="E1498" s="125"/>
      <c r="F1498" s="125"/>
      <c r="G1498" s="125"/>
      <c r="H1498" s="125"/>
      <c r="I1498" s="125"/>
      <c r="J1498" s="125"/>
      <c r="K1498" s="125"/>
      <c r="L1498" s="125"/>
      <c r="M1498" s="125"/>
      <c r="N1498" s="125"/>
      <c r="O1498" s="125"/>
      <c r="P1498" s="125"/>
      <c r="Q1498" s="125"/>
      <c r="R1498" s="125"/>
      <c r="S1498" s="125"/>
      <c r="T1498" s="125"/>
      <c r="U1498" s="125"/>
      <c r="V1498" s="197" t="s">
        <v>167</v>
      </c>
      <c r="W1498" s="203"/>
      <c r="X1498" s="204"/>
      <c r="Y1498" s="205"/>
      <c r="Z1498" s="205"/>
      <c r="AA1498" s="206"/>
      <c r="AB1498" s="125"/>
      <c r="AC1498" s="209" t="s">
        <v>167</v>
      </c>
      <c r="AD1498" s="203" t="str">
        <f t="shared" si="22"/>
        <v/>
      </c>
      <c r="AE1498" s="203"/>
      <c r="AF1498" s="203"/>
      <c r="AG1498" s="206" t="str">
        <f t="shared" si="25"/>
        <v/>
      </c>
      <c r="AH1498" s="207" t="str">
        <f t="shared" si="24"/>
        <v>#DIV/0!</v>
      </c>
      <c r="AI1498" s="125"/>
      <c r="AJ1498" s="125"/>
    </row>
    <row r="1499" hidden="1">
      <c r="A1499" s="125"/>
      <c r="B1499" s="125"/>
      <c r="C1499" s="125"/>
      <c r="D1499" s="125"/>
      <c r="E1499" s="125"/>
      <c r="F1499" s="125"/>
      <c r="G1499" s="125"/>
      <c r="H1499" s="125"/>
      <c r="I1499" s="125"/>
      <c r="J1499" s="125"/>
      <c r="K1499" s="125"/>
      <c r="L1499" s="125"/>
      <c r="M1499" s="125"/>
      <c r="N1499" s="125"/>
      <c r="O1499" s="125"/>
      <c r="P1499" s="125"/>
      <c r="Q1499" s="125"/>
      <c r="R1499" s="125"/>
      <c r="S1499" s="125"/>
      <c r="T1499" s="125"/>
      <c r="U1499" s="125"/>
      <c r="V1499" s="197" t="s">
        <v>168</v>
      </c>
      <c r="W1499" s="203"/>
      <c r="X1499" s="204"/>
      <c r="Y1499" s="205"/>
      <c r="Z1499" s="205"/>
      <c r="AA1499" s="206"/>
      <c r="AB1499" s="125"/>
      <c r="AC1499" s="209" t="s">
        <v>168</v>
      </c>
      <c r="AD1499" s="203" t="str">
        <f t="shared" si="22"/>
        <v/>
      </c>
      <c r="AE1499" s="203"/>
      <c r="AF1499" s="203"/>
      <c r="AG1499" s="206" t="str">
        <f t="shared" si="25"/>
        <v/>
      </c>
      <c r="AH1499" s="207" t="str">
        <f t="shared" si="24"/>
        <v>#DIV/0!</v>
      </c>
      <c r="AI1499" s="125"/>
      <c r="AJ1499" s="125"/>
    </row>
    <row r="1500" hidden="1">
      <c r="A1500" s="125"/>
      <c r="B1500" s="125"/>
      <c r="C1500" s="125"/>
      <c r="D1500" s="125"/>
      <c r="E1500" s="125"/>
      <c r="F1500" s="125"/>
      <c r="G1500" s="125"/>
      <c r="H1500" s="125"/>
      <c r="I1500" s="125"/>
      <c r="J1500" s="125"/>
      <c r="K1500" s="125"/>
      <c r="L1500" s="125"/>
      <c r="M1500" s="125"/>
      <c r="N1500" s="125"/>
      <c r="O1500" s="125"/>
      <c r="P1500" s="125"/>
      <c r="Q1500" s="125"/>
      <c r="R1500" s="125"/>
      <c r="S1500" s="125"/>
      <c r="T1500" s="125"/>
      <c r="U1500" s="125"/>
      <c r="V1500" s="197" t="s">
        <v>169</v>
      </c>
      <c r="W1500" s="203"/>
      <c r="X1500" s="204"/>
      <c r="Y1500" s="205"/>
      <c r="Z1500" s="205"/>
      <c r="AA1500" s="206"/>
      <c r="AB1500" s="125"/>
      <c r="AC1500" s="209" t="s">
        <v>169</v>
      </c>
      <c r="AD1500" s="203" t="str">
        <f t="shared" si="22"/>
        <v/>
      </c>
      <c r="AE1500" s="203"/>
      <c r="AF1500" s="203"/>
      <c r="AG1500" s="206" t="str">
        <f t="shared" si="25"/>
        <v/>
      </c>
      <c r="AH1500" s="207" t="str">
        <f t="shared" si="24"/>
        <v>#DIV/0!</v>
      </c>
      <c r="AI1500" s="125"/>
      <c r="AJ1500" s="125"/>
    </row>
    <row r="1501" hidden="1">
      <c r="A1501" s="125"/>
      <c r="B1501" s="125"/>
      <c r="C1501" s="125"/>
      <c r="D1501" s="125"/>
      <c r="E1501" s="125"/>
      <c r="F1501" s="125"/>
      <c r="G1501" s="125"/>
      <c r="H1501" s="125"/>
      <c r="I1501" s="125"/>
      <c r="J1501" s="125"/>
      <c r="K1501" s="125"/>
      <c r="L1501" s="125"/>
      <c r="M1501" s="125"/>
      <c r="N1501" s="125"/>
      <c r="O1501" s="125"/>
      <c r="P1501" s="125"/>
      <c r="Q1501" s="125"/>
      <c r="R1501" s="125"/>
      <c r="S1501" s="125"/>
      <c r="T1501" s="125"/>
      <c r="U1501" s="125"/>
      <c r="V1501" s="197" t="s">
        <v>170</v>
      </c>
      <c r="W1501" s="203"/>
      <c r="X1501" s="204"/>
      <c r="Y1501" s="205"/>
      <c r="Z1501" s="205"/>
      <c r="AA1501" s="206"/>
      <c r="AB1501" s="125"/>
      <c r="AC1501" s="209" t="s">
        <v>170</v>
      </c>
      <c r="AD1501" s="203" t="str">
        <f t="shared" si="22"/>
        <v/>
      </c>
      <c r="AE1501" s="203"/>
      <c r="AF1501" s="203"/>
      <c r="AG1501" s="206" t="str">
        <f t="shared" si="25"/>
        <v/>
      </c>
      <c r="AH1501" s="207" t="str">
        <f t="shared" si="24"/>
        <v>#DIV/0!</v>
      </c>
      <c r="AI1501" s="125"/>
      <c r="AJ1501" s="125"/>
    </row>
    <row r="1502" hidden="1">
      <c r="A1502" s="125"/>
      <c r="B1502" s="125"/>
      <c r="C1502" s="125"/>
      <c r="D1502" s="125"/>
      <c r="E1502" s="125"/>
      <c r="F1502" s="125"/>
      <c r="G1502" s="125"/>
      <c r="H1502" s="125"/>
      <c r="I1502" s="125"/>
      <c r="J1502" s="125"/>
      <c r="K1502" s="125"/>
      <c r="L1502" s="125"/>
      <c r="M1502" s="125"/>
      <c r="N1502" s="125"/>
      <c r="O1502" s="125"/>
      <c r="P1502" s="125"/>
      <c r="Q1502" s="125"/>
      <c r="R1502" s="125"/>
      <c r="S1502" s="125"/>
      <c r="T1502" s="125"/>
      <c r="U1502" s="125"/>
      <c r="V1502" s="208" t="s">
        <v>171</v>
      </c>
      <c r="W1502" s="203"/>
      <c r="X1502" s="204"/>
      <c r="Y1502" s="205"/>
      <c r="Z1502" s="205"/>
      <c r="AA1502" s="206"/>
      <c r="AB1502" s="125"/>
      <c r="AC1502" s="210" t="s">
        <v>171</v>
      </c>
      <c r="AD1502" s="203" t="str">
        <f t="shared" si="22"/>
        <v/>
      </c>
      <c r="AE1502" s="203"/>
      <c r="AF1502" s="203"/>
      <c r="AG1502" s="206" t="str">
        <f t="shared" si="25"/>
        <v/>
      </c>
      <c r="AH1502" s="207" t="str">
        <f t="shared" si="24"/>
        <v>#DIV/0!</v>
      </c>
      <c r="AI1502" s="125"/>
      <c r="AJ1502" s="125"/>
    </row>
    <row r="1503" hidden="1">
      <c r="A1503" s="125"/>
      <c r="B1503" s="125"/>
      <c r="C1503" s="125"/>
      <c r="D1503" s="125"/>
      <c r="E1503" s="125"/>
      <c r="F1503" s="125"/>
      <c r="G1503" s="125"/>
      <c r="H1503" s="125"/>
      <c r="I1503" s="125"/>
      <c r="J1503" s="125"/>
      <c r="K1503" s="125"/>
      <c r="L1503" s="125"/>
      <c r="M1503" s="125"/>
      <c r="N1503" s="125"/>
      <c r="O1503" s="125"/>
      <c r="P1503" s="125"/>
      <c r="Q1503" s="125"/>
      <c r="R1503" s="125"/>
      <c r="S1503" s="125"/>
      <c r="T1503" s="125"/>
      <c r="U1503" s="125"/>
      <c r="V1503" s="190">
        <v>1.0</v>
      </c>
      <c r="W1503" s="191"/>
      <c r="X1503" s="192"/>
      <c r="Y1503" s="193"/>
      <c r="Z1503" s="193"/>
      <c r="AA1503" s="194"/>
      <c r="AB1503" s="125"/>
      <c r="AC1503" s="125"/>
      <c r="AD1503" s="125"/>
      <c r="AE1503" s="125"/>
      <c r="AF1503" s="125"/>
      <c r="AG1503" s="125"/>
      <c r="AH1503" s="125"/>
      <c r="AI1503" s="125"/>
      <c r="AJ1503" s="125"/>
    </row>
    <row r="1504" hidden="1">
      <c r="A1504" s="125"/>
      <c r="B1504" s="125"/>
      <c r="C1504" s="125"/>
      <c r="D1504" s="125"/>
      <c r="E1504" s="125"/>
      <c r="F1504" s="125"/>
      <c r="G1504" s="125"/>
      <c r="H1504" s="125"/>
      <c r="I1504" s="125"/>
      <c r="J1504" s="125"/>
      <c r="K1504" s="125"/>
      <c r="L1504" s="125"/>
      <c r="M1504" s="125"/>
      <c r="N1504" s="125"/>
      <c r="O1504" s="125"/>
      <c r="P1504" s="125"/>
      <c r="Q1504" s="125"/>
      <c r="R1504" s="125"/>
      <c r="S1504" s="125"/>
      <c r="T1504" s="125"/>
      <c r="U1504" s="125"/>
      <c r="V1504" s="197">
        <v>2.0</v>
      </c>
      <c r="W1504" s="191"/>
      <c r="X1504" s="192"/>
      <c r="Y1504" s="193"/>
      <c r="Z1504" s="193"/>
      <c r="AA1504" s="194"/>
      <c r="AB1504" s="125"/>
      <c r="AC1504" s="125"/>
      <c r="AD1504" s="125"/>
      <c r="AE1504" s="125"/>
      <c r="AF1504" s="125"/>
      <c r="AG1504" s="125"/>
      <c r="AH1504" s="125"/>
      <c r="AI1504" s="125"/>
      <c r="AJ1504" s="125"/>
    </row>
    <row r="1505" hidden="1">
      <c r="A1505" s="125"/>
      <c r="B1505" s="125"/>
      <c r="C1505" s="125"/>
      <c r="D1505" s="125"/>
      <c r="E1505" s="125"/>
      <c r="F1505" s="125"/>
      <c r="G1505" s="125"/>
      <c r="H1505" s="125"/>
      <c r="I1505" s="125"/>
      <c r="J1505" s="125"/>
      <c r="K1505" s="125"/>
      <c r="L1505" s="125"/>
      <c r="M1505" s="125"/>
      <c r="N1505" s="125"/>
      <c r="O1505" s="125"/>
      <c r="P1505" s="125"/>
      <c r="Q1505" s="125"/>
      <c r="R1505" s="125"/>
      <c r="S1505" s="125"/>
      <c r="T1505" s="125"/>
      <c r="U1505" s="125"/>
      <c r="V1505" s="197">
        <v>3.0</v>
      </c>
      <c r="W1505" s="191"/>
      <c r="X1505" s="192"/>
      <c r="Y1505" s="193"/>
      <c r="Z1505" s="193"/>
      <c r="AA1505" s="194"/>
      <c r="AB1505" s="125"/>
      <c r="AC1505" s="125"/>
      <c r="AD1505" s="125"/>
      <c r="AE1505" s="125"/>
      <c r="AF1505" s="125"/>
      <c r="AG1505" s="125"/>
      <c r="AH1505" s="125"/>
      <c r="AI1505" s="125"/>
      <c r="AJ1505" s="125"/>
    </row>
    <row r="1506" hidden="1">
      <c r="A1506" s="125"/>
      <c r="B1506" s="125"/>
      <c r="C1506" s="125"/>
      <c r="D1506" s="125"/>
      <c r="E1506" s="125"/>
      <c r="F1506" s="125"/>
      <c r="G1506" s="125"/>
      <c r="H1506" s="125"/>
      <c r="I1506" s="125"/>
      <c r="J1506" s="125"/>
      <c r="K1506" s="125"/>
      <c r="L1506" s="125"/>
      <c r="M1506" s="125"/>
      <c r="N1506" s="125"/>
      <c r="O1506" s="125"/>
      <c r="P1506" s="125"/>
      <c r="Q1506" s="125"/>
      <c r="R1506" s="125"/>
      <c r="S1506" s="125"/>
      <c r="T1506" s="125"/>
      <c r="U1506" s="125"/>
      <c r="V1506" s="197">
        <v>4.0</v>
      </c>
      <c r="W1506" s="191"/>
      <c r="X1506" s="192"/>
      <c r="Y1506" s="193"/>
      <c r="Z1506" s="193"/>
      <c r="AA1506" s="194"/>
      <c r="AB1506" s="125"/>
      <c r="AC1506" s="125"/>
      <c r="AD1506" s="125"/>
      <c r="AE1506" s="125"/>
      <c r="AF1506" s="125"/>
      <c r="AG1506" s="125"/>
      <c r="AH1506" s="125"/>
      <c r="AI1506" s="125"/>
      <c r="AJ1506" s="125"/>
    </row>
    <row r="1507" hidden="1">
      <c r="A1507" s="125"/>
      <c r="B1507" s="125"/>
      <c r="C1507" s="125"/>
      <c r="D1507" s="125"/>
      <c r="E1507" s="125"/>
      <c r="F1507" s="125"/>
      <c r="G1507" s="125"/>
      <c r="H1507" s="125"/>
      <c r="I1507" s="125"/>
      <c r="J1507" s="125"/>
      <c r="K1507" s="125"/>
      <c r="L1507" s="125"/>
      <c r="M1507" s="125"/>
      <c r="N1507" s="125"/>
      <c r="O1507" s="125"/>
      <c r="P1507" s="125"/>
      <c r="Q1507" s="125"/>
      <c r="R1507" s="125"/>
      <c r="S1507" s="125"/>
      <c r="T1507" s="125"/>
      <c r="U1507" s="125"/>
      <c r="V1507" s="197">
        <v>5.0</v>
      </c>
      <c r="W1507" s="191"/>
      <c r="X1507" s="192"/>
      <c r="Y1507" s="193"/>
      <c r="Z1507" s="193"/>
      <c r="AA1507" s="194"/>
      <c r="AB1507" s="125"/>
      <c r="AC1507" s="125"/>
      <c r="AD1507" s="125"/>
      <c r="AE1507" s="125"/>
      <c r="AF1507" s="125"/>
      <c r="AG1507" s="125"/>
      <c r="AH1507" s="125"/>
      <c r="AI1507" s="125"/>
      <c r="AJ1507" s="125"/>
    </row>
    <row r="1508" hidden="1">
      <c r="A1508" s="125"/>
      <c r="B1508" s="125"/>
      <c r="C1508" s="125"/>
      <c r="D1508" s="125"/>
      <c r="E1508" s="125"/>
      <c r="F1508" s="125"/>
      <c r="G1508" s="125"/>
      <c r="H1508" s="125"/>
      <c r="I1508" s="125"/>
      <c r="J1508" s="125"/>
      <c r="K1508" s="125"/>
      <c r="L1508" s="125"/>
      <c r="M1508" s="125"/>
      <c r="N1508" s="125"/>
      <c r="O1508" s="125"/>
      <c r="P1508" s="125"/>
      <c r="Q1508" s="125"/>
      <c r="R1508" s="125"/>
      <c r="S1508" s="125"/>
      <c r="T1508" s="125"/>
      <c r="U1508" s="125"/>
      <c r="V1508" s="197">
        <v>6.0</v>
      </c>
      <c r="W1508" s="191"/>
      <c r="X1508" s="192"/>
      <c r="Y1508" s="193"/>
      <c r="Z1508" s="193"/>
      <c r="AA1508" s="194"/>
      <c r="AB1508" s="125"/>
      <c r="AC1508" s="125"/>
      <c r="AD1508" s="125"/>
      <c r="AE1508" s="125"/>
      <c r="AF1508" s="125"/>
      <c r="AG1508" s="125"/>
      <c r="AH1508" s="125"/>
      <c r="AI1508" s="125"/>
      <c r="AJ1508" s="125"/>
    </row>
    <row r="1509" hidden="1">
      <c r="A1509" s="125"/>
      <c r="B1509" s="125"/>
      <c r="C1509" s="125"/>
      <c r="D1509" s="125"/>
      <c r="E1509" s="125"/>
      <c r="F1509" s="125"/>
      <c r="G1509" s="125"/>
      <c r="H1509" s="125"/>
      <c r="I1509" s="125"/>
      <c r="J1509" s="125"/>
      <c r="K1509" s="125"/>
      <c r="L1509" s="125"/>
      <c r="M1509" s="125"/>
      <c r="N1509" s="125"/>
      <c r="O1509" s="125"/>
      <c r="P1509" s="125"/>
      <c r="Q1509" s="125"/>
      <c r="R1509" s="125"/>
      <c r="S1509" s="125"/>
      <c r="T1509" s="125"/>
      <c r="U1509" s="125"/>
      <c r="V1509" s="197">
        <v>7.0</v>
      </c>
      <c r="W1509" s="191"/>
      <c r="X1509" s="192"/>
      <c r="Y1509" s="193"/>
      <c r="Z1509" s="193"/>
      <c r="AA1509" s="194"/>
      <c r="AB1509" s="125"/>
      <c r="AC1509" s="125"/>
      <c r="AD1509" s="125"/>
      <c r="AE1509" s="125"/>
      <c r="AF1509" s="125"/>
      <c r="AG1509" s="125"/>
      <c r="AH1509" s="125"/>
      <c r="AI1509" s="125"/>
      <c r="AJ1509" s="125"/>
    </row>
    <row r="1510" hidden="1">
      <c r="A1510" s="125"/>
      <c r="B1510" s="125"/>
      <c r="C1510" s="125"/>
      <c r="D1510" s="125"/>
      <c r="E1510" s="125"/>
      <c r="F1510" s="125"/>
      <c r="G1510" s="125"/>
      <c r="H1510" s="125"/>
      <c r="I1510" s="125"/>
      <c r="J1510" s="125"/>
      <c r="K1510" s="125"/>
      <c r="L1510" s="125"/>
      <c r="M1510" s="125"/>
      <c r="N1510" s="125"/>
      <c r="O1510" s="125"/>
      <c r="P1510" s="125"/>
      <c r="Q1510" s="125"/>
      <c r="R1510" s="125"/>
      <c r="S1510" s="125"/>
      <c r="T1510" s="125"/>
      <c r="U1510" s="125"/>
      <c r="V1510" s="197">
        <v>8.0</v>
      </c>
      <c r="W1510" s="191"/>
      <c r="X1510" s="192"/>
      <c r="Y1510" s="193"/>
      <c r="Z1510" s="193"/>
      <c r="AA1510" s="194"/>
      <c r="AB1510" s="125"/>
      <c r="AC1510" s="125"/>
      <c r="AD1510" s="125"/>
      <c r="AE1510" s="125"/>
      <c r="AF1510" s="125"/>
      <c r="AG1510" s="125"/>
      <c r="AH1510" s="125"/>
      <c r="AI1510" s="125"/>
      <c r="AJ1510" s="125"/>
    </row>
    <row r="1511" hidden="1">
      <c r="A1511" s="125"/>
      <c r="B1511" s="125"/>
      <c r="C1511" s="125"/>
      <c r="D1511" s="125"/>
      <c r="E1511" s="125"/>
      <c r="F1511" s="125"/>
      <c r="G1511" s="125"/>
      <c r="H1511" s="125"/>
      <c r="I1511" s="125"/>
      <c r="J1511" s="125"/>
      <c r="K1511" s="125"/>
      <c r="L1511" s="125"/>
      <c r="M1511" s="125"/>
      <c r="N1511" s="125"/>
      <c r="O1511" s="125"/>
      <c r="P1511" s="125"/>
      <c r="Q1511" s="125"/>
      <c r="R1511" s="125"/>
      <c r="S1511" s="125"/>
      <c r="T1511" s="125"/>
      <c r="U1511" s="125"/>
      <c r="V1511" s="197">
        <v>9.0</v>
      </c>
      <c r="W1511" s="191"/>
      <c r="X1511" s="192"/>
      <c r="Y1511" s="193"/>
      <c r="Z1511" s="193"/>
      <c r="AA1511" s="194"/>
      <c r="AB1511" s="125"/>
      <c r="AC1511" s="125"/>
      <c r="AD1511" s="125"/>
      <c r="AE1511" s="125"/>
      <c r="AF1511" s="125"/>
      <c r="AG1511" s="125"/>
      <c r="AH1511" s="125"/>
      <c r="AI1511" s="125"/>
      <c r="AJ1511" s="125"/>
    </row>
    <row r="1512" hidden="1">
      <c r="A1512" s="125"/>
      <c r="B1512" s="125"/>
      <c r="C1512" s="125"/>
      <c r="D1512" s="125"/>
      <c r="E1512" s="125"/>
      <c r="F1512" s="125"/>
      <c r="G1512" s="125"/>
      <c r="H1512" s="125"/>
      <c r="I1512" s="125"/>
      <c r="J1512" s="125"/>
      <c r="K1512" s="125"/>
      <c r="L1512" s="125"/>
      <c r="M1512" s="125"/>
      <c r="N1512" s="125"/>
      <c r="O1512" s="125"/>
      <c r="P1512" s="125"/>
      <c r="Q1512" s="125"/>
      <c r="R1512" s="125"/>
      <c r="S1512" s="125"/>
      <c r="T1512" s="125"/>
      <c r="U1512" s="125"/>
      <c r="V1512" s="197">
        <v>10.0</v>
      </c>
      <c r="W1512" s="191"/>
      <c r="X1512" s="192"/>
      <c r="Y1512" s="193"/>
      <c r="Z1512" s="193"/>
      <c r="AA1512" s="194"/>
      <c r="AB1512" s="125"/>
      <c r="AC1512" s="125"/>
      <c r="AD1512" s="125"/>
      <c r="AE1512" s="125"/>
      <c r="AF1512" s="125"/>
      <c r="AG1512" s="125"/>
      <c r="AH1512" s="125"/>
      <c r="AI1512" s="125"/>
      <c r="AJ1512" s="125"/>
    </row>
    <row r="1513" hidden="1">
      <c r="A1513" s="125"/>
      <c r="B1513" s="125"/>
      <c r="C1513" s="125"/>
      <c r="D1513" s="125"/>
      <c r="E1513" s="125"/>
      <c r="F1513" s="125"/>
      <c r="G1513" s="125"/>
      <c r="H1513" s="125"/>
      <c r="I1513" s="125"/>
      <c r="J1513" s="125"/>
      <c r="K1513" s="125"/>
      <c r="L1513" s="125"/>
      <c r="M1513" s="125"/>
      <c r="N1513" s="125"/>
      <c r="O1513" s="125"/>
      <c r="P1513" s="125"/>
      <c r="Q1513" s="125"/>
      <c r="R1513" s="125"/>
      <c r="S1513" s="125"/>
      <c r="T1513" s="125"/>
      <c r="U1513" s="125"/>
      <c r="V1513" s="197">
        <v>11.0</v>
      </c>
      <c r="W1513" s="191"/>
      <c r="X1513" s="192"/>
      <c r="Y1513" s="193"/>
      <c r="Z1513" s="193"/>
      <c r="AA1513" s="194"/>
      <c r="AB1513" s="125"/>
      <c r="AC1513" s="125"/>
      <c r="AD1513" s="125"/>
      <c r="AE1513" s="125"/>
      <c r="AF1513" s="125"/>
      <c r="AG1513" s="125"/>
      <c r="AH1513" s="125"/>
      <c r="AI1513" s="125"/>
      <c r="AJ1513" s="125"/>
    </row>
    <row r="1514" hidden="1">
      <c r="A1514" s="125"/>
      <c r="B1514" s="125"/>
      <c r="C1514" s="125"/>
      <c r="D1514" s="125"/>
      <c r="E1514" s="125"/>
      <c r="F1514" s="125"/>
      <c r="G1514" s="125"/>
      <c r="H1514" s="125"/>
      <c r="I1514" s="125"/>
      <c r="J1514" s="125"/>
      <c r="K1514" s="125"/>
      <c r="L1514" s="125"/>
      <c r="M1514" s="125"/>
      <c r="N1514" s="125"/>
      <c r="O1514" s="125"/>
      <c r="P1514" s="125"/>
      <c r="Q1514" s="125"/>
      <c r="R1514" s="125"/>
      <c r="S1514" s="125"/>
      <c r="T1514" s="125"/>
      <c r="U1514" s="125"/>
      <c r="V1514" s="197">
        <v>12.0</v>
      </c>
      <c r="W1514" s="191"/>
      <c r="X1514" s="192"/>
      <c r="Y1514" s="193"/>
      <c r="Z1514" s="193"/>
      <c r="AA1514" s="194"/>
      <c r="AB1514" s="125"/>
      <c r="AC1514" s="125"/>
      <c r="AD1514" s="125"/>
      <c r="AE1514" s="125"/>
      <c r="AF1514" s="125"/>
      <c r="AG1514" s="125"/>
      <c r="AH1514" s="125"/>
      <c r="AI1514" s="125"/>
      <c r="AJ1514" s="125"/>
    </row>
    <row r="1515" hidden="1">
      <c r="A1515" s="125"/>
      <c r="B1515" s="125"/>
      <c r="C1515" s="125"/>
      <c r="D1515" s="125"/>
      <c r="E1515" s="125"/>
      <c r="F1515" s="125"/>
      <c r="G1515" s="125"/>
      <c r="H1515" s="125"/>
      <c r="I1515" s="125"/>
      <c r="J1515" s="125"/>
      <c r="K1515" s="125"/>
      <c r="L1515" s="125"/>
      <c r="M1515" s="125"/>
      <c r="N1515" s="125"/>
      <c r="O1515" s="125"/>
      <c r="P1515" s="125"/>
      <c r="Q1515" s="125"/>
      <c r="R1515" s="125"/>
      <c r="S1515" s="125"/>
      <c r="T1515" s="125"/>
      <c r="U1515" s="125"/>
      <c r="V1515" s="197">
        <v>13.0</v>
      </c>
      <c r="W1515" s="191"/>
      <c r="X1515" s="192"/>
      <c r="Y1515" s="193"/>
      <c r="Z1515" s="193"/>
      <c r="AA1515" s="194"/>
      <c r="AB1515" s="125"/>
      <c r="AC1515" s="125"/>
      <c r="AD1515" s="125"/>
      <c r="AE1515" s="125"/>
      <c r="AF1515" s="125"/>
      <c r="AG1515" s="125"/>
      <c r="AH1515" s="125"/>
      <c r="AI1515" s="125"/>
      <c r="AJ1515" s="125"/>
    </row>
    <row r="1516" hidden="1">
      <c r="A1516" s="125"/>
      <c r="B1516" s="125"/>
      <c r="C1516" s="125"/>
      <c r="D1516" s="125"/>
      <c r="E1516" s="125"/>
      <c r="F1516" s="125"/>
      <c r="G1516" s="125"/>
      <c r="H1516" s="125"/>
      <c r="I1516" s="125"/>
      <c r="J1516" s="125"/>
      <c r="K1516" s="125"/>
      <c r="L1516" s="125"/>
      <c r="M1516" s="125"/>
      <c r="N1516" s="125"/>
      <c r="O1516" s="125"/>
      <c r="P1516" s="125"/>
      <c r="Q1516" s="125"/>
      <c r="R1516" s="125"/>
      <c r="S1516" s="125"/>
      <c r="T1516" s="125"/>
      <c r="U1516" s="125"/>
      <c r="V1516" s="197">
        <v>14.0</v>
      </c>
      <c r="W1516" s="191"/>
      <c r="X1516" s="192"/>
      <c r="Y1516" s="193"/>
      <c r="Z1516" s="193"/>
      <c r="AA1516" s="194"/>
      <c r="AB1516" s="125"/>
      <c r="AC1516" s="125"/>
      <c r="AD1516" s="125"/>
      <c r="AE1516" s="125"/>
      <c r="AF1516" s="125"/>
      <c r="AG1516" s="125"/>
      <c r="AH1516" s="125"/>
      <c r="AI1516" s="125"/>
      <c r="AJ1516" s="125"/>
    </row>
    <row r="1517" hidden="1">
      <c r="A1517" s="125"/>
      <c r="B1517" s="125"/>
      <c r="C1517" s="125"/>
      <c r="D1517" s="125"/>
      <c r="E1517" s="125"/>
      <c r="F1517" s="125"/>
      <c r="G1517" s="125"/>
      <c r="H1517" s="125"/>
      <c r="I1517" s="125"/>
      <c r="J1517" s="125"/>
      <c r="K1517" s="125"/>
      <c r="L1517" s="125"/>
      <c r="M1517" s="125"/>
      <c r="N1517" s="125"/>
      <c r="O1517" s="125"/>
      <c r="P1517" s="125"/>
      <c r="Q1517" s="125"/>
      <c r="R1517" s="125"/>
      <c r="S1517" s="125"/>
      <c r="T1517" s="125"/>
      <c r="U1517" s="125"/>
      <c r="V1517" s="197">
        <v>15.0</v>
      </c>
      <c r="W1517" s="191"/>
      <c r="X1517" s="192"/>
      <c r="Y1517" s="193"/>
      <c r="Z1517" s="193"/>
      <c r="AA1517" s="194"/>
      <c r="AB1517" s="125"/>
      <c r="AC1517" s="125"/>
      <c r="AD1517" s="125"/>
      <c r="AE1517" s="125"/>
      <c r="AF1517" s="125"/>
      <c r="AG1517" s="125"/>
      <c r="AH1517" s="125"/>
      <c r="AI1517" s="125"/>
      <c r="AJ1517" s="125"/>
    </row>
    <row r="1518" hidden="1">
      <c r="A1518" s="125"/>
      <c r="B1518" s="125"/>
      <c r="C1518" s="125"/>
      <c r="D1518" s="125"/>
      <c r="E1518" s="125"/>
      <c r="F1518" s="125"/>
      <c r="G1518" s="125"/>
      <c r="H1518" s="125"/>
      <c r="I1518" s="125"/>
      <c r="J1518" s="125"/>
      <c r="K1518" s="125"/>
      <c r="L1518" s="125"/>
      <c r="M1518" s="125"/>
      <c r="N1518" s="125"/>
      <c r="O1518" s="125"/>
      <c r="P1518" s="125"/>
      <c r="Q1518" s="125"/>
      <c r="R1518" s="125"/>
      <c r="S1518" s="125"/>
      <c r="T1518" s="125"/>
      <c r="U1518" s="125"/>
      <c r="V1518" s="197">
        <v>16.0</v>
      </c>
      <c r="W1518" s="191"/>
      <c r="X1518" s="192"/>
      <c r="Y1518" s="193"/>
      <c r="Z1518" s="193"/>
      <c r="AA1518" s="194"/>
      <c r="AB1518" s="125"/>
      <c r="AC1518" s="125"/>
      <c r="AD1518" s="125"/>
      <c r="AE1518" s="125"/>
      <c r="AF1518" s="125"/>
      <c r="AG1518" s="125"/>
      <c r="AH1518" s="125"/>
      <c r="AI1518" s="125"/>
      <c r="AJ1518" s="125"/>
    </row>
    <row r="1519" hidden="1">
      <c r="A1519" s="125"/>
      <c r="B1519" s="125"/>
      <c r="C1519" s="125"/>
      <c r="D1519" s="125"/>
      <c r="E1519" s="125"/>
      <c r="F1519" s="125"/>
      <c r="G1519" s="125"/>
      <c r="H1519" s="125"/>
      <c r="I1519" s="125"/>
      <c r="J1519" s="125"/>
      <c r="K1519" s="125"/>
      <c r="L1519" s="125"/>
      <c r="M1519" s="125"/>
      <c r="N1519" s="125"/>
      <c r="O1519" s="125"/>
      <c r="P1519" s="125"/>
      <c r="Q1519" s="125"/>
      <c r="R1519" s="125"/>
      <c r="S1519" s="125"/>
      <c r="T1519" s="125"/>
      <c r="U1519" s="125"/>
      <c r="V1519" s="197">
        <v>17.0</v>
      </c>
      <c r="W1519" s="191"/>
      <c r="X1519" s="192"/>
      <c r="Y1519" s="193"/>
      <c r="Z1519" s="193"/>
      <c r="AA1519" s="194"/>
      <c r="AB1519" s="125"/>
      <c r="AC1519" s="125"/>
      <c r="AD1519" s="125"/>
      <c r="AE1519" s="125"/>
      <c r="AF1519" s="125"/>
      <c r="AG1519" s="125"/>
      <c r="AH1519" s="125"/>
      <c r="AI1519" s="125"/>
      <c r="AJ1519" s="125"/>
    </row>
    <row r="1520" hidden="1">
      <c r="A1520" s="125"/>
      <c r="B1520" s="125"/>
      <c r="C1520" s="125"/>
      <c r="D1520" s="125"/>
      <c r="E1520" s="125"/>
      <c r="F1520" s="125"/>
      <c r="G1520" s="125"/>
      <c r="H1520" s="125"/>
      <c r="I1520" s="125"/>
      <c r="J1520" s="125"/>
      <c r="K1520" s="125"/>
      <c r="L1520" s="125"/>
      <c r="M1520" s="125"/>
      <c r="N1520" s="125"/>
      <c r="O1520" s="125"/>
      <c r="P1520" s="125"/>
      <c r="Q1520" s="125"/>
      <c r="R1520" s="125"/>
      <c r="S1520" s="125"/>
      <c r="T1520" s="125"/>
      <c r="U1520" s="125"/>
      <c r="V1520" s="197">
        <v>18.0</v>
      </c>
      <c r="W1520" s="191"/>
      <c r="X1520" s="192"/>
      <c r="Y1520" s="193"/>
      <c r="Z1520" s="193"/>
      <c r="AA1520" s="194"/>
      <c r="AB1520" s="125"/>
      <c r="AC1520" s="125"/>
      <c r="AD1520" s="125"/>
      <c r="AE1520" s="125"/>
      <c r="AF1520" s="125"/>
      <c r="AG1520" s="125"/>
      <c r="AH1520" s="125"/>
      <c r="AI1520" s="125"/>
      <c r="AJ1520" s="125"/>
    </row>
    <row r="1521" hidden="1">
      <c r="A1521" s="125"/>
      <c r="B1521" s="125"/>
      <c r="C1521" s="125"/>
      <c r="D1521" s="125"/>
      <c r="E1521" s="125"/>
      <c r="F1521" s="125"/>
      <c r="G1521" s="125"/>
      <c r="H1521" s="125"/>
      <c r="I1521" s="125"/>
      <c r="J1521" s="125"/>
      <c r="K1521" s="125"/>
      <c r="L1521" s="125"/>
      <c r="M1521" s="125"/>
      <c r="N1521" s="125"/>
      <c r="O1521" s="125"/>
      <c r="P1521" s="125"/>
      <c r="Q1521" s="125"/>
      <c r="R1521" s="125"/>
      <c r="S1521" s="125"/>
      <c r="T1521" s="125"/>
      <c r="U1521" s="125"/>
      <c r="V1521" s="197">
        <v>19.0</v>
      </c>
      <c r="W1521" s="191"/>
      <c r="X1521" s="192"/>
      <c r="Y1521" s="193"/>
      <c r="Z1521" s="193"/>
      <c r="AA1521" s="194"/>
      <c r="AB1521" s="125"/>
      <c r="AC1521" s="125"/>
      <c r="AD1521" s="125"/>
      <c r="AE1521" s="125"/>
      <c r="AF1521" s="125"/>
      <c r="AG1521" s="125"/>
      <c r="AH1521" s="125"/>
      <c r="AI1521" s="125"/>
      <c r="AJ1521" s="125"/>
    </row>
    <row r="1522" hidden="1">
      <c r="A1522" s="125"/>
      <c r="B1522" s="125"/>
      <c r="C1522" s="125"/>
      <c r="D1522" s="125"/>
      <c r="E1522" s="125"/>
      <c r="F1522" s="125"/>
      <c r="G1522" s="125"/>
      <c r="H1522" s="125"/>
      <c r="I1522" s="125"/>
      <c r="J1522" s="125"/>
      <c r="K1522" s="125"/>
      <c r="L1522" s="125"/>
      <c r="M1522" s="125"/>
      <c r="N1522" s="125"/>
      <c r="O1522" s="125"/>
      <c r="P1522" s="125"/>
      <c r="Q1522" s="125"/>
      <c r="R1522" s="125"/>
      <c r="S1522" s="125"/>
      <c r="T1522" s="125"/>
      <c r="U1522" s="125"/>
      <c r="V1522" s="197">
        <v>20.0</v>
      </c>
      <c r="W1522" s="191"/>
      <c r="X1522" s="192"/>
      <c r="Y1522" s="193"/>
      <c r="Z1522" s="193"/>
      <c r="AA1522" s="194"/>
      <c r="AB1522" s="125"/>
      <c r="AC1522" s="125"/>
      <c r="AD1522" s="125"/>
      <c r="AE1522" s="125"/>
      <c r="AF1522" s="125"/>
      <c r="AG1522" s="125"/>
      <c r="AH1522" s="125"/>
      <c r="AI1522" s="125"/>
      <c r="AJ1522" s="125"/>
    </row>
    <row r="1523" hidden="1">
      <c r="A1523" s="125"/>
      <c r="B1523" s="125"/>
      <c r="C1523" s="125"/>
      <c r="D1523" s="125"/>
      <c r="E1523" s="125"/>
      <c r="F1523" s="125"/>
      <c r="G1523" s="125"/>
      <c r="H1523" s="125"/>
      <c r="I1523" s="125"/>
      <c r="J1523" s="125"/>
      <c r="K1523" s="125"/>
      <c r="L1523" s="125"/>
      <c r="M1523" s="125"/>
      <c r="N1523" s="125"/>
      <c r="O1523" s="125"/>
      <c r="P1523" s="125"/>
      <c r="Q1523" s="125"/>
      <c r="R1523" s="125"/>
      <c r="S1523" s="125"/>
      <c r="T1523" s="125"/>
      <c r="U1523" s="125"/>
      <c r="V1523" s="197">
        <v>21.0</v>
      </c>
      <c r="W1523" s="191"/>
      <c r="X1523" s="192"/>
      <c r="Y1523" s="193"/>
      <c r="Z1523" s="193"/>
      <c r="AA1523" s="194"/>
      <c r="AB1523" s="125"/>
      <c r="AC1523" s="125"/>
      <c r="AD1523" s="125"/>
      <c r="AE1523" s="125"/>
      <c r="AF1523" s="125"/>
      <c r="AG1523" s="125"/>
      <c r="AH1523" s="125"/>
      <c r="AI1523" s="125"/>
      <c r="AJ1523" s="125"/>
    </row>
    <row r="1524" hidden="1">
      <c r="A1524" s="125"/>
      <c r="B1524" s="125"/>
      <c r="C1524" s="125"/>
      <c r="D1524" s="125"/>
      <c r="E1524" s="125"/>
      <c r="F1524" s="125"/>
      <c r="G1524" s="125"/>
      <c r="H1524" s="125"/>
      <c r="I1524" s="125"/>
      <c r="J1524" s="125"/>
      <c r="K1524" s="125"/>
      <c r="L1524" s="125"/>
      <c r="M1524" s="125"/>
      <c r="N1524" s="125"/>
      <c r="O1524" s="125"/>
      <c r="P1524" s="125"/>
      <c r="Q1524" s="125"/>
      <c r="R1524" s="125"/>
      <c r="S1524" s="125"/>
      <c r="T1524" s="125"/>
      <c r="U1524" s="125"/>
      <c r="V1524" s="197">
        <v>22.0</v>
      </c>
      <c r="W1524" s="191"/>
      <c r="X1524" s="192"/>
      <c r="Y1524" s="193"/>
      <c r="Z1524" s="193"/>
      <c r="AA1524" s="194"/>
      <c r="AB1524" s="125"/>
      <c r="AC1524" s="125"/>
      <c r="AD1524" s="125"/>
      <c r="AE1524" s="125"/>
      <c r="AF1524" s="125"/>
      <c r="AG1524" s="125"/>
      <c r="AH1524" s="125"/>
      <c r="AI1524" s="125"/>
      <c r="AJ1524" s="125"/>
    </row>
    <row r="1525" hidden="1">
      <c r="A1525" s="125"/>
      <c r="B1525" s="125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  <c r="S1525" s="125"/>
      <c r="T1525" s="125"/>
      <c r="U1525" s="125"/>
      <c r="V1525" s="197">
        <v>23.0</v>
      </c>
      <c r="W1525" s="191"/>
      <c r="X1525" s="192"/>
      <c r="Y1525" s="193"/>
      <c r="Z1525" s="193"/>
      <c r="AA1525" s="194"/>
      <c r="AB1525" s="125"/>
      <c r="AC1525" s="125"/>
      <c r="AD1525" s="125"/>
      <c r="AE1525" s="125"/>
      <c r="AF1525" s="125"/>
      <c r="AG1525" s="125"/>
      <c r="AH1525" s="125"/>
      <c r="AI1525" s="125"/>
      <c r="AJ1525" s="125"/>
    </row>
    <row r="1526" hidden="1">
      <c r="A1526" s="125"/>
      <c r="B1526" s="125"/>
      <c r="C1526" s="125"/>
      <c r="D1526" s="125"/>
      <c r="E1526" s="125"/>
      <c r="F1526" s="125"/>
      <c r="G1526" s="125"/>
      <c r="H1526" s="125"/>
      <c r="I1526" s="125"/>
      <c r="J1526" s="125"/>
      <c r="K1526" s="125"/>
      <c r="L1526" s="125"/>
      <c r="M1526" s="125"/>
      <c r="N1526" s="125"/>
      <c r="O1526" s="125"/>
      <c r="P1526" s="125"/>
      <c r="Q1526" s="125"/>
      <c r="R1526" s="125"/>
      <c r="S1526" s="125"/>
      <c r="T1526" s="125"/>
      <c r="U1526" s="125"/>
      <c r="V1526" s="197">
        <v>24.0</v>
      </c>
      <c r="W1526" s="191"/>
      <c r="X1526" s="192"/>
      <c r="Y1526" s="193"/>
      <c r="Z1526" s="193"/>
      <c r="AA1526" s="194"/>
      <c r="AB1526" s="125"/>
      <c r="AC1526" s="125"/>
      <c r="AD1526" s="125"/>
      <c r="AE1526" s="125"/>
      <c r="AF1526" s="125"/>
      <c r="AG1526" s="125"/>
      <c r="AH1526" s="125"/>
      <c r="AI1526" s="125"/>
      <c r="AJ1526" s="125"/>
    </row>
    <row r="1527" hidden="1">
      <c r="A1527" s="125"/>
      <c r="B1527" s="125"/>
      <c r="C1527" s="125"/>
      <c r="D1527" s="125"/>
      <c r="E1527" s="125"/>
      <c r="F1527" s="125"/>
      <c r="G1527" s="125"/>
      <c r="H1527" s="125"/>
      <c r="I1527" s="125"/>
      <c r="J1527" s="125"/>
      <c r="K1527" s="125"/>
      <c r="L1527" s="125"/>
      <c r="M1527" s="125"/>
      <c r="N1527" s="125"/>
      <c r="O1527" s="125"/>
      <c r="P1527" s="125"/>
      <c r="Q1527" s="125"/>
      <c r="R1527" s="125"/>
      <c r="S1527" s="125"/>
      <c r="T1527" s="125"/>
      <c r="U1527" s="125"/>
      <c r="V1527" s="197">
        <v>25.0</v>
      </c>
      <c r="W1527" s="191"/>
      <c r="X1527" s="192"/>
      <c r="Y1527" s="193"/>
      <c r="Z1527" s="193"/>
      <c r="AA1527" s="194"/>
      <c r="AB1527" s="125"/>
      <c r="AC1527" s="125"/>
      <c r="AD1527" s="125"/>
      <c r="AE1527" s="125"/>
      <c r="AF1527" s="125"/>
      <c r="AG1527" s="125"/>
      <c r="AH1527" s="125"/>
      <c r="AI1527" s="125"/>
      <c r="AJ1527" s="125"/>
    </row>
    <row r="1528" hidden="1">
      <c r="A1528" s="125"/>
      <c r="B1528" s="125"/>
      <c r="C1528" s="125"/>
      <c r="D1528" s="125"/>
      <c r="E1528" s="125"/>
      <c r="F1528" s="125"/>
      <c r="G1528" s="125"/>
      <c r="H1528" s="125"/>
      <c r="I1528" s="125"/>
      <c r="J1528" s="125"/>
      <c r="K1528" s="125"/>
      <c r="L1528" s="125"/>
      <c r="M1528" s="125"/>
      <c r="N1528" s="125"/>
      <c r="O1528" s="125"/>
      <c r="P1528" s="125"/>
      <c r="Q1528" s="125"/>
      <c r="R1528" s="125"/>
      <c r="S1528" s="125"/>
      <c r="T1528" s="125"/>
      <c r="U1528" s="125"/>
      <c r="V1528" s="197">
        <v>26.0</v>
      </c>
      <c r="W1528" s="191"/>
      <c r="X1528" s="192"/>
      <c r="Y1528" s="193"/>
      <c r="Z1528" s="193"/>
      <c r="AA1528" s="194"/>
      <c r="AB1528" s="125"/>
      <c r="AC1528" s="125"/>
      <c r="AD1528" s="125"/>
      <c r="AE1528" s="125"/>
      <c r="AF1528" s="125"/>
      <c r="AG1528" s="125"/>
      <c r="AH1528" s="125"/>
      <c r="AI1528" s="125"/>
      <c r="AJ1528" s="125"/>
    </row>
    <row r="1529" hidden="1">
      <c r="A1529" s="125"/>
      <c r="B1529" s="125"/>
      <c r="C1529" s="125"/>
      <c r="D1529" s="125"/>
      <c r="E1529" s="125"/>
      <c r="F1529" s="125"/>
      <c r="G1529" s="125"/>
      <c r="H1529" s="125"/>
      <c r="I1529" s="125"/>
      <c r="J1529" s="125"/>
      <c r="K1529" s="125"/>
      <c r="L1529" s="125"/>
      <c r="M1529" s="125"/>
      <c r="N1529" s="125"/>
      <c r="O1529" s="125"/>
      <c r="P1529" s="125"/>
      <c r="Q1529" s="125"/>
      <c r="R1529" s="125"/>
      <c r="S1529" s="125"/>
      <c r="T1529" s="125"/>
      <c r="U1529" s="125"/>
      <c r="V1529" s="197">
        <v>27.0</v>
      </c>
      <c r="W1529" s="191"/>
      <c r="X1529" s="192"/>
      <c r="Y1529" s="193"/>
      <c r="Z1529" s="193"/>
      <c r="AA1529" s="194"/>
      <c r="AB1529" s="125"/>
      <c r="AC1529" s="125"/>
      <c r="AD1529" s="125"/>
      <c r="AE1529" s="125"/>
      <c r="AF1529" s="125"/>
      <c r="AG1529" s="125"/>
      <c r="AH1529" s="125"/>
      <c r="AI1529" s="125"/>
      <c r="AJ1529" s="125"/>
    </row>
    <row r="1530" hidden="1">
      <c r="A1530" s="125"/>
      <c r="B1530" s="125"/>
      <c r="C1530" s="125"/>
      <c r="D1530" s="125"/>
      <c r="E1530" s="125"/>
      <c r="F1530" s="125"/>
      <c r="G1530" s="125"/>
      <c r="H1530" s="125"/>
      <c r="I1530" s="125"/>
      <c r="J1530" s="125"/>
      <c r="K1530" s="125"/>
      <c r="L1530" s="125"/>
      <c r="M1530" s="125"/>
      <c r="N1530" s="125"/>
      <c r="O1530" s="125"/>
      <c r="P1530" s="125"/>
      <c r="Q1530" s="125"/>
      <c r="R1530" s="125"/>
      <c r="S1530" s="125"/>
      <c r="T1530" s="125"/>
      <c r="U1530" s="125"/>
      <c r="V1530" s="197">
        <v>28.0</v>
      </c>
      <c r="W1530" s="191"/>
      <c r="X1530" s="192"/>
      <c r="Y1530" s="193"/>
      <c r="Z1530" s="193"/>
      <c r="AA1530" s="194"/>
      <c r="AB1530" s="125"/>
      <c r="AC1530" s="125"/>
      <c r="AD1530" s="125"/>
      <c r="AE1530" s="125"/>
      <c r="AF1530" s="125"/>
      <c r="AG1530" s="125"/>
      <c r="AH1530" s="125"/>
      <c r="AI1530" s="125"/>
      <c r="AJ1530" s="125"/>
    </row>
    <row r="1531" hidden="1">
      <c r="A1531" s="125"/>
      <c r="B1531" s="125"/>
      <c r="C1531" s="125"/>
      <c r="D1531" s="125"/>
      <c r="E1531" s="125"/>
      <c r="F1531" s="125"/>
      <c r="G1531" s="125"/>
      <c r="H1531" s="125"/>
      <c r="I1531" s="125"/>
      <c r="J1531" s="125"/>
      <c r="K1531" s="125"/>
      <c r="L1531" s="125"/>
      <c r="M1531" s="125"/>
      <c r="N1531" s="125"/>
      <c r="O1531" s="125"/>
      <c r="P1531" s="125"/>
      <c r="Q1531" s="125"/>
      <c r="R1531" s="125"/>
      <c r="S1531" s="125"/>
      <c r="T1531" s="125"/>
      <c r="U1531" s="125"/>
      <c r="V1531" s="197">
        <v>29.0</v>
      </c>
      <c r="W1531" s="191"/>
      <c r="X1531" s="192"/>
      <c r="Y1531" s="193"/>
      <c r="Z1531" s="193"/>
      <c r="AA1531" s="194"/>
      <c r="AB1531" s="125"/>
      <c r="AC1531" s="125"/>
      <c r="AD1531" s="125"/>
      <c r="AE1531" s="125"/>
      <c r="AF1531" s="125"/>
      <c r="AG1531" s="125"/>
      <c r="AH1531" s="125"/>
      <c r="AI1531" s="125"/>
      <c r="AJ1531" s="125"/>
    </row>
    <row r="1532" hidden="1">
      <c r="A1532" s="125"/>
      <c r="B1532" s="125"/>
      <c r="C1532" s="125"/>
      <c r="D1532" s="125"/>
      <c r="E1532" s="125"/>
      <c r="F1532" s="125"/>
      <c r="G1532" s="125"/>
      <c r="H1532" s="125"/>
      <c r="I1532" s="125"/>
      <c r="J1532" s="125"/>
      <c r="K1532" s="125"/>
      <c r="L1532" s="125"/>
      <c r="M1532" s="125"/>
      <c r="N1532" s="125"/>
      <c r="O1532" s="125"/>
      <c r="P1532" s="125"/>
      <c r="Q1532" s="125"/>
      <c r="R1532" s="125"/>
      <c r="S1532" s="125"/>
      <c r="T1532" s="125"/>
      <c r="U1532" s="125"/>
      <c r="V1532" s="197">
        <v>30.0</v>
      </c>
      <c r="W1532" s="191"/>
      <c r="X1532" s="192"/>
      <c r="Y1532" s="193"/>
      <c r="Z1532" s="193"/>
      <c r="AA1532" s="194"/>
      <c r="AB1532" s="125"/>
      <c r="AC1532" s="125"/>
      <c r="AD1532" s="125"/>
      <c r="AE1532" s="125"/>
      <c r="AF1532" s="125"/>
      <c r="AG1532" s="125"/>
      <c r="AH1532" s="125"/>
      <c r="AI1532" s="125"/>
      <c r="AJ1532" s="125"/>
    </row>
    <row r="1533" hidden="1">
      <c r="A1533" s="125"/>
      <c r="B1533" s="125"/>
      <c r="C1533" s="125"/>
      <c r="D1533" s="125"/>
      <c r="E1533" s="125"/>
      <c r="F1533" s="125"/>
      <c r="G1533" s="125"/>
      <c r="H1533" s="125"/>
      <c r="I1533" s="125"/>
      <c r="J1533" s="125"/>
      <c r="K1533" s="125"/>
      <c r="L1533" s="125"/>
      <c r="M1533" s="125"/>
      <c r="N1533" s="125"/>
      <c r="O1533" s="125"/>
      <c r="P1533" s="125"/>
      <c r="Q1533" s="125"/>
      <c r="R1533" s="125"/>
      <c r="S1533" s="125"/>
      <c r="T1533" s="125"/>
      <c r="U1533" s="125"/>
      <c r="V1533" s="197">
        <v>31.0</v>
      </c>
      <c r="W1533" s="191"/>
      <c r="X1533" s="192"/>
      <c r="Y1533" s="193"/>
      <c r="Z1533" s="193"/>
      <c r="AA1533" s="194"/>
      <c r="AB1533" s="125"/>
      <c r="AC1533" s="125"/>
      <c r="AD1533" s="125"/>
      <c r="AE1533" s="125"/>
      <c r="AF1533" s="125"/>
      <c r="AG1533" s="125"/>
      <c r="AH1533" s="125"/>
      <c r="AI1533" s="125"/>
      <c r="AJ1533" s="125"/>
    </row>
    <row r="1534" hidden="1">
      <c r="A1534" s="125"/>
      <c r="B1534" s="125"/>
      <c r="C1534" s="125"/>
      <c r="D1534" s="125"/>
      <c r="E1534" s="125"/>
      <c r="F1534" s="125"/>
      <c r="G1534" s="125"/>
      <c r="H1534" s="125"/>
      <c r="I1534" s="125"/>
      <c r="J1534" s="125"/>
      <c r="K1534" s="125"/>
      <c r="L1534" s="125"/>
      <c r="M1534" s="125"/>
      <c r="N1534" s="125"/>
      <c r="O1534" s="125"/>
      <c r="P1534" s="125"/>
      <c r="Q1534" s="125"/>
      <c r="R1534" s="125"/>
      <c r="S1534" s="125"/>
      <c r="T1534" s="125"/>
      <c r="U1534" s="125"/>
      <c r="V1534" s="197">
        <v>32.0</v>
      </c>
      <c r="W1534" s="191"/>
      <c r="X1534" s="192"/>
      <c r="Y1534" s="193"/>
      <c r="Z1534" s="193"/>
      <c r="AA1534" s="194"/>
      <c r="AB1534" s="125"/>
      <c r="AC1534" s="125"/>
      <c r="AD1534" s="125"/>
      <c r="AE1534" s="125"/>
      <c r="AF1534" s="125"/>
      <c r="AG1534" s="125"/>
      <c r="AH1534" s="125"/>
      <c r="AI1534" s="125"/>
      <c r="AJ1534" s="125"/>
    </row>
    <row r="1535" hidden="1">
      <c r="A1535" s="125"/>
      <c r="B1535" s="125"/>
      <c r="C1535" s="125"/>
      <c r="D1535" s="125"/>
      <c r="E1535" s="125"/>
      <c r="F1535" s="125"/>
      <c r="G1535" s="125"/>
      <c r="H1535" s="125"/>
      <c r="I1535" s="125"/>
      <c r="J1535" s="125"/>
      <c r="K1535" s="125"/>
      <c r="L1535" s="125"/>
      <c r="M1535" s="125"/>
      <c r="N1535" s="125"/>
      <c r="O1535" s="125"/>
      <c r="P1535" s="125"/>
      <c r="Q1535" s="125"/>
      <c r="R1535" s="125"/>
      <c r="S1535" s="125"/>
      <c r="T1535" s="125"/>
      <c r="U1535" s="125"/>
      <c r="V1535" s="197">
        <v>33.0</v>
      </c>
      <c r="W1535" s="191"/>
      <c r="X1535" s="192"/>
      <c r="Y1535" s="193"/>
      <c r="Z1535" s="193"/>
      <c r="AA1535" s="194"/>
      <c r="AB1535" s="125"/>
      <c r="AC1535" s="125"/>
      <c r="AD1535" s="125"/>
      <c r="AE1535" s="125"/>
      <c r="AF1535" s="125"/>
      <c r="AG1535" s="125"/>
      <c r="AH1535" s="125"/>
      <c r="AI1535" s="125"/>
      <c r="AJ1535" s="125"/>
    </row>
    <row r="1536" hidden="1">
      <c r="A1536" s="125"/>
      <c r="B1536" s="125"/>
      <c r="C1536" s="125"/>
      <c r="D1536" s="125"/>
      <c r="E1536" s="125"/>
      <c r="F1536" s="125"/>
      <c r="G1536" s="125"/>
      <c r="H1536" s="125"/>
      <c r="I1536" s="125"/>
      <c r="J1536" s="125"/>
      <c r="K1536" s="125"/>
      <c r="L1536" s="125"/>
      <c r="M1536" s="125"/>
      <c r="N1536" s="125"/>
      <c r="O1536" s="125"/>
      <c r="P1536" s="125"/>
      <c r="Q1536" s="125"/>
      <c r="R1536" s="125"/>
      <c r="S1536" s="125"/>
      <c r="T1536" s="125"/>
      <c r="U1536" s="125"/>
      <c r="V1536" s="197">
        <v>34.0</v>
      </c>
      <c r="W1536" s="191"/>
      <c r="X1536" s="192"/>
      <c r="Y1536" s="193"/>
      <c r="Z1536" s="193"/>
      <c r="AA1536" s="194"/>
      <c r="AB1536" s="125"/>
      <c r="AC1536" s="125"/>
      <c r="AD1536" s="125"/>
      <c r="AE1536" s="125"/>
      <c r="AF1536" s="125"/>
      <c r="AG1536" s="125"/>
      <c r="AH1536" s="125"/>
      <c r="AI1536" s="125"/>
      <c r="AJ1536" s="125"/>
    </row>
    <row r="1537" hidden="1">
      <c r="A1537" s="125"/>
      <c r="B1537" s="125"/>
      <c r="C1537" s="125"/>
      <c r="D1537" s="125"/>
      <c r="E1537" s="125"/>
      <c r="F1537" s="125"/>
      <c r="G1537" s="125"/>
      <c r="H1537" s="125"/>
      <c r="I1537" s="125"/>
      <c r="J1537" s="125"/>
      <c r="K1537" s="125"/>
      <c r="L1537" s="125"/>
      <c r="M1537" s="125"/>
      <c r="N1537" s="125"/>
      <c r="O1537" s="125"/>
      <c r="P1537" s="125"/>
      <c r="Q1537" s="125"/>
      <c r="R1537" s="125"/>
      <c r="S1537" s="125"/>
      <c r="T1537" s="125"/>
      <c r="U1537" s="125"/>
      <c r="V1537" s="197">
        <v>35.0</v>
      </c>
      <c r="W1537" s="191"/>
      <c r="X1537" s="192"/>
      <c r="Y1537" s="193"/>
      <c r="Z1537" s="193"/>
      <c r="AA1537" s="194"/>
      <c r="AB1537" s="125"/>
      <c r="AC1537" s="125"/>
      <c r="AD1537" s="125"/>
      <c r="AE1537" s="125"/>
      <c r="AF1537" s="125"/>
      <c r="AG1537" s="125"/>
      <c r="AH1537" s="125"/>
      <c r="AI1537" s="125"/>
      <c r="AJ1537" s="125"/>
    </row>
    <row r="1538" hidden="1">
      <c r="A1538" s="125"/>
      <c r="B1538" s="125"/>
      <c r="C1538" s="125"/>
      <c r="D1538" s="125"/>
      <c r="E1538" s="125"/>
      <c r="F1538" s="125"/>
      <c r="G1538" s="125"/>
      <c r="H1538" s="125"/>
      <c r="I1538" s="125"/>
      <c r="J1538" s="125"/>
      <c r="K1538" s="125"/>
      <c r="L1538" s="125"/>
      <c r="M1538" s="125"/>
      <c r="N1538" s="125"/>
      <c r="O1538" s="125"/>
      <c r="P1538" s="125"/>
      <c r="Q1538" s="125"/>
      <c r="R1538" s="125"/>
      <c r="S1538" s="125"/>
      <c r="T1538" s="125"/>
      <c r="U1538" s="125"/>
      <c r="V1538" s="197">
        <v>36.0</v>
      </c>
      <c r="W1538" s="191"/>
      <c r="X1538" s="192"/>
      <c r="Y1538" s="193"/>
      <c r="Z1538" s="193"/>
      <c r="AA1538" s="194"/>
      <c r="AB1538" s="125"/>
      <c r="AC1538" s="125"/>
      <c r="AD1538" s="125"/>
      <c r="AE1538" s="125"/>
      <c r="AF1538" s="125"/>
      <c r="AG1538" s="125"/>
      <c r="AH1538" s="125"/>
      <c r="AI1538" s="125"/>
      <c r="AJ1538" s="125"/>
    </row>
    <row r="1539" hidden="1">
      <c r="A1539" s="125"/>
      <c r="B1539" s="125"/>
      <c r="C1539" s="125"/>
      <c r="D1539" s="125"/>
      <c r="E1539" s="125"/>
      <c r="F1539" s="125"/>
      <c r="G1539" s="125"/>
      <c r="H1539" s="125"/>
      <c r="I1539" s="125"/>
      <c r="J1539" s="125"/>
      <c r="K1539" s="125"/>
      <c r="L1539" s="125"/>
      <c r="M1539" s="125"/>
      <c r="N1539" s="125"/>
      <c r="O1539" s="125"/>
      <c r="P1539" s="125"/>
      <c r="Q1539" s="125"/>
      <c r="R1539" s="125"/>
      <c r="S1539" s="125"/>
      <c r="T1539" s="125"/>
      <c r="U1539" s="125"/>
      <c r="V1539" s="197">
        <v>37.0</v>
      </c>
      <c r="W1539" s="191"/>
      <c r="X1539" s="192"/>
      <c r="Y1539" s="193"/>
      <c r="Z1539" s="193"/>
      <c r="AA1539" s="194"/>
      <c r="AB1539" s="125"/>
      <c r="AC1539" s="125"/>
      <c r="AD1539" s="125"/>
      <c r="AE1539" s="125"/>
      <c r="AF1539" s="125"/>
      <c r="AG1539" s="125"/>
      <c r="AH1539" s="125"/>
      <c r="AI1539" s="125"/>
      <c r="AJ1539" s="125"/>
    </row>
    <row r="1540" hidden="1">
      <c r="A1540" s="125"/>
      <c r="B1540" s="125"/>
      <c r="C1540" s="125"/>
      <c r="D1540" s="125"/>
      <c r="E1540" s="125"/>
      <c r="F1540" s="125"/>
      <c r="G1540" s="125"/>
      <c r="H1540" s="125"/>
      <c r="I1540" s="125"/>
      <c r="J1540" s="125"/>
      <c r="K1540" s="125"/>
      <c r="L1540" s="125"/>
      <c r="M1540" s="125"/>
      <c r="N1540" s="125"/>
      <c r="O1540" s="125"/>
      <c r="P1540" s="125"/>
      <c r="Q1540" s="125"/>
      <c r="R1540" s="125"/>
      <c r="S1540" s="125"/>
      <c r="T1540" s="125"/>
      <c r="U1540" s="125"/>
      <c r="V1540" s="197">
        <v>38.0</v>
      </c>
      <c r="W1540" s="191"/>
      <c r="X1540" s="192"/>
      <c r="Y1540" s="193"/>
      <c r="Z1540" s="193"/>
      <c r="AA1540" s="194"/>
      <c r="AB1540" s="125"/>
      <c r="AC1540" s="125"/>
      <c r="AD1540" s="125"/>
      <c r="AE1540" s="125"/>
      <c r="AF1540" s="125"/>
      <c r="AG1540" s="125"/>
      <c r="AH1540" s="125"/>
      <c r="AI1540" s="125"/>
      <c r="AJ1540" s="125"/>
    </row>
    <row r="1541" hidden="1">
      <c r="A1541" s="125"/>
      <c r="B1541" s="125"/>
      <c r="C1541" s="125"/>
      <c r="D1541" s="125"/>
      <c r="E1541" s="125"/>
      <c r="F1541" s="125"/>
      <c r="G1541" s="125"/>
      <c r="H1541" s="125"/>
      <c r="I1541" s="125"/>
      <c r="J1541" s="125"/>
      <c r="K1541" s="125"/>
      <c r="L1541" s="125"/>
      <c r="M1541" s="125"/>
      <c r="N1541" s="125"/>
      <c r="O1541" s="125"/>
      <c r="P1541" s="125"/>
      <c r="Q1541" s="125"/>
      <c r="R1541" s="125"/>
      <c r="S1541" s="125"/>
      <c r="T1541" s="125"/>
      <c r="U1541" s="125"/>
      <c r="V1541" s="197">
        <v>39.0</v>
      </c>
      <c r="W1541" s="191"/>
      <c r="X1541" s="192"/>
      <c r="Y1541" s="193"/>
      <c r="Z1541" s="193"/>
      <c r="AA1541" s="194"/>
      <c r="AB1541" s="125"/>
      <c r="AC1541" s="125"/>
      <c r="AD1541" s="125"/>
      <c r="AE1541" s="125"/>
      <c r="AF1541" s="125"/>
      <c r="AG1541" s="125"/>
      <c r="AH1541" s="125"/>
      <c r="AI1541" s="125"/>
      <c r="AJ1541" s="125"/>
    </row>
    <row r="1542" hidden="1">
      <c r="A1542" s="125"/>
      <c r="B1542" s="125"/>
      <c r="C1542" s="125"/>
      <c r="D1542" s="125"/>
      <c r="E1542" s="125"/>
      <c r="F1542" s="125"/>
      <c r="G1542" s="125"/>
      <c r="H1542" s="125"/>
      <c r="I1542" s="125"/>
      <c r="J1542" s="125"/>
      <c r="K1542" s="125"/>
      <c r="L1542" s="125"/>
      <c r="M1542" s="125"/>
      <c r="N1542" s="125"/>
      <c r="O1542" s="125"/>
      <c r="P1542" s="125"/>
      <c r="Q1542" s="125"/>
      <c r="R1542" s="125"/>
      <c r="S1542" s="125"/>
      <c r="T1542" s="125"/>
      <c r="U1542" s="125"/>
      <c r="V1542" s="197">
        <v>40.0</v>
      </c>
      <c r="W1542" s="191"/>
      <c r="X1542" s="192"/>
      <c r="Y1542" s="193"/>
      <c r="Z1542" s="193"/>
      <c r="AA1542" s="194"/>
      <c r="AB1542" s="125"/>
      <c r="AC1542" s="125"/>
      <c r="AD1542" s="125"/>
      <c r="AE1542" s="125"/>
      <c r="AF1542" s="125"/>
      <c r="AG1542" s="125"/>
      <c r="AH1542" s="125"/>
      <c r="AI1542" s="125"/>
      <c r="AJ1542" s="125"/>
    </row>
    <row r="1543" hidden="1">
      <c r="A1543" s="125"/>
      <c r="B1543" s="125"/>
      <c r="C1543" s="125"/>
      <c r="D1543" s="125"/>
      <c r="E1543" s="125"/>
      <c r="F1543" s="125"/>
      <c r="G1543" s="125"/>
      <c r="H1543" s="125"/>
      <c r="I1543" s="125"/>
      <c r="J1543" s="125"/>
      <c r="K1543" s="125"/>
      <c r="L1543" s="125"/>
      <c r="M1543" s="125"/>
      <c r="N1543" s="125"/>
      <c r="O1543" s="125"/>
      <c r="P1543" s="125"/>
      <c r="Q1543" s="125"/>
      <c r="R1543" s="125"/>
      <c r="S1543" s="125"/>
      <c r="T1543" s="125"/>
      <c r="U1543" s="125"/>
      <c r="V1543" s="197">
        <v>41.0</v>
      </c>
      <c r="W1543" s="191"/>
      <c r="X1543" s="192"/>
      <c r="Y1543" s="193"/>
      <c r="Z1543" s="193"/>
      <c r="AA1543" s="194"/>
      <c r="AB1543" s="125"/>
      <c r="AC1543" s="125"/>
      <c r="AD1543" s="125"/>
      <c r="AE1543" s="125"/>
      <c r="AF1543" s="125"/>
      <c r="AG1543" s="125"/>
      <c r="AH1543" s="125"/>
      <c r="AI1543" s="125"/>
      <c r="AJ1543" s="125"/>
    </row>
    <row r="1544" hidden="1">
      <c r="A1544" s="125"/>
      <c r="B1544" s="125"/>
      <c r="C1544" s="125"/>
      <c r="D1544" s="125"/>
      <c r="E1544" s="125"/>
      <c r="F1544" s="125"/>
      <c r="G1544" s="125"/>
      <c r="H1544" s="125"/>
      <c r="I1544" s="125"/>
      <c r="J1544" s="125"/>
      <c r="K1544" s="125"/>
      <c r="L1544" s="125"/>
      <c r="M1544" s="125"/>
      <c r="N1544" s="125"/>
      <c r="O1544" s="125"/>
      <c r="P1544" s="125"/>
      <c r="Q1544" s="125"/>
      <c r="R1544" s="125"/>
      <c r="S1544" s="125"/>
      <c r="T1544" s="125"/>
      <c r="U1544" s="125"/>
      <c r="V1544" s="197">
        <v>42.0</v>
      </c>
      <c r="W1544" s="191"/>
      <c r="X1544" s="192"/>
      <c r="Y1544" s="193"/>
      <c r="Z1544" s="193"/>
      <c r="AA1544" s="194"/>
      <c r="AB1544" s="125"/>
      <c r="AC1544" s="125"/>
      <c r="AD1544" s="125"/>
      <c r="AE1544" s="125"/>
      <c r="AF1544" s="125"/>
      <c r="AG1544" s="125"/>
      <c r="AH1544" s="125"/>
      <c r="AI1544" s="125"/>
      <c r="AJ1544" s="125"/>
    </row>
    <row r="1545" hidden="1">
      <c r="A1545" s="125"/>
      <c r="B1545" s="125"/>
      <c r="C1545" s="125"/>
      <c r="D1545" s="125"/>
      <c r="E1545" s="125"/>
      <c r="F1545" s="125"/>
      <c r="G1545" s="125"/>
      <c r="H1545" s="125"/>
      <c r="I1545" s="125"/>
      <c r="J1545" s="125"/>
      <c r="K1545" s="125"/>
      <c r="L1545" s="125"/>
      <c r="M1545" s="125"/>
      <c r="N1545" s="125"/>
      <c r="O1545" s="125"/>
      <c r="P1545" s="125"/>
      <c r="Q1545" s="125"/>
      <c r="R1545" s="125"/>
      <c r="S1545" s="125"/>
      <c r="T1545" s="125"/>
      <c r="U1545" s="125"/>
      <c r="V1545" s="197">
        <v>43.0</v>
      </c>
      <c r="W1545" s="191"/>
      <c r="X1545" s="192"/>
      <c r="Y1545" s="193"/>
      <c r="Z1545" s="193"/>
      <c r="AA1545" s="194"/>
      <c r="AB1545" s="125"/>
      <c r="AC1545" s="125"/>
      <c r="AD1545" s="125"/>
      <c r="AE1545" s="125"/>
      <c r="AF1545" s="125"/>
      <c r="AG1545" s="125"/>
      <c r="AH1545" s="125"/>
      <c r="AI1545" s="125"/>
      <c r="AJ1545" s="125"/>
    </row>
    <row r="1546" hidden="1">
      <c r="A1546" s="125"/>
      <c r="B1546" s="125"/>
      <c r="C1546" s="125"/>
      <c r="D1546" s="125"/>
      <c r="E1546" s="125"/>
      <c r="F1546" s="125"/>
      <c r="G1546" s="125"/>
      <c r="H1546" s="125"/>
      <c r="I1546" s="125"/>
      <c r="J1546" s="125"/>
      <c r="K1546" s="125"/>
      <c r="L1546" s="125"/>
      <c r="M1546" s="125"/>
      <c r="N1546" s="125"/>
      <c r="O1546" s="125"/>
      <c r="P1546" s="125"/>
      <c r="Q1546" s="125"/>
      <c r="R1546" s="125"/>
      <c r="S1546" s="125"/>
      <c r="T1546" s="125"/>
      <c r="U1546" s="125"/>
      <c r="V1546" s="197">
        <v>44.0</v>
      </c>
      <c r="W1546" s="191"/>
      <c r="X1546" s="192"/>
      <c r="Y1546" s="193"/>
      <c r="Z1546" s="193"/>
      <c r="AA1546" s="194"/>
      <c r="AB1546" s="125"/>
      <c r="AC1546" s="125"/>
      <c r="AD1546" s="125"/>
      <c r="AE1546" s="125"/>
      <c r="AF1546" s="125"/>
      <c r="AG1546" s="125"/>
      <c r="AH1546" s="125"/>
      <c r="AI1546" s="125"/>
      <c r="AJ1546" s="125"/>
    </row>
    <row r="1547" hidden="1">
      <c r="A1547" s="125"/>
      <c r="B1547" s="125"/>
      <c r="C1547" s="125"/>
      <c r="D1547" s="125"/>
      <c r="E1547" s="125"/>
      <c r="F1547" s="125"/>
      <c r="G1547" s="125"/>
      <c r="H1547" s="125"/>
      <c r="I1547" s="125"/>
      <c r="J1547" s="125"/>
      <c r="K1547" s="125"/>
      <c r="L1547" s="125"/>
      <c r="M1547" s="125"/>
      <c r="N1547" s="125"/>
      <c r="O1547" s="125"/>
      <c r="P1547" s="125"/>
      <c r="Q1547" s="125"/>
      <c r="R1547" s="125"/>
      <c r="S1547" s="125"/>
      <c r="T1547" s="125"/>
      <c r="U1547" s="125"/>
      <c r="V1547" s="197">
        <v>45.0</v>
      </c>
      <c r="W1547" s="191"/>
      <c r="X1547" s="192"/>
      <c r="Y1547" s="193"/>
      <c r="Z1547" s="193"/>
      <c r="AA1547" s="194"/>
      <c r="AB1547" s="125"/>
      <c r="AC1547" s="125"/>
      <c r="AD1547" s="125"/>
      <c r="AE1547" s="125"/>
      <c r="AF1547" s="125"/>
      <c r="AG1547" s="125"/>
      <c r="AH1547" s="125"/>
      <c r="AI1547" s="125"/>
      <c r="AJ1547" s="125"/>
    </row>
    <row r="1548" hidden="1">
      <c r="A1548" s="125"/>
      <c r="B1548" s="125"/>
      <c r="C1548" s="125"/>
      <c r="D1548" s="125"/>
      <c r="E1548" s="125"/>
      <c r="F1548" s="125"/>
      <c r="G1548" s="125"/>
      <c r="H1548" s="125"/>
      <c r="I1548" s="125"/>
      <c r="J1548" s="125"/>
      <c r="K1548" s="125"/>
      <c r="L1548" s="125"/>
      <c r="M1548" s="125"/>
      <c r="N1548" s="125"/>
      <c r="O1548" s="125"/>
      <c r="P1548" s="125"/>
      <c r="Q1548" s="125"/>
      <c r="R1548" s="125"/>
      <c r="S1548" s="125"/>
      <c r="T1548" s="125"/>
      <c r="U1548" s="125"/>
      <c r="V1548" s="197">
        <v>46.0</v>
      </c>
      <c r="W1548" s="191"/>
      <c r="X1548" s="192"/>
      <c r="Y1548" s="193"/>
      <c r="Z1548" s="193"/>
      <c r="AA1548" s="194"/>
      <c r="AB1548" s="125"/>
      <c r="AC1548" s="125"/>
      <c r="AD1548" s="125"/>
      <c r="AE1548" s="125"/>
      <c r="AF1548" s="125"/>
      <c r="AG1548" s="125"/>
      <c r="AH1548" s="125"/>
      <c r="AI1548" s="125"/>
      <c r="AJ1548" s="125"/>
    </row>
    <row r="1549" hidden="1">
      <c r="A1549" s="125"/>
      <c r="B1549" s="125"/>
      <c r="C1549" s="125"/>
      <c r="D1549" s="125"/>
      <c r="E1549" s="125"/>
      <c r="F1549" s="125"/>
      <c r="G1549" s="125"/>
      <c r="H1549" s="125"/>
      <c r="I1549" s="125"/>
      <c r="J1549" s="125"/>
      <c r="K1549" s="125"/>
      <c r="L1549" s="125"/>
      <c r="M1549" s="125"/>
      <c r="N1549" s="125"/>
      <c r="O1549" s="125"/>
      <c r="P1549" s="125"/>
      <c r="Q1549" s="125"/>
      <c r="R1549" s="125"/>
      <c r="S1549" s="125"/>
      <c r="T1549" s="125"/>
      <c r="U1549" s="125"/>
      <c r="V1549" s="197">
        <v>47.0</v>
      </c>
      <c r="W1549" s="191"/>
      <c r="X1549" s="192"/>
      <c r="Y1549" s="193"/>
      <c r="Z1549" s="193"/>
      <c r="AA1549" s="194"/>
      <c r="AB1549" s="125"/>
      <c r="AC1549" s="125"/>
      <c r="AD1549" s="125"/>
      <c r="AE1549" s="125"/>
      <c r="AF1549" s="125"/>
      <c r="AG1549" s="125"/>
      <c r="AH1549" s="125"/>
      <c r="AI1549" s="125"/>
      <c r="AJ1549" s="125"/>
    </row>
    <row r="1550" hidden="1">
      <c r="A1550" s="125"/>
      <c r="B1550" s="125"/>
      <c r="C1550" s="125"/>
      <c r="D1550" s="125"/>
      <c r="E1550" s="125"/>
      <c r="F1550" s="125"/>
      <c r="G1550" s="125"/>
      <c r="H1550" s="125"/>
      <c r="I1550" s="125"/>
      <c r="J1550" s="125"/>
      <c r="K1550" s="125"/>
      <c r="L1550" s="125"/>
      <c r="M1550" s="125"/>
      <c r="N1550" s="125"/>
      <c r="O1550" s="125"/>
      <c r="P1550" s="125"/>
      <c r="Q1550" s="125"/>
      <c r="R1550" s="125"/>
      <c r="S1550" s="125"/>
      <c r="T1550" s="125"/>
      <c r="U1550" s="125"/>
      <c r="V1550" s="197">
        <v>48.0</v>
      </c>
      <c r="W1550" s="191"/>
      <c r="X1550" s="192"/>
      <c r="Y1550" s="193"/>
      <c r="Z1550" s="193"/>
      <c r="AA1550" s="194"/>
      <c r="AB1550" s="125"/>
      <c r="AC1550" s="125"/>
      <c r="AD1550" s="125"/>
      <c r="AE1550" s="125"/>
      <c r="AF1550" s="125"/>
      <c r="AG1550" s="125"/>
      <c r="AH1550" s="125"/>
      <c r="AI1550" s="125"/>
      <c r="AJ1550" s="125"/>
    </row>
    <row r="1551" hidden="1">
      <c r="A1551" s="125"/>
      <c r="B1551" s="125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  <c r="S1551" s="125"/>
      <c r="T1551" s="125"/>
      <c r="U1551" s="125"/>
      <c r="V1551" s="197">
        <v>49.0</v>
      </c>
      <c r="W1551" s="191"/>
      <c r="X1551" s="192"/>
      <c r="Y1551" s="193"/>
      <c r="Z1551" s="193"/>
      <c r="AA1551" s="194"/>
      <c r="AB1551" s="125"/>
      <c r="AC1551" s="125"/>
      <c r="AD1551" s="125"/>
      <c r="AE1551" s="125"/>
      <c r="AF1551" s="125"/>
      <c r="AG1551" s="125"/>
      <c r="AH1551" s="125"/>
      <c r="AI1551" s="125"/>
      <c r="AJ1551" s="125"/>
    </row>
    <row r="1552" hidden="1">
      <c r="A1552" s="125"/>
      <c r="B1552" s="125"/>
      <c r="C1552" s="125"/>
      <c r="D1552" s="125"/>
      <c r="E1552" s="125"/>
      <c r="F1552" s="125"/>
      <c r="G1552" s="125"/>
      <c r="H1552" s="125"/>
      <c r="I1552" s="125"/>
      <c r="J1552" s="125"/>
      <c r="K1552" s="125"/>
      <c r="L1552" s="125"/>
      <c r="M1552" s="125"/>
      <c r="N1552" s="125"/>
      <c r="O1552" s="125"/>
      <c r="P1552" s="125"/>
      <c r="Q1552" s="125"/>
      <c r="R1552" s="125"/>
      <c r="S1552" s="125"/>
      <c r="T1552" s="125"/>
      <c r="U1552" s="125"/>
      <c r="V1552" s="197">
        <v>50.0</v>
      </c>
      <c r="W1552" s="191"/>
      <c r="X1552" s="192"/>
      <c r="Y1552" s="193"/>
      <c r="Z1552" s="193"/>
      <c r="AA1552" s="194"/>
      <c r="AB1552" s="125"/>
      <c r="AC1552" s="125"/>
      <c r="AD1552" s="125"/>
      <c r="AE1552" s="125"/>
      <c r="AF1552" s="125"/>
      <c r="AG1552" s="125"/>
      <c r="AH1552" s="125"/>
      <c r="AI1552" s="125"/>
      <c r="AJ1552" s="125"/>
    </row>
    <row r="1553" hidden="1">
      <c r="A1553" s="125"/>
      <c r="B1553" s="125"/>
      <c r="C1553" s="125"/>
      <c r="D1553" s="125"/>
      <c r="E1553" s="125"/>
      <c r="F1553" s="125"/>
      <c r="G1553" s="125"/>
      <c r="H1553" s="125"/>
      <c r="I1553" s="125"/>
      <c r="J1553" s="125"/>
      <c r="K1553" s="125"/>
      <c r="L1553" s="125"/>
      <c r="M1553" s="125"/>
      <c r="N1553" s="125"/>
      <c r="O1553" s="125"/>
      <c r="P1553" s="125"/>
      <c r="Q1553" s="125"/>
      <c r="R1553" s="125"/>
      <c r="S1553" s="125"/>
      <c r="T1553" s="125"/>
      <c r="U1553" s="125"/>
      <c r="V1553" s="197">
        <v>51.0</v>
      </c>
      <c r="W1553" s="191"/>
      <c r="X1553" s="192"/>
      <c r="Y1553" s="193"/>
      <c r="Z1553" s="193"/>
      <c r="AA1553" s="194"/>
      <c r="AB1553" s="125"/>
      <c r="AC1553" s="125"/>
      <c r="AD1553" s="125"/>
      <c r="AE1553" s="125"/>
      <c r="AF1553" s="125"/>
      <c r="AG1553" s="125"/>
      <c r="AH1553" s="125"/>
      <c r="AI1553" s="125"/>
      <c r="AJ1553" s="125"/>
    </row>
    <row r="1554" hidden="1">
      <c r="A1554" s="125"/>
      <c r="B1554" s="125"/>
      <c r="C1554" s="125"/>
      <c r="D1554" s="125"/>
      <c r="E1554" s="125"/>
      <c r="F1554" s="125"/>
      <c r="G1554" s="125"/>
      <c r="H1554" s="125"/>
      <c r="I1554" s="125"/>
      <c r="J1554" s="125"/>
      <c r="K1554" s="125"/>
      <c r="L1554" s="125"/>
      <c r="M1554" s="125"/>
      <c r="N1554" s="125"/>
      <c r="O1554" s="125"/>
      <c r="P1554" s="125"/>
      <c r="Q1554" s="125"/>
      <c r="R1554" s="125"/>
      <c r="S1554" s="125"/>
      <c r="T1554" s="125"/>
      <c r="U1554" s="125"/>
      <c r="V1554" s="197">
        <v>52.0</v>
      </c>
      <c r="W1554" s="191"/>
      <c r="X1554" s="192"/>
      <c r="Y1554" s="193"/>
      <c r="Z1554" s="193"/>
      <c r="AA1554" s="194"/>
      <c r="AB1554" s="125"/>
      <c r="AC1554" s="125"/>
      <c r="AD1554" s="125"/>
      <c r="AE1554" s="125"/>
      <c r="AF1554" s="125"/>
      <c r="AG1554" s="125"/>
      <c r="AH1554" s="125"/>
      <c r="AI1554" s="125"/>
      <c r="AJ1554" s="125"/>
    </row>
    <row r="1555" hidden="1">
      <c r="A1555" s="125"/>
      <c r="B1555" s="125"/>
      <c r="C1555" s="125"/>
      <c r="D1555" s="125"/>
      <c r="E1555" s="125"/>
      <c r="F1555" s="125"/>
      <c r="G1555" s="125"/>
      <c r="H1555" s="125"/>
      <c r="I1555" s="125"/>
      <c r="J1555" s="125"/>
      <c r="K1555" s="125"/>
      <c r="L1555" s="125"/>
      <c r="M1555" s="125"/>
      <c r="N1555" s="125"/>
      <c r="O1555" s="125"/>
      <c r="P1555" s="125"/>
      <c r="Q1555" s="125"/>
      <c r="R1555" s="125"/>
      <c r="S1555" s="125"/>
      <c r="T1555" s="125"/>
      <c r="U1555" s="125"/>
      <c r="V1555" s="197">
        <v>53.0</v>
      </c>
      <c r="W1555" s="191"/>
      <c r="X1555" s="192"/>
      <c r="Y1555" s="193"/>
      <c r="Z1555" s="193"/>
      <c r="AA1555" s="194"/>
      <c r="AB1555" s="125"/>
      <c r="AC1555" s="125"/>
      <c r="AD1555" s="125"/>
      <c r="AE1555" s="125"/>
      <c r="AF1555" s="125"/>
      <c r="AG1555" s="125"/>
      <c r="AH1555" s="125"/>
      <c r="AI1555" s="125"/>
      <c r="AJ1555" s="125"/>
    </row>
    <row r="1556" hidden="1">
      <c r="A1556" s="125"/>
      <c r="B1556" s="125"/>
      <c r="C1556" s="125"/>
      <c r="D1556" s="125"/>
      <c r="E1556" s="125"/>
      <c r="F1556" s="125"/>
      <c r="G1556" s="125"/>
      <c r="H1556" s="125"/>
      <c r="I1556" s="125"/>
      <c r="J1556" s="125"/>
      <c r="K1556" s="125"/>
      <c r="L1556" s="125"/>
      <c r="M1556" s="125"/>
      <c r="N1556" s="125"/>
      <c r="O1556" s="125"/>
      <c r="P1556" s="125"/>
      <c r="Q1556" s="125"/>
      <c r="R1556" s="125"/>
      <c r="S1556" s="125"/>
      <c r="T1556" s="125"/>
      <c r="U1556" s="125"/>
      <c r="V1556" s="197">
        <v>54.0</v>
      </c>
      <c r="W1556" s="191"/>
      <c r="X1556" s="192"/>
      <c r="Y1556" s="193"/>
      <c r="Z1556" s="193"/>
      <c r="AA1556" s="194"/>
      <c r="AB1556" s="125"/>
      <c r="AC1556" s="125"/>
      <c r="AD1556" s="125"/>
      <c r="AE1556" s="125"/>
      <c r="AF1556" s="125"/>
      <c r="AG1556" s="125"/>
      <c r="AH1556" s="125"/>
      <c r="AI1556" s="125"/>
      <c r="AJ1556" s="125"/>
    </row>
    <row r="1557" hidden="1">
      <c r="A1557" s="125"/>
      <c r="B1557" s="125"/>
      <c r="C1557" s="125"/>
      <c r="D1557" s="125"/>
      <c r="E1557" s="125"/>
      <c r="F1557" s="125"/>
      <c r="G1557" s="125"/>
      <c r="H1557" s="125"/>
      <c r="I1557" s="125"/>
      <c r="J1557" s="125"/>
      <c r="K1557" s="125"/>
      <c r="L1557" s="125"/>
      <c r="M1557" s="125"/>
      <c r="N1557" s="125"/>
      <c r="O1557" s="125"/>
      <c r="P1557" s="125"/>
      <c r="Q1557" s="125"/>
      <c r="R1557" s="125"/>
      <c r="S1557" s="125"/>
      <c r="T1557" s="125"/>
      <c r="U1557" s="125"/>
      <c r="V1557" s="197">
        <v>55.0</v>
      </c>
      <c r="W1557" s="191"/>
      <c r="X1557" s="192"/>
      <c r="Y1557" s="193"/>
      <c r="Z1557" s="193"/>
      <c r="AA1557" s="194"/>
      <c r="AB1557" s="125"/>
      <c r="AC1557" s="125"/>
      <c r="AD1557" s="125"/>
      <c r="AE1557" s="125"/>
      <c r="AF1557" s="125"/>
      <c r="AG1557" s="125"/>
      <c r="AH1557" s="125"/>
      <c r="AI1557" s="125"/>
      <c r="AJ1557" s="125"/>
    </row>
    <row r="1558" hidden="1">
      <c r="A1558" s="125"/>
      <c r="B1558" s="125"/>
      <c r="C1558" s="125"/>
      <c r="D1558" s="125"/>
      <c r="E1558" s="125"/>
      <c r="F1558" s="125"/>
      <c r="G1558" s="125"/>
      <c r="H1558" s="125"/>
      <c r="I1558" s="125"/>
      <c r="J1558" s="125"/>
      <c r="K1558" s="125"/>
      <c r="L1558" s="125"/>
      <c r="M1558" s="125"/>
      <c r="N1558" s="125"/>
      <c r="O1558" s="125"/>
      <c r="P1558" s="125"/>
      <c r="Q1558" s="125"/>
      <c r="R1558" s="125"/>
      <c r="S1558" s="125"/>
      <c r="T1558" s="125"/>
      <c r="U1558" s="125"/>
      <c r="V1558" s="197">
        <v>56.0</v>
      </c>
      <c r="W1558" s="191"/>
      <c r="X1558" s="192"/>
      <c r="Y1558" s="193"/>
      <c r="Z1558" s="193"/>
      <c r="AA1558" s="194"/>
      <c r="AB1558" s="125"/>
      <c r="AC1558" s="125"/>
      <c r="AD1558" s="125"/>
      <c r="AE1558" s="125"/>
      <c r="AF1558" s="125"/>
      <c r="AG1558" s="125"/>
      <c r="AH1558" s="125"/>
      <c r="AI1558" s="125"/>
      <c r="AJ1558" s="125"/>
    </row>
    <row r="1559" hidden="1">
      <c r="A1559" s="125"/>
      <c r="B1559" s="125"/>
      <c r="C1559" s="125"/>
      <c r="D1559" s="125"/>
      <c r="E1559" s="125"/>
      <c r="F1559" s="125"/>
      <c r="G1559" s="125"/>
      <c r="H1559" s="125"/>
      <c r="I1559" s="125"/>
      <c r="J1559" s="125"/>
      <c r="K1559" s="125"/>
      <c r="L1559" s="125"/>
      <c r="M1559" s="125"/>
      <c r="N1559" s="125"/>
      <c r="O1559" s="125"/>
      <c r="P1559" s="125"/>
      <c r="Q1559" s="125"/>
      <c r="R1559" s="125"/>
      <c r="S1559" s="125"/>
      <c r="T1559" s="125"/>
      <c r="U1559" s="125"/>
      <c r="V1559" s="197">
        <v>57.0</v>
      </c>
      <c r="W1559" s="191"/>
      <c r="X1559" s="192"/>
      <c r="Y1559" s="193"/>
      <c r="Z1559" s="193"/>
      <c r="AA1559" s="194"/>
      <c r="AB1559" s="125"/>
      <c r="AC1559" s="125"/>
      <c r="AD1559" s="125"/>
      <c r="AE1559" s="125"/>
      <c r="AF1559" s="125"/>
      <c r="AG1559" s="125"/>
      <c r="AH1559" s="125"/>
      <c r="AI1559" s="125"/>
      <c r="AJ1559" s="125"/>
    </row>
    <row r="1560" hidden="1">
      <c r="A1560" s="125"/>
      <c r="B1560" s="125"/>
      <c r="C1560" s="125"/>
      <c r="D1560" s="125"/>
      <c r="E1560" s="125"/>
      <c r="F1560" s="125"/>
      <c r="G1560" s="125"/>
      <c r="H1560" s="125"/>
      <c r="I1560" s="125"/>
      <c r="J1560" s="125"/>
      <c r="K1560" s="125"/>
      <c r="L1560" s="125"/>
      <c r="M1560" s="125"/>
      <c r="N1560" s="125"/>
      <c r="O1560" s="125"/>
      <c r="P1560" s="125"/>
      <c r="Q1560" s="125"/>
      <c r="R1560" s="125"/>
      <c r="S1560" s="125"/>
      <c r="T1560" s="125"/>
      <c r="U1560" s="125"/>
      <c r="V1560" s="197">
        <v>58.0</v>
      </c>
      <c r="W1560" s="191"/>
      <c r="X1560" s="192"/>
      <c r="Y1560" s="193"/>
      <c r="Z1560" s="193"/>
      <c r="AA1560" s="194"/>
      <c r="AB1560" s="125"/>
      <c r="AC1560" s="125"/>
      <c r="AD1560" s="125"/>
      <c r="AE1560" s="125"/>
      <c r="AF1560" s="125"/>
      <c r="AG1560" s="125"/>
      <c r="AH1560" s="125"/>
      <c r="AI1560" s="125"/>
      <c r="AJ1560" s="125"/>
    </row>
    <row r="1561" hidden="1">
      <c r="A1561" s="125"/>
      <c r="B1561" s="125"/>
      <c r="C1561" s="125"/>
      <c r="D1561" s="125"/>
      <c r="E1561" s="125"/>
      <c r="F1561" s="125"/>
      <c r="G1561" s="125"/>
      <c r="H1561" s="125"/>
      <c r="I1561" s="125"/>
      <c r="J1561" s="125"/>
      <c r="K1561" s="125"/>
      <c r="L1561" s="125"/>
      <c r="M1561" s="125"/>
      <c r="N1561" s="125"/>
      <c r="O1561" s="125"/>
      <c r="P1561" s="125"/>
      <c r="Q1561" s="125"/>
      <c r="R1561" s="125"/>
      <c r="S1561" s="125"/>
      <c r="T1561" s="125"/>
      <c r="U1561" s="125"/>
      <c r="V1561" s="197">
        <v>59.0</v>
      </c>
      <c r="W1561" s="191"/>
      <c r="X1561" s="192"/>
      <c r="Y1561" s="193"/>
      <c r="Z1561" s="193"/>
      <c r="AA1561" s="194"/>
      <c r="AB1561" s="125"/>
      <c r="AC1561" s="125"/>
      <c r="AD1561" s="125"/>
      <c r="AE1561" s="125"/>
      <c r="AF1561" s="125"/>
      <c r="AG1561" s="125"/>
      <c r="AH1561" s="125"/>
      <c r="AI1561" s="125"/>
      <c r="AJ1561" s="125"/>
    </row>
    <row r="1562" hidden="1">
      <c r="A1562" s="125"/>
      <c r="B1562" s="125"/>
      <c r="C1562" s="125"/>
      <c r="D1562" s="125"/>
      <c r="E1562" s="125"/>
      <c r="F1562" s="125"/>
      <c r="G1562" s="125"/>
      <c r="H1562" s="125"/>
      <c r="I1562" s="125"/>
      <c r="J1562" s="125"/>
      <c r="K1562" s="125"/>
      <c r="L1562" s="125"/>
      <c r="M1562" s="125"/>
      <c r="N1562" s="125"/>
      <c r="O1562" s="125"/>
      <c r="P1562" s="125"/>
      <c r="Q1562" s="125"/>
      <c r="R1562" s="125"/>
      <c r="S1562" s="125"/>
      <c r="T1562" s="125"/>
      <c r="U1562" s="125"/>
      <c r="V1562" s="197">
        <v>60.0</v>
      </c>
      <c r="W1562" s="191"/>
      <c r="X1562" s="192"/>
      <c r="Y1562" s="193"/>
      <c r="Z1562" s="193"/>
      <c r="AA1562" s="194"/>
      <c r="AB1562" s="125"/>
      <c r="AC1562" s="125"/>
      <c r="AD1562" s="125"/>
      <c r="AE1562" s="125"/>
      <c r="AF1562" s="125"/>
      <c r="AG1562" s="125"/>
      <c r="AH1562" s="125"/>
      <c r="AI1562" s="125"/>
      <c r="AJ1562" s="125"/>
    </row>
    <row r="1563" hidden="1">
      <c r="A1563" s="125"/>
      <c r="B1563" s="125"/>
      <c r="C1563" s="125"/>
      <c r="D1563" s="125"/>
      <c r="E1563" s="125"/>
      <c r="F1563" s="125"/>
      <c r="G1563" s="125"/>
      <c r="H1563" s="125"/>
      <c r="I1563" s="125"/>
      <c r="J1563" s="125"/>
      <c r="K1563" s="125"/>
      <c r="L1563" s="125"/>
      <c r="M1563" s="125"/>
      <c r="N1563" s="125"/>
      <c r="O1563" s="125"/>
      <c r="P1563" s="125"/>
      <c r="Q1563" s="125"/>
      <c r="R1563" s="125"/>
      <c r="S1563" s="125"/>
      <c r="T1563" s="125"/>
      <c r="U1563" s="125"/>
      <c r="V1563" s="197">
        <v>61.0</v>
      </c>
      <c r="W1563" s="191"/>
      <c r="X1563" s="192"/>
      <c r="Y1563" s="193"/>
      <c r="Z1563" s="193"/>
      <c r="AA1563" s="194"/>
      <c r="AB1563" s="125"/>
      <c r="AC1563" s="125"/>
      <c r="AD1563" s="125"/>
      <c r="AE1563" s="125"/>
      <c r="AF1563" s="125"/>
      <c r="AG1563" s="125"/>
      <c r="AH1563" s="125"/>
      <c r="AI1563" s="125"/>
      <c r="AJ1563" s="125"/>
    </row>
    <row r="1564" hidden="1">
      <c r="A1564" s="125"/>
      <c r="B1564" s="125"/>
      <c r="C1564" s="125"/>
      <c r="D1564" s="125"/>
      <c r="E1564" s="125"/>
      <c r="F1564" s="125"/>
      <c r="G1564" s="125"/>
      <c r="H1564" s="125"/>
      <c r="I1564" s="125"/>
      <c r="J1564" s="125"/>
      <c r="K1564" s="125"/>
      <c r="L1564" s="125"/>
      <c r="M1564" s="125"/>
      <c r="N1564" s="125"/>
      <c r="O1564" s="125"/>
      <c r="P1564" s="125"/>
      <c r="Q1564" s="125"/>
      <c r="R1564" s="125"/>
      <c r="S1564" s="125"/>
      <c r="T1564" s="125"/>
      <c r="U1564" s="125"/>
      <c r="V1564" s="197">
        <v>62.0</v>
      </c>
      <c r="W1564" s="191"/>
      <c r="X1564" s="192"/>
      <c r="Y1564" s="193"/>
      <c r="Z1564" s="193"/>
      <c r="AA1564" s="194"/>
      <c r="AB1564" s="125"/>
      <c r="AC1564" s="125"/>
      <c r="AD1564" s="125"/>
      <c r="AE1564" s="125"/>
      <c r="AF1564" s="125"/>
      <c r="AG1564" s="125"/>
      <c r="AH1564" s="125"/>
      <c r="AI1564" s="125"/>
      <c r="AJ1564" s="125"/>
    </row>
    <row r="1565" hidden="1">
      <c r="A1565" s="125"/>
      <c r="B1565" s="125"/>
      <c r="C1565" s="125"/>
      <c r="D1565" s="125"/>
      <c r="E1565" s="125"/>
      <c r="F1565" s="125"/>
      <c r="G1565" s="125"/>
      <c r="H1565" s="125"/>
      <c r="I1565" s="125"/>
      <c r="J1565" s="125"/>
      <c r="K1565" s="125"/>
      <c r="L1565" s="125"/>
      <c r="M1565" s="125"/>
      <c r="N1565" s="125"/>
      <c r="O1565" s="125"/>
      <c r="P1565" s="125"/>
      <c r="Q1565" s="125"/>
      <c r="R1565" s="125"/>
      <c r="S1565" s="125"/>
      <c r="T1565" s="125"/>
      <c r="U1565" s="125"/>
      <c r="V1565" s="197">
        <v>63.0</v>
      </c>
      <c r="W1565" s="191"/>
      <c r="X1565" s="192"/>
      <c r="Y1565" s="193"/>
      <c r="Z1565" s="193"/>
      <c r="AA1565" s="194"/>
      <c r="AB1565" s="125"/>
      <c r="AC1565" s="125"/>
      <c r="AD1565" s="125"/>
      <c r="AE1565" s="125"/>
      <c r="AF1565" s="125"/>
      <c r="AG1565" s="125"/>
      <c r="AH1565" s="125"/>
      <c r="AI1565" s="125"/>
      <c r="AJ1565" s="125"/>
    </row>
    <row r="1566" hidden="1">
      <c r="A1566" s="125"/>
      <c r="B1566" s="125"/>
      <c r="C1566" s="125"/>
      <c r="D1566" s="125"/>
      <c r="E1566" s="125"/>
      <c r="F1566" s="125"/>
      <c r="G1566" s="125"/>
      <c r="H1566" s="125"/>
      <c r="I1566" s="125"/>
      <c r="J1566" s="125"/>
      <c r="K1566" s="125"/>
      <c r="L1566" s="125"/>
      <c r="M1566" s="125"/>
      <c r="N1566" s="125"/>
      <c r="O1566" s="125"/>
      <c r="P1566" s="125"/>
      <c r="Q1566" s="125"/>
      <c r="R1566" s="125"/>
      <c r="S1566" s="125"/>
      <c r="T1566" s="125"/>
      <c r="U1566" s="125"/>
      <c r="V1566" s="197">
        <v>64.0</v>
      </c>
      <c r="W1566" s="191"/>
      <c r="X1566" s="192"/>
      <c r="Y1566" s="193"/>
      <c r="Z1566" s="193"/>
      <c r="AA1566" s="194"/>
      <c r="AB1566" s="125"/>
      <c r="AC1566" s="125"/>
      <c r="AD1566" s="125"/>
      <c r="AE1566" s="125"/>
      <c r="AF1566" s="125"/>
      <c r="AG1566" s="125"/>
      <c r="AH1566" s="125"/>
      <c r="AI1566" s="125"/>
      <c r="AJ1566" s="125"/>
    </row>
    <row r="1567" hidden="1">
      <c r="A1567" s="125"/>
      <c r="B1567" s="125"/>
      <c r="C1567" s="125"/>
      <c r="D1567" s="125"/>
      <c r="E1567" s="125"/>
      <c r="F1567" s="125"/>
      <c r="G1567" s="125"/>
      <c r="H1567" s="125"/>
      <c r="I1567" s="125"/>
      <c r="J1567" s="125"/>
      <c r="K1567" s="125"/>
      <c r="L1567" s="125"/>
      <c r="M1567" s="125"/>
      <c r="N1567" s="125"/>
      <c r="O1567" s="125"/>
      <c r="P1567" s="125"/>
      <c r="Q1567" s="125"/>
      <c r="R1567" s="125"/>
      <c r="S1567" s="125"/>
      <c r="T1567" s="125"/>
      <c r="U1567" s="125"/>
      <c r="V1567" s="197">
        <v>65.0</v>
      </c>
      <c r="W1567" s="191"/>
      <c r="X1567" s="192"/>
      <c r="Y1567" s="193"/>
      <c r="Z1567" s="193"/>
      <c r="AA1567" s="194"/>
      <c r="AB1567" s="125"/>
      <c r="AC1567" s="125"/>
      <c r="AD1567" s="125"/>
      <c r="AE1567" s="125"/>
      <c r="AF1567" s="125"/>
      <c r="AG1567" s="125"/>
      <c r="AH1567" s="125"/>
      <c r="AI1567" s="125"/>
      <c r="AJ1567" s="125"/>
    </row>
    <row r="1568" hidden="1">
      <c r="A1568" s="125"/>
      <c r="B1568" s="125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  <c r="S1568" s="125"/>
      <c r="T1568" s="125"/>
      <c r="U1568" s="125"/>
      <c r="V1568" s="197">
        <v>66.0</v>
      </c>
      <c r="W1568" s="191"/>
      <c r="X1568" s="192"/>
      <c r="Y1568" s="193"/>
      <c r="Z1568" s="193"/>
      <c r="AA1568" s="194"/>
      <c r="AB1568" s="125"/>
      <c r="AC1568" s="125"/>
      <c r="AD1568" s="125"/>
      <c r="AE1568" s="125"/>
      <c r="AF1568" s="125"/>
      <c r="AG1568" s="125"/>
      <c r="AH1568" s="125"/>
      <c r="AI1568" s="125"/>
      <c r="AJ1568" s="125"/>
    </row>
    <row r="1569" hidden="1">
      <c r="A1569" s="125"/>
      <c r="B1569" s="125"/>
      <c r="C1569" s="125"/>
      <c r="D1569" s="125"/>
      <c r="E1569" s="125"/>
      <c r="F1569" s="125"/>
      <c r="G1569" s="125"/>
      <c r="H1569" s="125"/>
      <c r="I1569" s="125"/>
      <c r="J1569" s="125"/>
      <c r="K1569" s="125"/>
      <c r="L1569" s="125"/>
      <c r="M1569" s="125"/>
      <c r="N1569" s="125"/>
      <c r="O1569" s="125"/>
      <c r="P1569" s="125"/>
      <c r="Q1569" s="125"/>
      <c r="R1569" s="125"/>
      <c r="S1569" s="125"/>
      <c r="T1569" s="125"/>
      <c r="U1569" s="125"/>
      <c r="V1569" s="197">
        <v>67.0</v>
      </c>
      <c r="W1569" s="191"/>
      <c r="X1569" s="192"/>
      <c r="Y1569" s="193"/>
      <c r="Z1569" s="193"/>
      <c r="AA1569" s="194"/>
      <c r="AB1569" s="125"/>
      <c r="AC1569" s="125"/>
      <c r="AD1569" s="125"/>
      <c r="AE1569" s="125"/>
      <c r="AF1569" s="125"/>
      <c r="AG1569" s="125"/>
      <c r="AH1569" s="125"/>
      <c r="AI1569" s="125"/>
      <c r="AJ1569" s="125"/>
    </row>
    <row r="1570" hidden="1">
      <c r="A1570" s="125"/>
      <c r="B1570" s="125"/>
      <c r="C1570" s="125"/>
      <c r="D1570" s="125"/>
      <c r="E1570" s="125"/>
      <c r="F1570" s="125"/>
      <c r="G1570" s="125"/>
      <c r="H1570" s="125"/>
      <c r="I1570" s="125"/>
      <c r="J1570" s="125"/>
      <c r="K1570" s="125"/>
      <c r="L1570" s="125"/>
      <c r="M1570" s="125"/>
      <c r="N1570" s="125"/>
      <c r="O1570" s="125"/>
      <c r="P1570" s="125"/>
      <c r="Q1570" s="125"/>
      <c r="R1570" s="125"/>
      <c r="S1570" s="125"/>
      <c r="T1570" s="125"/>
      <c r="U1570" s="125"/>
      <c r="V1570" s="197">
        <v>68.0</v>
      </c>
      <c r="W1570" s="191"/>
      <c r="X1570" s="192"/>
      <c r="Y1570" s="193"/>
      <c r="Z1570" s="193"/>
      <c r="AA1570" s="194"/>
      <c r="AB1570" s="125"/>
      <c r="AC1570" s="125"/>
      <c r="AD1570" s="125"/>
      <c r="AE1570" s="125"/>
      <c r="AF1570" s="125"/>
      <c r="AG1570" s="125"/>
      <c r="AH1570" s="125"/>
      <c r="AI1570" s="125"/>
      <c r="AJ1570" s="125"/>
    </row>
    <row r="1571" hidden="1">
      <c r="A1571" s="125"/>
      <c r="B1571" s="125"/>
      <c r="C1571" s="125"/>
      <c r="D1571" s="125"/>
      <c r="E1571" s="125"/>
      <c r="F1571" s="125"/>
      <c r="G1571" s="125"/>
      <c r="H1571" s="125"/>
      <c r="I1571" s="125"/>
      <c r="J1571" s="125"/>
      <c r="K1571" s="125"/>
      <c r="L1571" s="125"/>
      <c r="M1571" s="125"/>
      <c r="N1571" s="125"/>
      <c r="O1571" s="125"/>
      <c r="P1571" s="125"/>
      <c r="Q1571" s="125"/>
      <c r="R1571" s="125"/>
      <c r="S1571" s="125"/>
      <c r="T1571" s="125"/>
      <c r="U1571" s="125"/>
      <c r="V1571" s="197">
        <v>69.0</v>
      </c>
      <c r="W1571" s="191"/>
      <c r="X1571" s="192"/>
      <c r="Y1571" s="193"/>
      <c r="Z1571" s="193"/>
      <c r="AA1571" s="194"/>
      <c r="AB1571" s="125"/>
      <c r="AC1571" s="125"/>
      <c r="AD1571" s="125"/>
      <c r="AE1571" s="125"/>
      <c r="AF1571" s="125"/>
      <c r="AG1571" s="125"/>
      <c r="AH1571" s="125"/>
      <c r="AI1571" s="125"/>
      <c r="AJ1571" s="125"/>
    </row>
    <row r="1572" hidden="1">
      <c r="A1572" s="125"/>
      <c r="B1572" s="125"/>
      <c r="C1572" s="125"/>
      <c r="D1572" s="125"/>
      <c r="E1572" s="125"/>
      <c r="F1572" s="125"/>
      <c r="G1572" s="125"/>
      <c r="H1572" s="125"/>
      <c r="I1572" s="125"/>
      <c r="J1572" s="125"/>
      <c r="K1572" s="125"/>
      <c r="L1572" s="125"/>
      <c r="M1572" s="125"/>
      <c r="N1572" s="125"/>
      <c r="O1572" s="125"/>
      <c r="P1572" s="125"/>
      <c r="Q1572" s="125"/>
      <c r="R1572" s="125"/>
      <c r="S1572" s="125"/>
      <c r="T1572" s="125"/>
      <c r="U1572" s="125"/>
      <c r="V1572" s="197">
        <v>70.0</v>
      </c>
      <c r="W1572" s="191"/>
      <c r="X1572" s="192"/>
      <c r="Y1572" s="193"/>
      <c r="Z1572" s="193"/>
      <c r="AA1572" s="194"/>
      <c r="AB1572" s="125"/>
      <c r="AC1572" s="125"/>
      <c r="AD1572" s="125"/>
      <c r="AE1572" s="125"/>
      <c r="AF1572" s="125"/>
      <c r="AG1572" s="125"/>
      <c r="AH1572" s="125"/>
      <c r="AI1572" s="125"/>
      <c r="AJ1572" s="125"/>
    </row>
    <row r="1573" hidden="1">
      <c r="A1573" s="125"/>
      <c r="B1573" s="125"/>
      <c r="C1573" s="125"/>
      <c r="D1573" s="125"/>
      <c r="E1573" s="125"/>
      <c r="F1573" s="125"/>
      <c r="G1573" s="125"/>
      <c r="H1573" s="125"/>
      <c r="I1573" s="125"/>
      <c r="J1573" s="125"/>
      <c r="K1573" s="125"/>
      <c r="L1573" s="125"/>
      <c r="M1573" s="125"/>
      <c r="N1573" s="125"/>
      <c r="O1573" s="125"/>
      <c r="P1573" s="125"/>
      <c r="Q1573" s="125"/>
      <c r="R1573" s="125"/>
      <c r="S1573" s="125"/>
      <c r="T1573" s="125"/>
      <c r="U1573" s="125"/>
      <c r="V1573" s="197">
        <v>71.0</v>
      </c>
      <c r="W1573" s="191"/>
      <c r="X1573" s="192"/>
      <c r="Y1573" s="193"/>
      <c r="Z1573" s="193"/>
      <c r="AA1573" s="194"/>
      <c r="AB1573" s="125"/>
      <c r="AC1573" s="125"/>
      <c r="AD1573" s="125"/>
      <c r="AE1573" s="125"/>
      <c r="AF1573" s="125"/>
      <c r="AG1573" s="125"/>
      <c r="AH1573" s="125"/>
      <c r="AI1573" s="125"/>
      <c r="AJ1573" s="125"/>
    </row>
    <row r="1574" hidden="1">
      <c r="A1574" s="125"/>
      <c r="B1574" s="125"/>
      <c r="C1574" s="125"/>
      <c r="D1574" s="125"/>
      <c r="E1574" s="125"/>
      <c r="F1574" s="125"/>
      <c r="G1574" s="125"/>
      <c r="H1574" s="125"/>
      <c r="I1574" s="125"/>
      <c r="J1574" s="125"/>
      <c r="K1574" s="125"/>
      <c r="L1574" s="125"/>
      <c r="M1574" s="125"/>
      <c r="N1574" s="125"/>
      <c r="O1574" s="125"/>
      <c r="P1574" s="125"/>
      <c r="Q1574" s="125"/>
      <c r="R1574" s="125"/>
      <c r="S1574" s="125"/>
      <c r="T1574" s="125"/>
      <c r="U1574" s="125"/>
      <c r="V1574" s="197">
        <v>72.0</v>
      </c>
      <c r="W1574" s="191"/>
      <c r="X1574" s="192"/>
      <c r="Y1574" s="193"/>
      <c r="Z1574" s="193"/>
      <c r="AA1574" s="194"/>
      <c r="AB1574" s="125"/>
      <c r="AC1574" s="125"/>
      <c r="AD1574" s="125"/>
      <c r="AE1574" s="125"/>
      <c r="AF1574" s="125"/>
      <c r="AG1574" s="125"/>
      <c r="AH1574" s="125"/>
      <c r="AI1574" s="125"/>
      <c r="AJ1574" s="125"/>
    </row>
    <row r="1575" hidden="1">
      <c r="A1575" s="125"/>
      <c r="B1575" s="125"/>
      <c r="C1575" s="125"/>
      <c r="D1575" s="125"/>
      <c r="E1575" s="125"/>
      <c r="F1575" s="125"/>
      <c r="G1575" s="125"/>
      <c r="H1575" s="125"/>
      <c r="I1575" s="125"/>
      <c r="J1575" s="125"/>
      <c r="K1575" s="125"/>
      <c r="L1575" s="125"/>
      <c r="M1575" s="125"/>
      <c r="N1575" s="125"/>
      <c r="O1575" s="125"/>
      <c r="P1575" s="125"/>
      <c r="Q1575" s="125"/>
      <c r="R1575" s="125"/>
      <c r="S1575" s="125"/>
      <c r="T1575" s="125"/>
      <c r="U1575" s="125"/>
      <c r="V1575" s="197">
        <v>73.0</v>
      </c>
      <c r="W1575" s="191"/>
      <c r="X1575" s="192"/>
      <c r="Y1575" s="193"/>
      <c r="Z1575" s="193"/>
      <c r="AA1575" s="194"/>
      <c r="AB1575" s="125"/>
      <c r="AC1575" s="125"/>
      <c r="AD1575" s="125"/>
      <c r="AE1575" s="125"/>
      <c r="AF1575" s="125"/>
      <c r="AG1575" s="125"/>
      <c r="AH1575" s="125"/>
      <c r="AI1575" s="125"/>
      <c r="AJ1575" s="125"/>
    </row>
    <row r="1576" hidden="1">
      <c r="A1576" s="125"/>
      <c r="B1576" s="125"/>
      <c r="C1576" s="125"/>
      <c r="D1576" s="125"/>
      <c r="E1576" s="125"/>
      <c r="F1576" s="125"/>
      <c r="G1576" s="125"/>
      <c r="H1576" s="125"/>
      <c r="I1576" s="125"/>
      <c r="J1576" s="125"/>
      <c r="K1576" s="125"/>
      <c r="L1576" s="125"/>
      <c r="M1576" s="125"/>
      <c r="N1576" s="125"/>
      <c r="O1576" s="125"/>
      <c r="P1576" s="125"/>
      <c r="Q1576" s="125"/>
      <c r="R1576" s="125"/>
      <c r="S1576" s="125"/>
      <c r="T1576" s="125"/>
      <c r="U1576" s="125"/>
      <c r="V1576" s="197">
        <v>74.0</v>
      </c>
      <c r="W1576" s="191"/>
      <c r="X1576" s="192"/>
      <c r="Y1576" s="193"/>
      <c r="Z1576" s="193"/>
      <c r="AA1576" s="194"/>
      <c r="AB1576" s="125"/>
      <c r="AC1576" s="125"/>
      <c r="AD1576" s="125"/>
      <c r="AE1576" s="125"/>
      <c r="AF1576" s="125"/>
      <c r="AG1576" s="125"/>
      <c r="AH1576" s="125"/>
      <c r="AI1576" s="125"/>
      <c r="AJ1576" s="125"/>
    </row>
    <row r="1577" hidden="1">
      <c r="A1577" s="125"/>
      <c r="B1577" s="125"/>
      <c r="C1577" s="125"/>
      <c r="D1577" s="125"/>
      <c r="E1577" s="125"/>
      <c r="F1577" s="125"/>
      <c r="G1577" s="125"/>
      <c r="H1577" s="125"/>
      <c r="I1577" s="125"/>
      <c r="J1577" s="125"/>
      <c r="K1577" s="125"/>
      <c r="L1577" s="125"/>
      <c r="M1577" s="125"/>
      <c r="N1577" s="125"/>
      <c r="O1577" s="125"/>
      <c r="P1577" s="125"/>
      <c r="Q1577" s="125"/>
      <c r="R1577" s="125"/>
      <c r="S1577" s="125"/>
      <c r="T1577" s="125"/>
      <c r="U1577" s="125"/>
      <c r="V1577" s="197">
        <v>75.0</v>
      </c>
      <c r="W1577" s="191"/>
      <c r="X1577" s="192"/>
      <c r="Y1577" s="193"/>
      <c r="Z1577" s="193"/>
      <c r="AA1577" s="194"/>
      <c r="AB1577" s="125"/>
      <c r="AC1577" s="125"/>
      <c r="AD1577" s="125"/>
      <c r="AE1577" s="125"/>
      <c r="AF1577" s="125"/>
      <c r="AG1577" s="125"/>
      <c r="AH1577" s="125"/>
      <c r="AI1577" s="125"/>
      <c r="AJ1577" s="125"/>
    </row>
    <row r="1578" hidden="1">
      <c r="A1578" s="125"/>
      <c r="B1578" s="125"/>
      <c r="C1578" s="125"/>
      <c r="D1578" s="125"/>
      <c r="E1578" s="125"/>
      <c r="F1578" s="125"/>
      <c r="G1578" s="125"/>
      <c r="H1578" s="125"/>
      <c r="I1578" s="125"/>
      <c r="J1578" s="125"/>
      <c r="K1578" s="125"/>
      <c r="L1578" s="125"/>
      <c r="M1578" s="125"/>
      <c r="N1578" s="125"/>
      <c r="O1578" s="125"/>
      <c r="P1578" s="125"/>
      <c r="Q1578" s="125"/>
      <c r="R1578" s="125"/>
      <c r="S1578" s="125"/>
      <c r="T1578" s="125"/>
      <c r="U1578" s="125"/>
      <c r="V1578" s="197">
        <v>76.0</v>
      </c>
      <c r="W1578" s="191"/>
      <c r="X1578" s="192"/>
      <c r="Y1578" s="193"/>
      <c r="Z1578" s="193"/>
      <c r="AA1578" s="194"/>
      <c r="AB1578" s="125"/>
      <c r="AC1578" s="125"/>
      <c r="AD1578" s="125"/>
      <c r="AE1578" s="125"/>
      <c r="AF1578" s="125"/>
      <c r="AG1578" s="125"/>
      <c r="AH1578" s="125"/>
      <c r="AI1578" s="125"/>
      <c r="AJ1578" s="125"/>
    </row>
    <row r="1579" hidden="1">
      <c r="A1579" s="125"/>
      <c r="B1579" s="125"/>
      <c r="C1579" s="125"/>
      <c r="D1579" s="125"/>
      <c r="E1579" s="125"/>
      <c r="F1579" s="125"/>
      <c r="G1579" s="125"/>
      <c r="H1579" s="125"/>
      <c r="I1579" s="125"/>
      <c r="J1579" s="125"/>
      <c r="K1579" s="125"/>
      <c r="L1579" s="125"/>
      <c r="M1579" s="125"/>
      <c r="N1579" s="125"/>
      <c r="O1579" s="125"/>
      <c r="P1579" s="125"/>
      <c r="Q1579" s="125"/>
      <c r="R1579" s="125"/>
      <c r="S1579" s="125"/>
      <c r="T1579" s="125"/>
      <c r="U1579" s="125"/>
      <c r="V1579" s="197">
        <v>77.0</v>
      </c>
      <c r="W1579" s="191"/>
      <c r="X1579" s="192"/>
      <c r="Y1579" s="193"/>
      <c r="Z1579" s="193"/>
      <c r="AA1579" s="194"/>
      <c r="AB1579" s="125"/>
      <c r="AC1579" s="125"/>
      <c r="AD1579" s="125"/>
      <c r="AE1579" s="125"/>
      <c r="AF1579" s="125"/>
      <c r="AG1579" s="125"/>
      <c r="AH1579" s="125"/>
      <c r="AI1579" s="125"/>
      <c r="AJ1579" s="125"/>
    </row>
    <row r="1580" hidden="1">
      <c r="A1580" s="125"/>
      <c r="B1580" s="125"/>
      <c r="C1580" s="125"/>
      <c r="D1580" s="125"/>
      <c r="E1580" s="125"/>
      <c r="F1580" s="125"/>
      <c r="G1580" s="125"/>
      <c r="H1580" s="125"/>
      <c r="I1580" s="125"/>
      <c r="J1580" s="125"/>
      <c r="K1580" s="125"/>
      <c r="L1580" s="125"/>
      <c r="M1580" s="125"/>
      <c r="N1580" s="125"/>
      <c r="O1580" s="125"/>
      <c r="P1580" s="125"/>
      <c r="Q1580" s="125"/>
      <c r="R1580" s="125"/>
      <c r="S1580" s="125"/>
      <c r="T1580" s="125"/>
      <c r="U1580" s="125"/>
      <c r="V1580" s="197">
        <v>78.0</v>
      </c>
      <c r="W1580" s="191"/>
      <c r="X1580" s="192"/>
      <c r="Y1580" s="193"/>
      <c r="Z1580" s="193"/>
      <c r="AA1580" s="194"/>
      <c r="AB1580" s="125"/>
      <c r="AC1580" s="125"/>
      <c r="AD1580" s="125"/>
      <c r="AE1580" s="125"/>
      <c r="AF1580" s="125"/>
      <c r="AG1580" s="125"/>
      <c r="AH1580" s="125"/>
      <c r="AI1580" s="125"/>
      <c r="AJ1580" s="125"/>
    </row>
    <row r="1581" hidden="1">
      <c r="A1581" s="125"/>
      <c r="B1581" s="125"/>
      <c r="C1581" s="125"/>
      <c r="D1581" s="125"/>
      <c r="E1581" s="125"/>
      <c r="F1581" s="125"/>
      <c r="G1581" s="125"/>
      <c r="H1581" s="125"/>
      <c r="I1581" s="125"/>
      <c r="J1581" s="125"/>
      <c r="K1581" s="125"/>
      <c r="L1581" s="125"/>
      <c r="M1581" s="125"/>
      <c r="N1581" s="125"/>
      <c r="O1581" s="125"/>
      <c r="P1581" s="125"/>
      <c r="Q1581" s="125"/>
      <c r="R1581" s="125"/>
      <c r="S1581" s="125"/>
      <c r="T1581" s="125"/>
      <c r="U1581" s="125"/>
      <c r="V1581" s="197">
        <v>79.0</v>
      </c>
      <c r="W1581" s="191"/>
      <c r="X1581" s="192"/>
      <c r="Y1581" s="193"/>
      <c r="Z1581" s="193"/>
      <c r="AA1581" s="194"/>
      <c r="AB1581" s="125"/>
      <c r="AC1581" s="125"/>
      <c r="AD1581" s="125"/>
      <c r="AE1581" s="125"/>
      <c r="AF1581" s="125"/>
      <c r="AG1581" s="125"/>
      <c r="AH1581" s="125"/>
      <c r="AI1581" s="125"/>
      <c r="AJ1581" s="125"/>
    </row>
    <row r="1582" hidden="1">
      <c r="A1582" s="125"/>
      <c r="B1582" s="125"/>
      <c r="C1582" s="125"/>
      <c r="D1582" s="125"/>
      <c r="E1582" s="125"/>
      <c r="F1582" s="125"/>
      <c r="G1582" s="125"/>
      <c r="H1582" s="125"/>
      <c r="I1582" s="125"/>
      <c r="J1582" s="125"/>
      <c r="K1582" s="125"/>
      <c r="L1582" s="125"/>
      <c r="M1582" s="125"/>
      <c r="N1582" s="125"/>
      <c r="O1582" s="125"/>
      <c r="P1582" s="125"/>
      <c r="Q1582" s="125"/>
      <c r="R1582" s="125"/>
      <c r="S1582" s="125"/>
      <c r="T1582" s="125"/>
      <c r="U1582" s="125"/>
      <c r="V1582" s="197">
        <v>80.0</v>
      </c>
      <c r="W1582" s="191"/>
      <c r="X1582" s="192"/>
      <c r="Y1582" s="193"/>
      <c r="Z1582" s="193"/>
      <c r="AA1582" s="194"/>
      <c r="AB1582" s="125"/>
      <c r="AC1582" s="125"/>
      <c r="AD1582" s="125"/>
      <c r="AE1582" s="125"/>
      <c r="AF1582" s="125"/>
      <c r="AG1582" s="125"/>
      <c r="AH1582" s="125"/>
      <c r="AI1582" s="125"/>
      <c r="AJ1582" s="125"/>
    </row>
    <row r="1583" hidden="1">
      <c r="A1583" s="125"/>
      <c r="B1583" s="125"/>
      <c r="C1583" s="125"/>
      <c r="D1583" s="125"/>
      <c r="E1583" s="125"/>
      <c r="F1583" s="125"/>
      <c r="G1583" s="125"/>
      <c r="H1583" s="125"/>
      <c r="I1583" s="125"/>
      <c r="J1583" s="125"/>
      <c r="K1583" s="125"/>
      <c r="L1583" s="125"/>
      <c r="M1583" s="125"/>
      <c r="N1583" s="125"/>
      <c r="O1583" s="125"/>
      <c r="P1583" s="125"/>
      <c r="Q1583" s="125"/>
      <c r="R1583" s="125"/>
      <c r="S1583" s="125"/>
      <c r="T1583" s="125"/>
      <c r="U1583" s="125"/>
      <c r="V1583" s="197">
        <v>81.0</v>
      </c>
      <c r="W1583" s="191"/>
      <c r="X1583" s="192"/>
      <c r="Y1583" s="193"/>
      <c r="Z1583" s="193"/>
      <c r="AA1583" s="194"/>
      <c r="AB1583" s="125"/>
      <c r="AC1583" s="125"/>
      <c r="AD1583" s="125"/>
      <c r="AE1583" s="125"/>
      <c r="AF1583" s="125"/>
      <c r="AG1583" s="125"/>
      <c r="AH1583" s="125"/>
      <c r="AI1583" s="125"/>
      <c r="AJ1583" s="125"/>
    </row>
    <row r="1584" hidden="1">
      <c r="A1584" s="125"/>
      <c r="B1584" s="125"/>
      <c r="C1584" s="125"/>
      <c r="D1584" s="125"/>
      <c r="E1584" s="125"/>
      <c r="F1584" s="125"/>
      <c r="G1584" s="125"/>
      <c r="H1584" s="125"/>
      <c r="I1584" s="125"/>
      <c r="J1584" s="125"/>
      <c r="K1584" s="125"/>
      <c r="L1584" s="125"/>
      <c r="M1584" s="125"/>
      <c r="N1584" s="125"/>
      <c r="O1584" s="125"/>
      <c r="P1584" s="125"/>
      <c r="Q1584" s="125"/>
      <c r="R1584" s="125"/>
      <c r="S1584" s="125"/>
      <c r="T1584" s="125"/>
      <c r="U1584" s="125"/>
      <c r="V1584" s="197">
        <v>82.0</v>
      </c>
      <c r="W1584" s="191"/>
      <c r="X1584" s="192"/>
      <c r="Y1584" s="193"/>
      <c r="Z1584" s="193"/>
      <c r="AA1584" s="194"/>
      <c r="AB1584" s="125"/>
      <c r="AC1584" s="125"/>
      <c r="AD1584" s="125"/>
      <c r="AE1584" s="125"/>
      <c r="AF1584" s="125"/>
      <c r="AG1584" s="125"/>
      <c r="AH1584" s="125"/>
      <c r="AI1584" s="125"/>
      <c r="AJ1584" s="125"/>
    </row>
    <row r="1585" hidden="1">
      <c r="A1585" s="125"/>
      <c r="B1585" s="125"/>
      <c r="C1585" s="125"/>
      <c r="D1585" s="125"/>
      <c r="E1585" s="125"/>
      <c r="F1585" s="125"/>
      <c r="G1585" s="125"/>
      <c r="H1585" s="125"/>
      <c r="I1585" s="125"/>
      <c r="J1585" s="125"/>
      <c r="K1585" s="125"/>
      <c r="L1585" s="125"/>
      <c r="M1585" s="125"/>
      <c r="N1585" s="125"/>
      <c r="O1585" s="125"/>
      <c r="P1585" s="125"/>
      <c r="Q1585" s="125"/>
      <c r="R1585" s="125"/>
      <c r="S1585" s="125"/>
      <c r="T1585" s="125"/>
      <c r="U1585" s="125"/>
      <c r="V1585" s="197">
        <v>83.0</v>
      </c>
      <c r="W1585" s="191"/>
      <c r="X1585" s="192"/>
      <c r="Y1585" s="193"/>
      <c r="Z1585" s="193"/>
      <c r="AA1585" s="194"/>
      <c r="AB1585" s="125"/>
      <c r="AC1585" s="125"/>
      <c r="AD1585" s="125"/>
      <c r="AE1585" s="125"/>
      <c r="AF1585" s="125"/>
      <c r="AG1585" s="125"/>
      <c r="AH1585" s="125"/>
      <c r="AI1585" s="125"/>
      <c r="AJ1585" s="125"/>
    </row>
    <row r="1586" hidden="1">
      <c r="A1586" s="125"/>
      <c r="B1586" s="125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  <c r="S1586" s="125"/>
      <c r="T1586" s="125"/>
      <c r="U1586" s="125"/>
      <c r="V1586" s="197">
        <v>84.0</v>
      </c>
      <c r="W1586" s="191"/>
      <c r="X1586" s="192"/>
      <c r="Y1586" s="193"/>
      <c r="Z1586" s="193"/>
      <c r="AA1586" s="194"/>
      <c r="AB1586" s="125"/>
      <c r="AC1586" s="125"/>
      <c r="AD1586" s="125"/>
      <c r="AE1586" s="125"/>
      <c r="AF1586" s="125"/>
      <c r="AG1586" s="125"/>
      <c r="AH1586" s="125"/>
      <c r="AI1586" s="125"/>
      <c r="AJ1586" s="125"/>
    </row>
    <row r="1587" hidden="1">
      <c r="A1587" s="125"/>
      <c r="B1587" s="125"/>
      <c r="C1587" s="125"/>
      <c r="D1587" s="125"/>
      <c r="E1587" s="125"/>
      <c r="F1587" s="125"/>
      <c r="G1587" s="125"/>
      <c r="H1587" s="125"/>
      <c r="I1587" s="125"/>
      <c r="J1587" s="125"/>
      <c r="K1587" s="125"/>
      <c r="L1587" s="125"/>
      <c r="M1587" s="125"/>
      <c r="N1587" s="125"/>
      <c r="O1587" s="125"/>
      <c r="P1587" s="125"/>
      <c r="Q1587" s="125"/>
      <c r="R1587" s="125"/>
      <c r="S1587" s="125"/>
      <c r="T1587" s="125"/>
      <c r="U1587" s="125"/>
      <c r="V1587" s="197">
        <v>85.0</v>
      </c>
      <c r="W1587" s="191"/>
      <c r="X1587" s="192"/>
      <c r="Y1587" s="193"/>
      <c r="Z1587" s="193"/>
      <c r="AA1587" s="194"/>
      <c r="AB1587" s="125"/>
      <c r="AC1587" s="125"/>
      <c r="AD1587" s="125"/>
      <c r="AE1587" s="125"/>
      <c r="AF1587" s="125"/>
      <c r="AG1587" s="125"/>
      <c r="AH1587" s="125"/>
      <c r="AI1587" s="125"/>
      <c r="AJ1587" s="125"/>
    </row>
    <row r="1588" hidden="1">
      <c r="A1588" s="125"/>
      <c r="B1588" s="125"/>
      <c r="C1588" s="125"/>
      <c r="D1588" s="125"/>
      <c r="E1588" s="125"/>
      <c r="F1588" s="125"/>
      <c r="G1588" s="125"/>
      <c r="H1588" s="125"/>
      <c r="I1588" s="125"/>
      <c r="J1588" s="125"/>
      <c r="K1588" s="125"/>
      <c r="L1588" s="125"/>
      <c r="M1588" s="125"/>
      <c r="N1588" s="125"/>
      <c r="O1588" s="125"/>
      <c r="P1588" s="125"/>
      <c r="Q1588" s="125"/>
      <c r="R1588" s="125"/>
      <c r="S1588" s="125"/>
      <c r="T1588" s="125"/>
      <c r="U1588" s="125"/>
      <c r="V1588" s="197">
        <v>86.0</v>
      </c>
      <c r="W1588" s="191"/>
      <c r="X1588" s="192"/>
      <c r="Y1588" s="193"/>
      <c r="Z1588" s="193"/>
      <c r="AA1588" s="194"/>
      <c r="AB1588" s="125"/>
      <c r="AC1588" s="125"/>
      <c r="AD1588" s="125"/>
      <c r="AE1588" s="125"/>
      <c r="AF1588" s="125"/>
      <c r="AG1588" s="125"/>
      <c r="AH1588" s="125"/>
      <c r="AI1588" s="125"/>
      <c r="AJ1588" s="125"/>
    </row>
    <row r="1589" hidden="1">
      <c r="A1589" s="125"/>
      <c r="B1589" s="125"/>
      <c r="C1589" s="125"/>
      <c r="D1589" s="125"/>
      <c r="E1589" s="125"/>
      <c r="F1589" s="125"/>
      <c r="G1589" s="125"/>
      <c r="H1589" s="125"/>
      <c r="I1589" s="125"/>
      <c r="J1589" s="125"/>
      <c r="K1589" s="125"/>
      <c r="L1589" s="125"/>
      <c r="M1589" s="125"/>
      <c r="N1589" s="125"/>
      <c r="O1589" s="125"/>
      <c r="P1589" s="125"/>
      <c r="Q1589" s="125"/>
      <c r="R1589" s="125"/>
      <c r="S1589" s="125"/>
      <c r="T1589" s="125"/>
      <c r="U1589" s="125"/>
      <c r="V1589" s="197">
        <v>87.0</v>
      </c>
      <c r="W1589" s="191"/>
      <c r="X1589" s="192"/>
      <c r="Y1589" s="193"/>
      <c r="Z1589" s="193"/>
      <c r="AA1589" s="194"/>
      <c r="AB1589" s="125"/>
      <c r="AC1589" s="125"/>
      <c r="AD1589" s="125"/>
      <c r="AE1589" s="125"/>
      <c r="AF1589" s="125"/>
      <c r="AG1589" s="125"/>
      <c r="AH1589" s="125"/>
      <c r="AI1589" s="125"/>
      <c r="AJ1589" s="125"/>
    </row>
    <row r="1590" hidden="1">
      <c r="A1590" s="125"/>
      <c r="B1590" s="125"/>
      <c r="C1590" s="125"/>
      <c r="D1590" s="125"/>
      <c r="E1590" s="125"/>
      <c r="F1590" s="125"/>
      <c r="G1590" s="125"/>
      <c r="H1590" s="125"/>
      <c r="I1590" s="125"/>
      <c r="J1590" s="125"/>
      <c r="K1590" s="125"/>
      <c r="L1590" s="125"/>
      <c r="M1590" s="125"/>
      <c r="N1590" s="125"/>
      <c r="O1590" s="125"/>
      <c r="P1590" s="125"/>
      <c r="Q1590" s="125"/>
      <c r="R1590" s="125"/>
      <c r="S1590" s="125"/>
      <c r="T1590" s="125"/>
      <c r="U1590" s="125"/>
      <c r="V1590" s="197">
        <v>88.0</v>
      </c>
      <c r="W1590" s="191"/>
      <c r="X1590" s="192"/>
      <c r="Y1590" s="193"/>
      <c r="Z1590" s="193"/>
      <c r="AA1590" s="194"/>
      <c r="AB1590" s="125"/>
      <c r="AC1590" s="125"/>
      <c r="AD1590" s="125"/>
      <c r="AE1590" s="125"/>
      <c r="AF1590" s="125"/>
      <c r="AG1590" s="125"/>
      <c r="AH1590" s="125"/>
      <c r="AI1590" s="125"/>
      <c r="AJ1590" s="125"/>
    </row>
    <row r="1591" hidden="1">
      <c r="A1591" s="125"/>
      <c r="B1591" s="125"/>
      <c r="C1591" s="125"/>
      <c r="D1591" s="125"/>
      <c r="E1591" s="125"/>
      <c r="F1591" s="125"/>
      <c r="G1591" s="125"/>
      <c r="H1591" s="125"/>
      <c r="I1591" s="125"/>
      <c r="J1591" s="125"/>
      <c r="K1591" s="125"/>
      <c r="L1591" s="125"/>
      <c r="M1591" s="125"/>
      <c r="N1591" s="125"/>
      <c r="O1591" s="125"/>
      <c r="P1591" s="125"/>
      <c r="Q1591" s="125"/>
      <c r="R1591" s="125"/>
      <c r="S1591" s="125"/>
      <c r="T1591" s="125"/>
      <c r="U1591" s="125"/>
      <c r="V1591" s="197">
        <v>89.0</v>
      </c>
      <c r="W1591" s="191"/>
      <c r="X1591" s="192"/>
      <c r="Y1591" s="193"/>
      <c r="Z1591" s="193"/>
      <c r="AA1591" s="194"/>
      <c r="AB1591" s="125"/>
      <c r="AC1591" s="125"/>
      <c r="AD1591" s="125"/>
      <c r="AE1591" s="125"/>
      <c r="AF1591" s="125"/>
      <c r="AG1591" s="125"/>
      <c r="AH1591" s="125"/>
      <c r="AI1591" s="125"/>
      <c r="AJ1591" s="125"/>
    </row>
    <row r="1592" hidden="1">
      <c r="A1592" s="125"/>
      <c r="B1592" s="125"/>
      <c r="C1592" s="125"/>
      <c r="D1592" s="125"/>
      <c r="E1592" s="125"/>
      <c r="F1592" s="125"/>
      <c r="G1592" s="125"/>
      <c r="H1592" s="125"/>
      <c r="I1592" s="125"/>
      <c r="J1592" s="125"/>
      <c r="K1592" s="125"/>
      <c r="L1592" s="125"/>
      <c r="M1592" s="125"/>
      <c r="N1592" s="125"/>
      <c r="O1592" s="125"/>
      <c r="P1592" s="125"/>
      <c r="Q1592" s="125"/>
      <c r="R1592" s="125"/>
      <c r="S1592" s="125"/>
      <c r="T1592" s="125"/>
      <c r="U1592" s="125"/>
      <c r="V1592" s="197">
        <v>90.0</v>
      </c>
      <c r="W1592" s="191"/>
      <c r="X1592" s="192"/>
      <c r="Y1592" s="193"/>
      <c r="Z1592" s="193"/>
      <c r="AA1592" s="194"/>
      <c r="AB1592" s="125"/>
      <c r="AC1592" s="125"/>
      <c r="AD1592" s="125"/>
      <c r="AE1592" s="125"/>
      <c r="AF1592" s="125"/>
      <c r="AG1592" s="125"/>
      <c r="AH1592" s="125"/>
      <c r="AI1592" s="125"/>
      <c r="AJ1592" s="125"/>
    </row>
    <row r="1593" hidden="1">
      <c r="A1593" s="125"/>
      <c r="B1593" s="125"/>
      <c r="C1593" s="125"/>
      <c r="D1593" s="125"/>
      <c r="E1593" s="125"/>
      <c r="F1593" s="125"/>
      <c r="G1593" s="125"/>
      <c r="H1593" s="125"/>
      <c r="I1593" s="125"/>
      <c r="J1593" s="125"/>
      <c r="K1593" s="125"/>
      <c r="L1593" s="125"/>
      <c r="M1593" s="125"/>
      <c r="N1593" s="125"/>
      <c r="O1593" s="125"/>
      <c r="P1593" s="125"/>
      <c r="Q1593" s="125"/>
      <c r="R1593" s="125"/>
      <c r="S1593" s="125"/>
      <c r="T1593" s="125"/>
      <c r="U1593" s="125"/>
      <c r="V1593" s="197">
        <v>91.0</v>
      </c>
      <c r="W1593" s="191"/>
      <c r="X1593" s="192"/>
      <c r="Y1593" s="193"/>
      <c r="Z1593" s="193"/>
      <c r="AA1593" s="194"/>
      <c r="AB1593" s="125"/>
      <c r="AC1593" s="125"/>
      <c r="AD1593" s="125"/>
      <c r="AE1593" s="125"/>
      <c r="AF1593" s="125"/>
      <c r="AG1593" s="125"/>
      <c r="AH1593" s="125"/>
      <c r="AI1593" s="125"/>
      <c r="AJ1593" s="125"/>
    </row>
    <row r="1594" hidden="1">
      <c r="A1594" s="125"/>
      <c r="B1594" s="125"/>
      <c r="C1594" s="125"/>
      <c r="D1594" s="125"/>
      <c r="E1594" s="125"/>
      <c r="F1594" s="125"/>
      <c r="G1594" s="125"/>
      <c r="H1594" s="125"/>
      <c r="I1594" s="125"/>
      <c r="J1594" s="125"/>
      <c r="K1594" s="125"/>
      <c r="L1594" s="125"/>
      <c r="M1594" s="125"/>
      <c r="N1594" s="125"/>
      <c r="O1594" s="125"/>
      <c r="P1594" s="125"/>
      <c r="Q1594" s="125"/>
      <c r="R1594" s="125"/>
      <c r="S1594" s="125"/>
      <c r="T1594" s="125"/>
      <c r="U1594" s="125"/>
      <c r="V1594" s="197">
        <v>92.0</v>
      </c>
      <c r="W1594" s="191"/>
      <c r="X1594" s="192"/>
      <c r="Y1594" s="193"/>
      <c r="Z1594" s="193"/>
      <c r="AA1594" s="194"/>
      <c r="AB1594" s="125"/>
      <c r="AC1594" s="125"/>
      <c r="AD1594" s="125"/>
      <c r="AE1594" s="125"/>
      <c r="AF1594" s="125"/>
      <c r="AG1594" s="125"/>
      <c r="AH1594" s="125"/>
      <c r="AI1594" s="125"/>
      <c r="AJ1594" s="125"/>
    </row>
    <row r="1595" hidden="1">
      <c r="A1595" s="125"/>
      <c r="B1595" s="125"/>
      <c r="C1595" s="125"/>
      <c r="D1595" s="125"/>
      <c r="E1595" s="125"/>
      <c r="F1595" s="125"/>
      <c r="G1595" s="125"/>
      <c r="H1595" s="125"/>
      <c r="I1595" s="125"/>
      <c r="J1595" s="125"/>
      <c r="K1595" s="125"/>
      <c r="L1595" s="125"/>
      <c r="M1595" s="125"/>
      <c r="N1595" s="125"/>
      <c r="O1595" s="125"/>
      <c r="P1595" s="125"/>
      <c r="Q1595" s="125"/>
      <c r="R1595" s="125"/>
      <c r="S1595" s="125"/>
      <c r="T1595" s="125"/>
      <c r="U1595" s="125"/>
      <c r="V1595" s="197">
        <v>93.0</v>
      </c>
      <c r="W1595" s="191"/>
      <c r="X1595" s="192"/>
      <c r="Y1595" s="193"/>
      <c r="Z1595" s="193"/>
      <c r="AA1595" s="194"/>
      <c r="AB1595" s="125"/>
      <c r="AC1595" s="125"/>
      <c r="AD1595" s="125"/>
      <c r="AE1595" s="125"/>
      <c r="AF1595" s="125"/>
      <c r="AG1595" s="125"/>
      <c r="AH1595" s="125"/>
      <c r="AI1595" s="125"/>
      <c r="AJ1595" s="125"/>
    </row>
    <row r="1596" hidden="1">
      <c r="A1596" s="125"/>
      <c r="B1596" s="125"/>
      <c r="C1596" s="125"/>
      <c r="D1596" s="125"/>
      <c r="E1596" s="125"/>
      <c r="F1596" s="125"/>
      <c r="G1596" s="125"/>
      <c r="H1596" s="125"/>
      <c r="I1596" s="125"/>
      <c r="J1596" s="125"/>
      <c r="K1596" s="125"/>
      <c r="L1596" s="125"/>
      <c r="M1596" s="125"/>
      <c r="N1596" s="125"/>
      <c r="O1596" s="125"/>
      <c r="P1596" s="125"/>
      <c r="Q1596" s="125"/>
      <c r="R1596" s="125"/>
      <c r="S1596" s="125"/>
      <c r="T1596" s="125"/>
      <c r="U1596" s="125"/>
      <c r="V1596" s="197">
        <v>94.0</v>
      </c>
      <c r="W1596" s="191"/>
      <c r="X1596" s="192"/>
      <c r="Y1596" s="193"/>
      <c r="Z1596" s="193"/>
      <c r="AA1596" s="194"/>
      <c r="AB1596" s="125"/>
      <c r="AC1596" s="125"/>
      <c r="AD1596" s="125"/>
      <c r="AE1596" s="125"/>
      <c r="AF1596" s="125"/>
      <c r="AG1596" s="125"/>
      <c r="AH1596" s="125"/>
      <c r="AI1596" s="125"/>
      <c r="AJ1596" s="125"/>
    </row>
    <row r="1597" hidden="1">
      <c r="A1597" s="125"/>
      <c r="B1597" s="125"/>
      <c r="C1597" s="125"/>
      <c r="D1597" s="125"/>
      <c r="E1597" s="125"/>
      <c r="F1597" s="125"/>
      <c r="G1597" s="125"/>
      <c r="H1597" s="125"/>
      <c r="I1597" s="125"/>
      <c r="J1597" s="125"/>
      <c r="K1597" s="125"/>
      <c r="L1597" s="125"/>
      <c r="M1597" s="125"/>
      <c r="N1597" s="125"/>
      <c r="O1597" s="125"/>
      <c r="P1597" s="125"/>
      <c r="Q1597" s="125"/>
      <c r="R1597" s="125"/>
      <c r="S1597" s="125"/>
      <c r="T1597" s="125"/>
      <c r="U1597" s="125"/>
      <c r="V1597" s="197">
        <v>95.0</v>
      </c>
      <c r="W1597" s="191"/>
      <c r="X1597" s="192"/>
      <c r="Y1597" s="193"/>
      <c r="Z1597" s="193"/>
      <c r="AA1597" s="194"/>
      <c r="AB1597" s="125"/>
      <c r="AC1597" s="125"/>
      <c r="AD1597" s="125"/>
      <c r="AE1597" s="125"/>
      <c r="AF1597" s="125"/>
      <c r="AG1597" s="125"/>
      <c r="AH1597" s="125"/>
      <c r="AI1597" s="125"/>
      <c r="AJ1597" s="125"/>
    </row>
    <row r="1598" hidden="1">
      <c r="A1598" s="125"/>
      <c r="B1598" s="125"/>
      <c r="C1598" s="125"/>
      <c r="D1598" s="125"/>
      <c r="E1598" s="125"/>
      <c r="F1598" s="125"/>
      <c r="G1598" s="125"/>
      <c r="H1598" s="125"/>
      <c r="I1598" s="125"/>
      <c r="J1598" s="125"/>
      <c r="K1598" s="125"/>
      <c r="L1598" s="125"/>
      <c r="M1598" s="125"/>
      <c r="N1598" s="125"/>
      <c r="O1598" s="125"/>
      <c r="P1598" s="125"/>
      <c r="Q1598" s="125"/>
      <c r="R1598" s="125"/>
      <c r="S1598" s="125"/>
      <c r="T1598" s="125"/>
      <c r="U1598" s="125"/>
      <c r="V1598" s="197">
        <v>96.0</v>
      </c>
      <c r="W1598" s="191"/>
      <c r="X1598" s="192"/>
      <c r="Y1598" s="193"/>
      <c r="Z1598" s="193"/>
      <c r="AA1598" s="194"/>
      <c r="AB1598" s="125"/>
      <c r="AC1598" s="125"/>
      <c r="AD1598" s="125"/>
      <c r="AE1598" s="125"/>
      <c r="AF1598" s="125"/>
      <c r="AG1598" s="125"/>
      <c r="AH1598" s="125"/>
      <c r="AI1598" s="125"/>
      <c r="AJ1598" s="125"/>
    </row>
    <row r="1599" hidden="1">
      <c r="A1599" s="125"/>
      <c r="B1599" s="125"/>
      <c r="C1599" s="125"/>
      <c r="D1599" s="125"/>
      <c r="E1599" s="125"/>
      <c r="F1599" s="125"/>
      <c r="G1599" s="125"/>
      <c r="H1599" s="125"/>
      <c r="I1599" s="125"/>
      <c r="J1599" s="125"/>
      <c r="K1599" s="125"/>
      <c r="L1599" s="125"/>
      <c r="M1599" s="125"/>
      <c r="N1599" s="125"/>
      <c r="O1599" s="125"/>
      <c r="P1599" s="125"/>
      <c r="Q1599" s="125"/>
      <c r="R1599" s="125"/>
      <c r="S1599" s="125"/>
      <c r="T1599" s="125"/>
      <c r="U1599" s="125"/>
      <c r="V1599" s="197">
        <v>97.0</v>
      </c>
      <c r="W1599" s="191"/>
      <c r="X1599" s="192"/>
      <c r="Y1599" s="193"/>
      <c r="Z1599" s="193"/>
      <c r="AA1599" s="194"/>
      <c r="AB1599" s="125"/>
      <c r="AC1599" s="125"/>
      <c r="AD1599" s="125"/>
      <c r="AE1599" s="125"/>
      <c r="AF1599" s="125"/>
      <c r="AG1599" s="125"/>
      <c r="AH1599" s="125"/>
      <c r="AI1599" s="125"/>
      <c r="AJ1599" s="125"/>
    </row>
    <row r="1600" hidden="1">
      <c r="A1600" s="125"/>
      <c r="B1600" s="125"/>
      <c r="C1600" s="125"/>
      <c r="D1600" s="125"/>
      <c r="E1600" s="125"/>
      <c r="F1600" s="125"/>
      <c r="G1600" s="125"/>
      <c r="H1600" s="125"/>
      <c r="I1600" s="125"/>
      <c r="J1600" s="125"/>
      <c r="K1600" s="125"/>
      <c r="L1600" s="125"/>
      <c r="M1600" s="125"/>
      <c r="N1600" s="125"/>
      <c r="O1600" s="125"/>
      <c r="P1600" s="125"/>
      <c r="Q1600" s="125"/>
      <c r="R1600" s="125"/>
      <c r="S1600" s="125"/>
      <c r="T1600" s="125"/>
      <c r="U1600" s="125"/>
      <c r="V1600" s="197">
        <v>98.0</v>
      </c>
      <c r="W1600" s="191"/>
      <c r="X1600" s="192"/>
      <c r="Y1600" s="193"/>
      <c r="Z1600" s="193"/>
      <c r="AA1600" s="194"/>
      <c r="AB1600" s="125"/>
      <c r="AC1600" s="125"/>
      <c r="AD1600" s="125"/>
      <c r="AE1600" s="125"/>
      <c r="AF1600" s="125"/>
      <c r="AG1600" s="125"/>
      <c r="AH1600" s="125"/>
      <c r="AI1600" s="125"/>
      <c r="AJ1600" s="125"/>
    </row>
    <row r="1601" hidden="1">
      <c r="A1601" s="125"/>
      <c r="B1601" s="125"/>
      <c r="C1601" s="125"/>
      <c r="D1601" s="125"/>
      <c r="E1601" s="125"/>
      <c r="F1601" s="125"/>
      <c r="G1601" s="125"/>
      <c r="H1601" s="125"/>
      <c r="I1601" s="125"/>
      <c r="J1601" s="125"/>
      <c r="K1601" s="125"/>
      <c r="L1601" s="125"/>
      <c r="M1601" s="125"/>
      <c r="N1601" s="125"/>
      <c r="O1601" s="125"/>
      <c r="P1601" s="125"/>
      <c r="Q1601" s="125"/>
      <c r="R1601" s="125"/>
      <c r="S1601" s="125"/>
      <c r="T1601" s="125"/>
      <c r="U1601" s="125"/>
      <c r="V1601" s="197">
        <v>99.0</v>
      </c>
      <c r="W1601" s="191"/>
      <c r="X1601" s="192"/>
      <c r="Y1601" s="193"/>
      <c r="Z1601" s="193"/>
      <c r="AA1601" s="194"/>
      <c r="AB1601" s="125"/>
      <c r="AC1601" s="125"/>
      <c r="AD1601" s="125"/>
      <c r="AE1601" s="125"/>
      <c r="AF1601" s="125"/>
      <c r="AG1601" s="125"/>
      <c r="AH1601" s="125"/>
      <c r="AI1601" s="125"/>
      <c r="AJ1601" s="125"/>
    </row>
    <row r="1602" hidden="1">
      <c r="A1602" s="125"/>
      <c r="B1602" s="125"/>
      <c r="C1602" s="125"/>
      <c r="D1602" s="125"/>
      <c r="E1602" s="125"/>
      <c r="F1602" s="125"/>
      <c r="G1602" s="125"/>
      <c r="H1602" s="125"/>
      <c r="I1602" s="125"/>
      <c r="J1602" s="125"/>
      <c r="K1602" s="125"/>
      <c r="L1602" s="125"/>
      <c r="M1602" s="125"/>
      <c r="N1602" s="125"/>
      <c r="O1602" s="125"/>
      <c r="P1602" s="125"/>
      <c r="Q1602" s="125"/>
      <c r="R1602" s="125"/>
      <c r="S1602" s="125"/>
      <c r="T1602" s="125"/>
      <c r="U1602" s="125"/>
      <c r="V1602" s="197">
        <v>100.0</v>
      </c>
      <c r="W1602" s="191"/>
      <c r="X1602" s="192"/>
      <c r="Y1602" s="193"/>
      <c r="Z1602" s="193"/>
      <c r="AA1602" s="194"/>
      <c r="AB1602" s="125"/>
      <c r="AC1602" s="125"/>
      <c r="AD1602" s="125"/>
      <c r="AE1602" s="125"/>
      <c r="AF1602" s="125"/>
      <c r="AG1602" s="125"/>
      <c r="AH1602" s="125"/>
      <c r="AI1602" s="125"/>
      <c r="AJ1602" s="125"/>
    </row>
    <row r="1603" hidden="1">
      <c r="A1603" s="125"/>
      <c r="B1603" s="125"/>
      <c r="C1603" s="125"/>
      <c r="D1603" s="125"/>
      <c r="E1603" s="125"/>
      <c r="F1603" s="125"/>
      <c r="G1603" s="125"/>
      <c r="H1603" s="125"/>
      <c r="I1603" s="125"/>
      <c r="J1603" s="125"/>
      <c r="K1603" s="125"/>
      <c r="L1603" s="125"/>
      <c r="M1603" s="125"/>
      <c r="N1603" s="125"/>
      <c r="O1603" s="125"/>
      <c r="P1603" s="125"/>
      <c r="Q1603" s="125"/>
      <c r="R1603" s="125"/>
      <c r="S1603" s="125"/>
      <c r="T1603" s="125"/>
      <c r="U1603" s="125"/>
      <c r="V1603" s="195"/>
      <c r="W1603" s="191"/>
      <c r="X1603" s="192"/>
      <c r="Y1603" s="193"/>
      <c r="Z1603" s="193"/>
      <c r="AA1603" s="194"/>
      <c r="AB1603" s="125"/>
      <c r="AC1603" s="125"/>
      <c r="AD1603" s="125"/>
      <c r="AE1603" s="125"/>
      <c r="AF1603" s="125"/>
      <c r="AG1603" s="125"/>
      <c r="AH1603" s="125"/>
      <c r="AI1603" s="125"/>
      <c r="AJ1603" s="125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14"/>
      <c r="B1" s="215"/>
      <c r="C1" s="216" t="s">
        <v>182</v>
      </c>
      <c r="O1" s="216"/>
      <c r="P1" s="216"/>
      <c r="Q1" s="216"/>
      <c r="R1" s="216"/>
      <c r="S1" s="216"/>
      <c r="T1" s="216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</row>
    <row r="2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</row>
    <row r="3" ht="2.25" customHeight="1">
      <c r="A3" s="125"/>
      <c r="B3" s="126"/>
      <c r="E3" s="127"/>
      <c r="F3" s="126"/>
      <c r="I3" s="125"/>
      <c r="J3" s="126"/>
      <c r="K3" s="127"/>
      <c r="L3" s="126"/>
      <c r="O3" s="127"/>
      <c r="P3" s="128" t="s">
        <v>18</v>
      </c>
      <c r="Q3" s="129" t="s">
        <v>19</v>
      </c>
      <c r="R3" s="129" t="s">
        <v>20</v>
      </c>
      <c r="S3" s="129" t="s">
        <v>21</v>
      </c>
      <c r="T3" s="130" t="s">
        <v>22</v>
      </c>
      <c r="U3" s="127"/>
    </row>
    <row r="4" ht="13.5" customHeight="1">
      <c r="A4" s="125"/>
      <c r="B4" s="131" t="s">
        <v>23</v>
      </c>
      <c r="D4" s="32"/>
      <c r="E4" s="127"/>
      <c r="F4" s="131" t="s">
        <v>24</v>
      </c>
      <c r="H4" s="32"/>
      <c r="I4" s="125"/>
      <c r="J4" s="132" t="s">
        <v>25</v>
      </c>
      <c r="K4" s="127"/>
      <c r="L4" s="133" t="s">
        <v>26</v>
      </c>
      <c r="N4" s="32"/>
      <c r="O4" s="127"/>
      <c r="P4" s="35"/>
      <c r="Q4" s="36"/>
      <c r="R4" s="36"/>
      <c r="S4" s="36"/>
      <c r="T4" s="37"/>
      <c r="U4" s="127"/>
    </row>
    <row r="5">
      <c r="A5" s="125"/>
      <c r="B5" s="38"/>
      <c r="D5" s="32"/>
      <c r="E5" s="127"/>
      <c r="F5" s="38"/>
      <c r="H5" s="32"/>
      <c r="I5" s="125"/>
      <c r="J5" s="39"/>
      <c r="K5" s="127"/>
      <c r="L5" s="38"/>
      <c r="N5" s="32"/>
      <c r="O5" s="127"/>
      <c r="P5" s="134" t="s">
        <v>27</v>
      </c>
      <c r="Q5" s="135">
        <v>45292.0</v>
      </c>
      <c r="R5" s="136">
        <v>0.0</v>
      </c>
      <c r="S5" s="136">
        <v>0.0</v>
      </c>
      <c r="T5" s="137">
        <v>45292.0</v>
      </c>
      <c r="U5" s="125"/>
    </row>
    <row r="6">
      <c r="A6" s="125"/>
      <c r="B6" s="138">
        <f>F6-J6</f>
        <v>0</v>
      </c>
      <c r="D6" s="32"/>
      <c r="E6" s="139"/>
      <c r="F6" s="138">
        <f>S8</f>
        <v>0</v>
      </c>
      <c r="H6" s="32"/>
      <c r="I6" s="140"/>
      <c r="J6" s="141">
        <f>D1001</f>
        <v>0</v>
      </c>
      <c r="K6" s="139"/>
      <c r="L6" s="138">
        <f>R8-R260</f>
        <v>0</v>
      </c>
      <c r="N6" s="32"/>
      <c r="O6" s="142"/>
      <c r="P6" s="143" t="s">
        <v>28</v>
      </c>
      <c r="Q6" s="135">
        <v>45292.0</v>
      </c>
      <c r="R6" s="144">
        <v>0.0</v>
      </c>
      <c r="S6" s="144">
        <v>0.0</v>
      </c>
      <c r="T6" s="39"/>
      <c r="U6" s="125"/>
      <c r="AB6" s="125"/>
      <c r="AC6" s="125"/>
      <c r="AD6" s="125"/>
      <c r="AE6" s="125"/>
      <c r="AF6" s="125"/>
      <c r="AG6" s="125"/>
      <c r="AH6" s="125"/>
      <c r="AI6" s="125"/>
      <c r="AJ6" s="125"/>
    </row>
    <row r="7">
      <c r="A7" s="125"/>
      <c r="B7" s="38"/>
      <c r="D7" s="32"/>
      <c r="E7" s="139"/>
      <c r="F7" s="38"/>
      <c r="H7" s="32"/>
      <c r="I7" s="140"/>
      <c r="J7" s="39"/>
      <c r="K7" s="139"/>
      <c r="L7" s="38"/>
      <c r="N7" s="32"/>
      <c r="O7" s="142"/>
      <c r="P7" s="143" t="s">
        <v>29</v>
      </c>
      <c r="Q7" s="135">
        <v>45292.0</v>
      </c>
      <c r="R7" s="144">
        <v>0.0</v>
      </c>
      <c r="S7" s="144">
        <v>0.0</v>
      </c>
      <c r="T7" s="39"/>
      <c r="U7" s="125"/>
      <c r="AB7" s="145"/>
      <c r="AC7" s="145"/>
      <c r="AD7" s="145"/>
      <c r="AE7" s="145"/>
      <c r="AF7" s="145"/>
      <c r="AG7" s="145"/>
      <c r="AH7" s="145"/>
      <c r="AI7" s="145"/>
      <c r="AJ7" s="145"/>
    </row>
    <row r="8">
      <c r="A8" s="125"/>
      <c r="B8" s="35"/>
      <c r="C8" s="36"/>
      <c r="D8" s="37"/>
      <c r="E8" s="139"/>
      <c r="F8" s="35"/>
      <c r="G8" s="36"/>
      <c r="H8" s="37"/>
      <c r="I8" s="140"/>
      <c r="J8" s="51"/>
      <c r="K8" s="139"/>
      <c r="L8" s="35"/>
      <c r="M8" s="36"/>
      <c r="N8" s="37"/>
      <c r="O8" s="142"/>
      <c r="P8" s="143" t="s">
        <v>30</v>
      </c>
      <c r="Q8" s="146"/>
      <c r="R8" s="144">
        <f>SUM(R5:R7)</f>
        <v>0</v>
      </c>
      <c r="S8" s="144">
        <v>0.0</v>
      </c>
      <c r="T8" s="51"/>
      <c r="U8" s="125"/>
      <c r="AB8" s="145"/>
      <c r="AC8" s="145"/>
      <c r="AD8" s="145"/>
      <c r="AE8" s="145"/>
      <c r="AF8" s="145"/>
      <c r="AG8" s="145"/>
      <c r="AH8" s="145"/>
      <c r="AI8" s="145"/>
      <c r="AJ8" s="145"/>
    </row>
    <row r="9">
      <c r="A9" s="125"/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AB9" s="145"/>
      <c r="AC9" s="145"/>
      <c r="AD9" s="145"/>
      <c r="AE9" s="145"/>
      <c r="AF9" s="145"/>
      <c r="AG9" s="145"/>
      <c r="AH9" s="145"/>
      <c r="AI9" s="145"/>
      <c r="AJ9" s="145"/>
    </row>
    <row r="10">
      <c r="A10" s="125"/>
      <c r="B10" s="147" t="s">
        <v>31</v>
      </c>
      <c r="I10" s="127"/>
      <c r="J10" s="147" t="s">
        <v>32</v>
      </c>
      <c r="O10" s="127"/>
      <c r="P10" s="147" t="s">
        <v>33</v>
      </c>
      <c r="U10" s="125"/>
      <c r="AB10" s="145"/>
      <c r="AC10" s="145"/>
      <c r="AD10" s="145"/>
      <c r="AE10" s="145"/>
      <c r="AF10" s="145"/>
      <c r="AG10" s="145"/>
      <c r="AH10" s="145"/>
      <c r="AI10" s="145"/>
      <c r="AJ10" s="145"/>
    </row>
    <row r="11">
      <c r="A11" s="125"/>
      <c r="B11" s="148"/>
      <c r="C11" s="148"/>
      <c r="D11" s="148"/>
      <c r="E11" s="148"/>
      <c r="F11" s="148"/>
      <c r="G11" s="148"/>
      <c r="H11" s="148"/>
      <c r="I11" s="127"/>
      <c r="J11" s="148"/>
      <c r="K11" s="148"/>
      <c r="L11" s="148"/>
      <c r="M11" s="148"/>
      <c r="N11" s="148"/>
      <c r="O11" s="127"/>
      <c r="P11" s="148"/>
      <c r="Q11" s="148"/>
      <c r="R11" s="148"/>
      <c r="S11" s="148"/>
      <c r="T11" s="148"/>
      <c r="U11" s="125"/>
      <c r="AB11" s="145"/>
      <c r="AC11" s="145"/>
      <c r="AD11" s="145"/>
      <c r="AE11" s="145"/>
      <c r="AF11" s="145"/>
      <c r="AG11" s="145"/>
      <c r="AH11" s="145"/>
      <c r="AI11" s="145"/>
      <c r="AJ11" s="145"/>
    </row>
    <row r="12">
      <c r="A12" s="125"/>
      <c r="B12" s="149"/>
      <c r="C12" s="149"/>
      <c r="D12" s="149"/>
      <c r="E12" s="149"/>
      <c r="F12" s="149"/>
      <c r="G12" s="149"/>
      <c r="H12" s="149"/>
      <c r="I12" s="125"/>
      <c r="J12" s="148"/>
      <c r="K12" s="148"/>
      <c r="L12" s="148"/>
      <c r="M12" s="148"/>
      <c r="N12" s="148"/>
      <c r="O12" s="142"/>
      <c r="P12" s="149"/>
      <c r="U12" s="125"/>
      <c r="AB12" s="145"/>
      <c r="AC12" s="145"/>
      <c r="AD12" s="145"/>
      <c r="AE12" s="145"/>
      <c r="AF12" s="145"/>
      <c r="AG12" s="145"/>
      <c r="AH12" s="145"/>
      <c r="AI12" s="145"/>
      <c r="AJ12" s="145"/>
    </row>
    <row r="13">
      <c r="A13" s="125"/>
      <c r="B13" s="149"/>
      <c r="C13" s="149"/>
      <c r="D13" s="149"/>
      <c r="E13" s="149"/>
      <c r="F13" s="149"/>
      <c r="G13" s="149"/>
      <c r="H13" s="149"/>
      <c r="I13" s="125"/>
      <c r="J13" s="148"/>
      <c r="K13" s="148"/>
      <c r="L13" s="148"/>
      <c r="M13" s="148"/>
      <c r="N13" s="148"/>
      <c r="O13" s="142"/>
      <c r="U13" s="125"/>
      <c r="AB13" s="145"/>
      <c r="AC13" s="145"/>
      <c r="AD13" s="145"/>
      <c r="AE13" s="145"/>
      <c r="AF13" s="145"/>
      <c r="AG13" s="145"/>
      <c r="AH13" s="145"/>
      <c r="AI13" s="145"/>
      <c r="AJ13" s="145"/>
    </row>
    <row r="14">
      <c r="A14" s="125"/>
      <c r="B14" s="149"/>
      <c r="C14" s="149"/>
      <c r="D14" s="149"/>
      <c r="E14" s="149"/>
      <c r="F14" s="149"/>
      <c r="G14" s="149"/>
      <c r="H14" s="149"/>
      <c r="I14" s="125"/>
      <c r="J14" s="148"/>
      <c r="K14" s="148"/>
      <c r="L14" s="148"/>
      <c r="M14" s="148"/>
      <c r="N14" s="148"/>
      <c r="O14" s="142"/>
      <c r="U14" s="125"/>
      <c r="X14" s="150"/>
      <c r="AB14" s="145"/>
      <c r="AC14" s="145"/>
      <c r="AD14" s="145"/>
      <c r="AE14" s="145"/>
      <c r="AF14" s="145"/>
      <c r="AG14" s="145"/>
      <c r="AH14" s="145"/>
      <c r="AI14" s="145"/>
      <c r="AJ14" s="145"/>
    </row>
    <row r="15">
      <c r="A15" s="125"/>
      <c r="B15" s="149"/>
      <c r="C15" s="149"/>
      <c r="D15" s="149"/>
      <c r="E15" s="149"/>
      <c r="F15" s="149"/>
      <c r="G15" s="149"/>
      <c r="H15" s="149"/>
      <c r="I15" s="125"/>
      <c r="J15" s="148"/>
      <c r="K15" s="148"/>
      <c r="L15" s="148"/>
      <c r="M15" s="148"/>
      <c r="N15" s="148"/>
      <c r="O15" s="142"/>
      <c r="U15" s="125"/>
      <c r="AB15" s="145"/>
      <c r="AC15" s="145"/>
      <c r="AD15" s="145"/>
      <c r="AE15" s="145"/>
      <c r="AF15" s="145"/>
      <c r="AG15" s="145"/>
      <c r="AH15" s="145"/>
      <c r="AI15" s="145"/>
      <c r="AJ15" s="145"/>
    </row>
    <row r="16">
      <c r="A16" s="125"/>
      <c r="B16" s="149"/>
      <c r="C16" s="149"/>
      <c r="D16" s="149"/>
      <c r="E16" s="149"/>
      <c r="F16" s="149"/>
      <c r="G16" s="149"/>
      <c r="H16" s="149"/>
      <c r="I16" s="125"/>
      <c r="J16" s="148"/>
      <c r="K16" s="148"/>
      <c r="L16" s="148"/>
      <c r="M16" s="148"/>
      <c r="N16" s="148"/>
      <c r="O16" s="142"/>
      <c r="U16" s="125"/>
      <c r="AB16" s="145"/>
      <c r="AC16" s="145"/>
      <c r="AD16" s="145"/>
      <c r="AE16" s="145"/>
      <c r="AF16" s="145"/>
      <c r="AG16" s="145"/>
      <c r="AH16" s="145"/>
      <c r="AI16" s="145"/>
      <c r="AJ16" s="145"/>
    </row>
    <row r="17">
      <c r="A17" s="125"/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AB17" s="145"/>
      <c r="AC17" s="145"/>
      <c r="AD17" s="145"/>
      <c r="AE17" s="145"/>
      <c r="AF17" s="145"/>
      <c r="AG17" s="145"/>
      <c r="AH17" s="145"/>
      <c r="AI17" s="145"/>
      <c r="AJ17" s="145"/>
    </row>
    <row r="18">
      <c r="A18" s="125"/>
      <c r="B18" s="151" t="s">
        <v>34</v>
      </c>
      <c r="C18" s="58"/>
      <c r="D18" s="58"/>
      <c r="E18" s="58"/>
      <c r="F18" s="58"/>
      <c r="G18" s="58"/>
      <c r="H18" s="59"/>
      <c r="I18" s="152"/>
      <c r="J18" s="151" t="s">
        <v>35</v>
      </c>
      <c r="K18" s="58"/>
      <c r="L18" s="58"/>
      <c r="M18" s="58"/>
      <c r="N18" s="59"/>
      <c r="O18" s="125"/>
      <c r="P18" s="151" t="s">
        <v>36</v>
      </c>
      <c r="Q18" s="58"/>
      <c r="R18" s="58"/>
      <c r="S18" s="58"/>
      <c r="T18" s="59"/>
      <c r="U18" s="125"/>
      <c r="AB18" s="145"/>
      <c r="AC18" s="145"/>
      <c r="AD18" s="145"/>
      <c r="AE18" s="145"/>
      <c r="AF18" s="145"/>
      <c r="AG18" s="145"/>
      <c r="AH18" s="145"/>
      <c r="AI18" s="145"/>
      <c r="AJ18" s="145"/>
    </row>
    <row r="19">
      <c r="A19" s="153"/>
      <c r="B19" s="154" t="s">
        <v>37</v>
      </c>
      <c r="C19" s="62"/>
      <c r="D19" s="155" t="s">
        <v>38</v>
      </c>
      <c r="E19" s="62"/>
      <c r="F19" s="155" t="s">
        <v>39</v>
      </c>
      <c r="G19" s="155" t="s">
        <v>40</v>
      </c>
      <c r="H19" s="156" t="s">
        <v>41</v>
      </c>
      <c r="I19" s="153"/>
      <c r="J19" s="154" t="s">
        <v>37</v>
      </c>
      <c r="K19" s="62"/>
      <c r="L19" s="155" t="s">
        <v>39</v>
      </c>
      <c r="M19" s="155" t="s">
        <v>40</v>
      </c>
      <c r="N19" s="156" t="s">
        <v>41</v>
      </c>
      <c r="O19" s="153"/>
      <c r="P19" s="154" t="s">
        <v>37</v>
      </c>
      <c r="Q19" s="62"/>
      <c r="R19" s="155" t="s">
        <v>39</v>
      </c>
      <c r="S19" s="155" t="s">
        <v>40</v>
      </c>
      <c r="T19" s="156" t="s">
        <v>41</v>
      </c>
      <c r="U19" s="157"/>
      <c r="V19" s="157"/>
      <c r="Y19" s="157"/>
      <c r="Z19" s="157"/>
      <c r="AA19" s="157"/>
      <c r="AB19" s="158"/>
      <c r="AC19" s="158"/>
      <c r="AD19" s="158"/>
      <c r="AE19" s="158"/>
      <c r="AF19" s="158"/>
      <c r="AG19" s="158"/>
      <c r="AH19" s="158"/>
      <c r="AI19" s="158"/>
      <c r="AJ19" s="158"/>
    </row>
    <row r="20">
      <c r="A20" s="125"/>
      <c r="B20" s="159" t="b">
        <v>0</v>
      </c>
      <c r="C20" s="159"/>
      <c r="D20" s="160"/>
      <c r="E20" s="69"/>
      <c r="F20" s="136"/>
      <c r="G20" s="136" t="str">
        <f t="shared" ref="G20:G35" si="1">IF(isblank($C20),"",SUMIF($G$40:$G$1000,C20,$D$40:$D$1000))</f>
        <v/>
      </c>
      <c r="H20" s="136" t="str">
        <f t="shared" ref="H20:H35" si="2">IF(isblank($C20),"",F20-G20)</f>
        <v/>
      </c>
      <c r="I20" s="125"/>
      <c r="J20" s="134" t="s">
        <v>42</v>
      </c>
      <c r="K20" s="37"/>
      <c r="L20" s="136"/>
      <c r="M20" s="136">
        <f t="shared" ref="M20:M35" si="3">IF(isblank($J20),"",SUMIF($G$40:$G$1000,$J20,$D$40:$D$1000))</f>
        <v>0</v>
      </c>
      <c r="N20" s="136">
        <f t="shared" ref="N20:N35" si="4">IF(isblank($J20),"",L20-M20)</f>
        <v>0</v>
      </c>
      <c r="O20" s="125"/>
      <c r="P20" s="134"/>
      <c r="Q20" s="37"/>
      <c r="R20" s="136"/>
      <c r="S20" s="136" t="str">
        <f t="shared" ref="S20:S25" si="5">IF(isblank($P20),"",SUMIF($G$40:$G$1000,$P20,$D$40:$D$1000))</f>
        <v/>
      </c>
      <c r="T20" s="136" t="str">
        <f t="shared" ref="T20:T25" si="6">IF(isblank($P20),"",R20-S20)</f>
        <v/>
      </c>
      <c r="U20" s="125"/>
      <c r="AB20" s="145"/>
      <c r="AC20" s="145"/>
      <c r="AD20" s="145"/>
      <c r="AE20" s="145"/>
      <c r="AF20" s="145"/>
      <c r="AG20" s="145"/>
      <c r="AH20" s="145"/>
      <c r="AI20" s="145"/>
      <c r="AJ20" s="145"/>
    </row>
    <row r="21">
      <c r="A21" s="125"/>
      <c r="B21" s="161" t="b">
        <v>0</v>
      </c>
      <c r="C21" s="159"/>
      <c r="D21" s="160"/>
      <c r="E21" s="69"/>
      <c r="F21" s="136"/>
      <c r="G21" s="136" t="str">
        <f t="shared" si="1"/>
        <v/>
      </c>
      <c r="H21" s="136" t="str">
        <f t="shared" si="2"/>
        <v/>
      </c>
      <c r="I21" s="125"/>
      <c r="J21" s="134" t="s">
        <v>43</v>
      </c>
      <c r="K21" s="37"/>
      <c r="L21" s="136"/>
      <c r="M21" s="136">
        <f t="shared" si="3"/>
        <v>0</v>
      </c>
      <c r="N21" s="136">
        <f t="shared" si="4"/>
        <v>0</v>
      </c>
      <c r="O21" s="125"/>
      <c r="P21" s="134"/>
      <c r="Q21" s="37"/>
      <c r="R21" s="136"/>
      <c r="S21" s="136" t="str">
        <f t="shared" si="5"/>
        <v/>
      </c>
      <c r="T21" s="136" t="str">
        <f t="shared" si="6"/>
        <v/>
      </c>
      <c r="U21" s="125"/>
      <c r="AB21" s="145"/>
      <c r="AC21" s="145"/>
      <c r="AD21" s="145"/>
      <c r="AE21" s="145"/>
      <c r="AF21" s="145"/>
      <c r="AG21" s="145"/>
      <c r="AH21" s="145"/>
      <c r="AI21" s="145"/>
      <c r="AJ21" s="145"/>
    </row>
    <row r="22">
      <c r="A22" s="125"/>
      <c r="B22" s="161" t="b">
        <v>0</v>
      </c>
      <c r="C22" s="159"/>
      <c r="D22" s="160"/>
      <c r="E22" s="69"/>
      <c r="F22" s="136"/>
      <c r="G22" s="136" t="str">
        <f t="shared" si="1"/>
        <v/>
      </c>
      <c r="H22" s="136" t="str">
        <f t="shared" si="2"/>
        <v/>
      </c>
      <c r="I22" s="125"/>
      <c r="J22" s="134" t="s">
        <v>44</v>
      </c>
      <c r="K22" s="37"/>
      <c r="L22" s="136"/>
      <c r="M22" s="136">
        <f t="shared" si="3"/>
        <v>0</v>
      </c>
      <c r="N22" s="136">
        <f t="shared" si="4"/>
        <v>0</v>
      </c>
      <c r="O22" s="125"/>
      <c r="P22" s="134"/>
      <c r="Q22" s="37"/>
      <c r="R22" s="136"/>
      <c r="S22" s="136" t="str">
        <f t="shared" si="5"/>
        <v/>
      </c>
      <c r="T22" s="136" t="str">
        <f t="shared" si="6"/>
        <v/>
      </c>
      <c r="U22" s="125"/>
      <c r="AB22" s="145"/>
      <c r="AC22" s="145"/>
      <c r="AD22" s="145"/>
      <c r="AE22" s="145"/>
      <c r="AF22" s="145"/>
      <c r="AG22" s="145"/>
      <c r="AH22" s="145"/>
      <c r="AI22" s="145"/>
      <c r="AJ22" s="145"/>
    </row>
    <row r="23">
      <c r="A23" s="125"/>
      <c r="B23" s="161" t="b">
        <v>0</v>
      </c>
      <c r="C23" s="159"/>
      <c r="D23" s="160"/>
      <c r="E23" s="69"/>
      <c r="F23" s="136"/>
      <c r="G23" s="136" t="str">
        <f t="shared" si="1"/>
        <v/>
      </c>
      <c r="H23" s="136" t="str">
        <f t="shared" si="2"/>
        <v/>
      </c>
      <c r="I23" s="125"/>
      <c r="J23" s="134" t="s">
        <v>45</v>
      </c>
      <c r="K23" s="37"/>
      <c r="L23" s="136"/>
      <c r="M23" s="136">
        <f t="shared" si="3"/>
        <v>0</v>
      </c>
      <c r="N23" s="136">
        <f t="shared" si="4"/>
        <v>0</v>
      </c>
      <c r="O23" s="125"/>
      <c r="P23" s="134"/>
      <c r="Q23" s="37"/>
      <c r="R23" s="136"/>
      <c r="S23" s="136" t="str">
        <f t="shared" si="5"/>
        <v/>
      </c>
      <c r="T23" s="136" t="str">
        <f t="shared" si="6"/>
        <v/>
      </c>
      <c r="U23" s="125"/>
      <c r="AB23" s="145"/>
      <c r="AC23" s="145"/>
      <c r="AD23" s="145"/>
      <c r="AE23" s="145"/>
      <c r="AF23" s="145"/>
      <c r="AG23" s="145"/>
      <c r="AH23" s="145"/>
      <c r="AI23" s="145"/>
      <c r="AJ23" s="145"/>
    </row>
    <row r="24">
      <c r="A24" s="125"/>
      <c r="B24" s="161" t="b">
        <v>0</v>
      </c>
      <c r="C24" s="159"/>
      <c r="D24" s="160"/>
      <c r="E24" s="69"/>
      <c r="F24" s="136"/>
      <c r="G24" s="136" t="str">
        <f t="shared" si="1"/>
        <v/>
      </c>
      <c r="H24" s="136" t="str">
        <f t="shared" si="2"/>
        <v/>
      </c>
      <c r="I24" s="125"/>
      <c r="J24" s="134" t="s">
        <v>46</v>
      </c>
      <c r="K24" s="37"/>
      <c r="L24" s="136"/>
      <c r="M24" s="136">
        <f t="shared" si="3"/>
        <v>0</v>
      </c>
      <c r="N24" s="136">
        <f t="shared" si="4"/>
        <v>0</v>
      </c>
      <c r="O24" s="125"/>
      <c r="P24" s="134"/>
      <c r="Q24" s="37"/>
      <c r="R24" s="136"/>
      <c r="S24" s="136" t="str">
        <f t="shared" si="5"/>
        <v/>
      </c>
      <c r="T24" s="136" t="str">
        <f t="shared" si="6"/>
        <v/>
      </c>
      <c r="U24" s="125"/>
      <c r="AB24" s="145"/>
      <c r="AC24" s="145"/>
      <c r="AD24" s="145"/>
      <c r="AE24" s="145"/>
      <c r="AF24" s="145"/>
      <c r="AG24" s="145"/>
      <c r="AH24" s="145"/>
      <c r="AI24" s="145"/>
      <c r="AJ24" s="145"/>
    </row>
    <row r="25">
      <c r="A25" s="125"/>
      <c r="B25" s="161" t="b">
        <v>0</v>
      </c>
      <c r="C25" s="159"/>
      <c r="D25" s="160"/>
      <c r="E25" s="69"/>
      <c r="F25" s="136"/>
      <c r="G25" s="136" t="str">
        <f t="shared" si="1"/>
        <v/>
      </c>
      <c r="H25" s="136" t="str">
        <f t="shared" si="2"/>
        <v/>
      </c>
      <c r="I25" s="125"/>
      <c r="J25" s="134" t="s">
        <v>47</v>
      </c>
      <c r="K25" s="37"/>
      <c r="L25" s="136"/>
      <c r="M25" s="136">
        <f t="shared" si="3"/>
        <v>0</v>
      </c>
      <c r="N25" s="136">
        <f t="shared" si="4"/>
        <v>0</v>
      </c>
      <c r="O25" s="125"/>
      <c r="P25" s="134"/>
      <c r="Q25" s="37"/>
      <c r="R25" s="136"/>
      <c r="S25" s="136" t="str">
        <f t="shared" si="5"/>
        <v/>
      </c>
      <c r="T25" s="136" t="str">
        <f t="shared" si="6"/>
        <v/>
      </c>
      <c r="U25" s="125"/>
      <c r="AB25" s="145"/>
      <c r="AC25" s="145"/>
      <c r="AD25" s="145"/>
      <c r="AE25" s="145"/>
      <c r="AF25" s="145"/>
      <c r="AG25" s="145"/>
      <c r="AH25" s="145"/>
      <c r="AI25" s="145"/>
      <c r="AJ25" s="145"/>
    </row>
    <row r="26">
      <c r="A26" s="125"/>
      <c r="B26" s="161" t="b">
        <v>0</v>
      </c>
      <c r="C26" s="159"/>
      <c r="D26" s="160"/>
      <c r="E26" s="69"/>
      <c r="F26" s="136"/>
      <c r="G26" s="136" t="str">
        <f t="shared" si="1"/>
        <v/>
      </c>
      <c r="H26" s="136" t="str">
        <f t="shared" si="2"/>
        <v/>
      </c>
      <c r="I26" s="125"/>
      <c r="J26" s="134" t="s">
        <v>48</v>
      </c>
      <c r="K26" s="37"/>
      <c r="L26" s="136"/>
      <c r="M26" s="136">
        <f t="shared" si="3"/>
        <v>0</v>
      </c>
      <c r="N26" s="136">
        <f t="shared" si="4"/>
        <v>0</v>
      </c>
      <c r="O26" s="125"/>
      <c r="P26" s="162" t="s">
        <v>30</v>
      </c>
      <c r="Q26" s="62"/>
      <c r="R26" s="163">
        <f t="shared" ref="R26:T26" si="7">SUM(R20:R25)</f>
        <v>0</v>
      </c>
      <c r="S26" s="163">
        <f t="shared" si="7"/>
        <v>0</v>
      </c>
      <c r="T26" s="164">
        <f t="shared" si="7"/>
        <v>0</v>
      </c>
      <c r="U26" s="125"/>
      <c r="AB26" s="145"/>
      <c r="AC26" s="145"/>
      <c r="AD26" s="145"/>
      <c r="AE26" s="145"/>
      <c r="AF26" s="145"/>
      <c r="AG26" s="145"/>
      <c r="AH26" s="145"/>
      <c r="AI26" s="145"/>
      <c r="AJ26" s="145"/>
    </row>
    <row r="27">
      <c r="A27" s="125"/>
      <c r="B27" s="161" t="b">
        <v>0</v>
      </c>
      <c r="C27" s="159"/>
      <c r="D27" s="160"/>
      <c r="E27" s="69"/>
      <c r="F27" s="136"/>
      <c r="G27" s="136" t="str">
        <f t="shared" si="1"/>
        <v/>
      </c>
      <c r="H27" s="136" t="str">
        <f t="shared" si="2"/>
        <v/>
      </c>
      <c r="I27" s="125"/>
      <c r="J27" s="134" t="s">
        <v>49</v>
      </c>
      <c r="K27" s="37"/>
      <c r="L27" s="136"/>
      <c r="M27" s="136">
        <f t="shared" si="3"/>
        <v>0</v>
      </c>
      <c r="N27" s="136">
        <f t="shared" si="4"/>
        <v>0</v>
      </c>
      <c r="O27" s="125"/>
      <c r="P27" s="127"/>
      <c r="Q27" s="127"/>
      <c r="R27" s="142"/>
      <c r="S27" s="142"/>
      <c r="T27" s="142"/>
      <c r="U27" s="125"/>
      <c r="AB27" s="145"/>
      <c r="AC27" s="145"/>
      <c r="AD27" s="145"/>
      <c r="AE27" s="145"/>
      <c r="AF27" s="145"/>
      <c r="AG27" s="145"/>
      <c r="AH27" s="145"/>
      <c r="AI27" s="145"/>
      <c r="AJ27" s="145"/>
    </row>
    <row r="28">
      <c r="A28" s="125"/>
      <c r="B28" s="161" t="b">
        <v>0</v>
      </c>
      <c r="C28" s="159"/>
      <c r="D28" s="160"/>
      <c r="E28" s="69"/>
      <c r="F28" s="136"/>
      <c r="G28" s="136" t="str">
        <f t="shared" si="1"/>
        <v/>
      </c>
      <c r="H28" s="136" t="str">
        <f t="shared" si="2"/>
        <v/>
      </c>
      <c r="I28" s="125"/>
      <c r="J28" s="134" t="s">
        <v>29</v>
      </c>
      <c r="K28" s="37"/>
      <c r="L28" s="136"/>
      <c r="M28" s="136">
        <f t="shared" si="3"/>
        <v>0</v>
      </c>
      <c r="N28" s="136">
        <f t="shared" si="4"/>
        <v>0</v>
      </c>
      <c r="O28" s="125"/>
      <c r="P28" s="151" t="s">
        <v>50</v>
      </c>
      <c r="Q28" s="58"/>
      <c r="R28" s="58"/>
      <c r="S28" s="58"/>
      <c r="T28" s="59"/>
      <c r="U28" s="125"/>
      <c r="AB28" s="145"/>
      <c r="AC28" s="145"/>
      <c r="AD28" s="145"/>
      <c r="AE28" s="145"/>
      <c r="AF28" s="145"/>
      <c r="AG28" s="145"/>
      <c r="AH28" s="145"/>
      <c r="AI28" s="145"/>
      <c r="AJ28" s="145"/>
    </row>
    <row r="29">
      <c r="A29" s="125"/>
      <c r="B29" s="161" t="b">
        <v>0</v>
      </c>
      <c r="C29" s="159"/>
      <c r="D29" s="160"/>
      <c r="E29" s="69"/>
      <c r="F29" s="136"/>
      <c r="G29" s="136" t="str">
        <f t="shared" si="1"/>
        <v/>
      </c>
      <c r="H29" s="136" t="str">
        <f t="shared" si="2"/>
        <v/>
      </c>
      <c r="I29" s="125"/>
      <c r="J29" s="134" t="s">
        <v>29</v>
      </c>
      <c r="K29" s="37"/>
      <c r="L29" s="136"/>
      <c r="M29" s="136">
        <f t="shared" si="3"/>
        <v>0</v>
      </c>
      <c r="N29" s="136">
        <f t="shared" si="4"/>
        <v>0</v>
      </c>
      <c r="O29" s="125"/>
      <c r="P29" s="154" t="s">
        <v>37</v>
      </c>
      <c r="Q29" s="62"/>
      <c r="R29" s="155" t="s">
        <v>39</v>
      </c>
      <c r="S29" s="155" t="s">
        <v>40</v>
      </c>
      <c r="T29" s="156" t="s">
        <v>41</v>
      </c>
      <c r="U29" s="125"/>
      <c r="AB29" s="145"/>
      <c r="AC29" s="145"/>
      <c r="AD29" s="145"/>
      <c r="AE29" s="145"/>
      <c r="AF29" s="145"/>
      <c r="AG29" s="145"/>
      <c r="AH29" s="145"/>
      <c r="AI29" s="145"/>
      <c r="AJ29" s="145"/>
    </row>
    <row r="30">
      <c r="A30" s="125"/>
      <c r="B30" s="161" t="b">
        <v>0</v>
      </c>
      <c r="C30" s="159"/>
      <c r="D30" s="160"/>
      <c r="E30" s="69"/>
      <c r="F30" s="136"/>
      <c r="G30" s="136" t="str">
        <f t="shared" si="1"/>
        <v/>
      </c>
      <c r="H30" s="136" t="str">
        <f t="shared" si="2"/>
        <v/>
      </c>
      <c r="I30" s="125"/>
      <c r="J30" s="134" t="s">
        <v>29</v>
      </c>
      <c r="K30" s="37"/>
      <c r="L30" s="136"/>
      <c r="M30" s="136">
        <f t="shared" si="3"/>
        <v>0</v>
      </c>
      <c r="N30" s="136">
        <f t="shared" si="4"/>
        <v>0</v>
      </c>
      <c r="O30" s="125"/>
      <c r="P30" s="134"/>
      <c r="Q30" s="37"/>
      <c r="R30" s="136"/>
      <c r="S30" s="136" t="str">
        <f t="shared" ref="S30:S35" si="8">IF(isblank($P30),"",SUMIF($G$40:$G$1000,$P30,$D$40:$D$1000))</f>
        <v/>
      </c>
      <c r="T30" s="136" t="str">
        <f t="shared" ref="T30:T35" si="9">IF(isblank($P30),"",R30-S30)</f>
        <v/>
      </c>
      <c r="U30" s="125"/>
      <c r="AB30" s="145"/>
      <c r="AC30" s="145"/>
      <c r="AD30" s="145"/>
      <c r="AE30" s="145"/>
      <c r="AF30" s="145"/>
      <c r="AG30" s="145"/>
      <c r="AH30" s="145"/>
      <c r="AI30" s="145"/>
      <c r="AJ30" s="145"/>
    </row>
    <row r="31">
      <c r="A31" s="125"/>
      <c r="B31" s="161" t="b">
        <v>0</v>
      </c>
      <c r="C31" s="159"/>
      <c r="D31" s="160"/>
      <c r="E31" s="69"/>
      <c r="F31" s="136"/>
      <c r="G31" s="136" t="str">
        <f t="shared" si="1"/>
        <v/>
      </c>
      <c r="H31" s="136" t="str">
        <f t="shared" si="2"/>
        <v/>
      </c>
      <c r="I31" s="125"/>
      <c r="J31" s="134" t="s">
        <v>29</v>
      </c>
      <c r="K31" s="37"/>
      <c r="L31" s="136"/>
      <c r="M31" s="136">
        <f t="shared" si="3"/>
        <v>0</v>
      </c>
      <c r="N31" s="136">
        <f t="shared" si="4"/>
        <v>0</v>
      </c>
      <c r="O31" s="125"/>
      <c r="P31" s="134"/>
      <c r="Q31" s="37"/>
      <c r="R31" s="136"/>
      <c r="S31" s="136" t="str">
        <f t="shared" si="8"/>
        <v/>
      </c>
      <c r="T31" s="136" t="str">
        <f t="shared" si="9"/>
        <v/>
      </c>
      <c r="U31" s="125"/>
      <c r="AB31" s="145"/>
      <c r="AC31" s="145"/>
      <c r="AD31" s="145"/>
      <c r="AE31" s="145"/>
      <c r="AF31" s="145"/>
      <c r="AG31" s="145"/>
      <c r="AH31" s="145"/>
      <c r="AI31" s="145"/>
      <c r="AJ31" s="145"/>
    </row>
    <row r="32">
      <c r="A32" s="125"/>
      <c r="B32" s="161" t="b">
        <v>0</v>
      </c>
      <c r="C32" s="159"/>
      <c r="D32" s="160"/>
      <c r="E32" s="69"/>
      <c r="F32" s="136"/>
      <c r="G32" s="136" t="str">
        <f t="shared" si="1"/>
        <v/>
      </c>
      <c r="H32" s="136" t="str">
        <f t="shared" si="2"/>
        <v/>
      </c>
      <c r="I32" s="125"/>
      <c r="J32" s="134" t="s">
        <v>29</v>
      </c>
      <c r="K32" s="37"/>
      <c r="L32" s="136"/>
      <c r="M32" s="136">
        <f t="shared" si="3"/>
        <v>0</v>
      </c>
      <c r="N32" s="136">
        <f t="shared" si="4"/>
        <v>0</v>
      </c>
      <c r="O32" s="125"/>
      <c r="P32" s="134"/>
      <c r="Q32" s="37"/>
      <c r="R32" s="136"/>
      <c r="S32" s="136" t="str">
        <f t="shared" si="8"/>
        <v/>
      </c>
      <c r="T32" s="136" t="str">
        <f t="shared" si="9"/>
        <v/>
      </c>
      <c r="U32" s="125"/>
      <c r="AB32" s="145"/>
      <c r="AC32" s="145"/>
      <c r="AD32" s="145"/>
      <c r="AE32" s="145"/>
      <c r="AF32" s="145"/>
      <c r="AG32" s="145"/>
      <c r="AH32" s="145"/>
      <c r="AI32" s="145"/>
      <c r="AJ32" s="145"/>
    </row>
    <row r="33">
      <c r="A33" s="125"/>
      <c r="B33" s="161" t="b">
        <v>0</v>
      </c>
      <c r="C33" s="159"/>
      <c r="D33" s="160"/>
      <c r="E33" s="69"/>
      <c r="F33" s="136"/>
      <c r="G33" s="136" t="str">
        <f t="shared" si="1"/>
        <v/>
      </c>
      <c r="H33" s="136" t="str">
        <f t="shared" si="2"/>
        <v/>
      </c>
      <c r="I33" s="125"/>
      <c r="J33" s="134" t="s">
        <v>29</v>
      </c>
      <c r="K33" s="37"/>
      <c r="L33" s="136"/>
      <c r="M33" s="136">
        <f t="shared" si="3"/>
        <v>0</v>
      </c>
      <c r="N33" s="136">
        <f t="shared" si="4"/>
        <v>0</v>
      </c>
      <c r="O33" s="125"/>
      <c r="P33" s="134"/>
      <c r="Q33" s="37"/>
      <c r="R33" s="136"/>
      <c r="S33" s="136" t="str">
        <f t="shared" si="8"/>
        <v/>
      </c>
      <c r="T33" s="136" t="str">
        <f t="shared" si="9"/>
        <v/>
      </c>
      <c r="U33" s="125"/>
      <c r="AB33" s="145"/>
      <c r="AC33" s="145"/>
      <c r="AD33" s="145"/>
      <c r="AE33" s="145"/>
      <c r="AF33" s="145"/>
      <c r="AG33" s="145"/>
      <c r="AH33" s="145"/>
      <c r="AI33" s="145"/>
      <c r="AJ33" s="145"/>
    </row>
    <row r="34">
      <c r="A34" s="125"/>
      <c r="B34" s="161" t="b">
        <v>0</v>
      </c>
      <c r="C34" s="159"/>
      <c r="D34" s="160"/>
      <c r="E34" s="69"/>
      <c r="F34" s="136"/>
      <c r="G34" s="136" t="str">
        <f t="shared" si="1"/>
        <v/>
      </c>
      <c r="H34" s="136" t="str">
        <f t="shared" si="2"/>
        <v/>
      </c>
      <c r="I34" s="125"/>
      <c r="J34" s="134" t="s">
        <v>29</v>
      </c>
      <c r="K34" s="37"/>
      <c r="L34" s="136"/>
      <c r="M34" s="136">
        <f t="shared" si="3"/>
        <v>0</v>
      </c>
      <c r="N34" s="136">
        <f t="shared" si="4"/>
        <v>0</v>
      </c>
      <c r="O34" s="125"/>
      <c r="P34" s="134"/>
      <c r="Q34" s="37"/>
      <c r="R34" s="136"/>
      <c r="S34" s="136" t="str">
        <f t="shared" si="8"/>
        <v/>
      </c>
      <c r="T34" s="136" t="str">
        <f t="shared" si="9"/>
        <v/>
      </c>
      <c r="U34" s="125"/>
      <c r="AB34" s="145"/>
      <c r="AC34" s="145"/>
      <c r="AD34" s="145"/>
      <c r="AE34" s="145"/>
      <c r="AF34" s="145"/>
      <c r="AG34" s="145"/>
      <c r="AH34" s="145"/>
      <c r="AI34" s="145"/>
      <c r="AJ34" s="145"/>
    </row>
    <row r="35">
      <c r="A35" s="125"/>
      <c r="B35" s="165" t="b">
        <v>0</v>
      </c>
      <c r="C35" s="159"/>
      <c r="D35" s="160"/>
      <c r="E35" s="69"/>
      <c r="F35" s="136"/>
      <c r="G35" s="136" t="str">
        <f t="shared" si="1"/>
        <v/>
      </c>
      <c r="H35" s="136" t="str">
        <f t="shared" si="2"/>
        <v/>
      </c>
      <c r="I35" s="125"/>
      <c r="J35" s="134" t="s">
        <v>29</v>
      </c>
      <c r="K35" s="37"/>
      <c r="L35" s="136"/>
      <c r="M35" s="136">
        <f t="shared" si="3"/>
        <v>0</v>
      </c>
      <c r="N35" s="136">
        <f t="shared" si="4"/>
        <v>0</v>
      </c>
      <c r="O35" s="125"/>
      <c r="P35" s="134"/>
      <c r="Q35" s="37"/>
      <c r="R35" s="136"/>
      <c r="S35" s="136" t="str">
        <f t="shared" si="8"/>
        <v/>
      </c>
      <c r="T35" s="136" t="str">
        <f t="shared" si="9"/>
        <v/>
      </c>
      <c r="U35" s="125"/>
      <c r="AB35" s="145"/>
      <c r="AC35" s="145"/>
      <c r="AD35" s="145"/>
      <c r="AE35" s="145"/>
      <c r="AF35" s="145"/>
      <c r="AG35" s="145"/>
      <c r="AH35" s="145"/>
      <c r="AI35" s="145"/>
      <c r="AJ35" s="145"/>
    </row>
    <row r="36">
      <c r="A36" s="125"/>
      <c r="B36" s="162" t="s">
        <v>30</v>
      </c>
      <c r="C36" s="62"/>
      <c r="D36" s="62"/>
      <c r="E36" s="62"/>
      <c r="F36" s="163">
        <f t="shared" ref="F36:H36" si="10">SUM(F19:F35)</f>
        <v>0</v>
      </c>
      <c r="G36" s="163">
        <f t="shared" si="10"/>
        <v>0</v>
      </c>
      <c r="H36" s="164">
        <f t="shared" si="10"/>
        <v>0</v>
      </c>
      <c r="I36" s="125"/>
      <c r="J36" s="162" t="s">
        <v>30</v>
      </c>
      <c r="K36" s="62"/>
      <c r="L36" s="163">
        <f t="shared" ref="L36:N36" si="11">SUM(L19:L35)</f>
        <v>0</v>
      </c>
      <c r="M36" s="163">
        <f t="shared" si="11"/>
        <v>0</v>
      </c>
      <c r="N36" s="164">
        <f t="shared" si="11"/>
        <v>0</v>
      </c>
      <c r="O36" s="125"/>
      <c r="P36" s="162" t="s">
        <v>30</v>
      </c>
      <c r="Q36" s="62"/>
      <c r="R36" s="163">
        <f t="shared" ref="R36:T36" si="12">SUM(R30:R35)</f>
        <v>0</v>
      </c>
      <c r="S36" s="163">
        <f t="shared" si="12"/>
        <v>0</v>
      </c>
      <c r="T36" s="164">
        <f t="shared" si="12"/>
        <v>0</v>
      </c>
      <c r="U36" s="125"/>
      <c r="AB36" s="145"/>
      <c r="AC36" s="145"/>
      <c r="AD36" s="145"/>
      <c r="AE36" s="145"/>
      <c r="AF36" s="145"/>
      <c r="AG36" s="145"/>
      <c r="AH36" s="145"/>
      <c r="AI36" s="145"/>
      <c r="AJ36" s="145"/>
    </row>
    <row r="37">
      <c r="A37" s="125"/>
      <c r="O37" s="125"/>
      <c r="P37" s="125"/>
      <c r="Q37" s="125"/>
      <c r="R37" s="125"/>
      <c r="S37" s="125"/>
      <c r="T37" s="125"/>
      <c r="U37" s="125"/>
      <c r="AB37" s="145"/>
      <c r="AC37" s="145"/>
      <c r="AD37" s="145"/>
      <c r="AE37" s="145"/>
      <c r="AF37" s="145"/>
      <c r="AG37" s="145"/>
      <c r="AH37" s="145"/>
      <c r="AI37" s="145"/>
      <c r="AJ37" s="145"/>
    </row>
    <row r="38">
      <c r="A38" s="125"/>
      <c r="B38" s="151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125"/>
      <c r="P38" s="151" t="s">
        <v>52</v>
      </c>
      <c r="Q38" s="58"/>
      <c r="R38" s="58"/>
      <c r="S38" s="58"/>
      <c r="T38" s="59"/>
      <c r="U38" s="125"/>
      <c r="AB38" s="145"/>
      <c r="AC38" s="145"/>
      <c r="AD38" s="145"/>
      <c r="AE38" s="145"/>
      <c r="AF38" s="145"/>
      <c r="AG38" s="145"/>
      <c r="AH38" s="145"/>
      <c r="AI38" s="145"/>
      <c r="AJ38" s="145"/>
    </row>
    <row r="39">
      <c r="A39" s="125"/>
      <c r="B39" s="154" t="s">
        <v>38</v>
      </c>
      <c r="C39" s="62"/>
      <c r="D39" s="155" t="s">
        <v>53</v>
      </c>
      <c r="E39" s="62"/>
      <c r="F39" s="62"/>
      <c r="G39" s="155" t="s">
        <v>54</v>
      </c>
      <c r="H39" s="62"/>
      <c r="I39" s="62"/>
      <c r="J39" s="62"/>
      <c r="K39" s="155" t="s">
        <v>55</v>
      </c>
      <c r="L39" s="62"/>
      <c r="M39" s="62"/>
      <c r="N39" s="69"/>
      <c r="O39" s="125"/>
      <c r="P39" s="38"/>
      <c r="T39" s="32"/>
      <c r="U39" s="125"/>
      <c r="AB39" s="145"/>
      <c r="AC39" s="145"/>
      <c r="AD39" s="145"/>
      <c r="AE39" s="145"/>
      <c r="AF39" s="145"/>
      <c r="AG39" s="145"/>
      <c r="AH39" s="145"/>
      <c r="AI39" s="145"/>
      <c r="AJ39" s="145"/>
    </row>
    <row r="40">
      <c r="A40" s="125"/>
      <c r="B40" s="166"/>
      <c r="C40" s="69"/>
      <c r="D40" s="167"/>
      <c r="E40" s="62"/>
      <c r="F40" s="69"/>
      <c r="G40" s="168"/>
      <c r="H40" s="62"/>
      <c r="I40" s="62"/>
      <c r="J40" s="69"/>
      <c r="K40" s="169"/>
      <c r="L40" s="62"/>
      <c r="M40" s="62"/>
      <c r="N40" s="69"/>
      <c r="O40" s="125"/>
      <c r="P40" s="170"/>
      <c r="T40" s="171"/>
      <c r="U40" s="125"/>
      <c r="AB40" s="145"/>
      <c r="AC40" s="145"/>
      <c r="AD40" s="145"/>
      <c r="AE40" s="145"/>
      <c r="AF40" s="145"/>
      <c r="AG40" s="145"/>
      <c r="AH40" s="145"/>
      <c r="AI40" s="145"/>
      <c r="AJ40" s="145"/>
    </row>
    <row r="41">
      <c r="A41" s="125"/>
      <c r="B41" s="166"/>
      <c r="C41" s="69"/>
      <c r="D41" s="167"/>
      <c r="E41" s="62"/>
      <c r="F41" s="69"/>
      <c r="G41" s="168"/>
      <c r="H41" s="62"/>
      <c r="I41" s="62"/>
      <c r="J41" s="69"/>
      <c r="K41" s="169"/>
      <c r="L41" s="62"/>
      <c r="M41" s="62"/>
      <c r="N41" s="69"/>
      <c r="O41" s="125"/>
      <c r="P41" s="170"/>
      <c r="T41" s="171"/>
      <c r="U41" s="125"/>
      <c r="AB41" s="145"/>
      <c r="AC41" s="145"/>
      <c r="AD41" s="145"/>
      <c r="AE41" s="145"/>
      <c r="AF41" s="145"/>
      <c r="AG41" s="145"/>
      <c r="AH41" s="145"/>
      <c r="AI41" s="145"/>
      <c r="AJ41" s="145"/>
    </row>
    <row r="42">
      <c r="A42" s="125"/>
      <c r="B42" s="166"/>
      <c r="C42" s="69"/>
      <c r="D42" s="167"/>
      <c r="E42" s="62"/>
      <c r="F42" s="69"/>
      <c r="G42" s="168"/>
      <c r="H42" s="62"/>
      <c r="I42" s="62"/>
      <c r="J42" s="69"/>
      <c r="K42" s="169"/>
      <c r="L42" s="62"/>
      <c r="M42" s="62"/>
      <c r="N42" s="69"/>
      <c r="O42" s="125"/>
      <c r="P42" s="170"/>
      <c r="T42" s="171"/>
      <c r="U42" s="125"/>
      <c r="AB42" s="145"/>
      <c r="AC42" s="145"/>
      <c r="AD42" s="145"/>
      <c r="AE42" s="145"/>
      <c r="AF42" s="145"/>
      <c r="AG42" s="145"/>
      <c r="AH42" s="145"/>
      <c r="AI42" s="145"/>
      <c r="AJ42" s="145"/>
    </row>
    <row r="43">
      <c r="A43" s="125"/>
      <c r="B43" s="166"/>
      <c r="C43" s="69"/>
      <c r="D43" s="167"/>
      <c r="E43" s="62"/>
      <c r="F43" s="69"/>
      <c r="G43" s="168"/>
      <c r="H43" s="62"/>
      <c r="I43" s="62"/>
      <c r="J43" s="69"/>
      <c r="K43" s="169"/>
      <c r="L43" s="62"/>
      <c r="M43" s="62"/>
      <c r="N43" s="69"/>
      <c r="O43" s="125"/>
      <c r="P43" s="170"/>
      <c r="T43" s="171"/>
      <c r="U43" s="125"/>
      <c r="AB43" s="145"/>
      <c r="AC43" s="145"/>
      <c r="AD43" s="145"/>
      <c r="AE43" s="145"/>
      <c r="AF43" s="145"/>
      <c r="AG43" s="145"/>
      <c r="AH43" s="145"/>
      <c r="AI43" s="145"/>
      <c r="AJ43" s="145"/>
    </row>
    <row r="44">
      <c r="A44" s="125"/>
      <c r="B44" s="166"/>
      <c r="C44" s="69"/>
      <c r="D44" s="167"/>
      <c r="E44" s="62"/>
      <c r="F44" s="69"/>
      <c r="G44" s="168"/>
      <c r="H44" s="62"/>
      <c r="I44" s="62"/>
      <c r="J44" s="69"/>
      <c r="K44" s="169"/>
      <c r="L44" s="62"/>
      <c r="M44" s="62"/>
      <c r="N44" s="69"/>
      <c r="O44" s="125"/>
      <c r="P44" s="170"/>
      <c r="T44" s="171"/>
      <c r="U44" s="125"/>
      <c r="AB44" s="145"/>
      <c r="AC44" s="145"/>
      <c r="AD44" s="145"/>
      <c r="AE44" s="145"/>
      <c r="AF44" s="145"/>
      <c r="AG44" s="145"/>
      <c r="AH44" s="145"/>
      <c r="AI44" s="145"/>
      <c r="AJ44" s="145"/>
    </row>
    <row r="45">
      <c r="A45" s="125"/>
      <c r="B45" s="166"/>
      <c r="C45" s="69"/>
      <c r="D45" s="167"/>
      <c r="E45" s="62"/>
      <c r="F45" s="69"/>
      <c r="G45" s="168"/>
      <c r="H45" s="62"/>
      <c r="I45" s="62"/>
      <c r="J45" s="69"/>
      <c r="K45" s="169"/>
      <c r="L45" s="62"/>
      <c r="M45" s="62"/>
      <c r="N45" s="69"/>
      <c r="O45" s="125"/>
      <c r="P45" s="170"/>
      <c r="T45" s="171"/>
      <c r="U45" s="125"/>
      <c r="AB45" s="145"/>
      <c r="AC45" s="145"/>
      <c r="AD45" s="145"/>
      <c r="AE45" s="145"/>
      <c r="AF45" s="145"/>
      <c r="AG45" s="145"/>
      <c r="AH45" s="145"/>
      <c r="AI45" s="145"/>
      <c r="AJ45" s="145"/>
    </row>
    <row r="46">
      <c r="A46" s="125"/>
      <c r="B46" s="166"/>
      <c r="C46" s="69"/>
      <c r="D46" s="167"/>
      <c r="E46" s="62"/>
      <c r="F46" s="69"/>
      <c r="G46" s="168"/>
      <c r="H46" s="62"/>
      <c r="I46" s="62"/>
      <c r="J46" s="69"/>
      <c r="K46" s="169"/>
      <c r="L46" s="62"/>
      <c r="M46" s="62"/>
      <c r="N46" s="69"/>
      <c r="O46" s="125"/>
      <c r="P46" s="170"/>
      <c r="T46" s="171"/>
      <c r="U46" s="125"/>
      <c r="AB46" s="145"/>
      <c r="AC46" s="145"/>
      <c r="AD46" s="145"/>
      <c r="AE46" s="145"/>
      <c r="AF46" s="145"/>
      <c r="AG46" s="145"/>
      <c r="AH46" s="145"/>
      <c r="AI46" s="145"/>
      <c r="AJ46" s="145"/>
    </row>
    <row r="47">
      <c r="A47" s="125"/>
      <c r="B47" s="166"/>
      <c r="C47" s="69"/>
      <c r="D47" s="167"/>
      <c r="E47" s="62"/>
      <c r="F47" s="69"/>
      <c r="G47" s="168"/>
      <c r="H47" s="62"/>
      <c r="I47" s="62"/>
      <c r="J47" s="69"/>
      <c r="K47" s="169"/>
      <c r="L47" s="62"/>
      <c r="M47" s="62"/>
      <c r="N47" s="69"/>
      <c r="O47" s="125"/>
      <c r="P47" s="170"/>
      <c r="T47" s="171"/>
      <c r="U47" s="125"/>
      <c r="AB47" s="145"/>
      <c r="AC47" s="145"/>
      <c r="AD47" s="145"/>
      <c r="AE47" s="145"/>
      <c r="AF47" s="145"/>
      <c r="AG47" s="145"/>
      <c r="AH47" s="145"/>
      <c r="AI47" s="145"/>
      <c r="AJ47" s="145"/>
    </row>
    <row r="48">
      <c r="A48" s="125"/>
      <c r="B48" s="166"/>
      <c r="C48" s="69"/>
      <c r="D48" s="167"/>
      <c r="E48" s="62"/>
      <c r="F48" s="69"/>
      <c r="G48" s="168"/>
      <c r="H48" s="62"/>
      <c r="I48" s="62"/>
      <c r="J48" s="69"/>
      <c r="K48" s="169"/>
      <c r="L48" s="62"/>
      <c r="M48" s="62"/>
      <c r="N48" s="69"/>
      <c r="O48" s="125"/>
      <c r="P48" s="170"/>
      <c r="T48" s="171"/>
      <c r="U48" s="125"/>
      <c r="AB48" s="145"/>
      <c r="AC48" s="145"/>
      <c r="AD48" s="145"/>
      <c r="AE48" s="145"/>
      <c r="AF48" s="145"/>
      <c r="AG48" s="145"/>
      <c r="AH48" s="145"/>
      <c r="AI48" s="145"/>
      <c r="AJ48" s="145"/>
    </row>
    <row r="49">
      <c r="A49" s="125"/>
      <c r="B49" s="166"/>
      <c r="C49" s="69"/>
      <c r="D49" s="167"/>
      <c r="E49" s="62"/>
      <c r="F49" s="69"/>
      <c r="G49" s="168"/>
      <c r="H49" s="62"/>
      <c r="I49" s="62"/>
      <c r="J49" s="69"/>
      <c r="K49" s="169"/>
      <c r="L49" s="62"/>
      <c r="M49" s="62"/>
      <c r="N49" s="69"/>
      <c r="O49" s="125"/>
      <c r="P49" s="170"/>
      <c r="T49" s="171"/>
      <c r="U49" s="125"/>
      <c r="AB49" s="145"/>
      <c r="AC49" s="145"/>
      <c r="AD49" s="145"/>
      <c r="AE49" s="145"/>
      <c r="AF49" s="145"/>
      <c r="AG49" s="145"/>
      <c r="AH49" s="145"/>
      <c r="AI49" s="145"/>
      <c r="AJ49" s="145"/>
    </row>
    <row r="50">
      <c r="A50" s="125"/>
      <c r="B50" s="166"/>
      <c r="C50" s="69"/>
      <c r="D50" s="167"/>
      <c r="E50" s="62"/>
      <c r="F50" s="69"/>
      <c r="G50" s="168"/>
      <c r="H50" s="62"/>
      <c r="I50" s="62"/>
      <c r="J50" s="69"/>
      <c r="K50" s="169"/>
      <c r="L50" s="62"/>
      <c r="M50" s="62"/>
      <c r="N50" s="69"/>
      <c r="O50" s="125"/>
      <c r="P50" s="170"/>
      <c r="T50" s="171"/>
      <c r="U50" s="125"/>
      <c r="AB50" s="145"/>
      <c r="AC50" s="145"/>
      <c r="AD50" s="145"/>
      <c r="AE50" s="145"/>
      <c r="AF50" s="145"/>
      <c r="AG50" s="145"/>
      <c r="AH50" s="145"/>
      <c r="AI50" s="145"/>
      <c r="AJ50" s="145"/>
    </row>
    <row r="51">
      <c r="A51" s="125"/>
      <c r="B51" s="166"/>
      <c r="C51" s="69"/>
      <c r="D51" s="167"/>
      <c r="E51" s="62"/>
      <c r="F51" s="69"/>
      <c r="G51" s="168"/>
      <c r="H51" s="62"/>
      <c r="I51" s="62"/>
      <c r="J51" s="69"/>
      <c r="K51" s="169"/>
      <c r="L51" s="62"/>
      <c r="M51" s="62"/>
      <c r="N51" s="69"/>
      <c r="O51" s="125"/>
      <c r="P51" s="172"/>
      <c r="Q51" s="173"/>
      <c r="R51" s="173"/>
      <c r="S51" s="173"/>
      <c r="T51" s="174"/>
      <c r="U51" s="125"/>
      <c r="AB51" s="145"/>
      <c r="AC51" s="145"/>
      <c r="AD51" s="145"/>
      <c r="AE51" s="145"/>
      <c r="AF51" s="145"/>
      <c r="AG51" s="145"/>
      <c r="AH51" s="145"/>
      <c r="AI51" s="145"/>
      <c r="AJ51" s="145"/>
    </row>
    <row r="52">
      <c r="A52" s="125"/>
      <c r="B52" s="166"/>
      <c r="C52" s="69"/>
      <c r="D52" s="167"/>
      <c r="E52" s="62"/>
      <c r="F52" s="69"/>
      <c r="G52" s="168"/>
      <c r="H52" s="62"/>
      <c r="I52" s="62"/>
      <c r="J52" s="69"/>
      <c r="K52" s="169"/>
      <c r="L52" s="62"/>
      <c r="M52" s="62"/>
      <c r="N52" s="69"/>
      <c r="O52" s="125"/>
      <c r="P52" s="154" t="s">
        <v>54</v>
      </c>
      <c r="Q52" s="62"/>
      <c r="R52" s="62"/>
      <c r="S52" s="175" t="s">
        <v>40</v>
      </c>
      <c r="T52" s="156" t="s">
        <v>56</v>
      </c>
      <c r="U52" s="125"/>
      <c r="AB52" s="145"/>
      <c r="AC52" s="145"/>
      <c r="AD52" s="145"/>
      <c r="AE52" s="145"/>
      <c r="AF52" s="145"/>
      <c r="AG52" s="145"/>
      <c r="AH52" s="145"/>
      <c r="AI52" s="145"/>
      <c r="AJ52" s="145"/>
    </row>
    <row r="53">
      <c r="A53" s="125"/>
      <c r="B53" s="166"/>
      <c r="C53" s="69"/>
      <c r="D53" s="167"/>
      <c r="E53" s="62"/>
      <c r="F53" s="69"/>
      <c r="G53" s="168"/>
      <c r="H53" s="62"/>
      <c r="I53" s="62"/>
      <c r="J53" s="69"/>
      <c r="K53" s="169"/>
      <c r="L53" s="62"/>
      <c r="M53" s="62"/>
      <c r="N53" s="69"/>
      <c r="O53" s="125"/>
      <c r="P53" s="176" t="str">
        <f>IFERROR(__xludf.DUMMYFUNCTION("IF(isblank($B$40),"""",SORTN((FILTER(AD1103:AH1502, NOT(ISBLANK(AD1103:AD1502)))),400,3,4,FALSE))"),"")</f>
        <v/>
      </c>
      <c r="Q53" s="36"/>
      <c r="R53" s="37"/>
      <c r="S53" s="177"/>
      <c r="T53" s="178"/>
      <c r="U53" s="125"/>
      <c r="AB53" s="145"/>
      <c r="AC53" s="145"/>
      <c r="AD53" s="145"/>
      <c r="AE53" s="145"/>
      <c r="AF53" s="145"/>
      <c r="AG53" s="145"/>
      <c r="AH53" s="145"/>
      <c r="AI53" s="145"/>
      <c r="AJ53" s="145"/>
    </row>
    <row r="54">
      <c r="A54" s="125"/>
      <c r="B54" s="166"/>
      <c r="C54" s="69"/>
      <c r="D54" s="167"/>
      <c r="E54" s="62"/>
      <c r="F54" s="69"/>
      <c r="G54" s="168"/>
      <c r="H54" s="62"/>
      <c r="I54" s="62"/>
      <c r="J54" s="69"/>
      <c r="K54" s="169"/>
      <c r="L54" s="62"/>
      <c r="M54" s="62"/>
      <c r="N54" s="69"/>
      <c r="O54" s="125"/>
      <c r="P54" s="176"/>
      <c r="Q54" s="36"/>
      <c r="R54" s="37"/>
      <c r="S54" s="177"/>
      <c r="T54" s="178"/>
      <c r="U54" s="125"/>
      <c r="AB54" s="145"/>
      <c r="AC54" s="145"/>
      <c r="AD54" s="145"/>
      <c r="AE54" s="145"/>
      <c r="AF54" s="145"/>
      <c r="AG54" s="145"/>
      <c r="AH54" s="145"/>
      <c r="AI54" s="145"/>
      <c r="AJ54" s="145"/>
    </row>
    <row r="55">
      <c r="A55" s="125"/>
      <c r="B55" s="166"/>
      <c r="C55" s="69"/>
      <c r="D55" s="167"/>
      <c r="E55" s="62"/>
      <c r="F55" s="69"/>
      <c r="G55" s="168"/>
      <c r="H55" s="62"/>
      <c r="I55" s="62"/>
      <c r="J55" s="69"/>
      <c r="K55" s="169"/>
      <c r="L55" s="62"/>
      <c r="M55" s="62"/>
      <c r="N55" s="69"/>
      <c r="O55" s="125"/>
      <c r="P55" s="176"/>
      <c r="Q55" s="36"/>
      <c r="R55" s="37"/>
      <c r="S55" s="177"/>
      <c r="T55" s="178"/>
      <c r="U55" s="125"/>
      <c r="AB55" s="145"/>
      <c r="AC55" s="145"/>
      <c r="AD55" s="145"/>
      <c r="AE55" s="145"/>
      <c r="AF55" s="145"/>
      <c r="AG55" s="145"/>
      <c r="AH55" s="145"/>
      <c r="AI55" s="145"/>
      <c r="AJ55" s="145"/>
    </row>
    <row r="56">
      <c r="A56" s="125"/>
      <c r="B56" s="166"/>
      <c r="C56" s="69"/>
      <c r="D56" s="167"/>
      <c r="E56" s="62"/>
      <c r="F56" s="69"/>
      <c r="G56" s="168"/>
      <c r="H56" s="62"/>
      <c r="I56" s="62"/>
      <c r="J56" s="69"/>
      <c r="K56" s="169"/>
      <c r="L56" s="62"/>
      <c r="M56" s="62"/>
      <c r="N56" s="69"/>
      <c r="O56" s="125"/>
      <c r="P56" s="176"/>
      <c r="Q56" s="36"/>
      <c r="R56" s="37"/>
      <c r="S56" s="177"/>
      <c r="T56" s="178"/>
      <c r="U56" s="125"/>
      <c r="AB56" s="145"/>
      <c r="AC56" s="145"/>
      <c r="AD56" s="145"/>
      <c r="AE56" s="145"/>
      <c r="AF56" s="145"/>
      <c r="AG56" s="145"/>
      <c r="AH56" s="145"/>
      <c r="AI56" s="145"/>
      <c r="AJ56" s="145"/>
    </row>
    <row r="57">
      <c r="A57" s="125"/>
      <c r="B57" s="166"/>
      <c r="C57" s="69"/>
      <c r="D57" s="167"/>
      <c r="E57" s="62"/>
      <c r="F57" s="69"/>
      <c r="G57" s="168"/>
      <c r="H57" s="62"/>
      <c r="I57" s="62"/>
      <c r="J57" s="69"/>
      <c r="K57" s="169"/>
      <c r="L57" s="62"/>
      <c r="M57" s="62"/>
      <c r="N57" s="69"/>
      <c r="O57" s="125"/>
      <c r="P57" s="176"/>
      <c r="Q57" s="36"/>
      <c r="R57" s="37"/>
      <c r="S57" s="177"/>
      <c r="T57" s="178"/>
      <c r="U57" s="125"/>
      <c r="AB57" s="145"/>
      <c r="AC57" s="145"/>
      <c r="AD57" s="145"/>
      <c r="AE57" s="145"/>
      <c r="AF57" s="145"/>
      <c r="AG57" s="145"/>
      <c r="AH57" s="145"/>
      <c r="AI57" s="145"/>
      <c r="AJ57" s="145"/>
    </row>
    <row r="58">
      <c r="A58" s="125"/>
      <c r="B58" s="166"/>
      <c r="C58" s="69"/>
      <c r="D58" s="167"/>
      <c r="E58" s="62"/>
      <c r="F58" s="69"/>
      <c r="G58" s="168"/>
      <c r="H58" s="62"/>
      <c r="I58" s="62"/>
      <c r="J58" s="69"/>
      <c r="K58" s="169"/>
      <c r="L58" s="62"/>
      <c r="M58" s="62"/>
      <c r="N58" s="69"/>
      <c r="O58" s="125"/>
      <c r="P58" s="176"/>
      <c r="Q58" s="36"/>
      <c r="R58" s="37"/>
      <c r="S58" s="177"/>
      <c r="T58" s="178"/>
      <c r="U58" s="125"/>
      <c r="AB58" s="145"/>
      <c r="AC58" s="145"/>
      <c r="AD58" s="145"/>
      <c r="AE58" s="145"/>
      <c r="AF58" s="145"/>
      <c r="AG58" s="145"/>
      <c r="AH58" s="145"/>
      <c r="AI58" s="145"/>
      <c r="AJ58" s="145"/>
    </row>
    <row r="59">
      <c r="A59" s="125"/>
      <c r="B59" s="166"/>
      <c r="C59" s="69"/>
      <c r="D59" s="167"/>
      <c r="E59" s="62"/>
      <c r="F59" s="69"/>
      <c r="G59" s="168"/>
      <c r="H59" s="62"/>
      <c r="I59" s="62"/>
      <c r="J59" s="69"/>
      <c r="K59" s="169"/>
      <c r="L59" s="62"/>
      <c r="M59" s="62"/>
      <c r="N59" s="69"/>
      <c r="O59" s="125"/>
      <c r="P59" s="176"/>
      <c r="Q59" s="36"/>
      <c r="R59" s="37"/>
      <c r="S59" s="177"/>
      <c r="T59" s="178"/>
      <c r="U59" s="125"/>
      <c r="AB59" s="145"/>
      <c r="AC59" s="145"/>
      <c r="AD59" s="145"/>
      <c r="AE59" s="145"/>
      <c r="AF59" s="145"/>
      <c r="AG59" s="145"/>
      <c r="AH59" s="145"/>
      <c r="AI59" s="145"/>
      <c r="AJ59" s="145"/>
    </row>
    <row r="60">
      <c r="A60" s="125"/>
      <c r="B60" s="166"/>
      <c r="C60" s="69"/>
      <c r="D60" s="167"/>
      <c r="E60" s="62"/>
      <c r="F60" s="69"/>
      <c r="G60" s="168"/>
      <c r="H60" s="62"/>
      <c r="I60" s="62"/>
      <c r="J60" s="69"/>
      <c r="K60" s="169"/>
      <c r="L60" s="62"/>
      <c r="M60" s="62"/>
      <c r="N60" s="69"/>
      <c r="O60" s="125"/>
      <c r="P60" s="176"/>
      <c r="Q60" s="36"/>
      <c r="R60" s="37"/>
      <c r="S60" s="177"/>
      <c r="T60" s="178"/>
      <c r="U60" s="125"/>
      <c r="AB60" s="145"/>
      <c r="AC60" s="145"/>
      <c r="AD60" s="145"/>
      <c r="AE60" s="145"/>
      <c r="AF60" s="145"/>
      <c r="AG60" s="145"/>
      <c r="AH60" s="145"/>
      <c r="AI60" s="145"/>
      <c r="AJ60" s="145"/>
    </row>
    <row r="61">
      <c r="A61" s="125"/>
      <c r="B61" s="166"/>
      <c r="C61" s="69"/>
      <c r="D61" s="167"/>
      <c r="E61" s="62"/>
      <c r="F61" s="69"/>
      <c r="G61" s="168"/>
      <c r="H61" s="62"/>
      <c r="I61" s="62"/>
      <c r="J61" s="69"/>
      <c r="K61" s="169"/>
      <c r="L61" s="62"/>
      <c r="M61" s="62"/>
      <c r="N61" s="69"/>
      <c r="O61" s="125"/>
      <c r="P61" s="176"/>
      <c r="Q61" s="36"/>
      <c r="R61" s="37"/>
      <c r="S61" s="177"/>
      <c r="T61" s="178"/>
      <c r="U61" s="125"/>
      <c r="AB61" s="145"/>
      <c r="AC61" s="145"/>
      <c r="AD61" s="145"/>
      <c r="AE61" s="145"/>
      <c r="AF61" s="145"/>
      <c r="AG61" s="145"/>
      <c r="AH61" s="145"/>
      <c r="AI61" s="145"/>
      <c r="AJ61" s="145"/>
    </row>
    <row r="62">
      <c r="A62" s="125"/>
      <c r="B62" s="166"/>
      <c r="C62" s="69"/>
      <c r="D62" s="167"/>
      <c r="E62" s="62"/>
      <c r="F62" s="69"/>
      <c r="G62" s="168"/>
      <c r="H62" s="62"/>
      <c r="I62" s="62"/>
      <c r="J62" s="69"/>
      <c r="K62" s="169"/>
      <c r="L62" s="62"/>
      <c r="M62" s="62"/>
      <c r="N62" s="69"/>
      <c r="O62" s="125"/>
      <c r="P62" s="176"/>
      <c r="Q62" s="36"/>
      <c r="R62" s="37"/>
      <c r="S62" s="177"/>
      <c r="T62" s="178"/>
      <c r="U62" s="125"/>
      <c r="AB62" s="145"/>
      <c r="AC62" s="145"/>
      <c r="AD62" s="145"/>
      <c r="AE62" s="145"/>
      <c r="AF62" s="145"/>
      <c r="AG62" s="145"/>
      <c r="AH62" s="145"/>
      <c r="AI62" s="145"/>
      <c r="AJ62" s="145"/>
    </row>
    <row r="63">
      <c r="A63" s="125"/>
      <c r="B63" s="166"/>
      <c r="C63" s="69"/>
      <c r="D63" s="167"/>
      <c r="E63" s="62"/>
      <c r="F63" s="69"/>
      <c r="G63" s="168"/>
      <c r="H63" s="62"/>
      <c r="I63" s="62"/>
      <c r="J63" s="69"/>
      <c r="K63" s="169"/>
      <c r="L63" s="62"/>
      <c r="M63" s="62"/>
      <c r="N63" s="69"/>
      <c r="O63" s="125"/>
      <c r="P63" s="176"/>
      <c r="Q63" s="36"/>
      <c r="R63" s="37"/>
      <c r="S63" s="177"/>
      <c r="T63" s="178"/>
      <c r="U63" s="125"/>
      <c r="AB63" s="145"/>
      <c r="AC63" s="145"/>
      <c r="AD63" s="145"/>
      <c r="AE63" s="145"/>
      <c r="AF63" s="145"/>
      <c r="AG63" s="145"/>
      <c r="AH63" s="145"/>
      <c r="AI63" s="145"/>
      <c r="AJ63" s="145"/>
    </row>
    <row r="64">
      <c r="A64" s="125"/>
      <c r="B64" s="166"/>
      <c r="C64" s="69"/>
      <c r="D64" s="167"/>
      <c r="E64" s="62"/>
      <c r="F64" s="69"/>
      <c r="G64" s="168"/>
      <c r="H64" s="62"/>
      <c r="I64" s="62"/>
      <c r="J64" s="69"/>
      <c r="K64" s="169"/>
      <c r="L64" s="62"/>
      <c r="M64" s="62"/>
      <c r="N64" s="69"/>
      <c r="O64" s="125"/>
      <c r="P64" s="176"/>
      <c r="Q64" s="36"/>
      <c r="R64" s="37"/>
      <c r="S64" s="177"/>
      <c r="T64" s="178"/>
      <c r="U64" s="125"/>
      <c r="AB64" s="145"/>
      <c r="AC64" s="145"/>
      <c r="AD64" s="145"/>
      <c r="AE64" s="145"/>
      <c r="AF64" s="145"/>
      <c r="AG64" s="145"/>
      <c r="AH64" s="145"/>
      <c r="AI64" s="145"/>
      <c r="AJ64" s="145"/>
    </row>
    <row r="65">
      <c r="A65" s="125"/>
      <c r="B65" s="166"/>
      <c r="C65" s="69"/>
      <c r="D65" s="167"/>
      <c r="E65" s="62"/>
      <c r="F65" s="69"/>
      <c r="G65" s="168"/>
      <c r="H65" s="62"/>
      <c r="I65" s="62"/>
      <c r="J65" s="69"/>
      <c r="K65" s="169"/>
      <c r="L65" s="62"/>
      <c r="M65" s="62"/>
      <c r="N65" s="69"/>
      <c r="O65" s="125"/>
      <c r="P65" s="176"/>
      <c r="Q65" s="36"/>
      <c r="R65" s="37"/>
      <c r="S65" s="177"/>
      <c r="T65" s="178"/>
      <c r="U65" s="125"/>
      <c r="AB65" s="145"/>
      <c r="AC65" s="145"/>
      <c r="AD65" s="145"/>
      <c r="AE65" s="145"/>
      <c r="AF65" s="145"/>
      <c r="AG65" s="145"/>
      <c r="AH65" s="145"/>
      <c r="AI65" s="145"/>
      <c r="AJ65" s="145"/>
    </row>
    <row r="66">
      <c r="A66" s="125"/>
      <c r="B66" s="166"/>
      <c r="C66" s="69"/>
      <c r="D66" s="167"/>
      <c r="E66" s="62"/>
      <c r="F66" s="69"/>
      <c r="G66" s="168"/>
      <c r="H66" s="62"/>
      <c r="I66" s="62"/>
      <c r="J66" s="69"/>
      <c r="K66" s="169"/>
      <c r="L66" s="62"/>
      <c r="M66" s="62"/>
      <c r="N66" s="69"/>
      <c r="O66" s="125"/>
      <c r="P66" s="176"/>
      <c r="Q66" s="36"/>
      <c r="R66" s="37"/>
      <c r="S66" s="177"/>
      <c r="T66" s="178"/>
      <c r="U66" s="125"/>
      <c r="AB66" s="145"/>
      <c r="AC66" s="145"/>
      <c r="AD66" s="145"/>
      <c r="AE66" s="145"/>
      <c r="AF66" s="145"/>
      <c r="AG66" s="145"/>
      <c r="AH66" s="145"/>
      <c r="AI66" s="145"/>
      <c r="AJ66" s="145"/>
    </row>
    <row r="67">
      <c r="A67" s="125"/>
      <c r="B67" s="166"/>
      <c r="C67" s="69"/>
      <c r="D67" s="167"/>
      <c r="E67" s="62"/>
      <c r="F67" s="69"/>
      <c r="G67" s="168"/>
      <c r="H67" s="62"/>
      <c r="I67" s="62"/>
      <c r="J67" s="69"/>
      <c r="K67" s="169"/>
      <c r="L67" s="62"/>
      <c r="M67" s="62"/>
      <c r="N67" s="69"/>
      <c r="O67" s="125"/>
      <c r="P67" s="176"/>
      <c r="Q67" s="36"/>
      <c r="R67" s="37"/>
      <c r="S67" s="177"/>
      <c r="T67" s="178"/>
      <c r="U67" s="125"/>
      <c r="AB67" s="145"/>
      <c r="AC67" s="145"/>
      <c r="AD67" s="145"/>
      <c r="AE67" s="145"/>
      <c r="AF67" s="145"/>
      <c r="AG67" s="145"/>
      <c r="AH67" s="145"/>
      <c r="AI67" s="145"/>
      <c r="AJ67" s="145"/>
    </row>
    <row r="68">
      <c r="A68" s="125"/>
      <c r="B68" s="166"/>
      <c r="C68" s="69"/>
      <c r="D68" s="167"/>
      <c r="E68" s="62"/>
      <c r="F68" s="69"/>
      <c r="G68" s="168"/>
      <c r="H68" s="62"/>
      <c r="I68" s="62"/>
      <c r="J68" s="69"/>
      <c r="K68" s="169"/>
      <c r="L68" s="62"/>
      <c r="M68" s="62"/>
      <c r="N68" s="69"/>
      <c r="O68" s="125"/>
      <c r="P68" s="176"/>
      <c r="Q68" s="36"/>
      <c r="R68" s="37"/>
      <c r="S68" s="177"/>
      <c r="T68" s="178"/>
      <c r="U68" s="125"/>
      <c r="AB68" s="145"/>
      <c r="AC68" s="145"/>
      <c r="AD68" s="145"/>
      <c r="AE68" s="145"/>
      <c r="AF68" s="145"/>
      <c r="AG68" s="145"/>
      <c r="AH68" s="145"/>
      <c r="AI68" s="145"/>
      <c r="AJ68" s="145"/>
    </row>
    <row r="69">
      <c r="A69" s="125"/>
      <c r="B69" s="166"/>
      <c r="C69" s="69"/>
      <c r="D69" s="167"/>
      <c r="E69" s="62"/>
      <c r="F69" s="69"/>
      <c r="G69" s="168"/>
      <c r="H69" s="62"/>
      <c r="I69" s="62"/>
      <c r="J69" s="69"/>
      <c r="K69" s="169"/>
      <c r="L69" s="62"/>
      <c r="M69" s="62"/>
      <c r="N69" s="69"/>
      <c r="O69" s="125"/>
      <c r="P69" s="176"/>
      <c r="Q69" s="36"/>
      <c r="R69" s="37"/>
      <c r="S69" s="177"/>
      <c r="T69" s="178"/>
      <c r="U69" s="125"/>
      <c r="AB69" s="145"/>
      <c r="AC69" s="145"/>
      <c r="AD69" s="145"/>
      <c r="AE69" s="145"/>
      <c r="AF69" s="145"/>
      <c r="AG69" s="145"/>
      <c r="AH69" s="145"/>
      <c r="AI69" s="145"/>
      <c r="AJ69" s="145"/>
    </row>
    <row r="70">
      <c r="A70" s="125"/>
      <c r="B70" s="166"/>
      <c r="C70" s="69"/>
      <c r="D70" s="167"/>
      <c r="E70" s="62"/>
      <c r="F70" s="69"/>
      <c r="G70" s="168"/>
      <c r="H70" s="62"/>
      <c r="I70" s="62"/>
      <c r="J70" s="69"/>
      <c r="K70" s="169"/>
      <c r="L70" s="62"/>
      <c r="M70" s="62"/>
      <c r="N70" s="69"/>
      <c r="O70" s="125"/>
      <c r="P70" s="176"/>
      <c r="Q70" s="36"/>
      <c r="R70" s="37"/>
      <c r="S70" s="177"/>
      <c r="T70" s="178"/>
      <c r="U70" s="125"/>
      <c r="AB70" s="145"/>
      <c r="AC70" s="145"/>
      <c r="AD70" s="145"/>
      <c r="AE70" s="145"/>
      <c r="AF70" s="145"/>
      <c r="AG70" s="145"/>
      <c r="AH70" s="145"/>
      <c r="AI70" s="145"/>
      <c r="AJ70" s="145"/>
    </row>
    <row r="71">
      <c r="A71" s="125"/>
      <c r="B71" s="166"/>
      <c r="C71" s="69"/>
      <c r="D71" s="167"/>
      <c r="E71" s="62"/>
      <c r="F71" s="69"/>
      <c r="G71" s="168"/>
      <c r="H71" s="62"/>
      <c r="I71" s="62"/>
      <c r="J71" s="69"/>
      <c r="K71" s="169"/>
      <c r="L71" s="62"/>
      <c r="M71" s="62"/>
      <c r="N71" s="69"/>
      <c r="O71" s="125"/>
      <c r="P71" s="176"/>
      <c r="Q71" s="36"/>
      <c r="R71" s="37"/>
      <c r="S71" s="177"/>
      <c r="T71" s="178"/>
      <c r="U71" s="125"/>
      <c r="AB71" s="145"/>
      <c r="AC71" s="145"/>
      <c r="AD71" s="145"/>
      <c r="AE71" s="145"/>
      <c r="AF71" s="145"/>
      <c r="AG71" s="145"/>
      <c r="AH71" s="145"/>
      <c r="AI71" s="145"/>
      <c r="AJ71" s="145"/>
    </row>
    <row r="72">
      <c r="A72" s="125"/>
      <c r="B72" s="166"/>
      <c r="C72" s="69"/>
      <c r="D72" s="167"/>
      <c r="E72" s="62"/>
      <c r="F72" s="69"/>
      <c r="G72" s="168"/>
      <c r="H72" s="62"/>
      <c r="I72" s="62"/>
      <c r="J72" s="69"/>
      <c r="K72" s="169"/>
      <c r="L72" s="62"/>
      <c r="M72" s="62"/>
      <c r="N72" s="69"/>
      <c r="O72" s="125"/>
      <c r="P72" s="176"/>
      <c r="Q72" s="36"/>
      <c r="R72" s="37"/>
      <c r="S72" s="177"/>
      <c r="T72" s="178"/>
      <c r="U72" s="125"/>
      <c r="AB72" s="145"/>
      <c r="AC72" s="145"/>
      <c r="AD72" s="145"/>
      <c r="AE72" s="145"/>
      <c r="AF72" s="145"/>
      <c r="AG72" s="145"/>
      <c r="AH72" s="145"/>
      <c r="AI72" s="145"/>
      <c r="AJ72" s="145"/>
    </row>
    <row r="73">
      <c r="A73" s="125"/>
      <c r="B73" s="166"/>
      <c r="C73" s="69"/>
      <c r="D73" s="167"/>
      <c r="E73" s="62"/>
      <c r="F73" s="69"/>
      <c r="G73" s="168"/>
      <c r="H73" s="62"/>
      <c r="I73" s="62"/>
      <c r="J73" s="69"/>
      <c r="K73" s="169"/>
      <c r="L73" s="62"/>
      <c r="M73" s="62"/>
      <c r="N73" s="69"/>
      <c r="O73" s="125"/>
      <c r="P73" s="176"/>
      <c r="Q73" s="36"/>
      <c r="R73" s="37"/>
      <c r="S73" s="177"/>
      <c r="T73" s="178"/>
      <c r="U73" s="125"/>
      <c r="AB73" s="145"/>
      <c r="AC73" s="145"/>
      <c r="AD73" s="145"/>
      <c r="AE73" s="145"/>
      <c r="AF73" s="145"/>
      <c r="AG73" s="145"/>
      <c r="AH73" s="145"/>
      <c r="AI73" s="145"/>
      <c r="AJ73" s="145"/>
    </row>
    <row r="74">
      <c r="A74" s="125"/>
      <c r="B74" s="166"/>
      <c r="C74" s="69"/>
      <c r="D74" s="167"/>
      <c r="E74" s="62"/>
      <c r="F74" s="69"/>
      <c r="G74" s="168"/>
      <c r="H74" s="62"/>
      <c r="I74" s="62"/>
      <c r="J74" s="69"/>
      <c r="K74" s="169"/>
      <c r="L74" s="62"/>
      <c r="M74" s="62"/>
      <c r="N74" s="69"/>
      <c r="O74" s="125"/>
      <c r="P74" s="176"/>
      <c r="Q74" s="36"/>
      <c r="R74" s="37"/>
      <c r="S74" s="177"/>
      <c r="T74" s="178"/>
      <c r="U74" s="125"/>
      <c r="AB74" s="145"/>
      <c r="AC74" s="145"/>
      <c r="AD74" s="145"/>
      <c r="AE74" s="145"/>
      <c r="AF74" s="145"/>
      <c r="AG74" s="145"/>
      <c r="AH74" s="145"/>
      <c r="AI74" s="145"/>
      <c r="AJ74" s="145"/>
    </row>
    <row r="75">
      <c r="A75" s="125"/>
      <c r="B75" s="166"/>
      <c r="C75" s="69"/>
      <c r="D75" s="167"/>
      <c r="E75" s="62"/>
      <c r="F75" s="69"/>
      <c r="G75" s="168"/>
      <c r="H75" s="62"/>
      <c r="I75" s="62"/>
      <c r="J75" s="69"/>
      <c r="K75" s="169"/>
      <c r="L75" s="62"/>
      <c r="M75" s="62"/>
      <c r="N75" s="69"/>
      <c r="O75" s="125"/>
      <c r="P75" s="176"/>
      <c r="Q75" s="36"/>
      <c r="R75" s="37"/>
      <c r="S75" s="177"/>
      <c r="T75" s="178"/>
      <c r="U75" s="125"/>
      <c r="AB75" s="145"/>
      <c r="AC75" s="145"/>
      <c r="AD75" s="145"/>
      <c r="AE75" s="145"/>
      <c r="AF75" s="145"/>
      <c r="AG75" s="145"/>
      <c r="AH75" s="145"/>
      <c r="AI75" s="145"/>
      <c r="AJ75" s="145"/>
    </row>
    <row r="76">
      <c r="A76" s="125"/>
      <c r="B76" s="166"/>
      <c r="C76" s="69"/>
      <c r="D76" s="167"/>
      <c r="E76" s="62"/>
      <c r="F76" s="69"/>
      <c r="G76" s="168"/>
      <c r="H76" s="62"/>
      <c r="I76" s="62"/>
      <c r="J76" s="69"/>
      <c r="K76" s="169"/>
      <c r="L76" s="62"/>
      <c r="M76" s="62"/>
      <c r="N76" s="69"/>
      <c r="O76" s="125"/>
      <c r="P76" s="176"/>
      <c r="Q76" s="36"/>
      <c r="R76" s="37"/>
      <c r="S76" s="177"/>
      <c r="T76" s="178"/>
      <c r="U76" s="125"/>
      <c r="AB76" s="145"/>
      <c r="AC76" s="145"/>
      <c r="AD76" s="145"/>
      <c r="AE76" s="145"/>
      <c r="AF76" s="145"/>
      <c r="AG76" s="145"/>
      <c r="AH76" s="145"/>
      <c r="AI76" s="145"/>
      <c r="AJ76" s="145"/>
    </row>
    <row r="77">
      <c r="A77" s="125"/>
      <c r="B77" s="166"/>
      <c r="C77" s="69"/>
      <c r="D77" s="167"/>
      <c r="E77" s="62"/>
      <c r="F77" s="69"/>
      <c r="G77" s="168"/>
      <c r="H77" s="62"/>
      <c r="I77" s="62"/>
      <c r="J77" s="69"/>
      <c r="K77" s="169"/>
      <c r="L77" s="62"/>
      <c r="M77" s="62"/>
      <c r="N77" s="69"/>
      <c r="O77" s="125"/>
      <c r="P77" s="176"/>
      <c r="Q77" s="36"/>
      <c r="R77" s="37"/>
      <c r="S77" s="177"/>
      <c r="T77" s="178"/>
      <c r="U77" s="125"/>
      <c r="AB77" s="145"/>
      <c r="AC77" s="145"/>
      <c r="AD77" s="145"/>
      <c r="AE77" s="145"/>
      <c r="AF77" s="145"/>
      <c r="AG77" s="145"/>
      <c r="AH77" s="145"/>
      <c r="AI77" s="145"/>
      <c r="AJ77" s="145"/>
    </row>
    <row r="78">
      <c r="A78" s="125"/>
      <c r="B78" s="166"/>
      <c r="C78" s="69"/>
      <c r="D78" s="167"/>
      <c r="E78" s="62"/>
      <c r="F78" s="69"/>
      <c r="G78" s="168"/>
      <c r="H78" s="62"/>
      <c r="I78" s="62"/>
      <c r="J78" s="69"/>
      <c r="K78" s="169"/>
      <c r="L78" s="62"/>
      <c r="M78" s="62"/>
      <c r="N78" s="69"/>
      <c r="O78" s="125"/>
      <c r="P78" s="176"/>
      <c r="Q78" s="36"/>
      <c r="R78" s="37"/>
      <c r="S78" s="177"/>
      <c r="T78" s="178"/>
      <c r="U78" s="125"/>
      <c r="AB78" s="145"/>
      <c r="AC78" s="145"/>
      <c r="AD78" s="145"/>
      <c r="AE78" s="145"/>
      <c r="AF78" s="145"/>
      <c r="AG78" s="145"/>
      <c r="AH78" s="145"/>
      <c r="AI78" s="145"/>
      <c r="AJ78" s="145"/>
    </row>
    <row r="79">
      <c r="A79" s="125"/>
      <c r="B79" s="166"/>
      <c r="C79" s="69"/>
      <c r="D79" s="167"/>
      <c r="E79" s="62"/>
      <c r="F79" s="69"/>
      <c r="G79" s="168"/>
      <c r="H79" s="62"/>
      <c r="I79" s="62"/>
      <c r="J79" s="69"/>
      <c r="K79" s="169"/>
      <c r="L79" s="62"/>
      <c r="M79" s="62"/>
      <c r="N79" s="69"/>
      <c r="O79" s="125"/>
      <c r="P79" s="176"/>
      <c r="Q79" s="36"/>
      <c r="R79" s="37"/>
      <c r="S79" s="177"/>
      <c r="T79" s="178"/>
      <c r="U79" s="125"/>
      <c r="AB79" s="145"/>
      <c r="AC79" s="145"/>
      <c r="AD79" s="145"/>
      <c r="AE79" s="145"/>
      <c r="AF79" s="145"/>
      <c r="AG79" s="145"/>
      <c r="AH79" s="145"/>
      <c r="AI79" s="145"/>
      <c r="AJ79" s="145"/>
    </row>
    <row r="80">
      <c r="A80" s="125"/>
      <c r="B80" s="166"/>
      <c r="C80" s="69"/>
      <c r="D80" s="167"/>
      <c r="E80" s="62"/>
      <c r="F80" s="69"/>
      <c r="G80" s="168"/>
      <c r="H80" s="62"/>
      <c r="I80" s="62"/>
      <c r="J80" s="69"/>
      <c r="K80" s="169"/>
      <c r="L80" s="62"/>
      <c r="M80" s="62"/>
      <c r="N80" s="69"/>
      <c r="O80" s="125"/>
      <c r="P80" s="176"/>
      <c r="Q80" s="36"/>
      <c r="R80" s="37"/>
      <c r="S80" s="177"/>
      <c r="T80" s="178"/>
      <c r="U80" s="125"/>
      <c r="AB80" s="145"/>
      <c r="AC80" s="145"/>
      <c r="AD80" s="145"/>
      <c r="AE80" s="145"/>
      <c r="AF80" s="145"/>
      <c r="AG80" s="145"/>
      <c r="AH80" s="145"/>
      <c r="AI80" s="145"/>
      <c r="AJ80" s="145"/>
    </row>
    <row r="81">
      <c r="A81" s="125"/>
      <c r="B81" s="166"/>
      <c r="C81" s="69"/>
      <c r="D81" s="167"/>
      <c r="E81" s="62"/>
      <c r="F81" s="69"/>
      <c r="G81" s="168"/>
      <c r="H81" s="62"/>
      <c r="I81" s="62"/>
      <c r="J81" s="69"/>
      <c r="K81" s="169"/>
      <c r="L81" s="62"/>
      <c r="M81" s="62"/>
      <c r="N81" s="69"/>
      <c r="O81" s="125"/>
      <c r="P81" s="176"/>
      <c r="Q81" s="36"/>
      <c r="R81" s="37"/>
      <c r="S81" s="177"/>
      <c r="T81" s="178"/>
      <c r="U81" s="125"/>
      <c r="AB81" s="145"/>
      <c r="AC81" s="145"/>
      <c r="AD81" s="145"/>
      <c r="AE81" s="145"/>
      <c r="AF81" s="145"/>
      <c r="AG81" s="145"/>
      <c r="AH81" s="145"/>
      <c r="AI81" s="145"/>
      <c r="AJ81" s="145"/>
    </row>
    <row r="82">
      <c r="A82" s="125"/>
      <c r="B82" s="166"/>
      <c r="C82" s="69"/>
      <c r="D82" s="167"/>
      <c r="E82" s="62"/>
      <c r="F82" s="69"/>
      <c r="G82" s="168"/>
      <c r="H82" s="62"/>
      <c r="I82" s="62"/>
      <c r="J82" s="69"/>
      <c r="K82" s="169"/>
      <c r="L82" s="62"/>
      <c r="M82" s="62"/>
      <c r="N82" s="69"/>
      <c r="O82" s="125"/>
      <c r="P82" s="176"/>
      <c r="Q82" s="36"/>
      <c r="R82" s="37"/>
      <c r="S82" s="177"/>
      <c r="T82" s="178"/>
      <c r="U82" s="125"/>
      <c r="AB82" s="145"/>
      <c r="AC82" s="145"/>
      <c r="AD82" s="145"/>
      <c r="AE82" s="145"/>
      <c r="AF82" s="145"/>
      <c r="AG82" s="145"/>
      <c r="AH82" s="145"/>
      <c r="AI82" s="145"/>
      <c r="AJ82" s="145"/>
    </row>
    <row r="83">
      <c r="A83" s="125"/>
      <c r="B83" s="166"/>
      <c r="C83" s="69"/>
      <c r="D83" s="167"/>
      <c r="E83" s="62"/>
      <c r="F83" s="69"/>
      <c r="G83" s="168"/>
      <c r="H83" s="62"/>
      <c r="I83" s="62"/>
      <c r="J83" s="69"/>
      <c r="K83" s="169"/>
      <c r="L83" s="62"/>
      <c r="M83" s="62"/>
      <c r="N83" s="69"/>
      <c r="O83" s="125"/>
      <c r="P83" s="176"/>
      <c r="Q83" s="36"/>
      <c r="R83" s="37"/>
      <c r="S83" s="177"/>
      <c r="T83" s="178"/>
      <c r="U83" s="125"/>
      <c r="AB83" s="145"/>
      <c r="AC83" s="145"/>
      <c r="AD83" s="145"/>
      <c r="AE83" s="145"/>
      <c r="AF83" s="145"/>
      <c r="AG83" s="145"/>
      <c r="AH83" s="145"/>
      <c r="AI83" s="145"/>
      <c r="AJ83" s="145"/>
    </row>
    <row r="84">
      <c r="A84" s="125"/>
      <c r="B84" s="166"/>
      <c r="C84" s="69"/>
      <c r="D84" s="167"/>
      <c r="E84" s="62"/>
      <c r="F84" s="69"/>
      <c r="G84" s="168"/>
      <c r="H84" s="62"/>
      <c r="I84" s="62"/>
      <c r="J84" s="69"/>
      <c r="K84" s="169"/>
      <c r="L84" s="62"/>
      <c r="M84" s="62"/>
      <c r="N84" s="69"/>
      <c r="O84" s="125"/>
      <c r="P84" s="176"/>
      <c r="Q84" s="36"/>
      <c r="R84" s="37"/>
      <c r="S84" s="177"/>
      <c r="T84" s="178"/>
      <c r="U84" s="125"/>
      <c r="AB84" s="145"/>
      <c r="AC84" s="145"/>
      <c r="AD84" s="145"/>
      <c r="AE84" s="145"/>
      <c r="AF84" s="145"/>
      <c r="AG84" s="145"/>
      <c r="AH84" s="145"/>
      <c r="AI84" s="145"/>
      <c r="AJ84" s="145"/>
    </row>
    <row r="85">
      <c r="A85" s="125"/>
      <c r="B85" s="166"/>
      <c r="C85" s="69"/>
      <c r="D85" s="167"/>
      <c r="E85" s="62"/>
      <c r="F85" s="69"/>
      <c r="G85" s="168"/>
      <c r="H85" s="62"/>
      <c r="I85" s="62"/>
      <c r="J85" s="69"/>
      <c r="K85" s="169"/>
      <c r="L85" s="62"/>
      <c r="M85" s="62"/>
      <c r="N85" s="69"/>
      <c r="O85" s="125"/>
      <c r="P85" s="176"/>
      <c r="Q85" s="36"/>
      <c r="R85" s="37"/>
      <c r="S85" s="177"/>
      <c r="T85" s="178"/>
      <c r="U85" s="125"/>
      <c r="AB85" s="145"/>
      <c r="AC85" s="145"/>
      <c r="AD85" s="145"/>
      <c r="AE85" s="145"/>
      <c r="AF85" s="145"/>
      <c r="AG85" s="145"/>
      <c r="AH85" s="145"/>
      <c r="AI85" s="145"/>
      <c r="AJ85" s="145"/>
    </row>
    <row r="86">
      <c r="A86" s="125"/>
      <c r="B86" s="166"/>
      <c r="C86" s="69"/>
      <c r="D86" s="167"/>
      <c r="E86" s="62"/>
      <c r="F86" s="69"/>
      <c r="G86" s="168"/>
      <c r="H86" s="62"/>
      <c r="I86" s="62"/>
      <c r="J86" s="69"/>
      <c r="K86" s="169"/>
      <c r="L86" s="62"/>
      <c r="M86" s="62"/>
      <c r="N86" s="69"/>
      <c r="O86" s="125"/>
      <c r="P86" s="176"/>
      <c r="Q86" s="36"/>
      <c r="R86" s="37"/>
      <c r="S86" s="177"/>
      <c r="T86" s="178"/>
      <c r="U86" s="125"/>
      <c r="AB86" s="145"/>
      <c r="AC86" s="145"/>
      <c r="AD86" s="145"/>
      <c r="AE86" s="145"/>
      <c r="AF86" s="145"/>
      <c r="AG86" s="145"/>
      <c r="AH86" s="145"/>
      <c r="AI86" s="145"/>
      <c r="AJ86" s="145"/>
    </row>
    <row r="87">
      <c r="A87" s="125"/>
      <c r="B87" s="166"/>
      <c r="C87" s="69"/>
      <c r="D87" s="167"/>
      <c r="E87" s="62"/>
      <c r="F87" s="69"/>
      <c r="G87" s="168"/>
      <c r="H87" s="62"/>
      <c r="I87" s="62"/>
      <c r="J87" s="69"/>
      <c r="K87" s="169"/>
      <c r="L87" s="62"/>
      <c r="M87" s="62"/>
      <c r="N87" s="69"/>
      <c r="O87" s="125"/>
      <c r="P87" s="176"/>
      <c r="Q87" s="36"/>
      <c r="R87" s="37"/>
      <c r="S87" s="177"/>
      <c r="T87" s="178"/>
      <c r="U87" s="125"/>
      <c r="AB87" s="145"/>
      <c r="AC87" s="145"/>
      <c r="AD87" s="145"/>
      <c r="AE87" s="145"/>
      <c r="AF87" s="145"/>
      <c r="AG87" s="145"/>
      <c r="AH87" s="145"/>
      <c r="AI87" s="145"/>
      <c r="AJ87" s="145"/>
    </row>
    <row r="88">
      <c r="A88" s="125"/>
      <c r="B88" s="166"/>
      <c r="C88" s="69"/>
      <c r="D88" s="167"/>
      <c r="E88" s="62"/>
      <c r="F88" s="69"/>
      <c r="G88" s="168"/>
      <c r="H88" s="62"/>
      <c r="I88" s="62"/>
      <c r="J88" s="69"/>
      <c r="K88" s="169"/>
      <c r="L88" s="62"/>
      <c r="M88" s="62"/>
      <c r="N88" s="69"/>
      <c r="O88" s="125"/>
      <c r="P88" s="176"/>
      <c r="Q88" s="36"/>
      <c r="R88" s="37"/>
      <c r="S88" s="177"/>
      <c r="T88" s="178"/>
      <c r="U88" s="125"/>
      <c r="AB88" s="145"/>
      <c r="AC88" s="145"/>
      <c r="AD88" s="145"/>
      <c r="AE88" s="145"/>
      <c r="AF88" s="145"/>
      <c r="AG88" s="145"/>
      <c r="AH88" s="145"/>
      <c r="AI88" s="145"/>
      <c r="AJ88" s="145"/>
    </row>
    <row r="89">
      <c r="A89" s="125"/>
      <c r="B89" s="166"/>
      <c r="C89" s="69"/>
      <c r="D89" s="167"/>
      <c r="E89" s="62"/>
      <c r="F89" s="69"/>
      <c r="G89" s="168"/>
      <c r="H89" s="62"/>
      <c r="I89" s="62"/>
      <c r="J89" s="69"/>
      <c r="K89" s="169"/>
      <c r="L89" s="62"/>
      <c r="M89" s="62"/>
      <c r="N89" s="69"/>
      <c r="O89" s="125"/>
      <c r="P89" s="176"/>
      <c r="Q89" s="36"/>
      <c r="R89" s="37"/>
      <c r="S89" s="177"/>
      <c r="T89" s="178"/>
      <c r="U89" s="125"/>
      <c r="AB89" s="145"/>
      <c r="AC89" s="145"/>
      <c r="AD89" s="145"/>
      <c r="AE89" s="145"/>
      <c r="AF89" s="145"/>
      <c r="AG89" s="145"/>
      <c r="AH89" s="145"/>
      <c r="AI89" s="145"/>
      <c r="AJ89" s="145"/>
    </row>
    <row r="90">
      <c r="A90" s="125"/>
      <c r="B90" s="166"/>
      <c r="C90" s="69"/>
      <c r="D90" s="167"/>
      <c r="E90" s="62"/>
      <c r="F90" s="69"/>
      <c r="G90" s="168"/>
      <c r="H90" s="62"/>
      <c r="I90" s="62"/>
      <c r="J90" s="69"/>
      <c r="K90" s="169"/>
      <c r="L90" s="62"/>
      <c r="M90" s="62"/>
      <c r="N90" s="69"/>
      <c r="O90" s="125"/>
      <c r="P90" s="176"/>
      <c r="Q90" s="36"/>
      <c r="R90" s="37"/>
      <c r="S90" s="177"/>
      <c r="T90" s="178"/>
      <c r="U90" s="125"/>
      <c r="AB90" s="145"/>
      <c r="AC90" s="145"/>
      <c r="AD90" s="145"/>
      <c r="AE90" s="145"/>
      <c r="AF90" s="145"/>
      <c r="AG90" s="145"/>
      <c r="AH90" s="145"/>
      <c r="AI90" s="145"/>
      <c r="AJ90" s="145"/>
    </row>
    <row r="91">
      <c r="A91" s="125"/>
      <c r="B91" s="166"/>
      <c r="C91" s="69"/>
      <c r="D91" s="167"/>
      <c r="E91" s="62"/>
      <c r="F91" s="69"/>
      <c r="G91" s="168"/>
      <c r="H91" s="62"/>
      <c r="I91" s="62"/>
      <c r="J91" s="69"/>
      <c r="K91" s="169"/>
      <c r="L91" s="62"/>
      <c r="M91" s="62"/>
      <c r="N91" s="69"/>
      <c r="O91" s="125"/>
      <c r="P91" s="176"/>
      <c r="Q91" s="36"/>
      <c r="R91" s="37"/>
      <c r="S91" s="177"/>
      <c r="T91" s="178"/>
      <c r="U91" s="125"/>
      <c r="AB91" s="145"/>
      <c r="AC91" s="145"/>
      <c r="AD91" s="145"/>
      <c r="AE91" s="145"/>
      <c r="AF91" s="145"/>
      <c r="AG91" s="145"/>
      <c r="AH91" s="145"/>
      <c r="AI91" s="145"/>
      <c r="AJ91" s="145"/>
    </row>
    <row r="92">
      <c r="A92" s="125"/>
      <c r="B92" s="166"/>
      <c r="C92" s="69"/>
      <c r="D92" s="167"/>
      <c r="E92" s="62"/>
      <c r="F92" s="69"/>
      <c r="G92" s="168"/>
      <c r="H92" s="62"/>
      <c r="I92" s="62"/>
      <c r="J92" s="69"/>
      <c r="K92" s="169"/>
      <c r="L92" s="62"/>
      <c r="M92" s="62"/>
      <c r="N92" s="69"/>
      <c r="O92" s="125"/>
      <c r="P92" s="176"/>
      <c r="Q92" s="36"/>
      <c r="R92" s="37"/>
      <c r="S92" s="177"/>
      <c r="T92" s="178"/>
      <c r="U92" s="125"/>
      <c r="AB92" s="145"/>
      <c r="AC92" s="145"/>
      <c r="AD92" s="145"/>
      <c r="AE92" s="145"/>
      <c r="AF92" s="145"/>
      <c r="AG92" s="145"/>
      <c r="AH92" s="145"/>
      <c r="AI92" s="145"/>
      <c r="AJ92" s="145"/>
    </row>
    <row r="93">
      <c r="A93" s="125"/>
      <c r="B93" s="166"/>
      <c r="C93" s="69"/>
      <c r="D93" s="167"/>
      <c r="E93" s="62"/>
      <c r="F93" s="69"/>
      <c r="G93" s="168"/>
      <c r="H93" s="62"/>
      <c r="I93" s="62"/>
      <c r="J93" s="69"/>
      <c r="K93" s="169"/>
      <c r="L93" s="62"/>
      <c r="M93" s="62"/>
      <c r="N93" s="69"/>
      <c r="O93" s="125"/>
      <c r="P93" s="176"/>
      <c r="Q93" s="36"/>
      <c r="R93" s="37"/>
      <c r="S93" s="177"/>
      <c r="T93" s="178"/>
      <c r="U93" s="125"/>
      <c r="AB93" s="145"/>
      <c r="AC93" s="145"/>
      <c r="AD93" s="145"/>
      <c r="AE93" s="145"/>
      <c r="AF93" s="145"/>
      <c r="AG93" s="145"/>
      <c r="AH93" s="145"/>
      <c r="AI93" s="145"/>
      <c r="AJ93" s="145"/>
    </row>
    <row r="94">
      <c r="A94" s="125"/>
      <c r="B94" s="166"/>
      <c r="C94" s="69"/>
      <c r="D94" s="167"/>
      <c r="E94" s="62"/>
      <c r="F94" s="69"/>
      <c r="G94" s="168"/>
      <c r="H94" s="62"/>
      <c r="I94" s="62"/>
      <c r="J94" s="69"/>
      <c r="K94" s="169"/>
      <c r="L94" s="62"/>
      <c r="M94" s="62"/>
      <c r="N94" s="69"/>
      <c r="O94" s="125"/>
      <c r="P94" s="176"/>
      <c r="Q94" s="36"/>
      <c r="R94" s="37"/>
      <c r="S94" s="177"/>
      <c r="T94" s="178"/>
      <c r="U94" s="125"/>
      <c r="AB94" s="145"/>
      <c r="AC94" s="145"/>
      <c r="AD94" s="145"/>
      <c r="AE94" s="145"/>
      <c r="AF94" s="145"/>
      <c r="AG94" s="145"/>
      <c r="AH94" s="145"/>
      <c r="AI94" s="145"/>
      <c r="AJ94" s="145"/>
    </row>
    <row r="95">
      <c r="A95" s="125"/>
      <c r="B95" s="166"/>
      <c r="C95" s="69"/>
      <c r="D95" s="167"/>
      <c r="E95" s="62"/>
      <c r="F95" s="69"/>
      <c r="G95" s="168"/>
      <c r="H95" s="62"/>
      <c r="I95" s="62"/>
      <c r="J95" s="69"/>
      <c r="K95" s="169"/>
      <c r="L95" s="62"/>
      <c r="M95" s="62"/>
      <c r="N95" s="69"/>
      <c r="O95" s="125"/>
      <c r="P95" s="176"/>
      <c r="Q95" s="36"/>
      <c r="R95" s="37"/>
      <c r="S95" s="177"/>
      <c r="T95" s="178"/>
      <c r="U95" s="125"/>
      <c r="AB95" s="145"/>
      <c r="AC95" s="145"/>
      <c r="AD95" s="145"/>
      <c r="AE95" s="145"/>
      <c r="AF95" s="145"/>
      <c r="AG95" s="145"/>
      <c r="AH95" s="145"/>
      <c r="AI95" s="145"/>
      <c r="AJ95" s="145"/>
    </row>
    <row r="96">
      <c r="A96" s="125"/>
      <c r="B96" s="166"/>
      <c r="C96" s="69"/>
      <c r="D96" s="167"/>
      <c r="E96" s="62"/>
      <c r="F96" s="69"/>
      <c r="G96" s="168"/>
      <c r="H96" s="62"/>
      <c r="I96" s="62"/>
      <c r="J96" s="69"/>
      <c r="K96" s="169"/>
      <c r="L96" s="62"/>
      <c r="M96" s="62"/>
      <c r="N96" s="69"/>
      <c r="O96" s="125"/>
      <c r="P96" s="176"/>
      <c r="Q96" s="36"/>
      <c r="R96" s="37"/>
      <c r="S96" s="177"/>
      <c r="T96" s="178"/>
      <c r="U96" s="125"/>
      <c r="AB96" s="145"/>
      <c r="AC96" s="145"/>
      <c r="AD96" s="145"/>
      <c r="AE96" s="145"/>
      <c r="AF96" s="145"/>
      <c r="AG96" s="145"/>
      <c r="AH96" s="145"/>
      <c r="AI96" s="145"/>
      <c r="AJ96" s="145"/>
    </row>
    <row r="97">
      <c r="A97" s="125"/>
      <c r="B97" s="166"/>
      <c r="C97" s="69"/>
      <c r="D97" s="167"/>
      <c r="E97" s="62"/>
      <c r="F97" s="69"/>
      <c r="G97" s="168"/>
      <c r="H97" s="62"/>
      <c r="I97" s="62"/>
      <c r="J97" s="69"/>
      <c r="K97" s="169"/>
      <c r="L97" s="62"/>
      <c r="M97" s="62"/>
      <c r="N97" s="69"/>
      <c r="O97" s="125"/>
      <c r="P97" s="176"/>
      <c r="Q97" s="36"/>
      <c r="R97" s="37"/>
      <c r="S97" s="177"/>
      <c r="T97" s="178"/>
      <c r="U97" s="125"/>
      <c r="AB97" s="145"/>
      <c r="AC97" s="145"/>
      <c r="AD97" s="145"/>
      <c r="AE97" s="145"/>
      <c r="AF97" s="145"/>
      <c r="AG97" s="145"/>
      <c r="AH97" s="145"/>
      <c r="AI97" s="145"/>
      <c r="AJ97" s="145"/>
    </row>
    <row r="98">
      <c r="A98" s="125"/>
      <c r="B98" s="166"/>
      <c r="C98" s="69"/>
      <c r="D98" s="167"/>
      <c r="E98" s="62"/>
      <c r="F98" s="69"/>
      <c r="G98" s="168"/>
      <c r="H98" s="62"/>
      <c r="I98" s="62"/>
      <c r="J98" s="69"/>
      <c r="K98" s="169"/>
      <c r="L98" s="62"/>
      <c r="M98" s="62"/>
      <c r="N98" s="69"/>
      <c r="O98" s="125"/>
      <c r="P98" s="176"/>
      <c r="Q98" s="36"/>
      <c r="R98" s="37"/>
      <c r="S98" s="177"/>
      <c r="T98" s="178"/>
      <c r="U98" s="125"/>
      <c r="AB98" s="145"/>
      <c r="AC98" s="145"/>
      <c r="AD98" s="145"/>
      <c r="AE98" s="145"/>
      <c r="AF98" s="145"/>
      <c r="AG98" s="145"/>
      <c r="AH98" s="145"/>
      <c r="AI98" s="145"/>
      <c r="AJ98" s="145"/>
    </row>
    <row r="99">
      <c r="A99" s="125"/>
      <c r="B99" s="166"/>
      <c r="C99" s="69"/>
      <c r="D99" s="167"/>
      <c r="E99" s="62"/>
      <c r="F99" s="69"/>
      <c r="G99" s="168"/>
      <c r="H99" s="62"/>
      <c r="I99" s="62"/>
      <c r="J99" s="69"/>
      <c r="K99" s="169"/>
      <c r="L99" s="62"/>
      <c r="M99" s="62"/>
      <c r="N99" s="69"/>
      <c r="O99" s="125"/>
      <c r="P99" s="176"/>
      <c r="Q99" s="36"/>
      <c r="R99" s="37"/>
      <c r="S99" s="177"/>
      <c r="T99" s="178"/>
      <c r="U99" s="125"/>
      <c r="AB99" s="145"/>
      <c r="AC99" s="145"/>
      <c r="AD99" s="145"/>
      <c r="AE99" s="145"/>
      <c r="AF99" s="145"/>
      <c r="AG99" s="145"/>
      <c r="AH99" s="145"/>
      <c r="AI99" s="145"/>
      <c r="AJ99" s="145"/>
    </row>
    <row r="100">
      <c r="A100" s="125"/>
      <c r="B100" s="166"/>
      <c r="C100" s="69"/>
      <c r="D100" s="167"/>
      <c r="E100" s="62"/>
      <c r="F100" s="69"/>
      <c r="G100" s="168"/>
      <c r="H100" s="62"/>
      <c r="I100" s="62"/>
      <c r="J100" s="69"/>
      <c r="K100" s="169"/>
      <c r="L100" s="62"/>
      <c r="M100" s="62"/>
      <c r="N100" s="69"/>
      <c r="O100" s="125"/>
      <c r="P100" s="176"/>
      <c r="Q100" s="36"/>
      <c r="R100" s="37"/>
      <c r="S100" s="177"/>
      <c r="T100" s="178"/>
      <c r="U100" s="125"/>
      <c r="AB100" s="145"/>
      <c r="AC100" s="145"/>
      <c r="AD100" s="145"/>
      <c r="AE100" s="145"/>
      <c r="AF100" s="145"/>
      <c r="AG100" s="145"/>
      <c r="AH100" s="145"/>
      <c r="AI100" s="145"/>
      <c r="AJ100" s="145"/>
    </row>
    <row r="101">
      <c r="A101" s="125"/>
      <c r="B101" s="166"/>
      <c r="C101" s="69"/>
      <c r="D101" s="167"/>
      <c r="E101" s="62"/>
      <c r="F101" s="69"/>
      <c r="G101" s="168"/>
      <c r="H101" s="62"/>
      <c r="I101" s="62"/>
      <c r="J101" s="69"/>
      <c r="K101" s="169"/>
      <c r="L101" s="62"/>
      <c r="M101" s="62"/>
      <c r="N101" s="69"/>
      <c r="O101" s="125"/>
      <c r="P101" s="176"/>
      <c r="Q101" s="36"/>
      <c r="R101" s="37"/>
      <c r="S101" s="177"/>
      <c r="T101" s="178"/>
      <c r="U101" s="125"/>
      <c r="AB101" s="145"/>
      <c r="AC101" s="145"/>
      <c r="AD101" s="145"/>
      <c r="AE101" s="145"/>
      <c r="AF101" s="145"/>
      <c r="AG101" s="145"/>
      <c r="AH101" s="145"/>
      <c r="AI101" s="145"/>
      <c r="AJ101" s="145"/>
    </row>
    <row r="102">
      <c r="A102" s="125"/>
      <c r="B102" s="166"/>
      <c r="C102" s="69"/>
      <c r="D102" s="167"/>
      <c r="E102" s="62"/>
      <c r="F102" s="69"/>
      <c r="G102" s="168"/>
      <c r="H102" s="62"/>
      <c r="I102" s="62"/>
      <c r="J102" s="69"/>
      <c r="K102" s="169"/>
      <c r="L102" s="62"/>
      <c r="M102" s="62"/>
      <c r="N102" s="69"/>
      <c r="O102" s="125"/>
      <c r="P102" s="176"/>
      <c r="Q102" s="36"/>
      <c r="R102" s="37"/>
      <c r="S102" s="177"/>
      <c r="T102" s="178"/>
      <c r="U102" s="125"/>
      <c r="AB102" s="145"/>
      <c r="AC102" s="145"/>
      <c r="AD102" s="145"/>
      <c r="AE102" s="145"/>
      <c r="AF102" s="145"/>
      <c r="AG102" s="145"/>
      <c r="AH102" s="145"/>
      <c r="AI102" s="145"/>
      <c r="AJ102" s="145"/>
    </row>
    <row r="103">
      <c r="A103" s="125"/>
      <c r="B103" s="166"/>
      <c r="C103" s="69"/>
      <c r="D103" s="167"/>
      <c r="E103" s="62"/>
      <c r="F103" s="69"/>
      <c r="G103" s="168"/>
      <c r="H103" s="62"/>
      <c r="I103" s="62"/>
      <c r="J103" s="69"/>
      <c r="K103" s="169"/>
      <c r="L103" s="62"/>
      <c r="M103" s="62"/>
      <c r="N103" s="69"/>
      <c r="O103" s="125"/>
      <c r="P103" s="176"/>
      <c r="Q103" s="36"/>
      <c r="R103" s="37"/>
      <c r="S103" s="177"/>
      <c r="T103" s="178"/>
      <c r="U103" s="125"/>
      <c r="AB103" s="145"/>
      <c r="AC103" s="145"/>
      <c r="AD103" s="145"/>
      <c r="AE103" s="145"/>
      <c r="AF103" s="145"/>
      <c r="AG103" s="145"/>
      <c r="AH103" s="145"/>
      <c r="AI103" s="145"/>
      <c r="AJ103" s="145"/>
    </row>
    <row r="104">
      <c r="A104" s="125"/>
      <c r="B104" s="166"/>
      <c r="C104" s="69"/>
      <c r="D104" s="167"/>
      <c r="E104" s="62"/>
      <c r="F104" s="69"/>
      <c r="G104" s="168"/>
      <c r="H104" s="62"/>
      <c r="I104" s="62"/>
      <c r="J104" s="69"/>
      <c r="K104" s="169"/>
      <c r="L104" s="62"/>
      <c r="M104" s="62"/>
      <c r="N104" s="69"/>
      <c r="O104" s="125"/>
      <c r="P104" s="176"/>
      <c r="Q104" s="36"/>
      <c r="R104" s="37"/>
      <c r="S104" s="177"/>
      <c r="T104" s="178"/>
      <c r="U104" s="125"/>
      <c r="AB104" s="145"/>
      <c r="AC104" s="145"/>
      <c r="AD104" s="145"/>
      <c r="AE104" s="145"/>
      <c r="AF104" s="145"/>
      <c r="AG104" s="145"/>
      <c r="AH104" s="145"/>
      <c r="AI104" s="145"/>
      <c r="AJ104" s="145"/>
    </row>
    <row r="105">
      <c r="A105" s="125"/>
      <c r="B105" s="166"/>
      <c r="C105" s="69"/>
      <c r="D105" s="167"/>
      <c r="E105" s="62"/>
      <c r="F105" s="69"/>
      <c r="G105" s="168"/>
      <c r="H105" s="62"/>
      <c r="I105" s="62"/>
      <c r="J105" s="69"/>
      <c r="K105" s="169"/>
      <c r="L105" s="62"/>
      <c r="M105" s="62"/>
      <c r="N105" s="69"/>
      <c r="O105" s="125"/>
      <c r="P105" s="176"/>
      <c r="Q105" s="36"/>
      <c r="R105" s="37"/>
      <c r="S105" s="177"/>
      <c r="T105" s="178"/>
      <c r="U105" s="125"/>
      <c r="AB105" s="145"/>
      <c r="AC105" s="145"/>
      <c r="AD105" s="145"/>
      <c r="AE105" s="145"/>
      <c r="AF105" s="145"/>
      <c r="AG105" s="145"/>
      <c r="AH105" s="145"/>
      <c r="AI105" s="145"/>
      <c r="AJ105" s="145"/>
    </row>
    <row r="106">
      <c r="A106" s="125"/>
      <c r="B106" s="166"/>
      <c r="C106" s="69"/>
      <c r="D106" s="167"/>
      <c r="E106" s="62"/>
      <c r="F106" s="69"/>
      <c r="G106" s="168"/>
      <c r="H106" s="62"/>
      <c r="I106" s="62"/>
      <c r="J106" s="69"/>
      <c r="K106" s="169"/>
      <c r="L106" s="62"/>
      <c r="M106" s="62"/>
      <c r="N106" s="69"/>
      <c r="O106" s="125"/>
      <c r="P106" s="176"/>
      <c r="Q106" s="36"/>
      <c r="R106" s="37"/>
      <c r="S106" s="177"/>
      <c r="T106" s="178"/>
      <c r="U106" s="125"/>
      <c r="AB106" s="145"/>
      <c r="AC106" s="145"/>
      <c r="AD106" s="145"/>
      <c r="AE106" s="145"/>
      <c r="AF106" s="145"/>
      <c r="AG106" s="145"/>
      <c r="AH106" s="145"/>
      <c r="AI106" s="145"/>
      <c r="AJ106" s="145"/>
    </row>
    <row r="107">
      <c r="A107" s="125"/>
      <c r="B107" s="166"/>
      <c r="C107" s="69"/>
      <c r="D107" s="167"/>
      <c r="E107" s="62"/>
      <c r="F107" s="69"/>
      <c r="G107" s="168"/>
      <c r="H107" s="62"/>
      <c r="I107" s="62"/>
      <c r="J107" s="69"/>
      <c r="K107" s="169"/>
      <c r="L107" s="62"/>
      <c r="M107" s="62"/>
      <c r="N107" s="69"/>
      <c r="O107" s="125"/>
      <c r="P107" s="176"/>
      <c r="Q107" s="36"/>
      <c r="R107" s="37"/>
      <c r="S107" s="177"/>
      <c r="T107" s="178"/>
      <c r="U107" s="125"/>
      <c r="AB107" s="145"/>
      <c r="AC107" s="145"/>
      <c r="AD107" s="145"/>
      <c r="AE107" s="145"/>
      <c r="AF107" s="145"/>
      <c r="AG107" s="145"/>
      <c r="AH107" s="145"/>
      <c r="AI107" s="145"/>
      <c r="AJ107" s="145"/>
    </row>
    <row r="108">
      <c r="A108" s="125"/>
      <c r="B108" s="166"/>
      <c r="C108" s="69"/>
      <c r="D108" s="167"/>
      <c r="E108" s="62"/>
      <c r="F108" s="69"/>
      <c r="G108" s="168"/>
      <c r="H108" s="62"/>
      <c r="I108" s="62"/>
      <c r="J108" s="69"/>
      <c r="K108" s="169"/>
      <c r="L108" s="62"/>
      <c r="M108" s="62"/>
      <c r="N108" s="69"/>
      <c r="O108" s="125"/>
      <c r="P108" s="176"/>
      <c r="Q108" s="36"/>
      <c r="R108" s="37"/>
      <c r="S108" s="177"/>
      <c r="T108" s="178"/>
      <c r="U108" s="125"/>
      <c r="AB108" s="145"/>
      <c r="AC108" s="145"/>
      <c r="AD108" s="145"/>
      <c r="AE108" s="145"/>
      <c r="AF108" s="145"/>
      <c r="AG108" s="145"/>
      <c r="AH108" s="145"/>
      <c r="AI108" s="145"/>
      <c r="AJ108" s="145"/>
    </row>
    <row r="109">
      <c r="A109" s="125"/>
      <c r="B109" s="166"/>
      <c r="C109" s="69"/>
      <c r="D109" s="167"/>
      <c r="E109" s="62"/>
      <c r="F109" s="69"/>
      <c r="G109" s="168"/>
      <c r="H109" s="62"/>
      <c r="I109" s="62"/>
      <c r="J109" s="69"/>
      <c r="K109" s="169"/>
      <c r="L109" s="62"/>
      <c r="M109" s="62"/>
      <c r="N109" s="69"/>
      <c r="O109" s="125"/>
      <c r="P109" s="176"/>
      <c r="Q109" s="36"/>
      <c r="R109" s="37"/>
      <c r="S109" s="177"/>
      <c r="T109" s="178"/>
      <c r="U109" s="125"/>
      <c r="AB109" s="145"/>
      <c r="AC109" s="145"/>
      <c r="AD109" s="145"/>
      <c r="AE109" s="145"/>
      <c r="AF109" s="145"/>
      <c r="AG109" s="145"/>
      <c r="AH109" s="145"/>
      <c r="AI109" s="145"/>
      <c r="AJ109" s="145"/>
    </row>
    <row r="110">
      <c r="A110" s="125"/>
      <c r="B110" s="166"/>
      <c r="C110" s="69"/>
      <c r="D110" s="167"/>
      <c r="E110" s="62"/>
      <c r="F110" s="69"/>
      <c r="G110" s="168"/>
      <c r="H110" s="62"/>
      <c r="I110" s="62"/>
      <c r="J110" s="69"/>
      <c r="K110" s="169"/>
      <c r="L110" s="62"/>
      <c r="M110" s="62"/>
      <c r="N110" s="69"/>
      <c r="O110" s="125"/>
      <c r="P110" s="176"/>
      <c r="Q110" s="36"/>
      <c r="R110" s="37"/>
      <c r="S110" s="177"/>
      <c r="T110" s="178"/>
      <c r="U110" s="125"/>
      <c r="AB110" s="145"/>
      <c r="AC110" s="145"/>
      <c r="AD110" s="145"/>
      <c r="AE110" s="145"/>
      <c r="AF110" s="145"/>
      <c r="AG110" s="145"/>
      <c r="AH110" s="145"/>
      <c r="AI110" s="145"/>
      <c r="AJ110" s="145"/>
    </row>
    <row r="111">
      <c r="A111" s="125"/>
      <c r="B111" s="166"/>
      <c r="C111" s="69"/>
      <c r="D111" s="167"/>
      <c r="E111" s="62"/>
      <c r="F111" s="69"/>
      <c r="G111" s="168"/>
      <c r="H111" s="62"/>
      <c r="I111" s="62"/>
      <c r="J111" s="69"/>
      <c r="K111" s="169"/>
      <c r="L111" s="62"/>
      <c r="M111" s="62"/>
      <c r="N111" s="69"/>
      <c r="O111" s="125"/>
      <c r="P111" s="176"/>
      <c r="Q111" s="36"/>
      <c r="R111" s="37"/>
      <c r="S111" s="177"/>
      <c r="T111" s="178"/>
      <c r="U111" s="125"/>
      <c r="AB111" s="145"/>
      <c r="AC111" s="145"/>
      <c r="AD111" s="145"/>
      <c r="AE111" s="145"/>
      <c r="AF111" s="145"/>
      <c r="AG111" s="145"/>
      <c r="AH111" s="145"/>
      <c r="AI111" s="145"/>
      <c r="AJ111" s="145"/>
    </row>
    <row r="112">
      <c r="A112" s="125"/>
      <c r="B112" s="166"/>
      <c r="C112" s="69"/>
      <c r="D112" s="167"/>
      <c r="E112" s="62"/>
      <c r="F112" s="69"/>
      <c r="G112" s="168"/>
      <c r="H112" s="62"/>
      <c r="I112" s="62"/>
      <c r="J112" s="69"/>
      <c r="K112" s="169"/>
      <c r="L112" s="62"/>
      <c r="M112" s="62"/>
      <c r="N112" s="69"/>
      <c r="O112" s="125"/>
      <c r="P112" s="176"/>
      <c r="Q112" s="36"/>
      <c r="R112" s="37"/>
      <c r="S112" s="177"/>
      <c r="T112" s="178"/>
      <c r="U112" s="125"/>
      <c r="AB112" s="145"/>
      <c r="AC112" s="145"/>
      <c r="AD112" s="145"/>
      <c r="AE112" s="145"/>
      <c r="AF112" s="145"/>
      <c r="AG112" s="145"/>
      <c r="AH112" s="145"/>
      <c r="AI112" s="145"/>
      <c r="AJ112" s="145"/>
    </row>
    <row r="113">
      <c r="A113" s="125"/>
      <c r="B113" s="166"/>
      <c r="C113" s="69"/>
      <c r="D113" s="167"/>
      <c r="E113" s="62"/>
      <c r="F113" s="69"/>
      <c r="G113" s="168"/>
      <c r="H113" s="62"/>
      <c r="I113" s="62"/>
      <c r="J113" s="69"/>
      <c r="K113" s="169"/>
      <c r="L113" s="62"/>
      <c r="M113" s="62"/>
      <c r="N113" s="69"/>
      <c r="O113" s="125"/>
      <c r="P113" s="176"/>
      <c r="Q113" s="36"/>
      <c r="R113" s="37"/>
      <c r="S113" s="177"/>
      <c r="T113" s="178"/>
      <c r="U113" s="125"/>
      <c r="AB113" s="145"/>
      <c r="AC113" s="145"/>
      <c r="AD113" s="145"/>
      <c r="AE113" s="145"/>
      <c r="AF113" s="145"/>
      <c r="AG113" s="145"/>
      <c r="AH113" s="145"/>
      <c r="AI113" s="145"/>
      <c r="AJ113" s="145"/>
    </row>
    <row r="114">
      <c r="A114" s="125"/>
      <c r="B114" s="166"/>
      <c r="C114" s="69"/>
      <c r="D114" s="167"/>
      <c r="E114" s="62"/>
      <c r="F114" s="69"/>
      <c r="G114" s="168"/>
      <c r="H114" s="62"/>
      <c r="I114" s="62"/>
      <c r="J114" s="69"/>
      <c r="K114" s="169"/>
      <c r="L114" s="62"/>
      <c r="M114" s="62"/>
      <c r="N114" s="69"/>
      <c r="O114" s="125"/>
      <c r="P114" s="176"/>
      <c r="Q114" s="36"/>
      <c r="R114" s="37"/>
      <c r="S114" s="177"/>
      <c r="T114" s="178"/>
      <c r="U114" s="125"/>
      <c r="AB114" s="145"/>
      <c r="AC114" s="145"/>
      <c r="AD114" s="145"/>
      <c r="AE114" s="145"/>
      <c r="AF114" s="145"/>
      <c r="AG114" s="145"/>
      <c r="AH114" s="145"/>
      <c r="AI114" s="145"/>
      <c r="AJ114" s="145"/>
    </row>
    <row r="115">
      <c r="A115" s="125"/>
      <c r="B115" s="166"/>
      <c r="C115" s="69"/>
      <c r="D115" s="167"/>
      <c r="E115" s="62"/>
      <c r="F115" s="69"/>
      <c r="G115" s="168"/>
      <c r="H115" s="62"/>
      <c r="I115" s="62"/>
      <c r="J115" s="69"/>
      <c r="K115" s="169"/>
      <c r="L115" s="62"/>
      <c r="M115" s="62"/>
      <c r="N115" s="69"/>
      <c r="O115" s="125"/>
      <c r="P115" s="176"/>
      <c r="Q115" s="36"/>
      <c r="R115" s="37"/>
      <c r="S115" s="177"/>
      <c r="T115" s="178"/>
      <c r="U115" s="125"/>
      <c r="AB115" s="145"/>
      <c r="AC115" s="145"/>
      <c r="AD115" s="145"/>
      <c r="AE115" s="145"/>
      <c r="AF115" s="145"/>
      <c r="AG115" s="145"/>
      <c r="AH115" s="145"/>
      <c r="AI115" s="145"/>
      <c r="AJ115" s="145"/>
    </row>
    <row r="116">
      <c r="A116" s="125"/>
      <c r="B116" s="166"/>
      <c r="C116" s="69"/>
      <c r="D116" s="167"/>
      <c r="E116" s="62"/>
      <c r="F116" s="69"/>
      <c r="G116" s="168"/>
      <c r="H116" s="62"/>
      <c r="I116" s="62"/>
      <c r="J116" s="69"/>
      <c r="K116" s="169"/>
      <c r="L116" s="62"/>
      <c r="M116" s="62"/>
      <c r="N116" s="69"/>
      <c r="O116" s="125"/>
      <c r="P116" s="176"/>
      <c r="Q116" s="36"/>
      <c r="R116" s="37"/>
      <c r="S116" s="177"/>
      <c r="T116" s="178"/>
      <c r="U116" s="125"/>
      <c r="AB116" s="145"/>
      <c r="AC116" s="145"/>
      <c r="AD116" s="145"/>
      <c r="AE116" s="145"/>
      <c r="AF116" s="145"/>
      <c r="AG116" s="145"/>
      <c r="AH116" s="145"/>
      <c r="AI116" s="145"/>
      <c r="AJ116" s="145"/>
    </row>
    <row r="117">
      <c r="A117" s="125"/>
      <c r="B117" s="166"/>
      <c r="C117" s="69"/>
      <c r="D117" s="167"/>
      <c r="E117" s="62"/>
      <c r="F117" s="69"/>
      <c r="G117" s="168"/>
      <c r="H117" s="62"/>
      <c r="I117" s="62"/>
      <c r="J117" s="69"/>
      <c r="K117" s="169"/>
      <c r="L117" s="62"/>
      <c r="M117" s="62"/>
      <c r="N117" s="69"/>
      <c r="O117" s="125"/>
      <c r="P117" s="176"/>
      <c r="Q117" s="36"/>
      <c r="R117" s="37"/>
      <c r="S117" s="177"/>
      <c r="T117" s="178"/>
      <c r="U117" s="125"/>
      <c r="AB117" s="145"/>
      <c r="AC117" s="145"/>
      <c r="AD117" s="145"/>
      <c r="AE117" s="145"/>
      <c r="AF117" s="145"/>
      <c r="AG117" s="145"/>
      <c r="AH117" s="145"/>
      <c r="AI117" s="145"/>
      <c r="AJ117" s="145"/>
    </row>
    <row r="118">
      <c r="A118" s="125"/>
      <c r="B118" s="166"/>
      <c r="C118" s="69"/>
      <c r="D118" s="167"/>
      <c r="E118" s="62"/>
      <c r="F118" s="69"/>
      <c r="G118" s="168"/>
      <c r="H118" s="62"/>
      <c r="I118" s="62"/>
      <c r="J118" s="69"/>
      <c r="K118" s="169"/>
      <c r="L118" s="62"/>
      <c r="M118" s="62"/>
      <c r="N118" s="69"/>
      <c r="O118" s="125"/>
      <c r="P118" s="176"/>
      <c r="Q118" s="36"/>
      <c r="R118" s="37"/>
      <c r="S118" s="177"/>
      <c r="T118" s="178"/>
      <c r="U118" s="125"/>
      <c r="AB118" s="145"/>
      <c r="AC118" s="145"/>
      <c r="AD118" s="145"/>
      <c r="AE118" s="145"/>
      <c r="AF118" s="145"/>
      <c r="AG118" s="145"/>
      <c r="AH118" s="145"/>
      <c r="AI118" s="145"/>
      <c r="AJ118" s="145"/>
    </row>
    <row r="119">
      <c r="A119" s="125"/>
      <c r="B119" s="166"/>
      <c r="C119" s="69"/>
      <c r="D119" s="167"/>
      <c r="E119" s="62"/>
      <c r="F119" s="69"/>
      <c r="G119" s="168"/>
      <c r="H119" s="62"/>
      <c r="I119" s="62"/>
      <c r="J119" s="69"/>
      <c r="K119" s="169"/>
      <c r="L119" s="62"/>
      <c r="M119" s="62"/>
      <c r="N119" s="69"/>
      <c r="O119" s="125"/>
      <c r="P119" s="176"/>
      <c r="Q119" s="36"/>
      <c r="R119" s="37"/>
      <c r="S119" s="177"/>
      <c r="T119" s="178"/>
      <c r="U119" s="125"/>
      <c r="AB119" s="145"/>
      <c r="AC119" s="145"/>
      <c r="AD119" s="145"/>
      <c r="AE119" s="145"/>
      <c r="AF119" s="145"/>
      <c r="AG119" s="145"/>
      <c r="AH119" s="145"/>
      <c r="AI119" s="145"/>
      <c r="AJ119" s="145"/>
    </row>
    <row r="120">
      <c r="A120" s="125"/>
      <c r="B120" s="166"/>
      <c r="C120" s="69"/>
      <c r="D120" s="167"/>
      <c r="E120" s="62"/>
      <c r="F120" s="69"/>
      <c r="G120" s="168"/>
      <c r="H120" s="62"/>
      <c r="I120" s="62"/>
      <c r="J120" s="69"/>
      <c r="K120" s="169"/>
      <c r="L120" s="62"/>
      <c r="M120" s="62"/>
      <c r="N120" s="69"/>
      <c r="O120" s="125"/>
      <c r="P120" s="176"/>
      <c r="Q120" s="36"/>
      <c r="R120" s="37"/>
      <c r="S120" s="177"/>
      <c r="T120" s="178"/>
      <c r="U120" s="125"/>
      <c r="AB120" s="145"/>
      <c r="AC120" s="145"/>
      <c r="AD120" s="145"/>
      <c r="AE120" s="145"/>
      <c r="AF120" s="145"/>
      <c r="AG120" s="145"/>
      <c r="AH120" s="145"/>
      <c r="AI120" s="145"/>
      <c r="AJ120" s="145"/>
    </row>
    <row r="121">
      <c r="A121" s="125"/>
      <c r="B121" s="166"/>
      <c r="C121" s="69"/>
      <c r="D121" s="167"/>
      <c r="E121" s="62"/>
      <c r="F121" s="69"/>
      <c r="G121" s="168"/>
      <c r="H121" s="62"/>
      <c r="I121" s="62"/>
      <c r="J121" s="69"/>
      <c r="K121" s="169"/>
      <c r="L121" s="62"/>
      <c r="M121" s="62"/>
      <c r="N121" s="69"/>
      <c r="O121" s="125"/>
      <c r="P121" s="176"/>
      <c r="Q121" s="36"/>
      <c r="R121" s="37"/>
      <c r="S121" s="177"/>
      <c r="T121" s="178"/>
      <c r="U121" s="125"/>
      <c r="AB121" s="145"/>
      <c r="AC121" s="145"/>
      <c r="AD121" s="145"/>
      <c r="AE121" s="145"/>
      <c r="AF121" s="145"/>
      <c r="AG121" s="145"/>
      <c r="AH121" s="145"/>
      <c r="AI121" s="145"/>
      <c r="AJ121" s="145"/>
    </row>
    <row r="122">
      <c r="A122" s="125"/>
      <c r="B122" s="166"/>
      <c r="C122" s="69"/>
      <c r="D122" s="167"/>
      <c r="E122" s="62"/>
      <c r="F122" s="69"/>
      <c r="G122" s="168"/>
      <c r="H122" s="62"/>
      <c r="I122" s="62"/>
      <c r="J122" s="69"/>
      <c r="K122" s="169"/>
      <c r="L122" s="62"/>
      <c r="M122" s="62"/>
      <c r="N122" s="69"/>
      <c r="O122" s="125"/>
      <c r="P122" s="176"/>
      <c r="Q122" s="36"/>
      <c r="R122" s="37"/>
      <c r="S122" s="177"/>
      <c r="T122" s="178"/>
      <c r="U122" s="125"/>
      <c r="AB122" s="145"/>
      <c r="AC122" s="145"/>
      <c r="AD122" s="145"/>
      <c r="AE122" s="145"/>
      <c r="AF122" s="145"/>
      <c r="AG122" s="145"/>
      <c r="AH122" s="145"/>
      <c r="AI122" s="145"/>
      <c r="AJ122" s="145"/>
    </row>
    <row r="123">
      <c r="A123" s="125"/>
      <c r="B123" s="166"/>
      <c r="C123" s="69"/>
      <c r="D123" s="167"/>
      <c r="E123" s="62"/>
      <c r="F123" s="69"/>
      <c r="G123" s="168"/>
      <c r="H123" s="62"/>
      <c r="I123" s="62"/>
      <c r="J123" s="69"/>
      <c r="K123" s="169"/>
      <c r="L123" s="62"/>
      <c r="M123" s="62"/>
      <c r="N123" s="69"/>
      <c r="O123" s="125"/>
      <c r="P123" s="176"/>
      <c r="Q123" s="36"/>
      <c r="R123" s="37"/>
      <c r="S123" s="177"/>
      <c r="T123" s="178"/>
      <c r="U123" s="125"/>
      <c r="AB123" s="145"/>
      <c r="AC123" s="145"/>
      <c r="AD123" s="145"/>
      <c r="AE123" s="145"/>
      <c r="AF123" s="145"/>
      <c r="AG123" s="145"/>
      <c r="AH123" s="145"/>
      <c r="AI123" s="145"/>
      <c r="AJ123" s="145"/>
    </row>
    <row r="124">
      <c r="A124" s="125"/>
      <c r="B124" s="166"/>
      <c r="C124" s="69"/>
      <c r="D124" s="167"/>
      <c r="E124" s="62"/>
      <c r="F124" s="69"/>
      <c r="G124" s="168"/>
      <c r="H124" s="62"/>
      <c r="I124" s="62"/>
      <c r="J124" s="69"/>
      <c r="K124" s="169"/>
      <c r="L124" s="62"/>
      <c r="M124" s="62"/>
      <c r="N124" s="69"/>
      <c r="O124" s="125"/>
      <c r="P124" s="176"/>
      <c r="Q124" s="36"/>
      <c r="R124" s="37"/>
      <c r="S124" s="177"/>
      <c r="T124" s="178"/>
      <c r="U124" s="125"/>
      <c r="AB124" s="145"/>
      <c r="AC124" s="145"/>
      <c r="AD124" s="145"/>
      <c r="AE124" s="145"/>
      <c r="AF124" s="145"/>
      <c r="AG124" s="145"/>
      <c r="AH124" s="145"/>
      <c r="AI124" s="145"/>
      <c r="AJ124" s="145"/>
    </row>
    <row r="125">
      <c r="A125" s="125"/>
      <c r="B125" s="166"/>
      <c r="C125" s="69"/>
      <c r="D125" s="167"/>
      <c r="E125" s="62"/>
      <c r="F125" s="69"/>
      <c r="G125" s="168"/>
      <c r="H125" s="62"/>
      <c r="I125" s="62"/>
      <c r="J125" s="69"/>
      <c r="K125" s="169"/>
      <c r="L125" s="62"/>
      <c r="M125" s="62"/>
      <c r="N125" s="69"/>
      <c r="O125" s="125"/>
      <c r="P125" s="176"/>
      <c r="Q125" s="36"/>
      <c r="R125" s="37"/>
      <c r="S125" s="177"/>
      <c r="T125" s="178"/>
      <c r="U125" s="125"/>
      <c r="AB125" s="145"/>
      <c r="AC125" s="145"/>
      <c r="AD125" s="145"/>
      <c r="AE125" s="145"/>
      <c r="AF125" s="145"/>
      <c r="AG125" s="145"/>
      <c r="AH125" s="145"/>
      <c r="AI125" s="145"/>
      <c r="AJ125" s="145"/>
    </row>
    <row r="126">
      <c r="A126" s="125"/>
      <c r="B126" s="166"/>
      <c r="C126" s="69"/>
      <c r="D126" s="167"/>
      <c r="E126" s="62"/>
      <c r="F126" s="69"/>
      <c r="G126" s="168"/>
      <c r="H126" s="62"/>
      <c r="I126" s="62"/>
      <c r="J126" s="69"/>
      <c r="K126" s="169"/>
      <c r="L126" s="62"/>
      <c r="M126" s="62"/>
      <c r="N126" s="69"/>
      <c r="O126" s="125"/>
      <c r="P126" s="176"/>
      <c r="Q126" s="36"/>
      <c r="R126" s="37"/>
      <c r="S126" s="177"/>
      <c r="T126" s="178"/>
      <c r="U126" s="125"/>
      <c r="AB126" s="145"/>
      <c r="AC126" s="145"/>
      <c r="AD126" s="145"/>
      <c r="AE126" s="145"/>
      <c r="AF126" s="145"/>
      <c r="AG126" s="145"/>
      <c r="AH126" s="145"/>
      <c r="AI126" s="145"/>
      <c r="AJ126" s="145"/>
    </row>
    <row r="127">
      <c r="A127" s="125"/>
      <c r="B127" s="166"/>
      <c r="C127" s="69"/>
      <c r="D127" s="167"/>
      <c r="E127" s="62"/>
      <c r="F127" s="69"/>
      <c r="G127" s="168"/>
      <c r="H127" s="62"/>
      <c r="I127" s="62"/>
      <c r="J127" s="69"/>
      <c r="K127" s="169"/>
      <c r="L127" s="62"/>
      <c r="M127" s="62"/>
      <c r="N127" s="69"/>
      <c r="O127" s="125"/>
      <c r="P127" s="176"/>
      <c r="Q127" s="36"/>
      <c r="R127" s="37"/>
      <c r="S127" s="177"/>
      <c r="T127" s="178"/>
      <c r="U127" s="125"/>
      <c r="AB127" s="145"/>
      <c r="AC127" s="145"/>
      <c r="AD127" s="145"/>
      <c r="AE127" s="145"/>
      <c r="AF127" s="145"/>
      <c r="AG127" s="145"/>
      <c r="AH127" s="145"/>
      <c r="AI127" s="145"/>
      <c r="AJ127" s="145"/>
    </row>
    <row r="128">
      <c r="A128" s="125"/>
      <c r="B128" s="166"/>
      <c r="C128" s="69"/>
      <c r="D128" s="167"/>
      <c r="E128" s="62"/>
      <c r="F128" s="69"/>
      <c r="G128" s="168"/>
      <c r="H128" s="62"/>
      <c r="I128" s="62"/>
      <c r="J128" s="69"/>
      <c r="K128" s="169"/>
      <c r="L128" s="62"/>
      <c r="M128" s="62"/>
      <c r="N128" s="69"/>
      <c r="O128" s="125"/>
      <c r="P128" s="176"/>
      <c r="Q128" s="36"/>
      <c r="R128" s="37"/>
      <c r="S128" s="177"/>
      <c r="T128" s="178"/>
      <c r="U128" s="125"/>
      <c r="AB128" s="145"/>
      <c r="AC128" s="145"/>
      <c r="AD128" s="145"/>
      <c r="AE128" s="145"/>
      <c r="AF128" s="145"/>
      <c r="AG128" s="145"/>
      <c r="AH128" s="145"/>
      <c r="AI128" s="145"/>
      <c r="AJ128" s="145"/>
    </row>
    <row r="129">
      <c r="A129" s="125"/>
      <c r="B129" s="166"/>
      <c r="C129" s="69"/>
      <c r="D129" s="167"/>
      <c r="E129" s="62"/>
      <c r="F129" s="69"/>
      <c r="G129" s="168"/>
      <c r="H129" s="62"/>
      <c r="I129" s="62"/>
      <c r="J129" s="69"/>
      <c r="K129" s="169"/>
      <c r="L129" s="62"/>
      <c r="M129" s="62"/>
      <c r="N129" s="69"/>
      <c r="O129" s="125"/>
      <c r="P129" s="176"/>
      <c r="Q129" s="36"/>
      <c r="R129" s="37"/>
      <c r="S129" s="177"/>
      <c r="T129" s="178"/>
      <c r="U129" s="125"/>
      <c r="AB129" s="145"/>
      <c r="AC129" s="145"/>
      <c r="AD129" s="145"/>
      <c r="AE129" s="145"/>
      <c r="AF129" s="145"/>
      <c r="AG129" s="145"/>
      <c r="AH129" s="145"/>
      <c r="AI129" s="145"/>
      <c r="AJ129" s="145"/>
    </row>
    <row r="130">
      <c r="A130" s="125"/>
      <c r="B130" s="166"/>
      <c r="C130" s="69"/>
      <c r="D130" s="167"/>
      <c r="E130" s="62"/>
      <c r="F130" s="69"/>
      <c r="G130" s="168"/>
      <c r="H130" s="62"/>
      <c r="I130" s="62"/>
      <c r="J130" s="69"/>
      <c r="K130" s="169"/>
      <c r="L130" s="62"/>
      <c r="M130" s="62"/>
      <c r="N130" s="69"/>
      <c r="O130" s="125"/>
      <c r="P130" s="176"/>
      <c r="Q130" s="36"/>
      <c r="R130" s="37"/>
      <c r="S130" s="177"/>
      <c r="T130" s="178"/>
      <c r="U130" s="125"/>
      <c r="AB130" s="145"/>
      <c r="AC130" s="145"/>
      <c r="AD130" s="145"/>
      <c r="AE130" s="145"/>
      <c r="AF130" s="145"/>
      <c r="AG130" s="145"/>
      <c r="AH130" s="145"/>
      <c r="AI130" s="145"/>
      <c r="AJ130" s="145"/>
    </row>
    <row r="131">
      <c r="A131" s="125"/>
      <c r="B131" s="166"/>
      <c r="C131" s="69"/>
      <c r="D131" s="167"/>
      <c r="E131" s="62"/>
      <c r="F131" s="69"/>
      <c r="G131" s="168"/>
      <c r="H131" s="62"/>
      <c r="I131" s="62"/>
      <c r="J131" s="69"/>
      <c r="K131" s="169"/>
      <c r="L131" s="62"/>
      <c r="M131" s="62"/>
      <c r="N131" s="69"/>
      <c r="O131" s="125"/>
      <c r="P131" s="176"/>
      <c r="Q131" s="36"/>
      <c r="R131" s="37"/>
      <c r="S131" s="177"/>
      <c r="T131" s="178"/>
      <c r="U131" s="125"/>
      <c r="AB131" s="145"/>
      <c r="AC131" s="145"/>
      <c r="AD131" s="145"/>
      <c r="AE131" s="145"/>
      <c r="AF131" s="145"/>
      <c r="AG131" s="145"/>
      <c r="AH131" s="145"/>
      <c r="AI131" s="145"/>
      <c r="AJ131" s="145"/>
    </row>
    <row r="132">
      <c r="A132" s="125"/>
      <c r="B132" s="166"/>
      <c r="C132" s="69"/>
      <c r="D132" s="167"/>
      <c r="E132" s="62"/>
      <c r="F132" s="69"/>
      <c r="G132" s="168"/>
      <c r="H132" s="62"/>
      <c r="I132" s="62"/>
      <c r="J132" s="69"/>
      <c r="K132" s="169"/>
      <c r="L132" s="62"/>
      <c r="M132" s="62"/>
      <c r="N132" s="69"/>
      <c r="O132" s="125"/>
      <c r="P132" s="176"/>
      <c r="Q132" s="36"/>
      <c r="R132" s="37"/>
      <c r="S132" s="177"/>
      <c r="T132" s="178"/>
      <c r="U132" s="125"/>
      <c r="AB132" s="145"/>
      <c r="AC132" s="145"/>
      <c r="AD132" s="145"/>
      <c r="AE132" s="145"/>
      <c r="AF132" s="145"/>
      <c r="AG132" s="145"/>
      <c r="AH132" s="145"/>
      <c r="AI132" s="145"/>
      <c r="AJ132" s="145"/>
    </row>
    <row r="133">
      <c r="A133" s="125"/>
      <c r="B133" s="166"/>
      <c r="C133" s="69"/>
      <c r="D133" s="167"/>
      <c r="E133" s="62"/>
      <c r="F133" s="69"/>
      <c r="G133" s="168"/>
      <c r="H133" s="62"/>
      <c r="I133" s="62"/>
      <c r="J133" s="69"/>
      <c r="K133" s="169"/>
      <c r="L133" s="62"/>
      <c r="M133" s="62"/>
      <c r="N133" s="69"/>
      <c r="O133" s="125"/>
      <c r="P133" s="176"/>
      <c r="Q133" s="36"/>
      <c r="R133" s="37"/>
      <c r="S133" s="177"/>
      <c r="T133" s="178"/>
      <c r="U133" s="125"/>
      <c r="AB133" s="145"/>
      <c r="AC133" s="145"/>
      <c r="AD133" s="145"/>
      <c r="AE133" s="145"/>
      <c r="AF133" s="145"/>
      <c r="AG133" s="145"/>
      <c r="AH133" s="145"/>
      <c r="AI133" s="145"/>
      <c r="AJ133" s="145"/>
    </row>
    <row r="134">
      <c r="A134" s="125"/>
      <c r="B134" s="166"/>
      <c r="C134" s="69"/>
      <c r="D134" s="167"/>
      <c r="E134" s="62"/>
      <c r="F134" s="69"/>
      <c r="G134" s="168"/>
      <c r="H134" s="62"/>
      <c r="I134" s="62"/>
      <c r="J134" s="69"/>
      <c r="K134" s="169"/>
      <c r="L134" s="62"/>
      <c r="M134" s="62"/>
      <c r="N134" s="69"/>
      <c r="O134" s="125"/>
      <c r="P134" s="176"/>
      <c r="Q134" s="36"/>
      <c r="R134" s="37"/>
      <c r="S134" s="177"/>
      <c r="T134" s="178"/>
      <c r="U134" s="125"/>
      <c r="AB134" s="145"/>
      <c r="AC134" s="145"/>
      <c r="AD134" s="145"/>
      <c r="AE134" s="145"/>
      <c r="AF134" s="145"/>
      <c r="AG134" s="145"/>
      <c r="AH134" s="145"/>
      <c r="AI134" s="145"/>
      <c r="AJ134" s="145"/>
    </row>
    <row r="135">
      <c r="A135" s="125"/>
      <c r="B135" s="166"/>
      <c r="C135" s="69"/>
      <c r="D135" s="167"/>
      <c r="E135" s="62"/>
      <c r="F135" s="69"/>
      <c r="G135" s="168"/>
      <c r="H135" s="62"/>
      <c r="I135" s="62"/>
      <c r="J135" s="69"/>
      <c r="K135" s="169"/>
      <c r="L135" s="62"/>
      <c r="M135" s="62"/>
      <c r="N135" s="69"/>
      <c r="O135" s="125"/>
      <c r="P135" s="176"/>
      <c r="Q135" s="36"/>
      <c r="R135" s="37"/>
      <c r="S135" s="177"/>
      <c r="T135" s="178"/>
      <c r="U135" s="125"/>
      <c r="AB135" s="145"/>
      <c r="AC135" s="145"/>
      <c r="AD135" s="145"/>
      <c r="AE135" s="145"/>
      <c r="AF135" s="145"/>
      <c r="AG135" s="145"/>
      <c r="AH135" s="145"/>
      <c r="AI135" s="145"/>
      <c r="AJ135" s="145"/>
    </row>
    <row r="136">
      <c r="A136" s="125"/>
      <c r="B136" s="166"/>
      <c r="C136" s="69"/>
      <c r="D136" s="167"/>
      <c r="E136" s="62"/>
      <c r="F136" s="69"/>
      <c r="G136" s="168"/>
      <c r="H136" s="62"/>
      <c r="I136" s="62"/>
      <c r="J136" s="69"/>
      <c r="K136" s="169"/>
      <c r="L136" s="62"/>
      <c r="M136" s="62"/>
      <c r="N136" s="69"/>
      <c r="O136" s="125"/>
      <c r="P136" s="176"/>
      <c r="Q136" s="36"/>
      <c r="R136" s="37"/>
      <c r="S136" s="177"/>
      <c r="T136" s="178"/>
      <c r="U136" s="125"/>
      <c r="AB136" s="145"/>
      <c r="AC136" s="145"/>
      <c r="AD136" s="145"/>
      <c r="AE136" s="145"/>
      <c r="AF136" s="145"/>
      <c r="AG136" s="145"/>
      <c r="AH136" s="145"/>
      <c r="AI136" s="145"/>
      <c r="AJ136" s="145"/>
    </row>
    <row r="137">
      <c r="A137" s="125"/>
      <c r="B137" s="166"/>
      <c r="C137" s="69"/>
      <c r="D137" s="167"/>
      <c r="E137" s="62"/>
      <c r="F137" s="69"/>
      <c r="G137" s="168"/>
      <c r="H137" s="62"/>
      <c r="I137" s="62"/>
      <c r="J137" s="69"/>
      <c r="K137" s="169"/>
      <c r="L137" s="62"/>
      <c r="M137" s="62"/>
      <c r="N137" s="69"/>
      <c r="O137" s="125"/>
      <c r="P137" s="176"/>
      <c r="Q137" s="36"/>
      <c r="R137" s="37"/>
      <c r="S137" s="177"/>
      <c r="T137" s="178"/>
      <c r="U137" s="125"/>
      <c r="AB137" s="145"/>
      <c r="AC137" s="145"/>
      <c r="AD137" s="145"/>
      <c r="AE137" s="145"/>
      <c r="AF137" s="145"/>
      <c r="AG137" s="145"/>
      <c r="AH137" s="145"/>
      <c r="AI137" s="145"/>
      <c r="AJ137" s="145"/>
    </row>
    <row r="138">
      <c r="A138" s="125"/>
      <c r="B138" s="166"/>
      <c r="C138" s="69"/>
      <c r="D138" s="167"/>
      <c r="E138" s="62"/>
      <c r="F138" s="69"/>
      <c r="G138" s="168"/>
      <c r="H138" s="62"/>
      <c r="I138" s="62"/>
      <c r="J138" s="69"/>
      <c r="K138" s="169"/>
      <c r="L138" s="62"/>
      <c r="M138" s="62"/>
      <c r="N138" s="69"/>
      <c r="O138" s="125"/>
      <c r="P138" s="176"/>
      <c r="Q138" s="36"/>
      <c r="R138" s="37"/>
      <c r="S138" s="177"/>
      <c r="T138" s="178"/>
      <c r="U138" s="125"/>
      <c r="AB138" s="145"/>
      <c r="AC138" s="145"/>
      <c r="AD138" s="145"/>
      <c r="AE138" s="145"/>
      <c r="AF138" s="145"/>
      <c r="AG138" s="145"/>
      <c r="AH138" s="145"/>
      <c r="AI138" s="145"/>
      <c r="AJ138" s="145"/>
    </row>
    <row r="139">
      <c r="A139" s="125"/>
      <c r="B139" s="166"/>
      <c r="C139" s="69"/>
      <c r="D139" s="167"/>
      <c r="E139" s="62"/>
      <c r="F139" s="69"/>
      <c r="G139" s="168"/>
      <c r="H139" s="62"/>
      <c r="I139" s="62"/>
      <c r="J139" s="69"/>
      <c r="K139" s="169"/>
      <c r="L139" s="62"/>
      <c r="M139" s="62"/>
      <c r="N139" s="69"/>
      <c r="O139" s="125"/>
      <c r="P139" s="176"/>
      <c r="Q139" s="36"/>
      <c r="R139" s="37"/>
      <c r="S139" s="177"/>
      <c r="T139" s="178"/>
      <c r="U139" s="125"/>
      <c r="AB139" s="145"/>
      <c r="AC139" s="145"/>
      <c r="AD139" s="145"/>
      <c r="AE139" s="145"/>
      <c r="AF139" s="145"/>
      <c r="AG139" s="145"/>
      <c r="AH139" s="145"/>
      <c r="AI139" s="145"/>
      <c r="AJ139" s="145"/>
    </row>
    <row r="140">
      <c r="A140" s="125"/>
      <c r="B140" s="166"/>
      <c r="C140" s="69"/>
      <c r="D140" s="167"/>
      <c r="E140" s="62"/>
      <c r="F140" s="69"/>
      <c r="G140" s="168"/>
      <c r="H140" s="62"/>
      <c r="I140" s="62"/>
      <c r="J140" s="69"/>
      <c r="K140" s="169"/>
      <c r="L140" s="62"/>
      <c r="M140" s="62"/>
      <c r="N140" s="69"/>
      <c r="O140" s="125"/>
      <c r="P140" s="176"/>
      <c r="Q140" s="36"/>
      <c r="R140" s="37"/>
      <c r="S140" s="177"/>
      <c r="T140" s="178"/>
      <c r="U140" s="125"/>
      <c r="AB140" s="145"/>
      <c r="AC140" s="145"/>
      <c r="AD140" s="145"/>
      <c r="AE140" s="145"/>
      <c r="AF140" s="145"/>
      <c r="AG140" s="145"/>
      <c r="AH140" s="145"/>
      <c r="AI140" s="145"/>
      <c r="AJ140" s="145"/>
    </row>
    <row r="141">
      <c r="A141" s="125"/>
      <c r="B141" s="166"/>
      <c r="C141" s="69"/>
      <c r="D141" s="167"/>
      <c r="E141" s="62"/>
      <c r="F141" s="69"/>
      <c r="G141" s="168"/>
      <c r="H141" s="62"/>
      <c r="I141" s="62"/>
      <c r="J141" s="69"/>
      <c r="K141" s="169"/>
      <c r="L141" s="62"/>
      <c r="M141" s="62"/>
      <c r="N141" s="69"/>
      <c r="O141" s="125"/>
      <c r="P141" s="176"/>
      <c r="Q141" s="36"/>
      <c r="R141" s="37"/>
      <c r="S141" s="177"/>
      <c r="T141" s="178"/>
      <c r="U141" s="125"/>
      <c r="AB141" s="145"/>
      <c r="AC141" s="145"/>
      <c r="AD141" s="145"/>
      <c r="AE141" s="145"/>
      <c r="AF141" s="145"/>
      <c r="AG141" s="145"/>
      <c r="AH141" s="145"/>
      <c r="AI141" s="145"/>
      <c r="AJ141" s="145"/>
    </row>
    <row r="142">
      <c r="A142" s="125"/>
      <c r="B142" s="166"/>
      <c r="C142" s="69"/>
      <c r="D142" s="167"/>
      <c r="E142" s="62"/>
      <c r="F142" s="69"/>
      <c r="G142" s="168"/>
      <c r="H142" s="62"/>
      <c r="I142" s="62"/>
      <c r="J142" s="69"/>
      <c r="K142" s="169"/>
      <c r="L142" s="62"/>
      <c r="M142" s="62"/>
      <c r="N142" s="69"/>
      <c r="O142" s="125"/>
      <c r="P142" s="176"/>
      <c r="Q142" s="36"/>
      <c r="R142" s="37"/>
      <c r="S142" s="177"/>
      <c r="T142" s="178"/>
      <c r="U142" s="125"/>
      <c r="AB142" s="145"/>
      <c r="AC142" s="145"/>
      <c r="AD142" s="145"/>
      <c r="AE142" s="145"/>
      <c r="AF142" s="145"/>
      <c r="AG142" s="145"/>
      <c r="AH142" s="145"/>
      <c r="AI142" s="145"/>
      <c r="AJ142" s="145"/>
    </row>
    <row r="143">
      <c r="A143" s="125"/>
      <c r="B143" s="166"/>
      <c r="C143" s="69"/>
      <c r="D143" s="167"/>
      <c r="E143" s="62"/>
      <c r="F143" s="69"/>
      <c r="G143" s="168"/>
      <c r="H143" s="62"/>
      <c r="I143" s="62"/>
      <c r="J143" s="69"/>
      <c r="K143" s="169"/>
      <c r="L143" s="62"/>
      <c r="M143" s="62"/>
      <c r="N143" s="69"/>
      <c r="O143" s="125"/>
      <c r="P143" s="176"/>
      <c r="Q143" s="36"/>
      <c r="R143" s="37"/>
      <c r="S143" s="177"/>
      <c r="T143" s="178"/>
      <c r="U143" s="125"/>
      <c r="AB143" s="145"/>
      <c r="AC143" s="145"/>
      <c r="AD143" s="145"/>
      <c r="AE143" s="145"/>
      <c r="AF143" s="145"/>
      <c r="AG143" s="145"/>
      <c r="AH143" s="145"/>
      <c r="AI143" s="145"/>
      <c r="AJ143" s="145"/>
    </row>
    <row r="144">
      <c r="A144" s="125"/>
      <c r="B144" s="166"/>
      <c r="C144" s="69"/>
      <c r="D144" s="167"/>
      <c r="E144" s="62"/>
      <c r="F144" s="69"/>
      <c r="G144" s="168"/>
      <c r="H144" s="62"/>
      <c r="I144" s="62"/>
      <c r="J144" s="69"/>
      <c r="K144" s="169"/>
      <c r="L144" s="62"/>
      <c r="M144" s="62"/>
      <c r="N144" s="69"/>
      <c r="O144" s="125"/>
      <c r="P144" s="176"/>
      <c r="Q144" s="36"/>
      <c r="R144" s="37"/>
      <c r="S144" s="177"/>
      <c r="T144" s="178"/>
      <c r="U144" s="125"/>
      <c r="AB144" s="145"/>
      <c r="AC144" s="145"/>
      <c r="AD144" s="145"/>
      <c r="AE144" s="145"/>
      <c r="AF144" s="145"/>
      <c r="AG144" s="145"/>
      <c r="AH144" s="145"/>
      <c r="AI144" s="145"/>
      <c r="AJ144" s="145"/>
    </row>
    <row r="145">
      <c r="A145" s="125"/>
      <c r="B145" s="166"/>
      <c r="C145" s="69"/>
      <c r="D145" s="167"/>
      <c r="E145" s="62"/>
      <c r="F145" s="69"/>
      <c r="G145" s="168"/>
      <c r="H145" s="62"/>
      <c r="I145" s="62"/>
      <c r="J145" s="69"/>
      <c r="K145" s="169"/>
      <c r="L145" s="62"/>
      <c r="M145" s="62"/>
      <c r="N145" s="69"/>
      <c r="O145" s="125"/>
      <c r="P145" s="176"/>
      <c r="Q145" s="36"/>
      <c r="R145" s="37"/>
      <c r="S145" s="177"/>
      <c r="T145" s="178"/>
      <c r="U145" s="125"/>
      <c r="AB145" s="145"/>
      <c r="AC145" s="145"/>
      <c r="AD145" s="145"/>
      <c r="AE145" s="145"/>
      <c r="AF145" s="145"/>
      <c r="AG145" s="145"/>
      <c r="AH145" s="145"/>
      <c r="AI145" s="145"/>
      <c r="AJ145" s="145"/>
    </row>
    <row r="146">
      <c r="A146" s="125"/>
      <c r="B146" s="166"/>
      <c r="C146" s="69"/>
      <c r="D146" s="167"/>
      <c r="E146" s="62"/>
      <c r="F146" s="69"/>
      <c r="G146" s="168"/>
      <c r="H146" s="62"/>
      <c r="I146" s="62"/>
      <c r="J146" s="69"/>
      <c r="K146" s="169"/>
      <c r="L146" s="62"/>
      <c r="M146" s="62"/>
      <c r="N146" s="69"/>
      <c r="O146" s="125"/>
      <c r="P146" s="176"/>
      <c r="Q146" s="36"/>
      <c r="R146" s="37"/>
      <c r="S146" s="177"/>
      <c r="T146" s="178"/>
      <c r="U146" s="125"/>
      <c r="AB146" s="145"/>
      <c r="AC146" s="145"/>
      <c r="AD146" s="145"/>
      <c r="AE146" s="145"/>
      <c r="AF146" s="145"/>
      <c r="AG146" s="145"/>
      <c r="AH146" s="145"/>
      <c r="AI146" s="145"/>
      <c r="AJ146" s="145"/>
    </row>
    <row r="147">
      <c r="A147" s="125"/>
      <c r="B147" s="166"/>
      <c r="C147" s="69"/>
      <c r="D147" s="167"/>
      <c r="E147" s="62"/>
      <c r="F147" s="69"/>
      <c r="G147" s="168"/>
      <c r="H147" s="62"/>
      <c r="I147" s="62"/>
      <c r="J147" s="69"/>
      <c r="K147" s="169"/>
      <c r="L147" s="62"/>
      <c r="M147" s="62"/>
      <c r="N147" s="69"/>
      <c r="O147" s="125"/>
      <c r="P147" s="176"/>
      <c r="Q147" s="36"/>
      <c r="R147" s="37"/>
      <c r="S147" s="177"/>
      <c r="T147" s="178"/>
      <c r="U147" s="125"/>
      <c r="AB147" s="145"/>
      <c r="AC147" s="145"/>
      <c r="AD147" s="145"/>
      <c r="AE147" s="145"/>
      <c r="AF147" s="145"/>
      <c r="AG147" s="145"/>
      <c r="AH147" s="145"/>
      <c r="AI147" s="145"/>
      <c r="AJ147" s="145"/>
    </row>
    <row r="148">
      <c r="A148" s="125"/>
      <c r="B148" s="166"/>
      <c r="C148" s="69"/>
      <c r="D148" s="167"/>
      <c r="E148" s="62"/>
      <c r="F148" s="69"/>
      <c r="G148" s="168"/>
      <c r="H148" s="62"/>
      <c r="I148" s="62"/>
      <c r="J148" s="69"/>
      <c r="K148" s="169"/>
      <c r="L148" s="62"/>
      <c r="M148" s="62"/>
      <c r="N148" s="69"/>
      <c r="O148" s="125"/>
      <c r="P148" s="176"/>
      <c r="Q148" s="36"/>
      <c r="R148" s="37"/>
      <c r="S148" s="177"/>
      <c r="T148" s="178"/>
      <c r="U148" s="125"/>
      <c r="AB148" s="145"/>
      <c r="AC148" s="145"/>
      <c r="AD148" s="145"/>
      <c r="AE148" s="145"/>
      <c r="AF148" s="145"/>
      <c r="AG148" s="145"/>
      <c r="AH148" s="145"/>
      <c r="AI148" s="145"/>
      <c r="AJ148" s="145"/>
    </row>
    <row r="149">
      <c r="A149" s="125"/>
      <c r="B149" s="166"/>
      <c r="C149" s="69"/>
      <c r="D149" s="167"/>
      <c r="E149" s="62"/>
      <c r="F149" s="69"/>
      <c r="G149" s="168"/>
      <c r="H149" s="62"/>
      <c r="I149" s="62"/>
      <c r="J149" s="69"/>
      <c r="K149" s="169"/>
      <c r="L149" s="62"/>
      <c r="M149" s="62"/>
      <c r="N149" s="69"/>
      <c r="O149" s="125"/>
      <c r="P149" s="176"/>
      <c r="Q149" s="36"/>
      <c r="R149" s="37"/>
      <c r="S149" s="177"/>
      <c r="T149" s="178"/>
      <c r="U149" s="125"/>
      <c r="AB149" s="145"/>
      <c r="AC149" s="145"/>
      <c r="AD149" s="145"/>
      <c r="AE149" s="145"/>
      <c r="AF149" s="145"/>
      <c r="AG149" s="145"/>
      <c r="AH149" s="145"/>
      <c r="AI149" s="145"/>
      <c r="AJ149" s="145"/>
    </row>
    <row r="150">
      <c r="A150" s="125"/>
      <c r="B150" s="166"/>
      <c r="C150" s="69"/>
      <c r="D150" s="167"/>
      <c r="E150" s="62"/>
      <c r="F150" s="69"/>
      <c r="G150" s="168"/>
      <c r="H150" s="62"/>
      <c r="I150" s="62"/>
      <c r="J150" s="69"/>
      <c r="K150" s="169"/>
      <c r="L150" s="62"/>
      <c r="M150" s="62"/>
      <c r="N150" s="69"/>
      <c r="O150" s="125"/>
      <c r="P150" s="176"/>
      <c r="Q150" s="36"/>
      <c r="R150" s="37"/>
      <c r="S150" s="177"/>
      <c r="T150" s="178"/>
      <c r="U150" s="125"/>
      <c r="AB150" s="145"/>
      <c r="AC150" s="145"/>
      <c r="AD150" s="145"/>
      <c r="AE150" s="145"/>
      <c r="AF150" s="145"/>
      <c r="AG150" s="145"/>
      <c r="AH150" s="145"/>
      <c r="AI150" s="145"/>
      <c r="AJ150" s="145"/>
    </row>
    <row r="151">
      <c r="A151" s="125"/>
      <c r="B151" s="166"/>
      <c r="C151" s="69"/>
      <c r="D151" s="167"/>
      <c r="E151" s="62"/>
      <c r="F151" s="69"/>
      <c r="G151" s="168"/>
      <c r="H151" s="62"/>
      <c r="I151" s="62"/>
      <c r="J151" s="69"/>
      <c r="K151" s="169"/>
      <c r="L151" s="62"/>
      <c r="M151" s="62"/>
      <c r="N151" s="69"/>
      <c r="O151" s="125"/>
      <c r="P151" s="176"/>
      <c r="Q151" s="36"/>
      <c r="R151" s="37"/>
      <c r="S151" s="177"/>
      <c r="T151" s="178"/>
      <c r="U151" s="125"/>
      <c r="AB151" s="145"/>
      <c r="AC151" s="145"/>
      <c r="AD151" s="145"/>
      <c r="AE151" s="145"/>
      <c r="AF151" s="145"/>
      <c r="AG151" s="145"/>
      <c r="AH151" s="145"/>
      <c r="AI151" s="145"/>
      <c r="AJ151" s="145"/>
    </row>
    <row r="152">
      <c r="A152" s="125"/>
      <c r="B152" s="166"/>
      <c r="C152" s="69"/>
      <c r="D152" s="167"/>
      <c r="E152" s="62"/>
      <c r="F152" s="69"/>
      <c r="G152" s="168"/>
      <c r="H152" s="62"/>
      <c r="I152" s="62"/>
      <c r="J152" s="69"/>
      <c r="K152" s="169"/>
      <c r="L152" s="62"/>
      <c r="M152" s="62"/>
      <c r="N152" s="69"/>
      <c r="O152" s="125"/>
      <c r="P152" s="176"/>
      <c r="Q152" s="36"/>
      <c r="R152" s="37"/>
      <c r="S152" s="177"/>
      <c r="T152" s="178"/>
      <c r="U152" s="125"/>
      <c r="AB152" s="145"/>
      <c r="AC152" s="145"/>
      <c r="AD152" s="145"/>
      <c r="AE152" s="145"/>
      <c r="AF152" s="145"/>
      <c r="AG152" s="145"/>
      <c r="AH152" s="145"/>
      <c r="AI152" s="145"/>
      <c r="AJ152" s="145"/>
    </row>
    <row r="153">
      <c r="A153" s="125"/>
      <c r="B153" s="166"/>
      <c r="C153" s="69"/>
      <c r="D153" s="167"/>
      <c r="E153" s="62"/>
      <c r="F153" s="69"/>
      <c r="G153" s="168"/>
      <c r="H153" s="62"/>
      <c r="I153" s="62"/>
      <c r="J153" s="69"/>
      <c r="K153" s="169"/>
      <c r="L153" s="62"/>
      <c r="M153" s="62"/>
      <c r="N153" s="69"/>
      <c r="O153" s="125"/>
      <c r="P153" s="176"/>
      <c r="Q153" s="36"/>
      <c r="R153" s="37"/>
      <c r="S153" s="177"/>
      <c r="T153" s="178"/>
      <c r="U153" s="125"/>
      <c r="AB153" s="145"/>
      <c r="AC153" s="145"/>
      <c r="AD153" s="145"/>
      <c r="AE153" s="145"/>
      <c r="AF153" s="145"/>
      <c r="AG153" s="145"/>
      <c r="AH153" s="145"/>
      <c r="AI153" s="145"/>
      <c r="AJ153" s="145"/>
    </row>
    <row r="154">
      <c r="A154" s="125"/>
      <c r="B154" s="166"/>
      <c r="C154" s="69"/>
      <c r="D154" s="167"/>
      <c r="E154" s="62"/>
      <c r="F154" s="69"/>
      <c r="G154" s="168"/>
      <c r="H154" s="62"/>
      <c r="I154" s="62"/>
      <c r="J154" s="69"/>
      <c r="K154" s="169"/>
      <c r="L154" s="62"/>
      <c r="M154" s="62"/>
      <c r="N154" s="69"/>
      <c r="O154" s="125"/>
      <c r="P154" s="176"/>
      <c r="Q154" s="36"/>
      <c r="R154" s="37"/>
      <c r="S154" s="177"/>
      <c r="T154" s="178"/>
      <c r="U154" s="125"/>
      <c r="AB154" s="145"/>
      <c r="AC154" s="145"/>
      <c r="AD154" s="145"/>
      <c r="AE154" s="145"/>
      <c r="AF154" s="145"/>
      <c r="AG154" s="145"/>
      <c r="AH154" s="145"/>
      <c r="AI154" s="145"/>
      <c r="AJ154" s="145"/>
    </row>
    <row r="155">
      <c r="A155" s="125"/>
      <c r="B155" s="166"/>
      <c r="C155" s="69"/>
      <c r="D155" s="167"/>
      <c r="E155" s="62"/>
      <c r="F155" s="69"/>
      <c r="G155" s="168"/>
      <c r="H155" s="62"/>
      <c r="I155" s="62"/>
      <c r="J155" s="69"/>
      <c r="K155" s="169"/>
      <c r="L155" s="62"/>
      <c r="M155" s="62"/>
      <c r="N155" s="69"/>
      <c r="O155" s="125"/>
      <c r="P155" s="176"/>
      <c r="Q155" s="36"/>
      <c r="R155" s="37"/>
      <c r="S155" s="177"/>
      <c r="T155" s="178"/>
      <c r="U155" s="125"/>
      <c r="AB155" s="145"/>
      <c r="AC155" s="145"/>
      <c r="AD155" s="145"/>
      <c r="AE155" s="145"/>
      <c r="AF155" s="145"/>
      <c r="AG155" s="145"/>
      <c r="AH155" s="145"/>
      <c r="AI155" s="145"/>
      <c r="AJ155" s="145"/>
    </row>
    <row r="156">
      <c r="A156" s="125"/>
      <c r="B156" s="166"/>
      <c r="C156" s="69"/>
      <c r="D156" s="167"/>
      <c r="E156" s="62"/>
      <c r="F156" s="69"/>
      <c r="G156" s="168"/>
      <c r="H156" s="62"/>
      <c r="I156" s="62"/>
      <c r="J156" s="69"/>
      <c r="K156" s="169"/>
      <c r="L156" s="62"/>
      <c r="M156" s="62"/>
      <c r="N156" s="69"/>
      <c r="O156" s="125"/>
      <c r="P156" s="176"/>
      <c r="Q156" s="36"/>
      <c r="R156" s="37"/>
      <c r="S156" s="177"/>
      <c r="T156" s="178"/>
      <c r="U156" s="125"/>
      <c r="AB156" s="145"/>
      <c r="AC156" s="145"/>
      <c r="AD156" s="145"/>
      <c r="AE156" s="145"/>
      <c r="AF156" s="145"/>
      <c r="AG156" s="145"/>
      <c r="AH156" s="145"/>
      <c r="AI156" s="145"/>
      <c r="AJ156" s="145"/>
    </row>
    <row r="157">
      <c r="A157" s="125"/>
      <c r="B157" s="166"/>
      <c r="C157" s="69"/>
      <c r="D157" s="167"/>
      <c r="E157" s="62"/>
      <c r="F157" s="69"/>
      <c r="G157" s="168"/>
      <c r="H157" s="62"/>
      <c r="I157" s="62"/>
      <c r="J157" s="69"/>
      <c r="K157" s="169"/>
      <c r="L157" s="62"/>
      <c r="M157" s="62"/>
      <c r="N157" s="69"/>
      <c r="O157" s="125"/>
      <c r="P157" s="176"/>
      <c r="Q157" s="36"/>
      <c r="R157" s="37"/>
      <c r="S157" s="177"/>
      <c r="T157" s="178"/>
      <c r="U157" s="125"/>
      <c r="AB157" s="145"/>
      <c r="AC157" s="145"/>
      <c r="AD157" s="145"/>
      <c r="AE157" s="145"/>
      <c r="AF157" s="145"/>
      <c r="AG157" s="145"/>
      <c r="AH157" s="145"/>
      <c r="AI157" s="145"/>
      <c r="AJ157" s="145"/>
    </row>
    <row r="158">
      <c r="A158" s="125"/>
      <c r="B158" s="166"/>
      <c r="C158" s="69"/>
      <c r="D158" s="167"/>
      <c r="E158" s="62"/>
      <c r="F158" s="69"/>
      <c r="G158" s="168"/>
      <c r="H158" s="62"/>
      <c r="I158" s="62"/>
      <c r="J158" s="69"/>
      <c r="K158" s="169"/>
      <c r="L158" s="62"/>
      <c r="M158" s="62"/>
      <c r="N158" s="69"/>
      <c r="O158" s="125"/>
      <c r="P158" s="176"/>
      <c r="Q158" s="36"/>
      <c r="R158" s="37"/>
      <c r="S158" s="177"/>
      <c r="T158" s="178"/>
      <c r="U158" s="125"/>
      <c r="AB158" s="145"/>
      <c r="AC158" s="145"/>
      <c r="AD158" s="145"/>
      <c r="AE158" s="145"/>
      <c r="AF158" s="145"/>
      <c r="AG158" s="145"/>
      <c r="AH158" s="145"/>
      <c r="AI158" s="145"/>
      <c r="AJ158" s="145"/>
    </row>
    <row r="159">
      <c r="A159" s="125"/>
      <c r="B159" s="166"/>
      <c r="C159" s="69"/>
      <c r="D159" s="167"/>
      <c r="E159" s="62"/>
      <c r="F159" s="69"/>
      <c r="G159" s="168"/>
      <c r="H159" s="62"/>
      <c r="I159" s="62"/>
      <c r="J159" s="69"/>
      <c r="K159" s="169"/>
      <c r="L159" s="62"/>
      <c r="M159" s="62"/>
      <c r="N159" s="69"/>
      <c r="O159" s="125"/>
      <c r="P159" s="176"/>
      <c r="Q159" s="36"/>
      <c r="R159" s="37"/>
      <c r="S159" s="177"/>
      <c r="T159" s="178"/>
      <c r="U159" s="125"/>
      <c r="AB159" s="145"/>
      <c r="AC159" s="145"/>
      <c r="AD159" s="145"/>
      <c r="AE159" s="145"/>
      <c r="AF159" s="145"/>
      <c r="AG159" s="145"/>
      <c r="AH159" s="145"/>
      <c r="AI159" s="145"/>
      <c r="AJ159" s="145"/>
    </row>
    <row r="160">
      <c r="A160" s="125"/>
      <c r="B160" s="166"/>
      <c r="C160" s="69"/>
      <c r="D160" s="167"/>
      <c r="E160" s="62"/>
      <c r="F160" s="69"/>
      <c r="G160" s="168"/>
      <c r="H160" s="62"/>
      <c r="I160" s="62"/>
      <c r="J160" s="69"/>
      <c r="K160" s="169"/>
      <c r="L160" s="62"/>
      <c r="M160" s="62"/>
      <c r="N160" s="69"/>
      <c r="O160" s="125"/>
      <c r="P160" s="176"/>
      <c r="Q160" s="36"/>
      <c r="R160" s="37"/>
      <c r="S160" s="177"/>
      <c r="T160" s="178"/>
      <c r="U160" s="125"/>
      <c r="AB160" s="145"/>
      <c r="AC160" s="145"/>
      <c r="AD160" s="145"/>
      <c r="AE160" s="145"/>
      <c r="AF160" s="145"/>
      <c r="AG160" s="145"/>
      <c r="AH160" s="145"/>
      <c r="AI160" s="145"/>
      <c r="AJ160" s="145"/>
    </row>
    <row r="161">
      <c r="A161" s="125"/>
      <c r="B161" s="166"/>
      <c r="C161" s="69"/>
      <c r="D161" s="167"/>
      <c r="E161" s="62"/>
      <c r="F161" s="69"/>
      <c r="G161" s="168"/>
      <c r="H161" s="62"/>
      <c r="I161" s="62"/>
      <c r="J161" s="69"/>
      <c r="K161" s="169"/>
      <c r="L161" s="62"/>
      <c r="M161" s="62"/>
      <c r="N161" s="69"/>
      <c r="O161" s="125"/>
      <c r="P161" s="176"/>
      <c r="Q161" s="36"/>
      <c r="R161" s="37"/>
      <c r="S161" s="177"/>
      <c r="T161" s="178"/>
      <c r="U161" s="125"/>
      <c r="AB161" s="145"/>
      <c r="AC161" s="145"/>
      <c r="AD161" s="145"/>
      <c r="AE161" s="145"/>
      <c r="AF161" s="145"/>
      <c r="AG161" s="145"/>
      <c r="AH161" s="145"/>
      <c r="AI161" s="145"/>
      <c r="AJ161" s="145"/>
    </row>
    <row r="162">
      <c r="A162" s="125"/>
      <c r="B162" s="166"/>
      <c r="C162" s="69"/>
      <c r="D162" s="167"/>
      <c r="E162" s="62"/>
      <c r="F162" s="69"/>
      <c r="G162" s="168"/>
      <c r="H162" s="62"/>
      <c r="I162" s="62"/>
      <c r="J162" s="69"/>
      <c r="K162" s="169"/>
      <c r="L162" s="62"/>
      <c r="M162" s="62"/>
      <c r="N162" s="69"/>
      <c r="O162" s="125"/>
      <c r="P162" s="176"/>
      <c r="Q162" s="36"/>
      <c r="R162" s="37"/>
      <c r="S162" s="177"/>
      <c r="T162" s="178"/>
      <c r="U162" s="125"/>
      <c r="AB162" s="145"/>
      <c r="AC162" s="145"/>
      <c r="AD162" s="145"/>
      <c r="AE162" s="145"/>
      <c r="AF162" s="145"/>
      <c r="AG162" s="145"/>
      <c r="AH162" s="145"/>
      <c r="AI162" s="145"/>
      <c r="AJ162" s="145"/>
    </row>
    <row r="163">
      <c r="A163" s="125"/>
      <c r="B163" s="166"/>
      <c r="C163" s="69"/>
      <c r="D163" s="167"/>
      <c r="E163" s="62"/>
      <c r="F163" s="69"/>
      <c r="G163" s="168"/>
      <c r="H163" s="62"/>
      <c r="I163" s="62"/>
      <c r="J163" s="69"/>
      <c r="K163" s="169"/>
      <c r="L163" s="62"/>
      <c r="M163" s="62"/>
      <c r="N163" s="69"/>
      <c r="O163" s="125"/>
      <c r="P163" s="176"/>
      <c r="Q163" s="36"/>
      <c r="R163" s="37"/>
      <c r="S163" s="177"/>
      <c r="T163" s="178"/>
      <c r="U163" s="125"/>
      <c r="AB163" s="145"/>
      <c r="AC163" s="145"/>
      <c r="AD163" s="145"/>
      <c r="AE163" s="145"/>
      <c r="AF163" s="145"/>
      <c r="AG163" s="145"/>
      <c r="AH163" s="145"/>
      <c r="AI163" s="145"/>
      <c r="AJ163" s="145"/>
    </row>
    <row r="164">
      <c r="A164" s="125"/>
      <c r="B164" s="166"/>
      <c r="C164" s="69"/>
      <c r="D164" s="167"/>
      <c r="E164" s="62"/>
      <c r="F164" s="69"/>
      <c r="G164" s="168"/>
      <c r="H164" s="62"/>
      <c r="I164" s="62"/>
      <c r="J164" s="69"/>
      <c r="K164" s="169"/>
      <c r="L164" s="62"/>
      <c r="M164" s="62"/>
      <c r="N164" s="69"/>
      <c r="O164" s="125"/>
      <c r="P164" s="176"/>
      <c r="Q164" s="36"/>
      <c r="R164" s="37"/>
      <c r="S164" s="177"/>
      <c r="T164" s="178"/>
      <c r="U164" s="125"/>
      <c r="AB164" s="145"/>
      <c r="AC164" s="145"/>
      <c r="AD164" s="145"/>
      <c r="AE164" s="145"/>
      <c r="AF164" s="145"/>
      <c r="AG164" s="145"/>
      <c r="AH164" s="145"/>
      <c r="AI164" s="145"/>
      <c r="AJ164" s="145"/>
    </row>
    <row r="165">
      <c r="A165" s="125"/>
      <c r="B165" s="166"/>
      <c r="C165" s="69"/>
      <c r="D165" s="167"/>
      <c r="E165" s="62"/>
      <c r="F165" s="69"/>
      <c r="G165" s="168"/>
      <c r="H165" s="62"/>
      <c r="I165" s="62"/>
      <c r="J165" s="69"/>
      <c r="K165" s="169"/>
      <c r="L165" s="62"/>
      <c r="M165" s="62"/>
      <c r="N165" s="69"/>
      <c r="O165" s="125"/>
      <c r="P165" s="176"/>
      <c r="Q165" s="36"/>
      <c r="R165" s="37"/>
      <c r="S165" s="177"/>
      <c r="T165" s="178"/>
      <c r="U165" s="125"/>
      <c r="AB165" s="145"/>
      <c r="AC165" s="145"/>
      <c r="AD165" s="145"/>
      <c r="AE165" s="145"/>
      <c r="AF165" s="145"/>
      <c r="AG165" s="145"/>
      <c r="AH165" s="145"/>
      <c r="AI165" s="145"/>
      <c r="AJ165" s="145"/>
    </row>
    <row r="166">
      <c r="A166" s="125"/>
      <c r="B166" s="166"/>
      <c r="C166" s="69"/>
      <c r="D166" s="167"/>
      <c r="E166" s="62"/>
      <c r="F166" s="69"/>
      <c r="G166" s="168"/>
      <c r="H166" s="62"/>
      <c r="I166" s="62"/>
      <c r="J166" s="69"/>
      <c r="K166" s="169"/>
      <c r="L166" s="62"/>
      <c r="M166" s="62"/>
      <c r="N166" s="69"/>
      <c r="O166" s="125"/>
      <c r="P166" s="176"/>
      <c r="Q166" s="36"/>
      <c r="R166" s="37"/>
      <c r="S166" s="177"/>
      <c r="T166" s="178"/>
      <c r="U166" s="125"/>
      <c r="AB166" s="145"/>
      <c r="AC166" s="145"/>
      <c r="AD166" s="145"/>
      <c r="AE166" s="145"/>
      <c r="AF166" s="145"/>
      <c r="AG166" s="145"/>
      <c r="AH166" s="145"/>
      <c r="AI166" s="145"/>
      <c r="AJ166" s="145"/>
    </row>
    <row r="167">
      <c r="A167" s="125"/>
      <c r="B167" s="166"/>
      <c r="C167" s="69"/>
      <c r="D167" s="167"/>
      <c r="E167" s="62"/>
      <c r="F167" s="69"/>
      <c r="G167" s="168"/>
      <c r="H167" s="62"/>
      <c r="I167" s="62"/>
      <c r="J167" s="69"/>
      <c r="K167" s="169"/>
      <c r="L167" s="62"/>
      <c r="M167" s="62"/>
      <c r="N167" s="69"/>
      <c r="O167" s="125"/>
      <c r="P167" s="176"/>
      <c r="Q167" s="36"/>
      <c r="R167" s="37"/>
      <c r="S167" s="177"/>
      <c r="T167" s="178"/>
      <c r="U167" s="125"/>
      <c r="AB167" s="145"/>
      <c r="AC167" s="145"/>
      <c r="AD167" s="145"/>
      <c r="AE167" s="145"/>
      <c r="AF167" s="145"/>
      <c r="AG167" s="145"/>
      <c r="AH167" s="145"/>
      <c r="AI167" s="145"/>
      <c r="AJ167" s="145"/>
    </row>
    <row r="168">
      <c r="A168" s="125"/>
      <c r="B168" s="166"/>
      <c r="C168" s="69"/>
      <c r="D168" s="167"/>
      <c r="E168" s="62"/>
      <c r="F168" s="69"/>
      <c r="G168" s="168"/>
      <c r="H168" s="62"/>
      <c r="I168" s="62"/>
      <c r="J168" s="69"/>
      <c r="K168" s="169"/>
      <c r="L168" s="62"/>
      <c r="M168" s="62"/>
      <c r="N168" s="69"/>
      <c r="O168" s="125"/>
      <c r="P168" s="176"/>
      <c r="Q168" s="36"/>
      <c r="R168" s="37"/>
      <c r="S168" s="177"/>
      <c r="T168" s="178"/>
      <c r="U168" s="125"/>
      <c r="AB168" s="145"/>
      <c r="AC168" s="145"/>
      <c r="AD168" s="145"/>
      <c r="AE168" s="145"/>
      <c r="AF168" s="145"/>
      <c r="AG168" s="145"/>
      <c r="AH168" s="145"/>
      <c r="AI168" s="145"/>
      <c r="AJ168" s="145"/>
    </row>
    <row r="169">
      <c r="A169" s="125"/>
      <c r="B169" s="166"/>
      <c r="C169" s="69"/>
      <c r="D169" s="167"/>
      <c r="E169" s="62"/>
      <c r="F169" s="69"/>
      <c r="G169" s="168"/>
      <c r="H169" s="62"/>
      <c r="I169" s="62"/>
      <c r="J169" s="69"/>
      <c r="K169" s="169"/>
      <c r="L169" s="62"/>
      <c r="M169" s="62"/>
      <c r="N169" s="69"/>
      <c r="O169" s="125"/>
      <c r="P169" s="176"/>
      <c r="Q169" s="36"/>
      <c r="R169" s="37"/>
      <c r="S169" s="177"/>
      <c r="T169" s="178"/>
      <c r="U169" s="125"/>
      <c r="AB169" s="145"/>
      <c r="AC169" s="145"/>
      <c r="AD169" s="145"/>
      <c r="AE169" s="145"/>
      <c r="AF169" s="145"/>
      <c r="AG169" s="145"/>
      <c r="AH169" s="145"/>
      <c r="AI169" s="145"/>
      <c r="AJ169" s="145"/>
    </row>
    <row r="170">
      <c r="A170" s="125"/>
      <c r="B170" s="166"/>
      <c r="C170" s="69"/>
      <c r="D170" s="167"/>
      <c r="E170" s="62"/>
      <c r="F170" s="69"/>
      <c r="G170" s="168"/>
      <c r="H170" s="62"/>
      <c r="I170" s="62"/>
      <c r="J170" s="69"/>
      <c r="K170" s="169"/>
      <c r="L170" s="62"/>
      <c r="M170" s="62"/>
      <c r="N170" s="69"/>
      <c r="O170" s="125"/>
      <c r="P170" s="176"/>
      <c r="Q170" s="36"/>
      <c r="R170" s="37"/>
      <c r="S170" s="177"/>
      <c r="T170" s="178"/>
      <c r="U170" s="125"/>
      <c r="AB170" s="145"/>
      <c r="AC170" s="145"/>
      <c r="AD170" s="145"/>
      <c r="AE170" s="145"/>
      <c r="AF170" s="145"/>
      <c r="AG170" s="145"/>
      <c r="AH170" s="145"/>
      <c r="AI170" s="145"/>
      <c r="AJ170" s="145"/>
    </row>
    <row r="171">
      <c r="A171" s="125"/>
      <c r="B171" s="166"/>
      <c r="C171" s="69"/>
      <c r="D171" s="167"/>
      <c r="E171" s="62"/>
      <c r="F171" s="69"/>
      <c r="G171" s="168"/>
      <c r="H171" s="62"/>
      <c r="I171" s="62"/>
      <c r="J171" s="69"/>
      <c r="K171" s="169"/>
      <c r="L171" s="62"/>
      <c r="M171" s="62"/>
      <c r="N171" s="69"/>
      <c r="O171" s="125"/>
      <c r="P171" s="176"/>
      <c r="Q171" s="36"/>
      <c r="R171" s="37"/>
      <c r="S171" s="177"/>
      <c r="T171" s="178"/>
      <c r="U171" s="125"/>
      <c r="AB171" s="145"/>
      <c r="AC171" s="145"/>
      <c r="AD171" s="145"/>
      <c r="AE171" s="145"/>
      <c r="AF171" s="145"/>
      <c r="AG171" s="145"/>
      <c r="AH171" s="145"/>
      <c r="AI171" s="145"/>
      <c r="AJ171" s="145"/>
    </row>
    <row r="172">
      <c r="A172" s="125"/>
      <c r="B172" s="166"/>
      <c r="C172" s="69"/>
      <c r="D172" s="167"/>
      <c r="E172" s="62"/>
      <c r="F172" s="69"/>
      <c r="G172" s="168"/>
      <c r="H172" s="62"/>
      <c r="I172" s="62"/>
      <c r="J172" s="69"/>
      <c r="K172" s="169"/>
      <c r="L172" s="62"/>
      <c r="M172" s="62"/>
      <c r="N172" s="69"/>
      <c r="O172" s="125"/>
      <c r="P172" s="176"/>
      <c r="Q172" s="36"/>
      <c r="R172" s="37"/>
      <c r="S172" s="177"/>
      <c r="T172" s="178"/>
      <c r="U172" s="125"/>
      <c r="AB172" s="145"/>
      <c r="AC172" s="145"/>
      <c r="AD172" s="145"/>
      <c r="AE172" s="145"/>
      <c r="AF172" s="145"/>
      <c r="AG172" s="145"/>
      <c r="AH172" s="145"/>
      <c r="AI172" s="145"/>
      <c r="AJ172" s="145"/>
    </row>
    <row r="173">
      <c r="A173" s="125"/>
      <c r="B173" s="166"/>
      <c r="C173" s="69"/>
      <c r="D173" s="167"/>
      <c r="E173" s="62"/>
      <c r="F173" s="69"/>
      <c r="G173" s="168"/>
      <c r="H173" s="62"/>
      <c r="I173" s="62"/>
      <c r="J173" s="69"/>
      <c r="K173" s="169"/>
      <c r="L173" s="62"/>
      <c r="M173" s="62"/>
      <c r="N173" s="69"/>
      <c r="O173" s="125"/>
      <c r="P173" s="176"/>
      <c r="Q173" s="36"/>
      <c r="R173" s="37"/>
      <c r="S173" s="177"/>
      <c r="T173" s="178"/>
      <c r="U173" s="125"/>
      <c r="AB173" s="145"/>
      <c r="AC173" s="145"/>
      <c r="AD173" s="145"/>
      <c r="AE173" s="145"/>
      <c r="AF173" s="145"/>
      <c r="AG173" s="145"/>
      <c r="AH173" s="145"/>
      <c r="AI173" s="145"/>
      <c r="AJ173" s="145"/>
    </row>
    <row r="174">
      <c r="A174" s="125"/>
      <c r="B174" s="166"/>
      <c r="C174" s="69"/>
      <c r="D174" s="167"/>
      <c r="E174" s="62"/>
      <c r="F174" s="69"/>
      <c r="G174" s="168"/>
      <c r="H174" s="62"/>
      <c r="I174" s="62"/>
      <c r="J174" s="69"/>
      <c r="K174" s="169"/>
      <c r="L174" s="62"/>
      <c r="M174" s="62"/>
      <c r="N174" s="69"/>
      <c r="O174" s="125"/>
      <c r="P174" s="176"/>
      <c r="Q174" s="36"/>
      <c r="R174" s="37"/>
      <c r="S174" s="177"/>
      <c r="T174" s="178"/>
      <c r="U174" s="125"/>
      <c r="AB174" s="145"/>
      <c r="AC174" s="145"/>
      <c r="AD174" s="145"/>
      <c r="AE174" s="145"/>
      <c r="AF174" s="145"/>
      <c r="AG174" s="145"/>
      <c r="AH174" s="145"/>
      <c r="AI174" s="145"/>
      <c r="AJ174" s="145"/>
    </row>
    <row r="175">
      <c r="A175" s="125"/>
      <c r="B175" s="166"/>
      <c r="C175" s="69"/>
      <c r="D175" s="167"/>
      <c r="E175" s="62"/>
      <c r="F175" s="69"/>
      <c r="G175" s="168"/>
      <c r="H175" s="62"/>
      <c r="I175" s="62"/>
      <c r="J175" s="69"/>
      <c r="K175" s="169"/>
      <c r="L175" s="62"/>
      <c r="M175" s="62"/>
      <c r="N175" s="69"/>
      <c r="O175" s="125"/>
      <c r="P175" s="176"/>
      <c r="Q175" s="36"/>
      <c r="R175" s="37"/>
      <c r="S175" s="177"/>
      <c r="T175" s="178"/>
      <c r="U175" s="125"/>
      <c r="AB175" s="145"/>
      <c r="AC175" s="145"/>
      <c r="AD175" s="145"/>
      <c r="AE175" s="145"/>
      <c r="AF175" s="145"/>
      <c r="AG175" s="145"/>
      <c r="AH175" s="145"/>
      <c r="AI175" s="145"/>
      <c r="AJ175" s="145"/>
    </row>
    <row r="176">
      <c r="A176" s="125"/>
      <c r="B176" s="166"/>
      <c r="C176" s="69"/>
      <c r="D176" s="167"/>
      <c r="E176" s="62"/>
      <c r="F176" s="69"/>
      <c r="G176" s="168"/>
      <c r="H176" s="62"/>
      <c r="I176" s="62"/>
      <c r="J176" s="69"/>
      <c r="K176" s="169"/>
      <c r="L176" s="62"/>
      <c r="M176" s="62"/>
      <c r="N176" s="69"/>
      <c r="O176" s="125"/>
      <c r="P176" s="176"/>
      <c r="Q176" s="36"/>
      <c r="R176" s="37"/>
      <c r="S176" s="177"/>
      <c r="T176" s="178"/>
      <c r="U176" s="125"/>
      <c r="AB176" s="145"/>
      <c r="AC176" s="145"/>
      <c r="AD176" s="145"/>
      <c r="AE176" s="145"/>
      <c r="AF176" s="145"/>
      <c r="AG176" s="145"/>
      <c r="AH176" s="145"/>
      <c r="AI176" s="145"/>
      <c r="AJ176" s="145"/>
    </row>
    <row r="177">
      <c r="A177" s="125"/>
      <c r="B177" s="166"/>
      <c r="C177" s="69"/>
      <c r="D177" s="167"/>
      <c r="E177" s="62"/>
      <c r="F177" s="69"/>
      <c r="G177" s="168"/>
      <c r="H177" s="62"/>
      <c r="I177" s="62"/>
      <c r="J177" s="69"/>
      <c r="K177" s="169"/>
      <c r="L177" s="62"/>
      <c r="M177" s="62"/>
      <c r="N177" s="69"/>
      <c r="O177" s="125"/>
      <c r="P177" s="176"/>
      <c r="Q177" s="36"/>
      <c r="R177" s="37"/>
      <c r="S177" s="177"/>
      <c r="T177" s="178"/>
      <c r="U177" s="125"/>
      <c r="AB177" s="145"/>
      <c r="AC177" s="145"/>
      <c r="AD177" s="145"/>
      <c r="AE177" s="145"/>
      <c r="AF177" s="145"/>
      <c r="AG177" s="145"/>
      <c r="AH177" s="145"/>
      <c r="AI177" s="145"/>
      <c r="AJ177" s="145"/>
    </row>
    <row r="178">
      <c r="A178" s="125"/>
      <c r="B178" s="166"/>
      <c r="C178" s="69"/>
      <c r="D178" s="167"/>
      <c r="E178" s="62"/>
      <c r="F178" s="69"/>
      <c r="G178" s="168"/>
      <c r="H178" s="62"/>
      <c r="I178" s="62"/>
      <c r="J178" s="69"/>
      <c r="K178" s="169"/>
      <c r="L178" s="62"/>
      <c r="M178" s="62"/>
      <c r="N178" s="69"/>
      <c r="O178" s="125"/>
      <c r="P178" s="176"/>
      <c r="Q178" s="36"/>
      <c r="R178" s="37"/>
      <c r="S178" s="177"/>
      <c r="T178" s="178"/>
      <c r="U178" s="125"/>
      <c r="AB178" s="145"/>
      <c r="AC178" s="145"/>
      <c r="AD178" s="145"/>
      <c r="AE178" s="145"/>
      <c r="AF178" s="145"/>
      <c r="AG178" s="145"/>
      <c r="AH178" s="145"/>
      <c r="AI178" s="145"/>
      <c r="AJ178" s="145"/>
    </row>
    <row r="179">
      <c r="A179" s="125"/>
      <c r="B179" s="166"/>
      <c r="C179" s="69"/>
      <c r="D179" s="167"/>
      <c r="E179" s="62"/>
      <c r="F179" s="69"/>
      <c r="G179" s="168"/>
      <c r="H179" s="62"/>
      <c r="I179" s="62"/>
      <c r="J179" s="69"/>
      <c r="K179" s="169"/>
      <c r="L179" s="62"/>
      <c r="M179" s="62"/>
      <c r="N179" s="69"/>
      <c r="O179" s="125"/>
      <c r="P179" s="176"/>
      <c r="Q179" s="36"/>
      <c r="R179" s="37"/>
      <c r="S179" s="177"/>
      <c r="T179" s="178"/>
      <c r="U179" s="125"/>
      <c r="AB179" s="145"/>
      <c r="AC179" s="145"/>
      <c r="AD179" s="145"/>
      <c r="AE179" s="145"/>
      <c r="AF179" s="145"/>
      <c r="AG179" s="145"/>
      <c r="AH179" s="145"/>
      <c r="AI179" s="145"/>
      <c r="AJ179" s="145"/>
    </row>
    <row r="180">
      <c r="A180" s="125"/>
      <c r="B180" s="166"/>
      <c r="C180" s="69"/>
      <c r="D180" s="167"/>
      <c r="E180" s="62"/>
      <c r="F180" s="69"/>
      <c r="G180" s="168"/>
      <c r="H180" s="62"/>
      <c r="I180" s="62"/>
      <c r="J180" s="69"/>
      <c r="K180" s="169"/>
      <c r="L180" s="62"/>
      <c r="M180" s="62"/>
      <c r="N180" s="69"/>
      <c r="O180" s="125"/>
      <c r="P180" s="176"/>
      <c r="Q180" s="36"/>
      <c r="R180" s="37"/>
      <c r="S180" s="177"/>
      <c r="T180" s="178"/>
      <c r="U180" s="125"/>
      <c r="AB180" s="145"/>
      <c r="AC180" s="145"/>
      <c r="AD180" s="145"/>
      <c r="AE180" s="145"/>
      <c r="AF180" s="145"/>
      <c r="AG180" s="145"/>
      <c r="AH180" s="145"/>
      <c r="AI180" s="145"/>
      <c r="AJ180" s="145"/>
    </row>
    <row r="181">
      <c r="A181" s="125"/>
      <c r="B181" s="166"/>
      <c r="C181" s="69"/>
      <c r="D181" s="167"/>
      <c r="E181" s="62"/>
      <c r="F181" s="69"/>
      <c r="G181" s="168"/>
      <c r="H181" s="62"/>
      <c r="I181" s="62"/>
      <c r="J181" s="69"/>
      <c r="K181" s="169"/>
      <c r="L181" s="62"/>
      <c r="M181" s="62"/>
      <c r="N181" s="69"/>
      <c r="O181" s="125"/>
      <c r="P181" s="176"/>
      <c r="Q181" s="36"/>
      <c r="R181" s="37"/>
      <c r="S181" s="177"/>
      <c r="T181" s="178"/>
      <c r="U181" s="125"/>
      <c r="AB181" s="145"/>
      <c r="AC181" s="145"/>
      <c r="AD181" s="145"/>
      <c r="AE181" s="145"/>
      <c r="AF181" s="145"/>
      <c r="AG181" s="145"/>
      <c r="AH181" s="145"/>
      <c r="AI181" s="145"/>
      <c r="AJ181" s="145"/>
    </row>
    <row r="182">
      <c r="A182" s="125"/>
      <c r="B182" s="166"/>
      <c r="C182" s="69"/>
      <c r="D182" s="167"/>
      <c r="E182" s="62"/>
      <c r="F182" s="69"/>
      <c r="G182" s="168"/>
      <c r="H182" s="62"/>
      <c r="I182" s="62"/>
      <c r="J182" s="69"/>
      <c r="K182" s="169"/>
      <c r="L182" s="62"/>
      <c r="M182" s="62"/>
      <c r="N182" s="69"/>
      <c r="O182" s="125"/>
      <c r="P182" s="176"/>
      <c r="Q182" s="36"/>
      <c r="R182" s="37"/>
      <c r="S182" s="177"/>
      <c r="T182" s="178"/>
      <c r="U182" s="125"/>
      <c r="AB182" s="145"/>
      <c r="AC182" s="145"/>
      <c r="AD182" s="145"/>
      <c r="AE182" s="145"/>
      <c r="AF182" s="145"/>
      <c r="AG182" s="145"/>
      <c r="AH182" s="145"/>
      <c r="AI182" s="145"/>
      <c r="AJ182" s="145"/>
    </row>
    <row r="183">
      <c r="A183" s="125"/>
      <c r="B183" s="166"/>
      <c r="C183" s="69"/>
      <c r="D183" s="167"/>
      <c r="E183" s="62"/>
      <c r="F183" s="69"/>
      <c r="G183" s="168"/>
      <c r="H183" s="62"/>
      <c r="I183" s="62"/>
      <c r="J183" s="69"/>
      <c r="K183" s="169"/>
      <c r="L183" s="62"/>
      <c r="M183" s="62"/>
      <c r="N183" s="69"/>
      <c r="O183" s="125"/>
      <c r="P183" s="176"/>
      <c r="Q183" s="36"/>
      <c r="R183" s="37"/>
      <c r="S183" s="177"/>
      <c r="T183" s="178"/>
      <c r="U183" s="125"/>
      <c r="AB183" s="145"/>
      <c r="AC183" s="145"/>
      <c r="AD183" s="145"/>
      <c r="AE183" s="145"/>
      <c r="AF183" s="145"/>
      <c r="AG183" s="145"/>
      <c r="AH183" s="145"/>
      <c r="AI183" s="145"/>
      <c r="AJ183" s="145"/>
    </row>
    <row r="184">
      <c r="A184" s="125"/>
      <c r="B184" s="166"/>
      <c r="C184" s="69"/>
      <c r="D184" s="167"/>
      <c r="E184" s="62"/>
      <c r="F184" s="69"/>
      <c r="G184" s="168"/>
      <c r="H184" s="62"/>
      <c r="I184" s="62"/>
      <c r="J184" s="69"/>
      <c r="K184" s="169"/>
      <c r="L184" s="62"/>
      <c r="M184" s="62"/>
      <c r="N184" s="69"/>
      <c r="O184" s="125"/>
      <c r="P184" s="176"/>
      <c r="Q184" s="36"/>
      <c r="R184" s="37"/>
      <c r="S184" s="177"/>
      <c r="T184" s="178"/>
      <c r="U184" s="125"/>
      <c r="AB184" s="145"/>
      <c r="AC184" s="145"/>
      <c r="AD184" s="145"/>
      <c r="AE184" s="145"/>
      <c r="AF184" s="145"/>
      <c r="AG184" s="145"/>
      <c r="AH184" s="145"/>
      <c r="AI184" s="145"/>
      <c r="AJ184" s="145"/>
    </row>
    <row r="185">
      <c r="A185" s="125"/>
      <c r="B185" s="166"/>
      <c r="C185" s="69"/>
      <c r="D185" s="167"/>
      <c r="E185" s="62"/>
      <c r="F185" s="69"/>
      <c r="G185" s="168"/>
      <c r="H185" s="62"/>
      <c r="I185" s="62"/>
      <c r="J185" s="69"/>
      <c r="K185" s="169"/>
      <c r="L185" s="62"/>
      <c r="M185" s="62"/>
      <c r="N185" s="69"/>
      <c r="O185" s="125"/>
      <c r="P185" s="176"/>
      <c r="Q185" s="36"/>
      <c r="R185" s="37"/>
      <c r="S185" s="177"/>
      <c r="T185" s="178"/>
      <c r="U185" s="125"/>
      <c r="AB185" s="145"/>
      <c r="AC185" s="145"/>
      <c r="AD185" s="145"/>
      <c r="AE185" s="145"/>
      <c r="AF185" s="145"/>
      <c r="AG185" s="145"/>
      <c r="AH185" s="145"/>
      <c r="AI185" s="145"/>
      <c r="AJ185" s="145"/>
    </row>
    <row r="186">
      <c r="A186" s="125"/>
      <c r="B186" s="166"/>
      <c r="C186" s="69"/>
      <c r="D186" s="167"/>
      <c r="E186" s="62"/>
      <c r="F186" s="69"/>
      <c r="G186" s="168"/>
      <c r="H186" s="62"/>
      <c r="I186" s="62"/>
      <c r="J186" s="69"/>
      <c r="K186" s="169"/>
      <c r="L186" s="62"/>
      <c r="M186" s="62"/>
      <c r="N186" s="69"/>
      <c r="O186" s="125"/>
      <c r="P186" s="176"/>
      <c r="Q186" s="36"/>
      <c r="R186" s="37"/>
      <c r="S186" s="177"/>
      <c r="T186" s="178"/>
      <c r="U186" s="125"/>
      <c r="AB186" s="145"/>
      <c r="AC186" s="145"/>
      <c r="AD186" s="145"/>
      <c r="AE186" s="145"/>
      <c r="AF186" s="145"/>
      <c r="AG186" s="145"/>
      <c r="AH186" s="145"/>
      <c r="AI186" s="145"/>
      <c r="AJ186" s="145"/>
    </row>
    <row r="187">
      <c r="A187" s="125"/>
      <c r="B187" s="166"/>
      <c r="C187" s="69"/>
      <c r="D187" s="167"/>
      <c r="E187" s="62"/>
      <c r="F187" s="69"/>
      <c r="G187" s="168"/>
      <c r="H187" s="62"/>
      <c r="I187" s="62"/>
      <c r="J187" s="69"/>
      <c r="K187" s="169"/>
      <c r="L187" s="62"/>
      <c r="M187" s="62"/>
      <c r="N187" s="69"/>
      <c r="O187" s="125"/>
      <c r="P187" s="176"/>
      <c r="Q187" s="36"/>
      <c r="R187" s="37"/>
      <c r="S187" s="177"/>
      <c r="T187" s="178"/>
      <c r="U187" s="125"/>
      <c r="AB187" s="145"/>
      <c r="AC187" s="145"/>
      <c r="AD187" s="145"/>
      <c r="AE187" s="145"/>
      <c r="AF187" s="145"/>
      <c r="AG187" s="145"/>
      <c r="AH187" s="145"/>
      <c r="AI187" s="145"/>
      <c r="AJ187" s="145"/>
    </row>
    <row r="188">
      <c r="A188" s="125"/>
      <c r="B188" s="166"/>
      <c r="C188" s="69"/>
      <c r="D188" s="167"/>
      <c r="E188" s="62"/>
      <c r="F188" s="69"/>
      <c r="G188" s="168"/>
      <c r="H188" s="62"/>
      <c r="I188" s="62"/>
      <c r="J188" s="69"/>
      <c r="K188" s="169"/>
      <c r="L188" s="62"/>
      <c r="M188" s="62"/>
      <c r="N188" s="69"/>
      <c r="O188" s="125"/>
      <c r="P188" s="176"/>
      <c r="Q188" s="36"/>
      <c r="R188" s="37"/>
      <c r="S188" s="177"/>
      <c r="T188" s="178"/>
      <c r="U188" s="125"/>
      <c r="AB188" s="145"/>
      <c r="AC188" s="145"/>
      <c r="AD188" s="145"/>
      <c r="AE188" s="145"/>
      <c r="AF188" s="145"/>
      <c r="AG188" s="145"/>
      <c r="AH188" s="145"/>
      <c r="AI188" s="145"/>
      <c r="AJ188" s="145"/>
    </row>
    <row r="189">
      <c r="A189" s="125"/>
      <c r="B189" s="166"/>
      <c r="C189" s="69"/>
      <c r="D189" s="167"/>
      <c r="E189" s="62"/>
      <c r="F189" s="69"/>
      <c r="G189" s="168"/>
      <c r="H189" s="62"/>
      <c r="I189" s="62"/>
      <c r="J189" s="69"/>
      <c r="K189" s="169"/>
      <c r="L189" s="62"/>
      <c r="M189" s="62"/>
      <c r="N189" s="69"/>
      <c r="O189" s="125"/>
      <c r="P189" s="176"/>
      <c r="Q189" s="36"/>
      <c r="R189" s="37"/>
      <c r="S189" s="177"/>
      <c r="T189" s="178"/>
      <c r="U189" s="125"/>
      <c r="AB189" s="145"/>
      <c r="AC189" s="145"/>
      <c r="AD189" s="145"/>
      <c r="AE189" s="145"/>
      <c r="AF189" s="145"/>
      <c r="AG189" s="145"/>
      <c r="AH189" s="145"/>
      <c r="AI189" s="145"/>
      <c r="AJ189" s="145"/>
    </row>
    <row r="190">
      <c r="A190" s="125"/>
      <c r="B190" s="166"/>
      <c r="C190" s="69"/>
      <c r="D190" s="167"/>
      <c r="E190" s="62"/>
      <c r="F190" s="69"/>
      <c r="G190" s="168"/>
      <c r="H190" s="62"/>
      <c r="I190" s="62"/>
      <c r="J190" s="69"/>
      <c r="K190" s="169"/>
      <c r="L190" s="62"/>
      <c r="M190" s="62"/>
      <c r="N190" s="69"/>
      <c r="O190" s="125"/>
      <c r="P190" s="176"/>
      <c r="Q190" s="36"/>
      <c r="R190" s="37"/>
      <c r="S190" s="177"/>
      <c r="T190" s="178"/>
      <c r="U190" s="125"/>
      <c r="AB190" s="145"/>
      <c r="AC190" s="145"/>
      <c r="AD190" s="145"/>
      <c r="AE190" s="145"/>
      <c r="AF190" s="145"/>
      <c r="AG190" s="145"/>
      <c r="AH190" s="145"/>
      <c r="AI190" s="145"/>
      <c r="AJ190" s="145"/>
    </row>
    <row r="191">
      <c r="A191" s="125"/>
      <c r="B191" s="166"/>
      <c r="C191" s="69"/>
      <c r="D191" s="167"/>
      <c r="E191" s="62"/>
      <c r="F191" s="69"/>
      <c r="G191" s="168"/>
      <c r="H191" s="62"/>
      <c r="I191" s="62"/>
      <c r="J191" s="69"/>
      <c r="K191" s="169"/>
      <c r="L191" s="62"/>
      <c r="M191" s="62"/>
      <c r="N191" s="69"/>
      <c r="O191" s="125"/>
      <c r="P191" s="176"/>
      <c r="Q191" s="36"/>
      <c r="R191" s="37"/>
      <c r="S191" s="177"/>
      <c r="T191" s="178"/>
      <c r="U191" s="125"/>
      <c r="AB191" s="145"/>
      <c r="AC191" s="145"/>
      <c r="AD191" s="145"/>
      <c r="AE191" s="145"/>
      <c r="AF191" s="145"/>
      <c r="AG191" s="145"/>
      <c r="AH191" s="145"/>
      <c r="AI191" s="145"/>
      <c r="AJ191" s="145"/>
    </row>
    <row r="192">
      <c r="A192" s="125"/>
      <c r="B192" s="166"/>
      <c r="C192" s="69"/>
      <c r="D192" s="167"/>
      <c r="E192" s="62"/>
      <c r="F192" s="69"/>
      <c r="G192" s="168"/>
      <c r="H192" s="62"/>
      <c r="I192" s="62"/>
      <c r="J192" s="69"/>
      <c r="K192" s="169"/>
      <c r="L192" s="62"/>
      <c r="M192" s="62"/>
      <c r="N192" s="69"/>
      <c r="O192" s="125"/>
      <c r="P192" s="176"/>
      <c r="Q192" s="36"/>
      <c r="R192" s="37"/>
      <c r="S192" s="177"/>
      <c r="T192" s="178"/>
      <c r="U192" s="125"/>
      <c r="AB192" s="145"/>
      <c r="AC192" s="145"/>
      <c r="AD192" s="145"/>
      <c r="AE192" s="145"/>
      <c r="AF192" s="145"/>
      <c r="AG192" s="145"/>
      <c r="AH192" s="145"/>
      <c r="AI192" s="145"/>
      <c r="AJ192" s="145"/>
    </row>
    <row r="193">
      <c r="A193" s="125"/>
      <c r="B193" s="166"/>
      <c r="C193" s="69"/>
      <c r="D193" s="167"/>
      <c r="E193" s="62"/>
      <c r="F193" s="69"/>
      <c r="G193" s="168"/>
      <c r="H193" s="62"/>
      <c r="I193" s="62"/>
      <c r="J193" s="69"/>
      <c r="K193" s="169"/>
      <c r="L193" s="62"/>
      <c r="M193" s="62"/>
      <c r="N193" s="69"/>
      <c r="O193" s="125"/>
      <c r="P193" s="176"/>
      <c r="Q193" s="36"/>
      <c r="R193" s="37"/>
      <c r="S193" s="177"/>
      <c r="T193" s="178"/>
      <c r="U193" s="125"/>
      <c r="AB193" s="145"/>
      <c r="AC193" s="145"/>
      <c r="AD193" s="145"/>
      <c r="AE193" s="145"/>
      <c r="AF193" s="145"/>
      <c r="AG193" s="145"/>
      <c r="AH193" s="145"/>
      <c r="AI193" s="145"/>
      <c r="AJ193" s="145"/>
    </row>
    <row r="194">
      <c r="A194" s="125"/>
      <c r="B194" s="166"/>
      <c r="C194" s="69"/>
      <c r="D194" s="167"/>
      <c r="E194" s="62"/>
      <c r="F194" s="69"/>
      <c r="G194" s="168"/>
      <c r="H194" s="62"/>
      <c r="I194" s="62"/>
      <c r="J194" s="69"/>
      <c r="K194" s="169"/>
      <c r="L194" s="62"/>
      <c r="M194" s="62"/>
      <c r="N194" s="69"/>
      <c r="O194" s="125"/>
      <c r="P194" s="176"/>
      <c r="Q194" s="36"/>
      <c r="R194" s="37"/>
      <c r="S194" s="177"/>
      <c r="T194" s="178"/>
      <c r="U194" s="125"/>
      <c r="AB194" s="145"/>
      <c r="AC194" s="145"/>
      <c r="AD194" s="145"/>
      <c r="AE194" s="145"/>
      <c r="AF194" s="145"/>
      <c r="AG194" s="145"/>
      <c r="AH194" s="145"/>
      <c r="AI194" s="145"/>
      <c r="AJ194" s="145"/>
    </row>
    <row r="195">
      <c r="A195" s="125"/>
      <c r="B195" s="166"/>
      <c r="C195" s="69"/>
      <c r="D195" s="167"/>
      <c r="E195" s="62"/>
      <c r="F195" s="69"/>
      <c r="G195" s="168"/>
      <c r="H195" s="62"/>
      <c r="I195" s="62"/>
      <c r="J195" s="69"/>
      <c r="K195" s="169"/>
      <c r="L195" s="62"/>
      <c r="M195" s="62"/>
      <c r="N195" s="69"/>
      <c r="O195" s="125"/>
      <c r="P195" s="176"/>
      <c r="Q195" s="36"/>
      <c r="R195" s="37"/>
      <c r="S195" s="177"/>
      <c r="T195" s="178"/>
      <c r="U195" s="125"/>
      <c r="AB195" s="145"/>
      <c r="AC195" s="145"/>
      <c r="AD195" s="145"/>
      <c r="AE195" s="145"/>
      <c r="AF195" s="145"/>
      <c r="AG195" s="145"/>
      <c r="AH195" s="145"/>
      <c r="AI195" s="145"/>
      <c r="AJ195" s="145"/>
    </row>
    <row r="196">
      <c r="A196" s="125"/>
      <c r="B196" s="166"/>
      <c r="C196" s="69"/>
      <c r="D196" s="167"/>
      <c r="E196" s="62"/>
      <c r="F196" s="69"/>
      <c r="G196" s="168"/>
      <c r="H196" s="62"/>
      <c r="I196" s="62"/>
      <c r="J196" s="69"/>
      <c r="K196" s="169"/>
      <c r="L196" s="62"/>
      <c r="M196" s="62"/>
      <c r="N196" s="69"/>
      <c r="O196" s="125"/>
      <c r="P196" s="176"/>
      <c r="Q196" s="36"/>
      <c r="R196" s="37"/>
      <c r="S196" s="177"/>
      <c r="T196" s="178"/>
      <c r="U196" s="125"/>
      <c r="AB196" s="145"/>
      <c r="AC196" s="145"/>
      <c r="AD196" s="145"/>
      <c r="AE196" s="145"/>
      <c r="AF196" s="145"/>
      <c r="AG196" s="145"/>
      <c r="AH196" s="145"/>
      <c r="AI196" s="145"/>
      <c r="AJ196" s="145"/>
    </row>
    <row r="197">
      <c r="A197" s="125"/>
      <c r="B197" s="166"/>
      <c r="C197" s="69"/>
      <c r="D197" s="167"/>
      <c r="E197" s="62"/>
      <c r="F197" s="69"/>
      <c r="G197" s="168"/>
      <c r="H197" s="62"/>
      <c r="I197" s="62"/>
      <c r="J197" s="69"/>
      <c r="K197" s="169"/>
      <c r="L197" s="62"/>
      <c r="M197" s="62"/>
      <c r="N197" s="69"/>
      <c r="O197" s="125"/>
      <c r="P197" s="176"/>
      <c r="Q197" s="36"/>
      <c r="R197" s="37"/>
      <c r="S197" s="177"/>
      <c r="T197" s="178"/>
      <c r="U197" s="125"/>
      <c r="AB197" s="145"/>
      <c r="AC197" s="145"/>
      <c r="AD197" s="145"/>
      <c r="AE197" s="145"/>
      <c r="AF197" s="145"/>
      <c r="AG197" s="145"/>
      <c r="AH197" s="145"/>
      <c r="AI197" s="145"/>
      <c r="AJ197" s="145"/>
    </row>
    <row r="198">
      <c r="A198" s="125"/>
      <c r="B198" s="166"/>
      <c r="C198" s="69"/>
      <c r="D198" s="167"/>
      <c r="E198" s="62"/>
      <c r="F198" s="69"/>
      <c r="G198" s="168"/>
      <c r="H198" s="62"/>
      <c r="I198" s="62"/>
      <c r="J198" s="69"/>
      <c r="K198" s="169"/>
      <c r="L198" s="62"/>
      <c r="M198" s="62"/>
      <c r="N198" s="69"/>
      <c r="O198" s="125"/>
      <c r="P198" s="176"/>
      <c r="Q198" s="36"/>
      <c r="R198" s="37"/>
      <c r="S198" s="177"/>
      <c r="T198" s="178"/>
      <c r="U198" s="125"/>
      <c r="AB198" s="145"/>
      <c r="AC198" s="145"/>
      <c r="AD198" s="145"/>
      <c r="AE198" s="145"/>
      <c r="AF198" s="145"/>
      <c r="AG198" s="145"/>
      <c r="AH198" s="145"/>
      <c r="AI198" s="145"/>
      <c r="AJ198" s="145"/>
    </row>
    <row r="199">
      <c r="A199" s="125"/>
      <c r="B199" s="166"/>
      <c r="C199" s="69"/>
      <c r="D199" s="167"/>
      <c r="E199" s="62"/>
      <c r="F199" s="69"/>
      <c r="G199" s="168"/>
      <c r="H199" s="62"/>
      <c r="I199" s="62"/>
      <c r="J199" s="69"/>
      <c r="K199" s="169"/>
      <c r="L199" s="62"/>
      <c r="M199" s="62"/>
      <c r="N199" s="69"/>
      <c r="O199" s="125"/>
      <c r="P199" s="176"/>
      <c r="Q199" s="36"/>
      <c r="R199" s="37"/>
      <c r="S199" s="177"/>
      <c r="T199" s="178"/>
      <c r="U199" s="125"/>
      <c r="AB199" s="145"/>
      <c r="AC199" s="145"/>
      <c r="AD199" s="145"/>
      <c r="AE199" s="145"/>
      <c r="AF199" s="145"/>
      <c r="AG199" s="145"/>
      <c r="AH199" s="145"/>
      <c r="AI199" s="145"/>
      <c r="AJ199" s="145"/>
    </row>
    <row r="200">
      <c r="A200" s="125"/>
      <c r="B200" s="166"/>
      <c r="C200" s="69"/>
      <c r="D200" s="167"/>
      <c r="E200" s="62"/>
      <c r="F200" s="69"/>
      <c r="G200" s="168"/>
      <c r="H200" s="62"/>
      <c r="I200" s="62"/>
      <c r="J200" s="69"/>
      <c r="K200" s="169"/>
      <c r="L200" s="62"/>
      <c r="M200" s="62"/>
      <c r="N200" s="69"/>
      <c r="O200" s="125"/>
      <c r="P200" s="176"/>
      <c r="Q200" s="36"/>
      <c r="R200" s="37"/>
      <c r="S200" s="177"/>
      <c r="T200" s="178"/>
      <c r="U200" s="125"/>
      <c r="AB200" s="145"/>
      <c r="AC200" s="145"/>
      <c r="AD200" s="145"/>
      <c r="AE200" s="145"/>
      <c r="AF200" s="145"/>
      <c r="AG200" s="145"/>
      <c r="AH200" s="145"/>
      <c r="AI200" s="145"/>
      <c r="AJ200" s="145"/>
    </row>
    <row r="201">
      <c r="A201" s="125"/>
      <c r="B201" s="166"/>
      <c r="C201" s="69"/>
      <c r="D201" s="167"/>
      <c r="E201" s="62"/>
      <c r="F201" s="69"/>
      <c r="G201" s="168"/>
      <c r="H201" s="62"/>
      <c r="I201" s="62"/>
      <c r="J201" s="69"/>
      <c r="K201" s="169"/>
      <c r="L201" s="62"/>
      <c r="M201" s="62"/>
      <c r="N201" s="69"/>
      <c r="O201" s="125"/>
      <c r="P201" s="176"/>
      <c r="Q201" s="36"/>
      <c r="R201" s="37"/>
      <c r="S201" s="177"/>
      <c r="T201" s="178"/>
      <c r="U201" s="125"/>
      <c r="AB201" s="145"/>
      <c r="AC201" s="145"/>
      <c r="AD201" s="145"/>
      <c r="AE201" s="145"/>
      <c r="AF201" s="145"/>
      <c r="AG201" s="145"/>
      <c r="AH201" s="145"/>
      <c r="AI201" s="145"/>
      <c r="AJ201" s="145"/>
    </row>
    <row r="202">
      <c r="A202" s="125"/>
      <c r="B202" s="166"/>
      <c r="C202" s="69"/>
      <c r="D202" s="167"/>
      <c r="E202" s="62"/>
      <c r="F202" s="69"/>
      <c r="G202" s="168"/>
      <c r="H202" s="62"/>
      <c r="I202" s="62"/>
      <c r="J202" s="69"/>
      <c r="K202" s="169"/>
      <c r="L202" s="62"/>
      <c r="M202" s="62"/>
      <c r="N202" s="69"/>
      <c r="O202" s="125"/>
      <c r="P202" s="176"/>
      <c r="Q202" s="36"/>
      <c r="R202" s="37"/>
      <c r="S202" s="177"/>
      <c r="T202" s="178"/>
      <c r="U202" s="125"/>
      <c r="AB202" s="145"/>
      <c r="AC202" s="145"/>
      <c r="AD202" s="145"/>
      <c r="AE202" s="145"/>
      <c r="AF202" s="145"/>
      <c r="AG202" s="145"/>
      <c r="AH202" s="145"/>
      <c r="AI202" s="145"/>
      <c r="AJ202" s="145"/>
    </row>
    <row r="203">
      <c r="A203" s="125"/>
      <c r="B203" s="166"/>
      <c r="C203" s="69"/>
      <c r="D203" s="167"/>
      <c r="E203" s="62"/>
      <c r="F203" s="69"/>
      <c r="G203" s="168"/>
      <c r="H203" s="62"/>
      <c r="I203" s="62"/>
      <c r="J203" s="69"/>
      <c r="K203" s="169"/>
      <c r="L203" s="62"/>
      <c r="M203" s="62"/>
      <c r="N203" s="69"/>
      <c r="O203" s="125"/>
      <c r="P203" s="176"/>
      <c r="Q203" s="36"/>
      <c r="R203" s="37"/>
      <c r="S203" s="177"/>
      <c r="T203" s="178"/>
      <c r="U203" s="125"/>
      <c r="AB203" s="145"/>
      <c r="AC203" s="145"/>
      <c r="AD203" s="145"/>
      <c r="AE203" s="145"/>
      <c r="AF203" s="145"/>
      <c r="AG203" s="145"/>
      <c r="AH203" s="145"/>
      <c r="AI203" s="145"/>
      <c r="AJ203" s="145"/>
    </row>
    <row r="204">
      <c r="A204" s="125"/>
      <c r="B204" s="166"/>
      <c r="C204" s="69"/>
      <c r="D204" s="167"/>
      <c r="E204" s="62"/>
      <c r="F204" s="69"/>
      <c r="G204" s="168"/>
      <c r="H204" s="62"/>
      <c r="I204" s="62"/>
      <c r="J204" s="69"/>
      <c r="K204" s="169"/>
      <c r="L204" s="62"/>
      <c r="M204" s="62"/>
      <c r="N204" s="69"/>
      <c r="O204" s="125"/>
      <c r="P204" s="176"/>
      <c r="Q204" s="36"/>
      <c r="R204" s="37"/>
      <c r="S204" s="177"/>
      <c r="T204" s="178"/>
      <c r="U204" s="125"/>
      <c r="AB204" s="145"/>
      <c r="AC204" s="145"/>
      <c r="AD204" s="145"/>
      <c r="AE204" s="145"/>
      <c r="AF204" s="145"/>
      <c r="AG204" s="145"/>
      <c r="AH204" s="145"/>
      <c r="AI204" s="145"/>
      <c r="AJ204" s="145"/>
    </row>
    <row r="205">
      <c r="A205" s="125"/>
      <c r="B205" s="166"/>
      <c r="C205" s="69"/>
      <c r="D205" s="167"/>
      <c r="E205" s="62"/>
      <c r="F205" s="69"/>
      <c r="G205" s="168"/>
      <c r="H205" s="62"/>
      <c r="I205" s="62"/>
      <c r="J205" s="69"/>
      <c r="K205" s="169"/>
      <c r="L205" s="62"/>
      <c r="M205" s="62"/>
      <c r="N205" s="69"/>
      <c r="O205" s="125"/>
      <c r="P205" s="176"/>
      <c r="Q205" s="36"/>
      <c r="R205" s="37"/>
      <c r="S205" s="177"/>
      <c r="T205" s="178"/>
      <c r="U205" s="125"/>
      <c r="AB205" s="145"/>
      <c r="AC205" s="145"/>
      <c r="AD205" s="145"/>
      <c r="AE205" s="145"/>
      <c r="AF205" s="145"/>
      <c r="AG205" s="145"/>
      <c r="AH205" s="145"/>
      <c r="AI205" s="145"/>
      <c r="AJ205" s="145"/>
    </row>
    <row r="206">
      <c r="A206" s="125"/>
      <c r="B206" s="166"/>
      <c r="C206" s="69"/>
      <c r="D206" s="167"/>
      <c r="E206" s="62"/>
      <c r="F206" s="69"/>
      <c r="G206" s="168"/>
      <c r="H206" s="62"/>
      <c r="I206" s="62"/>
      <c r="J206" s="69"/>
      <c r="K206" s="169"/>
      <c r="L206" s="62"/>
      <c r="M206" s="62"/>
      <c r="N206" s="69"/>
      <c r="O206" s="125"/>
      <c r="P206" s="176"/>
      <c r="Q206" s="36"/>
      <c r="R206" s="37"/>
      <c r="S206" s="177"/>
      <c r="T206" s="178"/>
      <c r="U206" s="125"/>
      <c r="AB206" s="145"/>
      <c r="AC206" s="145"/>
      <c r="AD206" s="145"/>
      <c r="AE206" s="145"/>
      <c r="AF206" s="145"/>
      <c r="AG206" s="145"/>
      <c r="AH206" s="145"/>
      <c r="AI206" s="145"/>
      <c r="AJ206" s="145"/>
    </row>
    <row r="207">
      <c r="A207" s="125"/>
      <c r="B207" s="166"/>
      <c r="C207" s="69"/>
      <c r="D207" s="167"/>
      <c r="E207" s="62"/>
      <c r="F207" s="69"/>
      <c r="G207" s="168"/>
      <c r="H207" s="62"/>
      <c r="I207" s="62"/>
      <c r="J207" s="69"/>
      <c r="K207" s="169"/>
      <c r="L207" s="62"/>
      <c r="M207" s="62"/>
      <c r="N207" s="69"/>
      <c r="O207" s="125"/>
      <c r="P207" s="176"/>
      <c r="Q207" s="36"/>
      <c r="R207" s="37"/>
      <c r="S207" s="177"/>
      <c r="T207" s="178"/>
      <c r="U207" s="125"/>
      <c r="AB207" s="145"/>
      <c r="AC207" s="145"/>
      <c r="AD207" s="145"/>
      <c r="AE207" s="145"/>
      <c r="AF207" s="145"/>
      <c r="AG207" s="145"/>
      <c r="AH207" s="145"/>
      <c r="AI207" s="145"/>
      <c r="AJ207" s="145"/>
    </row>
    <row r="208">
      <c r="A208" s="125"/>
      <c r="B208" s="166"/>
      <c r="C208" s="69"/>
      <c r="D208" s="167"/>
      <c r="E208" s="62"/>
      <c r="F208" s="69"/>
      <c r="G208" s="168"/>
      <c r="H208" s="62"/>
      <c r="I208" s="62"/>
      <c r="J208" s="69"/>
      <c r="K208" s="169"/>
      <c r="L208" s="62"/>
      <c r="M208" s="62"/>
      <c r="N208" s="69"/>
      <c r="O208" s="125"/>
      <c r="P208" s="176"/>
      <c r="Q208" s="36"/>
      <c r="R208" s="37"/>
      <c r="S208" s="177"/>
      <c r="T208" s="178"/>
      <c r="U208" s="125"/>
      <c r="AB208" s="145"/>
      <c r="AC208" s="145"/>
      <c r="AD208" s="145"/>
      <c r="AE208" s="145"/>
      <c r="AF208" s="145"/>
      <c r="AG208" s="145"/>
      <c r="AH208" s="145"/>
      <c r="AI208" s="145"/>
      <c r="AJ208" s="145"/>
    </row>
    <row r="209">
      <c r="A209" s="125"/>
      <c r="B209" s="166"/>
      <c r="C209" s="69"/>
      <c r="D209" s="167"/>
      <c r="E209" s="62"/>
      <c r="F209" s="69"/>
      <c r="G209" s="168"/>
      <c r="H209" s="62"/>
      <c r="I209" s="62"/>
      <c r="J209" s="69"/>
      <c r="K209" s="169"/>
      <c r="L209" s="62"/>
      <c r="M209" s="62"/>
      <c r="N209" s="69"/>
      <c r="O209" s="125"/>
      <c r="P209" s="176"/>
      <c r="Q209" s="36"/>
      <c r="R209" s="37"/>
      <c r="S209" s="177"/>
      <c r="T209" s="178"/>
      <c r="U209" s="125"/>
      <c r="AB209" s="145"/>
      <c r="AC209" s="145"/>
      <c r="AD209" s="145"/>
      <c r="AE209" s="145"/>
      <c r="AF209" s="145"/>
      <c r="AG209" s="145"/>
      <c r="AH209" s="145"/>
      <c r="AI209" s="145"/>
      <c r="AJ209" s="145"/>
    </row>
    <row r="210">
      <c r="A210" s="125"/>
      <c r="B210" s="166"/>
      <c r="C210" s="69"/>
      <c r="D210" s="167"/>
      <c r="E210" s="62"/>
      <c r="F210" s="69"/>
      <c r="G210" s="168"/>
      <c r="H210" s="62"/>
      <c r="I210" s="62"/>
      <c r="J210" s="69"/>
      <c r="K210" s="169"/>
      <c r="L210" s="62"/>
      <c r="M210" s="62"/>
      <c r="N210" s="69"/>
      <c r="O210" s="125"/>
      <c r="P210" s="176"/>
      <c r="Q210" s="36"/>
      <c r="R210" s="37"/>
      <c r="S210" s="177"/>
      <c r="T210" s="178"/>
      <c r="U210" s="125"/>
      <c r="AB210" s="145"/>
      <c r="AC210" s="145"/>
      <c r="AD210" s="145"/>
      <c r="AE210" s="145"/>
      <c r="AF210" s="145"/>
      <c r="AG210" s="145"/>
      <c r="AH210" s="145"/>
      <c r="AI210" s="145"/>
      <c r="AJ210" s="145"/>
    </row>
    <row r="211">
      <c r="A211" s="125"/>
      <c r="B211" s="166"/>
      <c r="C211" s="69"/>
      <c r="D211" s="167"/>
      <c r="E211" s="62"/>
      <c r="F211" s="69"/>
      <c r="G211" s="168"/>
      <c r="H211" s="62"/>
      <c r="I211" s="62"/>
      <c r="J211" s="69"/>
      <c r="K211" s="169"/>
      <c r="L211" s="62"/>
      <c r="M211" s="62"/>
      <c r="N211" s="69"/>
      <c r="O211" s="125"/>
      <c r="P211" s="176"/>
      <c r="Q211" s="36"/>
      <c r="R211" s="37"/>
      <c r="S211" s="177"/>
      <c r="T211" s="178"/>
      <c r="U211" s="125"/>
      <c r="AB211" s="145"/>
      <c r="AC211" s="145"/>
      <c r="AD211" s="145"/>
      <c r="AE211" s="145"/>
      <c r="AF211" s="145"/>
      <c r="AG211" s="145"/>
      <c r="AH211" s="145"/>
      <c r="AI211" s="145"/>
      <c r="AJ211" s="145"/>
    </row>
    <row r="212">
      <c r="A212" s="125"/>
      <c r="B212" s="166"/>
      <c r="C212" s="69"/>
      <c r="D212" s="167"/>
      <c r="E212" s="62"/>
      <c r="F212" s="69"/>
      <c r="G212" s="168"/>
      <c r="H212" s="62"/>
      <c r="I212" s="62"/>
      <c r="J212" s="69"/>
      <c r="K212" s="169"/>
      <c r="L212" s="62"/>
      <c r="M212" s="62"/>
      <c r="N212" s="69"/>
      <c r="O212" s="125"/>
      <c r="P212" s="176"/>
      <c r="Q212" s="36"/>
      <c r="R212" s="37"/>
      <c r="S212" s="177"/>
      <c r="T212" s="178"/>
      <c r="U212" s="125"/>
      <c r="AB212" s="145"/>
      <c r="AC212" s="145"/>
      <c r="AD212" s="145"/>
      <c r="AE212" s="145"/>
      <c r="AF212" s="145"/>
      <c r="AG212" s="145"/>
      <c r="AH212" s="145"/>
      <c r="AI212" s="145"/>
      <c r="AJ212" s="145"/>
    </row>
    <row r="213">
      <c r="A213" s="125"/>
      <c r="B213" s="166"/>
      <c r="C213" s="69"/>
      <c r="D213" s="167"/>
      <c r="E213" s="62"/>
      <c r="F213" s="69"/>
      <c r="G213" s="168"/>
      <c r="H213" s="62"/>
      <c r="I213" s="62"/>
      <c r="J213" s="69"/>
      <c r="K213" s="169"/>
      <c r="L213" s="62"/>
      <c r="M213" s="62"/>
      <c r="N213" s="69"/>
      <c r="O213" s="125"/>
      <c r="P213" s="176"/>
      <c r="Q213" s="36"/>
      <c r="R213" s="37"/>
      <c r="S213" s="177"/>
      <c r="T213" s="178"/>
      <c r="U213" s="125"/>
      <c r="AB213" s="145"/>
      <c r="AC213" s="145"/>
      <c r="AD213" s="145"/>
      <c r="AE213" s="145"/>
      <c r="AF213" s="145"/>
      <c r="AG213" s="145"/>
      <c r="AH213" s="145"/>
      <c r="AI213" s="145"/>
      <c r="AJ213" s="145"/>
    </row>
    <row r="214">
      <c r="A214" s="125"/>
      <c r="B214" s="166"/>
      <c r="C214" s="69"/>
      <c r="D214" s="167"/>
      <c r="E214" s="62"/>
      <c r="F214" s="69"/>
      <c r="G214" s="168"/>
      <c r="H214" s="62"/>
      <c r="I214" s="62"/>
      <c r="J214" s="69"/>
      <c r="K214" s="169"/>
      <c r="L214" s="62"/>
      <c r="M214" s="62"/>
      <c r="N214" s="69"/>
      <c r="O214" s="125"/>
      <c r="P214" s="176"/>
      <c r="Q214" s="36"/>
      <c r="R214" s="37"/>
      <c r="S214" s="177"/>
      <c r="T214" s="178"/>
      <c r="U214" s="125"/>
      <c r="AB214" s="145"/>
      <c r="AC214" s="145"/>
      <c r="AD214" s="145"/>
      <c r="AE214" s="145"/>
      <c r="AF214" s="145"/>
      <c r="AG214" s="145"/>
      <c r="AH214" s="145"/>
      <c r="AI214" s="145"/>
      <c r="AJ214" s="145"/>
    </row>
    <row r="215">
      <c r="A215" s="125"/>
      <c r="B215" s="166"/>
      <c r="C215" s="69"/>
      <c r="D215" s="167"/>
      <c r="E215" s="62"/>
      <c r="F215" s="69"/>
      <c r="G215" s="168"/>
      <c r="H215" s="62"/>
      <c r="I215" s="62"/>
      <c r="J215" s="69"/>
      <c r="K215" s="169"/>
      <c r="L215" s="62"/>
      <c r="M215" s="62"/>
      <c r="N215" s="69"/>
      <c r="O215" s="125"/>
      <c r="P215" s="176"/>
      <c r="Q215" s="36"/>
      <c r="R215" s="37"/>
      <c r="S215" s="177"/>
      <c r="T215" s="178"/>
      <c r="U215" s="125"/>
      <c r="AB215" s="145"/>
      <c r="AC215" s="145"/>
      <c r="AD215" s="145"/>
      <c r="AE215" s="145"/>
      <c r="AF215" s="145"/>
      <c r="AG215" s="145"/>
      <c r="AH215" s="145"/>
      <c r="AI215" s="145"/>
      <c r="AJ215" s="145"/>
    </row>
    <row r="216">
      <c r="A216" s="125"/>
      <c r="B216" s="166"/>
      <c r="C216" s="69"/>
      <c r="D216" s="167"/>
      <c r="E216" s="62"/>
      <c r="F216" s="69"/>
      <c r="G216" s="168"/>
      <c r="H216" s="62"/>
      <c r="I216" s="62"/>
      <c r="J216" s="69"/>
      <c r="K216" s="169"/>
      <c r="L216" s="62"/>
      <c r="M216" s="62"/>
      <c r="N216" s="69"/>
      <c r="O216" s="125"/>
      <c r="P216" s="176"/>
      <c r="Q216" s="36"/>
      <c r="R216" s="37"/>
      <c r="S216" s="177"/>
      <c r="T216" s="178"/>
      <c r="U216" s="125"/>
      <c r="AB216" s="145"/>
      <c r="AC216" s="145"/>
      <c r="AD216" s="145"/>
      <c r="AE216" s="145"/>
      <c r="AF216" s="145"/>
      <c r="AG216" s="145"/>
      <c r="AH216" s="145"/>
      <c r="AI216" s="145"/>
      <c r="AJ216" s="145"/>
    </row>
    <row r="217">
      <c r="A217" s="125"/>
      <c r="B217" s="166"/>
      <c r="C217" s="69"/>
      <c r="D217" s="167"/>
      <c r="E217" s="62"/>
      <c r="F217" s="69"/>
      <c r="G217" s="168"/>
      <c r="H217" s="62"/>
      <c r="I217" s="62"/>
      <c r="J217" s="69"/>
      <c r="K217" s="169"/>
      <c r="L217" s="62"/>
      <c r="M217" s="62"/>
      <c r="N217" s="69"/>
      <c r="O217" s="125"/>
      <c r="P217" s="176"/>
      <c r="Q217" s="36"/>
      <c r="R217" s="37"/>
      <c r="S217" s="177"/>
      <c r="T217" s="178"/>
      <c r="U217" s="125"/>
      <c r="AB217" s="145"/>
      <c r="AC217" s="145"/>
      <c r="AD217" s="145"/>
      <c r="AE217" s="145"/>
      <c r="AF217" s="145"/>
      <c r="AG217" s="145"/>
      <c r="AH217" s="145"/>
      <c r="AI217" s="145"/>
      <c r="AJ217" s="145"/>
    </row>
    <row r="218">
      <c r="A218" s="125"/>
      <c r="B218" s="166"/>
      <c r="C218" s="69"/>
      <c r="D218" s="167"/>
      <c r="E218" s="62"/>
      <c r="F218" s="69"/>
      <c r="G218" s="168"/>
      <c r="H218" s="62"/>
      <c r="I218" s="62"/>
      <c r="J218" s="69"/>
      <c r="K218" s="169"/>
      <c r="L218" s="62"/>
      <c r="M218" s="62"/>
      <c r="N218" s="69"/>
      <c r="O218" s="125"/>
      <c r="P218" s="176"/>
      <c r="Q218" s="36"/>
      <c r="R218" s="37"/>
      <c r="S218" s="177"/>
      <c r="T218" s="178"/>
      <c r="U218" s="125"/>
      <c r="AB218" s="145"/>
      <c r="AC218" s="145"/>
      <c r="AD218" s="145"/>
      <c r="AE218" s="145"/>
      <c r="AF218" s="145"/>
      <c r="AG218" s="145"/>
      <c r="AH218" s="145"/>
      <c r="AI218" s="145"/>
      <c r="AJ218" s="145"/>
    </row>
    <row r="219">
      <c r="A219" s="125"/>
      <c r="B219" s="166"/>
      <c r="C219" s="69"/>
      <c r="D219" s="167"/>
      <c r="E219" s="62"/>
      <c r="F219" s="69"/>
      <c r="G219" s="168"/>
      <c r="H219" s="62"/>
      <c r="I219" s="62"/>
      <c r="J219" s="69"/>
      <c r="K219" s="169"/>
      <c r="L219" s="62"/>
      <c r="M219" s="62"/>
      <c r="N219" s="69"/>
      <c r="O219" s="125"/>
      <c r="P219" s="176"/>
      <c r="Q219" s="36"/>
      <c r="R219" s="37"/>
      <c r="S219" s="177"/>
      <c r="T219" s="178"/>
      <c r="U219" s="125"/>
      <c r="AB219" s="145"/>
      <c r="AC219" s="145"/>
      <c r="AD219" s="145"/>
      <c r="AE219" s="145"/>
      <c r="AF219" s="145"/>
      <c r="AG219" s="145"/>
      <c r="AH219" s="145"/>
      <c r="AI219" s="145"/>
      <c r="AJ219" s="145"/>
    </row>
    <row r="220">
      <c r="A220" s="125"/>
      <c r="B220" s="166"/>
      <c r="C220" s="69"/>
      <c r="D220" s="167"/>
      <c r="E220" s="62"/>
      <c r="F220" s="69"/>
      <c r="G220" s="168"/>
      <c r="H220" s="62"/>
      <c r="I220" s="62"/>
      <c r="J220" s="69"/>
      <c r="K220" s="169"/>
      <c r="L220" s="62"/>
      <c r="M220" s="62"/>
      <c r="N220" s="69"/>
      <c r="O220" s="125"/>
      <c r="P220" s="176"/>
      <c r="Q220" s="36"/>
      <c r="R220" s="37"/>
      <c r="S220" s="177"/>
      <c r="T220" s="178"/>
      <c r="U220" s="125"/>
      <c r="AB220" s="145"/>
      <c r="AC220" s="145"/>
      <c r="AD220" s="145"/>
      <c r="AE220" s="145"/>
      <c r="AF220" s="145"/>
      <c r="AG220" s="145"/>
      <c r="AH220" s="145"/>
      <c r="AI220" s="145"/>
      <c r="AJ220" s="145"/>
    </row>
    <row r="221">
      <c r="A221" s="125"/>
      <c r="B221" s="166"/>
      <c r="C221" s="69"/>
      <c r="D221" s="167"/>
      <c r="E221" s="62"/>
      <c r="F221" s="69"/>
      <c r="G221" s="168"/>
      <c r="H221" s="62"/>
      <c r="I221" s="62"/>
      <c r="J221" s="69"/>
      <c r="K221" s="169"/>
      <c r="L221" s="62"/>
      <c r="M221" s="62"/>
      <c r="N221" s="69"/>
      <c r="O221" s="125"/>
      <c r="P221" s="176"/>
      <c r="Q221" s="36"/>
      <c r="R221" s="37"/>
      <c r="S221" s="177"/>
      <c r="T221" s="178"/>
      <c r="U221" s="125"/>
      <c r="AB221" s="145"/>
      <c r="AC221" s="145"/>
      <c r="AD221" s="145"/>
      <c r="AE221" s="145"/>
      <c r="AF221" s="145"/>
      <c r="AG221" s="145"/>
      <c r="AH221" s="145"/>
      <c r="AI221" s="145"/>
      <c r="AJ221" s="145"/>
    </row>
    <row r="222">
      <c r="A222" s="125"/>
      <c r="B222" s="166"/>
      <c r="C222" s="69"/>
      <c r="D222" s="167"/>
      <c r="E222" s="62"/>
      <c r="F222" s="69"/>
      <c r="G222" s="168"/>
      <c r="H222" s="62"/>
      <c r="I222" s="62"/>
      <c r="J222" s="69"/>
      <c r="K222" s="169"/>
      <c r="L222" s="62"/>
      <c r="M222" s="62"/>
      <c r="N222" s="69"/>
      <c r="O222" s="125"/>
      <c r="P222" s="176"/>
      <c r="Q222" s="36"/>
      <c r="R222" s="37"/>
      <c r="S222" s="177"/>
      <c r="T222" s="178"/>
      <c r="U222" s="125"/>
      <c r="AB222" s="145"/>
      <c r="AC222" s="145"/>
      <c r="AD222" s="145"/>
      <c r="AE222" s="145"/>
      <c r="AF222" s="145"/>
      <c r="AG222" s="145"/>
      <c r="AH222" s="145"/>
      <c r="AI222" s="145"/>
      <c r="AJ222" s="145"/>
    </row>
    <row r="223">
      <c r="A223" s="125"/>
      <c r="B223" s="166"/>
      <c r="C223" s="69"/>
      <c r="D223" s="167"/>
      <c r="E223" s="62"/>
      <c r="F223" s="69"/>
      <c r="G223" s="168"/>
      <c r="H223" s="62"/>
      <c r="I223" s="62"/>
      <c r="J223" s="69"/>
      <c r="K223" s="169"/>
      <c r="L223" s="62"/>
      <c r="M223" s="62"/>
      <c r="N223" s="69"/>
      <c r="O223" s="125"/>
      <c r="P223" s="176"/>
      <c r="Q223" s="36"/>
      <c r="R223" s="37"/>
      <c r="S223" s="177"/>
      <c r="T223" s="178"/>
      <c r="U223" s="125"/>
      <c r="AB223" s="145"/>
      <c r="AC223" s="145"/>
      <c r="AD223" s="145"/>
      <c r="AE223" s="145"/>
      <c r="AF223" s="145"/>
      <c r="AG223" s="145"/>
      <c r="AH223" s="145"/>
      <c r="AI223" s="145"/>
      <c r="AJ223" s="145"/>
    </row>
    <row r="224">
      <c r="A224" s="125"/>
      <c r="B224" s="166"/>
      <c r="C224" s="69"/>
      <c r="D224" s="167"/>
      <c r="E224" s="62"/>
      <c r="F224" s="69"/>
      <c r="G224" s="168"/>
      <c r="H224" s="62"/>
      <c r="I224" s="62"/>
      <c r="J224" s="69"/>
      <c r="K224" s="169"/>
      <c r="L224" s="62"/>
      <c r="M224" s="62"/>
      <c r="N224" s="69"/>
      <c r="O224" s="125"/>
      <c r="P224" s="176"/>
      <c r="Q224" s="36"/>
      <c r="R224" s="37"/>
      <c r="S224" s="177"/>
      <c r="T224" s="178"/>
      <c r="U224" s="125"/>
      <c r="AB224" s="145"/>
      <c r="AC224" s="145"/>
      <c r="AD224" s="145"/>
      <c r="AE224" s="145"/>
      <c r="AF224" s="145"/>
      <c r="AG224" s="145"/>
      <c r="AH224" s="145"/>
      <c r="AI224" s="145"/>
      <c r="AJ224" s="145"/>
    </row>
    <row r="225">
      <c r="A225" s="125"/>
      <c r="B225" s="166"/>
      <c r="C225" s="69"/>
      <c r="D225" s="167"/>
      <c r="E225" s="62"/>
      <c r="F225" s="69"/>
      <c r="G225" s="168"/>
      <c r="H225" s="62"/>
      <c r="I225" s="62"/>
      <c r="J225" s="69"/>
      <c r="K225" s="169"/>
      <c r="L225" s="62"/>
      <c r="M225" s="62"/>
      <c r="N225" s="69"/>
      <c r="O225" s="125"/>
      <c r="P225" s="176"/>
      <c r="Q225" s="36"/>
      <c r="R225" s="37"/>
      <c r="S225" s="177"/>
      <c r="T225" s="178"/>
      <c r="U225" s="125"/>
      <c r="AB225" s="145"/>
      <c r="AC225" s="145"/>
      <c r="AD225" s="145"/>
      <c r="AE225" s="145"/>
      <c r="AF225" s="145"/>
      <c r="AG225" s="145"/>
      <c r="AH225" s="145"/>
      <c r="AI225" s="145"/>
      <c r="AJ225" s="145"/>
    </row>
    <row r="226">
      <c r="A226" s="125"/>
      <c r="B226" s="166"/>
      <c r="C226" s="69"/>
      <c r="D226" s="167"/>
      <c r="E226" s="62"/>
      <c r="F226" s="69"/>
      <c r="G226" s="168"/>
      <c r="H226" s="62"/>
      <c r="I226" s="62"/>
      <c r="J226" s="69"/>
      <c r="K226" s="169"/>
      <c r="L226" s="62"/>
      <c r="M226" s="62"/>
      <c r="N226" s="69"/>
      <c r="O226" s="125"/>
      <c r="P226" s="176"/>
      <c r="Q226" s="36"/>
      <c r="R226" s="37"/>
      <c r="S226" s="177"/>
      <c r="T226" s="178"/>
      <c r="U226" s="125"/>
      <c r="AB226" s="145"/>
      <c r="AC226" s="145"/>
      <c r="AD226" s="145"/>
      <c r="AE226" s="145"/>
      <c r="AF226" s="145"/>
      <c r="AG226" s="145"/>
      <c r="AH226" s="145"/>
      <c r="AI226" s="145"/>
      <c r="AJ226" s="145"/>
    </row>
    <row r="227">
      <c r="A227" s="125"/>
      <c r="B227" s="166"/>
      <c r="C227" s="69"/>
      <c r="D227" s="167"/>
      <c r="E227" s="62"/>
      <c r="F227" s="69"/>
      <c r="G227" s="168"/>
      <c r="H227" s="62"/>
      <c r="I227" s="62"/>
      <c r="J227" s="69"/>
      <c r="K227" s="169"/>
      <c r="L227" s="62"/>
      <c r="M227" s="62"/>
      <c r="N227" s="69"/>
      <c r="O227" s="125"/>
      <c r="P227" s="176"/>
      <c r="Q227" s="36"/>
      <c r="R227" s="37"/>
      <c r="S227" s="177"/>
      <c r="T227" s="178"/>
      <c r="U227" s="125"/>
      <c r="AB227" s="145"/>
      <c r="AC227" s="145"/>
      <c r="AD227" s="145"/>
      <c r="AE227" s="145"/>
      <c r="AF227" s="145"/>
      <c r="AG227" s="145"/>
      <c r="AH227" s="145"/>
      <c r="AI227" s="145"/>
      <c r="AJ227" s="145"/>
    </row>
    <row r="228">
      <c r="A228" s="125"/>
      <c r="B228" s="166"/>
      <c r="C228" s="69"/>
      <c r="D228" s="167"/>
      <c r="E228" s="62"/>
      <c r="F228" s="69"/>
      <c r="G228" s="168"/>
      <c r="H228" s="62"/>
      <c r="I228" s="62"/>
      <c r="J228" s="69"/>
      <c r="K228" s="169"/>
      <c r="L228" s="62"/>
      <c r="M228" s="62"/>
      <c r="N228" s="69"/>
      <c r="O228" s="125"/>
      <c r="P228" s="176"/>
      <c r="Q228" s="36"/>
      <c r="R228" s="37"/>
      <c r="S228" s="177"/>
      <c r="T228" s="178"/>
      <c r="U228" s="125"/>
      <c r="AB228" s="145"/>
      <c r="AC228" s="145"/>
      <c r="AD228" s="145"/>
      <c r="AE228" s="145"/>
      <c r="AF228" s="145"/>
      <c r="AG228" s="145"/>
      <c r="AH228" s="145"/>
      <c r="AI228" s="145"/>
      <c r="AJ228" s="145"/>
    </row>
    <row r="229">
      <c r="A229" s="125"/>
      <c r="B229" s="166"/>
      <c r="C229" s="69"/>
      <c r="D229" s="167"/>
      <c r="E229" s="62"/>
      <c r="F229" s="69"/>
      <c r="G229" s="168"/>
      <c r="H229" s="62"/>
      <c r="I229" s="62"/>
      <c r="J229" s="69"/>
      <c r="K229" s="169"/>
      <c r="L229" s="62"/>
      <c r="M229" s="62"/>
      <c r="N229" s="69"/>
      <c r="O229" s="125"/>
      <c r="P229" s="176"/>
      <c r="Q229" s="36"/>
      <c r="R229" s="37"/>
      <c r="S229" s="177"/>
      <c r="T229" s="178"/>
      <c r="U229" s="125"/>
      <c r="AB229" s="145"/>
      <c r="AC229" s="145"/>
      <c r="AD229" s="145"/>
      <c r="AE229" s="145"/>
      <c r="AF229" s="145"/>
      <c r="AG229" s="145"/>
      <c r="AH229" s="145"/>
      <c r="AI229" s="145"/>
      <c r="AJ229" s="145"/>
    </row>
    <row r="230">
      <c r="A230" s="125"/>
      <c r="B230" s="166"/>
      <c r="C230" s="69"/>
      <c r="D230" s="167"/>
      <c r="E230" s="62"/>
      <c r="F230" s="69"/>
      <c r="G230" s="168"/>
      <c r="H230" s="62"/>
      <c r="I230" s="62"/>
      <c r="J230" s="69"/>
      <c r="K230" s="169"/>
      <c r="L230" s="62"/>
      <c r="M230" s="62"/>
      <c r="N230" s="69"/>
      <c r="O230" s="125"/>
      <c r="P230" s="176"/>
      <c r="Q230" s="36"/>
      <c r="R230" s="37"/>
      <c r="S230" s="177"/>
      <c r="T230" s="178"/>
      <c r="U230" s="125"/>
      <c r="AB230" s="145"/>
      <c r="AC230" s="145"/>
      <c r="AD230" s="145"/>
      <c r="AE230" s="145"/>
      <c r="AF230" s="145"/>
      <c r="AG230" s="145"/>
      <c r="AH230" s="145"/>
      <c r="AI230" s="145"/>
      <c r="AJ230" s="145"/>
    </row>
    <row r="231">
      <c r="A231" s="125"/>
      <c r="B231" s="166"/>
      <c r="C231" s="69"/>
      <c r="D231" s="167"/>
      <c r="E231" s="62"/>
      <c r="F231" s="69"/>
      <c r="G231" s="168"/>
      <c r="H231" s="62"/>
      <c r="I231" s="62"/>
      <c r="J231" s="69"/>
      <c r="K231" s="169"/>
      <c r="L231" s="62"/>
      <c r="M231" s="62"/>
      <c r="N231" s="69"/>
      <c r="O231" s="125"/>
      <c r="P231" s="176"/>
      <c r="Q231" s="36"/>
      <c r="R231" s="37"/>
      <c r="S231" s="177"/>
      <c r="T231" s="178"/>
      <c r="U231" s="125"/>
      <c r="AB231" s="145"/>
      <c r="AC231" s="145"/>
      <c r="AD231" s="145"/>
      <c r="AE231" s="145"/>
      <c r="AF231" s="145"/>
      <c r="AG231" s="145"/>
      <c r="AH231" s="145"/>
      <c r="AI231" s="145"/>
      <c r="AJ231" s="145"/>
    </row>
    <row r="232">
      <c r="A232" s="125"/>
      <c r="B232" s="166"/>
      <c r="C232" s="69"/>
      <c r="D232" s="167"/>
      <c r="E232" s="62"/>
      <c r="F232" s="69"/>
      <c r="G232" s="168"/>
      <c r="H232" s="62"/>
      <c r="I232" s="62"/>
      <c r="J232" s="69"/>
      <c r="K232" s="169"/>
      <c r="L232" s="62"/>
      <c r="M232" s="62"/>
      <c r="N232" s="69"/>
      <c r="O232" s="125"/>
      <c r="P232" s="176"/>
      <c r="Q232" s="36"/>
      <c r="R232" s="37"/>
      <c r="S232" s="177"/>
      <c r="T232" s="178"/>
      <c r="U232" s="125"/>
      <c r="AB232" s="145"/>
      <c r="AC232" s="145"/>
      <c r="AD232" s="145"/>
      <c r="AE232" s="145"/>
      <c r="AF232" s="145"/>
      <c r="AG232" s="145"/>
      <c r="AH232" s="145"/>
      <c r="AI232" s="145"/>
      <c r="AJ232" s="145"/>
    </row>
    <row r="233">
      <c r="A233" s="125"/>
      <c r="B233" s="166"/>
      <c r="C233" s="69"/>
      <c r="D233" s="167"/>
      <c r="E233" s="62"/>
      <c r="F233" s="69"/>
      <c r="G233" s="168"/>
      <c r="H233" s="62"/>
      <c r="I233" s="62"/>
      <c r="J233" s="69"/>
      <c r="K233" s="169"/>
      <c r="L233" s="62"/>
      <c r="M233" s="62"/>
      <c r="N233" s="69"/>
      <c r="O233" s="125"/>
      <c r="P233" s="176"/>
      <c r="Q233" s="36"/>
      <c r="R233" s="37"/>
      <c r="S233" s="177"/>
      <c r="T233" s="178"/>
      <c r="U233" s="125"/>
      <c r="AB233" s="145"/>
      <c r="AC233" s="145"/>
      <c r="AD233" s="145"/>
      <c r="AE233" s="145"/>
      <c r="AF233" s="145"/>
      <c r="AG233" s="145"/>
      <c r="AH233" s="145"/>
      <c r="AI233" s="145"/>
      <c r="AJ233" s="145"/>
    </row>
    <row r="234">
      <c r="A234" s="125"/>
      <c r="B234" s="166"/>
      <c r="C234" s="69"/>
      <c r="D234" s="167"/>
      <c r="E234" s="62"/>
      <c r="F234" s="69"/>
      <c r="G234" s="168"/>
      <c r="H234" s="62"/>
      <c r="I234" s="62"/>
      <c r="J234" s="69"/>
      <c r="K234" s="169"/>
      <c r="L234" s="62"/>
      <c r="M234" s="62"/>
      <c r="N234" s="69"/>
      <c r="O234" s="125"/>
      <c r="P234" s="176"/>
      <c r="Q234" s="36"/>
      <c r="R234" s="37"/>
      <c r="S234" s="177"/>
      <c r="T234" s="178"/>
      <c r="U234" s="125"/>
      <c r="AB234" s="145"/>
      <c r="AC234" s="145"/>
      <c r="AD234" s="145"/>
      <c r="AE234" s="145"/>
      <c r="AF234" s="145"/>
      <c r="AG234" s="145"/>
      <c r="AH234" s="145"/>
      <c r="AI234" s="145"/>
      <c r="AJ234" s="145"/>
    </row>
    <row r="235">
      <c r="A235" s="125"/>
      <c r="B235" s="166"/>
      <c r="C235" s="69"/>
      <c r="D235" s="167"/>
      <c r="E235" s="62"/>
      <c r="F235" s="69"/>
      <c r="G235" s="168"/>
      <c r="H235" s="62"/>
      <c r="I235" s="62"/>
      <c r="J235" s="69"/>
      <c r="K235" s="169"/>
      <c r="L235" s="62"/>
      <c r="M235" s="62"/>
      <c r="N235" s="69"/>
      <c r="O235" s="125"/>
      <c r="P235" s="176"/>
      <c r="Q235" s="36"/>
      <c r="R235" s="37"/>
      <c r="S235" s="177"/>
      <c r="T235" s="178"/>
      <c r="U235" s="125"/>
      <c r="AB235" s="145"/>
      <c r="AC235" s="145"/>
      <c r="AD235" s="145"/>
      <c r="AE235" s="145"/>
      <c r="AF235" s="145"/>
      <c r="AG235" s="145"/>
      <c r="AH235" s="145"/>
      <c r="AI235" s="145"/>
      <c r="AJ235" s="145"/>
    </row>
    <row r="236">
      <c r="A236" s="125"/>
      <c r="B236" s="166"/>
      <c r="C236" s="69"/>
      <c r="D236" s="167"/>
      <c r="E236" s="62"/>
      <c r="F236" s="69"/>
      <c r="G236" s="168"/>
      <c r="H236" s="62"/>
      <c r="I236" s="62"/>
      <c r="J236" s="69"/>
      <c r="K236" s="169"/>
      <c r="L236" s="62"/>
      <c r="M236" s="62"/>
      <c r="N236" s="69"/>
      <c r="O236" s="125"/>
      <c r="P236" s="176"/>
      <c r="Q236" s="36"/>
      <c r="R236" s="37"/>
      <c r="S236" s="177"/>
      <c r="T236" s="178"/>
      <c r="U236" s="125"/>
      <c r="AB236" s="145"/>
      <c r="AC236" s="145"/>
      <c r="AD236" s="145"/>
      <c r="AE236" s="145"/>
      <c r="AF236" s="145"/>
      <c r="AG236" s="145"/>
      <c r="AH236" s="145"/>
      <c r="AI236" s="145"/>
      <c r="AJ236" s="145"/>
    </row>
    <row r="237">
      <c r="A237" s="125"/>
      <c r="B237" s="166"/>
      <c r="C237" s="69"/>
      <c r="D237" s="167"/>
      <c r="E237" s="62"/>
      <c r="F237" s="69"/>
      <c r="G237" s="168"/>
      <c r="H237" s="62"/>
      <c r="I237" s="62"/>
      <c r="J237" s="69"/>
      <c r="K237" s="169"/>
      <c r="L237" s="62"/>
      <c r="M237" s="62"/>
      <c r="N237" s="69"/>
      <c r="O237" s="125"/>
      <c r="P237" s="176"/>
      <c r="Q237" s="36"/>
      <c r="R237" s="37"/>
      <c r="S237" s="177"/>
      <c r="T237" s="178"/>
      <c r="U237" s="125"/>
      <c r="AB237" s="145"/>
      <c r="AC237" s="145"/>
      <c r="AD237" s="145"/>
      <c r="AE237" s="145"/>
      <c r="AF237" s="145"/>
      <c r="AG237" s="145"/>
      <c r="AH237" s="145"/>
      <c r="AI237" s="145"/>
      <c r="AJ237" s="145"/>
    </row>
    <row r="238">
      <c r="A238" s="125"/>
      <c r="B238" s="166"/>
      <c r="C238" s="69"/>
      <c r="D238" s="167"/>
      <c r="E238" s="62"/>
      <c r="F238" s="69"/>
      <c r="G238" s="168"/>
      <c r="H238" s="62"/>
      <c r="I238" s="62"/>
      <c r="J238" s="69"/>
      <c r="K238" s="169"/>
      <c r="L238" s="62"/>
      <c r="M238" s="62"/>
      <c r="N238" s="69"/>
      <c r="O238" s="125"/>
      <c r="P238" s="176"/>
      <c r="Q238" s="36"/>
      <c r="R238" s="37"/>
      <c r="S238" s="177"/>
      <c r="T238" s="178"/>
      <c r="U238" s="125"/>
      <c r="AB238" s="145"/>
      <c r="AC238" s="145"/>
      <c r="AD238" s="145"/>
      <c r="AE238" s="145"/>
      <c r="AF238" s="145"/>
      <c r="AG238" s="145"/>
      <c r="AH238" s="145"/>
      <c r="AI238" s="145"/>
      <c r="AJ238" s="145"/>
    </row>
    <row r="239">
      <c r="A239" s="125"/>
      <c r="B239" s="166"/>
      <c r="C239" s="69"/>
      <c r="D239" s="167"/>
      <c r="E239" s="62"/>
      <c r="F239" s="69"/>
      <c r="G239" s="168"/>
      <c r="H239" s="62"/>
      <c r="I239" s="62"/>
      <c r="J239" s="69"/>
      <c r="K239" s="169"/>
      <c r="L239" s="62"/>
      <c r="M239" s="62"/>
      <c r="N239" s="69"/>
      <c r="O239" s="125"/>
      <c r="P239" s="176"/>
      <c r="Q239" s="36"/>
      <c r="R239" s="37"/>
      <c r="S239" s="177"/>
      <c r="T239" s="178"/>
      <c r="U239" s="125"/>
      <c r="AB239" s="145"/>
      <c r="AC239" s="145"/>
      <c r="AD239" s="145"/>
      <c r="AE239" s="145"/>
      <c r="AF239" s="145"/>
      <c r="AG239" s="145"/>
      <c r="AH239" s="145"/>
      <c r="AI239" s="145"/>
      <c r="AJ239" s="145"/>
    </row>
    <row r="240">
      <c r="A240" s="125"/>
      <c r="B240" s="166"/>
      <c r="C240" s="69"/>
      <c r="D240" s="167"/>
      <c r="E240" s="62"/>
      <c r="F240" s="69"/>
      <c r="G240" s="168"/>
      <c r="H240" s="62"/>
      <c r="I240" s="62"/>
      <c r="J240" s="69"/>
      <c r="K240" s="169"/>
      <c r="L240" s="62"/>
      <c r="M240" s="62"/>
      <c r="N240" s="69"/>
      <c r="O240" s="125"/>
      <c r="P240" s="176"/>
      <c r="Q240" s="36"/>
      <c r="R240" s="37"/>
      <c r="S240" s="177"/>
      <c r="T240" s="178"/>
      <c r="U240" s="125"/>
      <c r="AB240" s="145"/>
      <c r="AC240" s="145"/>
      <c r="AD240" s="145"/>
      <c r="AE240" s="145"/>
      <c r="AF240" s="145"/>
      <c r="AG240" s="145"/>
      <c r="AH240" s="145"/>
      <c r="AI240" s="145"/>
      <c r="AJ240" s="145"/>
    </row>
    <row r="241">
      <c r="A241" s="125"/>
      <c r="B241" s="166"/>
      <c r="C241" s="69"/>
      <c r="D241" s="167"/>
      <c r="E241" s="62"/>
      <c r="F241" s="69"/>
      <c r="G241" s="168"/>
      <c r="H241" s="62"/>
      <c r="I241" s="62"/>
      <c r="J241" s="69"/>
      <c r="K241" s="169"/>
      <c r="L241" s="62"/>
      <c r="M241" s="62"/>
      <c r="N241" s="69"/>
      <c r="O241" s="125"/>
      <c r="P241" s="176"/>
      <c r="Q241" s="36"/>
      <c r="R241" s="37"/>
      <c r="S241" s="177"/>
      <c r="T241" s="178"/>
      <c r="U241" s="125"/>
      <c r="Y241" s="179" t="s">
        <v>0</v>
      </c>
      <c r="AB241" s="145"/>
      <c r="AC241" s="145"/>
      <c r="AD241" s="145"/>
      <c r="AE241" s="145"/>
      <c r="AF241" s="145"/>
      <c r="AG241" s="145"/>
      <c r="AH241" s="145"/>
      <c r="AI241" s="145"/>
      <c r="AJ241" s="145"/>
    </row>
    <row r="242">
      <c r="A242" s="125"/>
      <c r="B242" s="166"/>
      <c r="C242" s="69"/>
      <c r="D242" s="167"/>
      <c r="E242" s="62"/>
      <c r="F242" s="69"/>
      <c r="G242" s="168"/>
      <c r="H242" s="62"/>
      <c r="I242" s="62"/>
      <c r="J242" s="69"/>
      <c r="K242" s="169"/>
      <c r="L242" s="62"/>
      <c r="M242" s="62"/>
      <c r="N242" s="69"/>
      <c r="O242" s="125"/>
      <c r="P242" s="176"/>
      <c r="Q242" s="36"/>
      <c r="R242" s="37"/>
      <c r="S242" s="177"/>
      <c r="T242" s="178"/>
      <c r="U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</row>
    <row r="243">
      <c r="A243" s="125"/>
      <c r="B243" s="166"/>
      <c r="C243" s="69"/>
      <c r="D243" s="167"/>
      <c r="E243" s="62"/>
      <c r="F243" s="69"/>
      <c r="G243" s="168"/>
      <c r="H243" s="62"/>
      <c r="I243" s="62"/>
      <c r="J243" s="69"/>
      <c r="K243" s="169"/>
      <c r="L243" s="62"/>
      <c r="M243" s="62"/>
      <c r="N243" s="69"/>
      <c r="O243" s="125"/>
      <c r="P243" s="176"/>
      <c r="Q243" s="36"/>
      <c r="R243" s="37"/>
      <c r="S243" s="177"/>
      <c r="T243" s="178"/>
      <c r="U243" s="145"/>
      <c r="X243" s="180"/>
      <c r="AB243" s="145"/>
      <c r="AC243" s="145"/>
      <c r="AD243" s="145"/>
      <c r="AE243" s="145"/>
      <c r="AF243" s="145"/>
      <c r="AG243" s="145"/>
      <c r="AH243" s="145"/>
      <c r="AI243" s="145"/>
      <c r="AJ243" s="145"/>
    </row>
    <row r="244">
      <c r="A244" s="125"/>
      <c r="B244" s="166"/>
      <c r="C244" s="69"/>
      <c r="D244" s="167"/>
      <c r="E244" s="62"/>
      <c r="F244" s="69"/>
      <c r="G244" s="168"/>
      <c r="H244" s="62"/>
      <c r="I244" s="62"/>
      <c r="J244" s="69"/>
      <c r="K244" s="169"/>
      <c r="L244" s="62"/>
      <c r="M244" s="62"/>
      <c r="N244" s="69"/>
      <c r="O244" s="125"/>
      <c r="P244" s="176"/>
      <c r="Q244" s="36"/>
      <c r="R244" s="37"/>
      <c r="S244" s="177"/>
      <c r="T244" s="178"/>
      <c r="U244" s="145"/>
      <c r="W244" s="181"/>
      <c r="Y244" s="142"/>
      <c r="AB244" s="145"/>
      <c r="AC244" s="145"/>
      <c r="AD244" s="145"/>
      <c r="AE244" s="145"/>
      <c r="AF244" s="145"/>
      <c r="AG244" s="145"/>
      <c r="AH244" s="145"/>
      <c r="AI244" s="145"/>
      <c r="AJ244" s="145"/>
    </row>
    <row r="245">
      <c r="A245" s="125"/>
      <c r="B245" s="166"/>
      <c r="C245" s="69"/>
      <c r="D245" s="167"/>
      <c r="E245" s="62"/>
      <c r="F245" s="69"/>
      <c r="G245" s="168"/>
      <c r="H245" s="62"/>
      <c r="I245" s="62"/>
      <c r="J245" s="69"/>
      <c r="K245" s="169"/>
      <c r="L245" s="62"/>
      <c r="M245" s="62"/>
      <c r="N245" s="69"/>
      <c r="O245" s="125"/>
      <c r="P245" s="176"/>
      <c r="Q245" s="36"/>
      <c r="R245" s="37"/>
      <c r="S245" s="177"/>
      <c r="T245" s="178"/>
      <c r="U245" s="145"/>
      <c r="Y245" s="142"/>
      <c r="AB245" s="145"/>
      <c r="AC245" s="145"/>
      <c r="AD245" s="145"/>
      <c r="AE245" s="145"/>
      <c r="AF245" s="145"/>
      <c r="AG245" s="145"/>
      <c r="AH245" s="145"/>
      <c r="AI245" s="145"/>
      <c r="AJ245" s="145"/>
    </row>
    <row r="246">
      <c r="A246" s="125"/>
      <c r="B246" s="166"/>
      <c r="C246" s="69"/>
      <c r="D246" s="167"/>
      <c r="E246" s="62"/>
      <c r="F246" s="69"/>
      <c r="G246" s="168"/>
      <c r="H246" s="62"/>
      <c r="I246" s="62"/>
      <c r="J246" s="69"/>
      <c r="K246" s="169"/>
      <c r="L246" s="62"/>
      <c r="M246" s="62"/>
      <c r="N246" s="69"/>
      <c r="O246" s="125"/>
      <c r="P246" s="176"/>
      <c r="Q246" s="36"/>
      <c r="R246" s="37"/>
      <c r="S246" s="177"/>
      <c r="T246" s="178"/>
      <c r="U246" s="145"/>
      <c r="Y246" s="142"/>
      <c r="AB246" s="145"/>
      <c r="AC246" s="145"/>
      <c r="AD246" s="145"/>
      <c r="AE246" s="145"/>
      <c r="AF246" s="145"/>
      <c r="AG246" s="145"/>
      <c r="AH246" s="145"/>
      <c r="AI246" s="145"/>
      <c r="AJ246" s="145"/>
    </row>
    <row r="247">
      <c r="A247" s="125"/>
      <c r="B247" s="166"/>
      <c r="C247" s="69"/>
      <c r="D247" s="167"/>
      <c r="E247" s="62"/>
      <c r="F247" s="69"/>
      <c r="G247" s="168"/>
      <c r="H247" s="62"/>
      <c r="I247" s="62"/>
      <c r="J247" s="69"/>
      <c r="K247" s="169"/>
      <c r="L247" s="62"/>
      <c r="M247" s="62"/>
      <c r="N247" s="69"/>
      <c r="O247" s="125"/>
      <c r="P247" s="176"/>
      <c r="Q247" s="36"/>
      <c r="R247" s="37"/>
      <c r="S247" s="177"/>
      <c r="T247" s="178"/>
      <c r="U247" s="145"/>
      <c r="Y247" s="142"/>
      <c r="AB247" s="145"/>
      <c r="AC247" s="145"/>
      <c r="AD247" s="145"/>
      <c r="AE247" s="145"/>
      <c r="AF247" s="145"/>
      <c r="AG247" s="145"/>
      <c r="AH247" s="145"/>
      <c r="AI247" s="145"/>
      <c r="AJ247" s="145"/>
    </row>
    <row r="248">
      <c r="A248" s="125"/>
      <c r="B248" s="166"/>
      <c r="C248" s="69"/>
      <c r="D248" s="167"/>
      <c r="E248" s="62"/>
      <c r="F248" s="69"/>
      <c r="G248" s="168"/>
      <c r="H248" s="62"/>
      <c r="I248" s="62"/>
      <c r="J248" s="69"/>
      <c r="K248" s="169"/>
      <c r="L248" s="62"/>
      <c r="M248" s="62"/>
      <c r="N248" s="69"/>
      <c r="O248" s="125"/>
      <c r="P248" s="176"/>
      <c r="Q248" s="36"/>
      <c r="R248" s="37"/>
      <c r="S248" s="177"/>
      <c r="T248" s="178"/>
      <c r="U248" s="145"/>
      <c r="Y248" s="142"/>
      <c r="AB248" s="145"/>
      <c r="AC248" s="145"/>
      <c r="AD248" s="145"/>
      <c r="AE248" s="145"/>
      <c r="AF248" s="145"/>
      <c r="AG248" s="145"/>
      <c r="AH248" s="145"/>
      <c r="AI248" s="145"/>
      <c r="AJ248" s="145"/>
    </row>
    <row r="249">
      <c r="A249" s="125"/>
      <c r="B249" s="166"/>
      <c r="C249" s="69"/>
      <c r="D249" s="167"/>
      <c r="E249" s="62"/>
      <c r="F249" s="69"/>
      <c r="G249" s="168"/>
      <c r="H249" s="62"/>
      <c r="I249" s="62"/>
      <c r="J249" s="69"/>
      <c r="K249" s="169"/>
      <c r="L249" s="62"/>
      <c r="M249" s="62"/>
      <c r="N249" s="69"/>
      <c r="O249" s="125"/>
      <c r="P249" s="176"/>
      <c r="Q249" s="36"/>
      <c r="R249" s="37"/>
      <c r="S249" s="177"/>
      <c r="T249" s="178"/>
      <c r="U249" s="145"/>
      <c r="Y249" s="142"/>
      <c r="AB249" s="145"/>
      <c r="AC249" s="145"/>
      <c r="AD249" s="145"/>
      <c r="AE249" s="145"/>
      <c r="AF249" s="145"/>
      <c r="AG249" s="145"/>
      <c r="AH249" s="145"/>
      <c r="AI249" s="145"/>
      <c r="AJ249" s="145"/>
    </row>
    <row r="250">
      <c r="A250" s="125"/>
      <c r="B250" s="166"/>
      <c r="C250" s="69"/>
      <c r="D250" s="167"/>
      <c r="E250" s="62"/>
      <c r="F250" s="69"/>
      <c r="G250" s="168"/>
      <c r="H250" s="62"/>
      <c r="I250" s="62"/>
      <c r="J250" s="69"/>
      <c r="K250" s="169"/>
      <c r="L250" s="62"/>
      <c r="M250" s="62"/>
      <c r="N250" s="69"/>
      <c r="O250" s="125"/>
      <c r="P250" s="176"/>
      <c r="Q250" s="36"/>
      <c r="R250" s="37"/>
      <c r="S250" s="177"/>
      <c r="T250" s="178"/>
      <c r="U250" s="145"/>
      <c r="Y250" s="142"/>
      <c r="AB250" s="145"/>
      <c r="AC250" s="145"/>
      <c r="AD250" s="145"/>
      <c r="AE250" s="145"/>
      <c r="AF250" s="145"/>
      <c r="AG250" s="145"/>
      <c r="AH250" s="145"/>
      <c r="AI250" s="145"/>
      <c r="AJ250" s="145"/>
    </row>
    <row r="251">
      <c r="A251" s="125"/>
      <c r="B251" s="166"/>
      <c r="C251" s="69"/>
      <c r="D251" s="167"/>
      <c r="E251" s="62"/>
      <c r="F251" s="69"/>
      <c r="G251" s="168"/>
      <c r="H251" s="62"/>
      <c r="I251" s="62"/>
      <c r="J251" s="69"/>
      <c r="K251" s="169"/>
      <c r="L251" s="62"/>
      <c r="M251" s="62"/>
      <c r="N251" s="69"/>
      <c r="O251" s="125"/>
      <c r="P251" s="176"/>
      <c r="Q251" s="36"/>
      <c r="R251" s="37"/>
      <c r="S251" s="177"/>
      <c r="T251" s="178"/>
      <c r="U251" s="145"/>
      <c r="Y251" s="142"/>
      <c r="AB251" s="145"/>
      <c r="AC251" s="145"/>
      <c r="AD251" s="145"/>
      <c r="AE251" s="145"/>
      <c r="AF251" s="145"/>
      <c r="AG251" s="145"/>
      <c r="AH251" s="145"/>
      <c r="AI251" s="145"/>
      <c r="AJ251" s="145"/>
    </row>
    <row r="252">
      <c r="A252" s="125"/>
      <c r="B252" s="166"/>
      <c r="C252" s="69"/>
      <c r="D252" s="167"/>
      <c r="E252" s="62"/>
      <c r="F252" s="69"/>
      <c r="G252" s="168"/>
      <c r="H252" s="62"/>
      <c r="I252" s="62"/>
      <c r="J252" s="69"/>
      <c r="K252" s="169"/>
      <c r="L252" s="62"/>
      <c r="M252" s="62"/>
      <c r="N252" s="69"/>
      <c r="O252" s="125"/>
      <c r="P252" s="176"/>
      <c r="Q252" s="36"/>
      <c r="R252" s="37"/>
      <c r="S252" s="177"/>
      <c r="T252" s="178"/>
      <c r="U252" s="145"/>
      <c r="Y252" s="142"/>
      <c r="AB252" s="125"/>
      <c r="AC252" s="125"/>
      <c r="AD252" s="125"/>
      <c r="AE252" s="125"/>
      <c r="AF252" s="125"/>
      <c r="AG252" s="125"/>
      <c r="AH252" s="125"/>
      <c r="AI252" s="125"/>
      <c r="AJ252" s="125"/>
    </row>
    <row r="253">
      <c r="A253" s="125"/>
      <c r="B253" s="166"/>
      <c r="C253" s="69"/>
      <c r="D253" s="167"/>
      <c r="E253" s="62"/>
      <c r="F253" s="69"/>
      <c r="G253" s="168"/>
      <c r="H253" s="62"/>
      <c r="I253" s="62"/>
      <c r="J253" s="69"/>
      <c r="K253" s="169"/>
      <c r="L253" s="62"/>
      <c r="M253" s="62"/>
      <c r="N253" s="69"/>
      <c r="O253" s="125"/>
      <c r="U253" s="145"/>
      <c r="V253" s="125"/>
      <c r="W253" s="125"/>
      <c r="X253" s="125"/>
      <c r="Y253" s="142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</row>
    <row r="254">
      <c r="A254" s="125"/>
      <c r="B254" s="166"/>
      <c r="C254" s="69"/>
      <c r="D254" s="167"/>
      <c r="E254" s="62"/>
      <c r="F254" s="69"/>
      <c r="G254" s="168"/>
      <c r="H254" s="62"/>
      <c r="I254" s="62"/>
      <c r="J254" s="69"/>
      <c r="K254" s="169"/>
      <c r="L254" s="62"/>
      <c r="M254" s="62"/>
      <c r="N254" s="69"/>
      <c r="O254" s="125"/>
      <c r="P254" s="151" t="s">
        <v>57</v>
      </c>
      <c r="Q254" s="58"/>
      <c r="R254" s="58"/>
      <c r="S254" s="58"/>
      <c r="T254" s="59"/>
      <c r="U254" s="145"/>
      <c r="V254" s="125"/>
      <c r="W254" s="125"/>
      <c r="X254" s="125"/>
      <c r="Y254" s="142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</row>
    <row r="255">
      <c r="A255" s="125"/>
      <c r="B255" s="166"/>
      <c r="C255" s="69"/>
      <c r="D255" s="167"/>
      <c r="E255" s="62"/>
      <c r="F255" s="69"/>
      <c r="G255" s="168"/>
      <c r="H255" s="62"/>
      <c r="I255" s="62"/>
      <c r="J255" s="69"/>
      <c r="K255" s="169"/>
      <c r="L255" s="62"/>
      <c r="M255" s="62"/>
      <c r="N255" s="69"/>
      <c r="O255" s="125"/>
      <c r="P255" s="182" t="s">
        <v>58</v>
      </c>
      <c r="Q255" s="62"/>
      <c r="R255" s="183" t="s">
        <v>59</v>
      </c>
      <c r="S255" s="155" t="s">
        <v>60</v>
      </c>
      <c r="T255" s="184" t="s">
        <v>61</v>
      </c>
      <c r="U255" s="145"/>
      <c r="V255" s="125"/>
      <c r="W255" s="125"/>
      <c r="X255" s="125"/>
      <c r="Y255" s="142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</row>
    <row r="256">
      <c r="A256" s="125"/>
      <c r="B256" s="166"/>
      <c r="C256" s="69"/>
      <c r="D256" s="167"/>
      <c r="E256" s="62"/>
      <c r="F256" s="69"/>
      <c r="G256" s="168"/>
      <c r="H256" s="62"/>
      <c r="I256" s="62"/>
      <c r="J256" s="69"/>
      <c r="K256" s="169"/>
      <c r="L256" s="62"/>
      <c r="M256" s="62"/>
      <c r="N256" s="69"/>
      <c r="O256" s="125"/>
      <c r="P256" s="143" t="s">
        <v>62</v>
      </c>
      <c r="Q256" s="69"/>
      <c r="R256" s="185">
        <f t="shared" ref="R256:T256" si="13">F36</f>
        <v>0</v>
      </c>
      <c r="S256" s="185">
        <f t="shared" si="13"/>
        <v>0</v>
      </c>
      <c r="T256" s="185">
        <f t="shared" si="13"/>
        <v>0</v>
      </c>
      <c r="U256" s="145"/>
      <c r="V256" s="125"/>
      <c r="W256" s="125"/>
      <c r="X256" s="125"/>
      <c r="Y256" s="142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</row>
    <row r="257">
      <c r="A257" s="125"/>
      <c r="B257" s="166"/>
      <c r="C257" s="69"/>
      <c r="D257" s="167"/>
      <c r="E257" s="62"/>
      <c r="F257" s="69"/>
      <c r="G257" s="168"/>
      <c r="H257" s="62"/>
      <c r="I257" s="62"/>
      <c r="J257" s="69"/>
      <c r="K257" s="169"/>
      <c r="L257" s="62"/>
      <c r="M257" s="62"/>
      <c r="N257" s="69"/>
      <c r="O257" s="125"/>
      <c r="P257" s="143" t="s">
        <v>63</v>
      </c>
      <c r="Q257" s="69"/>
      <c r="R257" s="185">
        <f t="shared" ref="R257:T257" si="14">L36</f>
        <v>0</v>
      </c>
      <c r="S257" s="185">
        <f t="shared" si="14"/>
        <v>0</v>
      </c>
      <c r="T257" s="185">
        <f t="shared" si="14"/>
        <v>0</v>
      </c>
      <c r="U257" s="14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</row>
    <row r="258">
      <c r="A258" s="125"/>
      <c r="B258" s="166"/>
      <c r="C258" s="69"/>
      <c r="D258" s="167"/>
      <c r="E258" s="62"/>
      <c r="F258" s="69"/>
      <c r="G258" s="168"/>
      <c r="H258" s="62"/>
      <c r="I258" s="62"/>
      <c r="J258" s="69"/>
      <c r="K258" s="169"/>
      <c r="L258" s="62"/>
      <c r="M258" s="62"/>
      <c r="N258" s="69"/>
      <c r="O258" s="125"/>
      <c r="P258" s="143" t="s">
        <v>64</v>
      </c>
      <c r="Q258" s="69"/>
      <c r="R258" s="185">
        <f t="shared" ref="R258:T258" si="15">R26</f>
        <v>0</v>
      </c>
      <c r="S258" s="185">
        <f t="shared" si="15"/>
        <v>0</v>
      </c>
      <c r="T258" s="185">
        <f t="shared" si="15"/>
        <v>0</v>
      </c>
      <c r="U258" s="14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</row>
    <row r="259">
      <c r="A259" s="125"/>
      <c r="B259" s="166"/>
      <c r="C259" s="69"/>
      <c r="D259" s="167"/>
      <c r="E259" s="62"/>
      <c r="F259" s="69"/>
      <c r="G259" s="168"/>
      <c r="H259" s="62"/>
      <c r="I259" s="62"/>
      <c r="J259" s="69"/>
      <c r="K259" s="169"/>
      <c r="L259" s="62"/>
      <c r="M259" s="62"/>
      <c r="N259" s="69"/>
      <c r="O259" s="125"/>
      <c r="P259" s="143" t="s">
        <v>65</v>
      </c>
      <c r="Q259" s="69"/>
      <c r="R259" s="185">
        <f t="shared" ref="R259:T259" si="16">R36</f>
        <v>0</v>
      </c>
      <c r="S259" s="185">
        <f t="shared" si="16"/>
        <v>0</v>
      </c>
      <c r="T259" s="185">
        <f t="shared" si="16"/>
        <v>0</v>
      </c>
      <c r="U259" s="14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</row>
    <row r="260">
      <c r="A260" s="125"/>
      <c r="B260" s="166"/>
      <c r="C260" s="69"/>
      <c r="D260" s="167"/>
      <c r="E260" s="62"/>
      <c r="F260" s="69"/>
      <c r="G260" s="168"/>
      <c r="H260" s="62"/>
      <c r="I260" s="62"/>
      <c r="J260" s="69"/>
      <c r="K260" s="169"/>
      <c r="L260" s="62"/>
      <c r="M260" s="62"/>
      <c r="N260" s="69"/>
      <c r="O260" s="125"/>
      <c r="P260" s="186" t="s">
        <v>66</v>
      </c>
      <c r="Q260" s="69"/>
      <c r="R260" s="187">
        <f t="shared" ref="R260:T260" si="17">SUM(R256:R259)</f>
        <v>0</v>
      </c>
      <c r="S260" s="187">
        <f t="shared" si="17"/>
        <v>0</v>
      </c>
      <c r="T260" s="187">
        <f t="shared" si="17"/>
        <v>0</v>
      </c>
      <c r="U260" s="14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</row>
    <row r="261">
      <c r="A261" s="125"/>
      <c r="B261" s="166"/>
      <c r="C261" s="69"/>
      <c r="D261" s="167"/>
      <c r="E261" s="62"/>
      <c r="F261" s="69"/>
      <c r="G261" s="168"/>
      <c r="H261" s="62"/>
      <c r="I261" s="62"/>
      <c r="J261" s="69"/>
      <c r="K261" s="169"/>
      <c r="L261" s="62"/>
      <c r="M261" s="62"/>
      <c r="N261" s="69"/>
      <c r="O261" s="125"/>
      <c r="U261" s="14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</row>
    <row r="262">
      <c r="A262" s="125"/>
      <c r="B262" s="166"/>
      <c r="C262" s="69"/>
      <c r="D262" s="167"/>
      <c r="E262" s="62"/>
      <c r="F262" s="69"/>
      <c r="G262" s="168"/>
      <c r="H262" s="62"/>
      <c r="I262" s="62"/>
      <c r="J262" s="69"/>
      <c r="K262" s="169"/>
      <c r="L262" s="62"/>
      <c r="M262" s="62"/>
      <c r="N262" s="69"/>
      <c r="O262" s="125"/>
      <c r="P262" s="151" t="s">
        <v>67</v>
      </c>
      <c r="Q262" s="58"/>
      <c r="R262" s="58"/>
      <c r="S262" s="58"/>
      <c r="T262" s="59"/>
      <c r="U262" s="14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</row>
    <row r="263">
      <c r="A263" s="125"/>
      <c r="B263" s="166"/>
      <c r="C263" s="69"/>
      <c r="D263" s="167"/>
      <c r="E263" s="62"/>
      <c r="F263" s="69"/>
      <c r="G263" s="168"/>
      <c r="H263" s="62"/>
      <c r="I263" s="62"/>
      <c r="J263" s="69"/>
      <c r="K263" s="169"/>
      <c r="L263" s="62"/>
      <c r="M263" s="62"/>
      <c r="N263" s="69"/>
      <c r="O263" s="125"/>
      <c r="P263" s="154" t="s">
        <v>68</v>
      </c>
      <c r="Q263" s="62"/>
      <c r="R263" s="155" t="s">
        <v>69</v>
      </c>
      <c r="S263" s="155" t="s">
        <v>70</v>
      </c>
      <c r="T263" s="156" t="s">
        <v>71</v>
      </c>
      <c r="U263" s="14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</row>
    <row r="264">
      <c r="A264" s="125"/>
      <c r="B264" s="166"/>
      <c r="C264" s="69"/>
      <c r="D264" s="167"/>
      <c r="E264" s="62"/>
      <c r="F264" s="69"/>
      <c r="G264" s="168"/>
      <c r="H264" s="62"/>
      <c r="I264" s="62"/>
      <c r="J264" s="69"/>
      <c r="K264" s="169"/>
      <c r="L264" s="62"/>
      <c r="M264" s="62"/>
      <c r="N264" s="69"/>
      <c r="O264" s="125"/>
      <c r="P264" s="160">
        <f>T5</f>
        <v>45292</v>
      </c>
      <c r="Q264" s="69"/>
      <c r="R264" s="188">
        <f t="shared" ref="R264:R294" si="18">SUMIFS($D$40:$D$1000,$B$40:$B$1000,P264)</f>
        <v>0</v>
      </c>
      <c r="S264" s="188">
        <f t="shared" ref="S264:S294" si="19">SUMIFS($S$5:$S$7,$Q$5:$Q$7,P264)</f>
        <v>0</v>
      </c>
      <c r="T264" s="185">
        <f>S264-R264</f>
        <v>0</v>
      </c>
      <c r="U264" s="14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</row>
    <row r="265">
      <c r="A265" s="125"/>
      <c r="B265" s="166"/>
      <c r="C265" s="69"/>
      <c r="D265" s="167"/>
      <c r="E265" s="62"/>
      <c r="F265" s="69"/>
      <c r="G265" s="168"/>
      <c r="H265" s="62"/>
      <c r="I265" s="62"/>
      <c r="J265" s="69"/>
      <c r="K265" s="169"/>
      <c r="L265" s="62"/>
      <c r="M265" s="62"/>
      <c r="N265" s="69"/>
      <c r="O265" s="125"/>
      <c r="P265" s="160">
        <f t="shared" ref="P265:P294" si="20">P264+1</f>
        <v>45293</v>
      </c>
      <c r="Q265" s="69"/>
      <c r="R265" s="188">
        <f t="shared" si="18"/>
        <v>0</v>
      </c>
      <c r="S265" s="188">
        <f t="shared" si="19"/>
        <v>0</v>
      </c>
      <c r="T265" s="185">
        <f t="shared" ref="T265:T294" si="21">T264-R265+S265</f>
        <v>0</v>
      </c>
      <c r="U265" s="14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</row>
    <row r="266">
      <c r="A266" s="125"/>
      <c r="B266" s="166"/>
      <c r="C266" s="69"/>
      <c r="D266" s="167"/>
      <c r="E266" s="62"/>
      <c r="F266" s="69"/>
      <c r="G266" s="168"/>
      <c r="H266" s="62"/>
      <c r="I266" s="62"/>
      <c r="J266" s="69"/>
      <c r="K266" s="169"/>
      <c r="L266" s="62"/>
      <c r="M266" s="62"/>
      <c r="N266" s="69"/>
      <c r="O266" s="125"/>
      <c r="P266" s="160">
        <f t="shared" si="20"/>
        <v>45294</v>
      </c>
      <c r="Q266" s="69"/>
      <c r="R266" s="188">
        <f t="shared" si="18"/>
        <v>0</v>
      </c>
      <c r="S266" s="188">
        <f t="shared" si="19"/>
        <v>0</v>
      </c>
      <c r="T266" s="185">
        <f t="shared" si="21"/>
        <v>0</v>
      </c>
      <c r="U266" s="14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</row>
    <row r="267">
      <c r="A267" s="125"/>
      <c r="B267" s="166"/>
      <c r="C267" s="69"/>
      <c r="D267" s="167"/>
      <c r="E267" s="62"/>
      <c r="F267" s="69"/>
      <c r="G267" s="168"/>
      <c r="H267" s="62"/>
      <c r="I267" s="62"/>
      <c r="J267" s="69"/>
      <c r="K267" s="169"/>
      <c r="L267" s="62"/>
      <c r="M267" s="62"/>
      <c r="N267" s="69"/>
      <c r="O267" s="125"/>
      <c r="P267" s="160">
        <f t="shared" si="20"/>
        <v>45295</v>
      </c>
      <c r="Q267" s="69"/>
      <c r="R267" s="188">
        <f t="shared" si="18"/>
        <v>0</v>
      </c>
      <c r="S267" s="188">
        <f t="shared" si="19"/>
        <v>0</v>
      </c>
      <c r="T267" s="185">
        <f t="shared" si="21"/>
        <v>0</v>
      </c>
      <c r="U267" s="14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</row>
    <row r="268">
      <c r="A268" s="125"/>
      <c r="B268" s="166"/>
      <c r="C268" s="69"/>
      <c r="D268" s="167"/>
      <c r="E268" s="62"/>
      <c r="F268" s="69"/>
      <c r="G268" s="168"/>
      <c r="H268" s="62"/>
      <c r="I268" s="62"/>
      <c r="J268" s="69"/>
      <c r="K268" s="169"/>
      <c r="L268" s="62"/>
      <c r="M268" s="62"/>
      <c r="N268" s="69"/>
      <c r="O268" s="125"/>
      <c r="P268" s="160">
        <f t="shared" si="20"/>
        <v>45296</v>
      </c>
      <c r="Q268" s="69"/>
      <c r="R268" s="188">
        <f t="shared" si="18"/>
        <v>0</v>
      </c>
      <c r="S268" s="188">
        <f t="shared" si="19"/>
        <v>0</v>
      </c>
      <c r="T268" s="185">
        <f t="shared" si="21"/>
        <v>0</v>
      </c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</row>
    <row r="269">
      <c r="A269" s="125"/>
      <c r="B269" s="166"/>
      <c r="C269" s="69"/>
      <c r="D269" s="167"/>
      <c r="E269" s="62"/>
      <c r="F269" s="69"/>
      <c r="G269" s="168"/>
      <c r="H269" s="62"/>
      <c r="I269" s="62"/>
      <c r="J269" s="69"/>
      <c r="K269" s="169"/>
      <c r="L269" s="62"/>
      <c r="M269" s="62"/>
      <c r="N269" s="69"/>
      <c r="O269" s="125"/>
      <c r="P269" s="160">
        <f t="shared" si="20"/>
        <v>45297</v>
      </c>
      <c r="Q269" s="69"/>
      <c r="R269" s="188">
        <f t="shared" si="18"/>
        <v>0</v>
      </c>
      <c r="S269" s="188">
        <f t="shared" si="19"/>
        <v>0</v>
      </c>
      <c r="T269" s="185">
        <f t="shared" si="21"/>
        <v>0</v>
      </c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</row>
    <row r="270">
      <c r="A270" s="125"/>
      <c r="B270" s="166"/>
      <c r="C270" s="69"/>
      <c r="D270" s="167"/>
      <c r="E270" s="62"/>
      <c r="F270" s="69"/>
      <c r="G270" s="168"/>
      <c r="H270" s="62"/>
      <c r="I270" s="62"/>
      <c r="J270" s="69"/>
      <c r="K270" s="169"/>
      <c r="L270" s="62"/>
      <c r="M270" s="62"/>
      <c r="N270" s="69"/>
      <c r="O270" s="125"/>
      <c r="P270" s="160">
        <f t="shared" si="20"/>
        <v>45298</v>
      </c>
      <c r="Q270" s="69"/>
      <c r="R270" s="188">
        <f t="shared" si="18"/>
        <v>0</v>
      </c>
      <c r="S270" s="188">
        <f t="shared" si="19"/>
        <v>0</v>
      </c>
      <c r="T270" s="185">
        <f t="shared" si="21"/>
        <v>0</v>
      </c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</row>
    <row r="271">
      <c r="A271" s="125"/>
      <c r="B271" s="166"/>
      <c r="C271" s="69"/>
      <c r="D271" s="167"/>
      <c r="E271" s="62"/>
      <c r="F271" s="69"/>
      <c r="G271" s="168"/>
      <c r="H271" s="62"/>
      <c r="I271" s="62"/>
      <c r="J271" s="69"/>
      <c r="K271" s="169"/>
      <c r="L271" s="62"/>
      <c r="M271" s="62"/>
      <c r="N271" s="69"/>
      <c r="O271" s="125"/>
      <c r="P271" s="160">
        <f t="shared" si="20"/>
        <v>45299</v>
      </c>
      <c r="Q271" s="69"/>
      <c r="R271" s="188">
        <f t="shared" si="18"/>
        <v>0</v>
      </c>
      <c r="S271" s="188">
        <f t="shared" si="19"/>
        <v>0</v>
      </c>
      <c r="T271" s="185">
        <f t="shared" si="21"/>
        <v>0</v>
      </c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</row>
    <row r="272">
      <c r="A272" s="125"/>
      <c r="B272" s="166"/>
      <c r="C272" s="69"/>
      <c r="D272" s="167"/>
      <c r="E272" s="62"/>
      <c r="F272" s="69"/>
      <c r="G272" s="168"/>
      <c r="H272" s="62"/>
      <c r="I272" s="62"/>
      <c r="J272" s="69"/>
      <c r="K272" s="169"/>
      <c r="L272" s="62"/>
      <c r="M272" s="62"/>
      <c r="N272" s="69"/>
      <c r="O272" s="125"/>
      <c r="P272" s="160">
        <f t="shared" si="20"/>
        <v>45300</v>
      </c>
      <c r="Q272" s="69"/>
      <c r="R272" s="188">
        <f t="shared" si="18"/>
        <v>0</v>
      </c>
      <c r="S272" s="188">
        <f t="shared" si="19"/>
        <v>0</v>
      </c>
      <c r="T272" s="185">
        <f t="shared" si="21"/>
        <v>0</v>
      </c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</row>
    <row r="273">
      <c r="A273" s="125"/>
      <c r="B273" s="166"/>
      <c r="C273" s="69"/>
      <c r="D273" s="167"/>
      <c r="E273" s="62"/>
      <c r="F273" s="69"/>
      <c r="G273" s="168"/>
      <c r="H273" s="62"/>
      <c r="I273" s="62"/>
      <c r="J273" s="69"/>
      <c r="K273" s="169"/>
      <c r="L273" s="62"/>
      <c r="M273" s="62"/>
      <c r="N273" s="69"/>
      <c r="O273" s="125"/>
      <c r="P273" s="160">
        <f t="shared" si="20"/>
        <v>45301</v>
      </c>
      <c r="Q273" s="69"/>
      <c r="R273" s="188">
        <f t="shared" si="18"/>
        <v>0</v>
      </c>
      <c r="S273" s="188">
        <f t="shared" si="19"/>
        <v>0</v>
      </c>
      <c r="T273" s="185">
        <f t="shared" si="21"/>
        <v>0</v>
      </c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</row>
    <row r="274">
      <c r="A274" s="125"/>
      <c r="B274" s="166"/>
      <c r="C274" s="69"/>
      <c r="D274" s="167"/>
      <c r="E274" s="62"/>
      <c r="F274" s="69"/>
      <c r="G274" s="168"/>
      <c r="H274" s="62"/>
      <c r="I274" s="62"/>
      <c r="J274" s="69"/>
      <c r="K274" s="169"/>
      <c r="L274" s="62"/>
      <c r="M274" s="62"/>
      <c r="N274" s="69"/>
      <c r="O274" s="125"/>
      <c r="P274" s="160">
        <f t="shared" si="20"/>
        <v>45302</v>
      </c>
      <c r="Q274" s="69"/>
      <c r="R274" s="188">
        <f t="shared" si="18"/>
        <v>0</v>
      </c>
      <c r="S274" s="188">
        <f t="shared" si="19"/>
        <v>0</v>
      </c>
      <c r="T274" s="185">
        <f t="shared" si="21"/>
        <v>0</v>
      </c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</row>
    <row r="275">
      <c r="A275" s="125"/>
      <c r="B275" s="166"/>
      <c r="C275" s="69"/>
      <c r="D275" s="167"/>
      <c r="E275" s="62"/>
      <c r="F275" s="69"/>
      <c r="G275" s="168"/>
      <c r="H275" s="62"/>
      <c r="I275" s="62"/>
      <c r="J275" s="69"/>
      <c r="K275" s="169"/>
      <c r="L275" s="62"/>
      <c r="M275" s="62"/>
      <c r="N275" s="69"/>
      <c r="O275" s="125"/>
      <c r="P275" s="160">
        <f t="shared" si="20"/>
        <v>45303</v>
      </c>
      <c r="Q275" s="69"/>
      <c r="R275" s="188">
        <f t="shared" si="18"/>
        <v>0</v>
      </c>
      <c r="S275" s="188">
        <f t="shared" si="19"/>
        <v>0</v>
      </c>
      <c r="T275" s="185">
        <f t="shared" si="21"/>
        <v>0</v>
      </c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</row>
    <row r="276">
      <c r="A276" s="125"/>
      <c r="B276" s="166"/>
      <c r="C276" s="69"/>
      <c r="D276" s="167"/>
      <c r="E276" s="62"/>
      <c r="F276" s="69"/>
      <c r="G276" s="168"/>
      <c r="H276" s="62"/>
      <c r="I276" s="62"/>
      <c r="J276" s="69"/>
      <c r="K276" s="169"/>
      <c r="L276" s="62"/>
      <c r="M276" s="62"/>
      <c r="N276" s="69"/>
      <c r="O276" s="125"/>
      <c r="P276" s="160">
        <f t="shared" si="20"/>
        <v>45304</v>
      </c>
      <c r="Q276" s="69"/>
      <c r="R276" s="188">
        <f t="shared" si="18"/>
        <v>0</v>
      </c>
      <c r="S276" s="188">
        <f t="shared" si="19"/>
        <v>0</v>
      </c>
      <c r="T276" s="185">
        <f t="shared" si="21"/>
        <v>0</v>
      </c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</row>
    <row r="277">
      <c r="A277" s="125"/>
      <c r="B277" s="166"/>
      <c r="C277" s="69"/>
      <c r="D277" s="167"/>
      <c r="E277" s="62"/>
      <c r="F277" s="69"/>
      <c r="G277" s="168"/>
      <c r="H277" s="62"/>
      <c r="I277" s="62"/>
      <c r="J277" s="69"/>
      <c r="K277" s="169"/>
      <c r="L277" s="62"/>
      <c r="M277" s="62"/>
      <c r="N277" s="69"/>
      <c r="O277" s="125"/>
      <c r="P277" s="160">
        <f t="shared" si="20"/>
        <v>45305</v>
      </c>
      <c r="Q277" s="69"/>
      <c r="R277" s="188">
        <f t="shared" si="18"/>
        <v>0</v>
      </c>
      <c r="S277" s="188">
        <f t="shared" si="19"/>
        <v>0</v>
      </c>
      <c r="T277" s="185">
        <f t="shared" si="21"/>
        <v>0</v>
      </c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</row>
    <row r="278">
      <c r="A278" s="125"/>
      <c r="B278" s="166"/>
      <c r="C278" s="69"/>
      <c r="D278" s="167"/>
      <c r="E278" s="62"/>
      <c r="F278" s="69"/>
      <c r="G278" s="168"/>
      <c r="H278" s="62"/>
      <c r="I278" s="62"/>
      <c r="J278" s="69"/>
      <c r="K278" s="169"/>
      <c r="L278" s="62"/>
      <c r="M278" s="62"/>
      <c r="N278" s="69"/>
      <c r="O278" s="125"/>
      <c r="P278" s="160">
        <f t="shared" si="20"/>
        <v>45306</v>
      </c>
      <c r="Q278" s="69"/>
      <c r="R278" s="188">
        <f t="shared" si="18"/>
        <v>0</v>
      </c>
      <c r="S278" s="188">
        <f t="shared" si="19"/>
        <v>0</v>
      </c>
      <c r="T278" s="185">
        <f t="shared" si="21"/>
        <v>0</v>
      </c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</row>
    <row r="279">
      <c r="A279" s="125"/>
      <c r="B279" s="166"/>
      <c r="C279" s="69"/>
      <c r="D279" s="167"/>
      <c r="E279" s="62"/>
      <c r="F279" s="69"/>
      <c r="G279" s="168"/>
      <c r="H279" s="62"/>
      <c r="I279" s="62"/>
      <c r="J279" s="69"/>
      <c r="K279" s="169"/>
      <c r="L279" s="62"/>
      <c r="M279" s="62"/>
      <c r="N279" s="69"/>
      <c r="O279" s="125"/>
      <c r="P279" s="160">
        <f t="shared" si="20"/>
        <v>45307</v>
      </c>
      <c r="Q279" s="69"/>
      <c r="R279" s="188">
        <f t="shared" si="18"/>
        <v>0</v>
      </c>
      <c r="S279" s="188">
        <f t="shared" si="19"/>
        <v>0</v>
      </c>
      <c r="T279" s="185">
        <f t="shared" si="21"/>
        <v>0</v>
      </c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</row>
    <row r="280">
      <c r="A280" s="125"/>
      <c r="B280" s="166"/>
      <c r="C280" s="69"/>
      <c r="D280" s="167"/>
      <c r="E280" s="62"/>
      <c r="F280" s="69"/>
      <c r="G280" s="168"/>
      <c r="H280" s="62"/>
      <c r="I280" s="62"/>
      <c r="J280" s="69"/>
      <c r="K280" s="169"/>
      <c r="L280" s="62"/>
      <c r="M280" s="62"/>
      <c r="N280" s="69"/>
      <c r="O280" s="125"/>
      <c r="P280" s="160">
        <f t="shared" si="20"/>
        <v>45308</v>
      </c>
      <c r="Q280" s="69"/>
      <c r="R280" s="188">
        <f t="shared" si="18"/>
        <v>0</v>
      </c>
      <c r="S280" s="188">
        <f t="shared" si="19"/>
        <v>0</v>
      </c>
      <c r="T280" s="185">
        <f t="shared" si="21"/>
        <v>0</v>
      </c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</row>
    <row r="281">
      <c r="A281" s="125"/>
      <c r="B281" s="166"/>
      <c r="C281" s="69"/>
      <c r="D281" s="167"/>
      <c r="E281" s="62"/>
      <c r="F281" s="69"/>
      <c r="G281" s="168"/>
      <c r="H281" s="62"/>
      <c r="I281" s="62"/>
      <c r="J281" s="69"/>
      <c r="K281" s="169"/>
      <c r="L281" s="62"/>
      <c r="M281" s="62"/>
      <c r="N281" s="69"/>
      <c r="O281" s="125"/>
      <c r="P281" s="160">
        <f t="shared" si="20"/>
        <v>45309</v>
      </c>
      <c r="Q281" s="69"/>
      <c r="R281" s="188">
        <f t="shared" si="18"/>
        <v>0</v>
      </c>
      <c r="S281" s="188">
        <f t="shared" si="19"/>
        <v>0</v>
      </c>
      <c r="T281" s="185">
        <f t="shared" si="21"/>
        <v>0</v>
      </c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</row>
    <row r="282">
      <c r="A282" s="125"/>
      <c r="B282" s="166"/>
      <c r="C282" s="69"/>
      <c r="D282" s="167"/>
      <c r="E282" s="62"/>
      <c r="F282" s="69"/>
      <c r="G282" s="168"/>
      <c r="H282" s="62"/>
      <c r="I282" s="62"/>
      <c r="J282" s="69"/>
      <c r="K282" s="169"/>
      <c r="L282" s="62"/>
      <c r="M282" s="62"/>
      <c r="N282" s="69"/>
      <c r="O282" s="125"/>
      <c r="P282" s="160">
        <f t="shared" si="20"/>
        <v>45310</v>
      </c>
      <c r="Q282" s="69"/>
      <c r="R282" s="188">
        <f t="shared" si="18"/>
        <v>0</v>
      </c>
      <c r="S282" s="188">
        <f t="shared" si="19"/>
        <v>0</v>
      </c>
      <c r="T282" s="185">
        <f t="shared" si="21"/>
        <v>0</v>
      </c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</row>
    <row r="283">
      <c r="A283" s="125"/>
      <c r="B283" s="166"/>
      <c r="C283" s="69"/>
      <c r="D283" s="167"/>
      <c r="E283" s="62"/>
      <c r="F283" s="69"/>
      <c r="G283" s="168"/>
      <c r="H283" s="62"/>
      <c r="I283" s="62"/>
      <c r="J283" s="69"/>
      <c r="K283" s="169"/>
      <c r="L283" s="62"/>
      <c r="M283" s="62"/>
      <c r="N283" s="69"/>
      <c r="O283" s="125"/>
      <c r="P283" s="160">
        <f t="shared" si="20"/>
        <v>45311</v>
      </c>
      <c r="Q283" s="69"/>
      <c r="R283" s="188">
        <f t="shared" si="18"/>
        <v>0</v>
      </c>
      <c r="S283" s="188">
        <f t="shared" si="19"/>
        <v>0</v>
      </c>
      <c r="T283" s="185">
        <f t="shared" si="21"/>
        <v>0</v>
      </c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</row>
    <row r="284">
      <c r="A284" s="125"/>
      <c r="B284" s="166"/>
      <c r="C284" s="69"/>
      <c r="D284" s="167"/>
      <c r="E284" s="62"/>
      <c r="F284" s="69"/>
      <c r="G284" s="168"/>
      <c r="H284" s="62"/>
      <c r="I284" s="62"/>
      <c r="J284" s="69"/>
      <c r="K284" s="169"/>
      <c r="L284" s="62"/>
      <c r="M284" s="62"/>
      <c r="N284" s="69"/>
      <c r="O284" s="125"/>
      <c r="P284" s="160">
        <f t="shared" si="20"/>
        <v>45312</v>
      </c>
      <c r="Q284" s="69"/>
      <c r="R284" s="188">
        <f t="shared" si="18"/>
        <v>0</v>
      </c>
      <c r="S284" s="188">
        <f t="shared" si="19"/>
        <v>0</v>
      </c>
      <c r="T284" s="185">
        <f t="shared" si="21"/>
        <v>0</v>
      </c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</row>
    <row r="285">
      <c r="A285" s="125"/>
      <c r="B285" s="166"/>
      <c r="C285" s="69"/>
      <c r="D285" s="167"/>
      <c r="E285" s="62"/>
      <c r="F285" s="69"/>
      <c r="G285" s="168"/>
      <c r="H285" s="62"/>
      <c r="I285" s="62"/>
      <c r="J285" s="69"/>
      <c r="K285" s="169"/>
      <c r="L285" s="62"/>
      <c r="M285" s="62"/>
      <c r="N285" s="69"/>
      <c r="O285" s="125"/>
      <c r="P285" s="160">
        <f t="shared" si="20"/>
        <v>45313</v>
      </c>
      <c r="Q285" s="69"/>
      <c r="R285" s="188">
        <f t="shared" si="18"/>
        <v>0</v>
      </c>
      <c r="S285" s="188">
        <f t="shared" si="19"/>
        <v>0</v>
      </c>
      <c r="T285" s="185">
        <f t="shared" si="21"/>
        <v>0</v>
      </c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</row>
    <row r="286">
      <c r="A286" s="125"/>
      <c r="B286" s="166"/>
      <c r="C286" s="69"/>
      <c r="D286" s="167"/>
      <c r="E286" s="62"/>
      <c r="F286" s="69"/>
      <c r="G286" s="168"/>
      <c r="H286" s="62"/>
      <c r="I286" s="62"/>
      <c r="J286" s="69"/>
      <c r="K286" s="169"/>
      <c r="L286" s="62"/>
      <c r="M286" s="62"/>
      <c r="N286" s="69"/>
      <c r="O286" s="125"/>
      <c r="P286" s="160">
        <f t="shared" si="20"/>
        <v>45314</v>
      </c>
      <c r="Q286" s="69"/>
      <c r="R286" s="188">
        <f t="shared" si="18"/>
        <v>0</v>
      </c>
      <c r="S286" s="188">
        <f t="shared" si="19"/>
        <v>0</v>
      </c>
      <c r="T286" s="185">
        <f t="shared" si="21"/>
        <v>0</v>
      </c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</row>
    <row r="287">
      <c r="A287" s="125"/>
      <c r="B287" s="166"/>
      <c r="C287" s="69"/>
      <c r="D287" s="167"/>
      <c r="E287" s="62"/>
      <c r="F287" s="69"/>
      <c r="G287" s="168"/>
      <c r="H287" s="62"/>
      <c r="I287" s="62"/>
      <c r="J287" s="69"/>
      <c r="K287" s="169"/>
      <c r="L287" s="62"/>
      <c r="M287" s="62"/>
      <c r="N287" s="69"/>
      <c r="O287" s="125"/>
      <c r="P287" s="160">
        <f t="shared" si="20"/>
        <v>45315</v>
      </c>
      <c r="Q287" s="69"/>
      <c r="R287" s="188">
        <f t="shared" si="18"/>
        <v>0</v>
      </c>
      <c r="S287" s="188">
        <f t="shared" si="19"/>
        <v>0</v>
      </c>
      <c r="T287" s="185">
        <f t="shared" si="21"/>
        <v>0</v>
      </c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</row>
    <row r="288">
      <c r="A288" s="125"/>
      <c r="B288" s="166"/>
      <c r="C288" s="69"/>
      <c r="D288" s="167"/>
      <c r="E288" s="62"/>
      <c r="F288" s="69"/>
      <c r="G288" s="168"/>
      <c r="H288" s="62"/>
      <c r="I288" s="62"/>
      <c r="J288" s="69"/>
      <c r="K288" s="169"/>
      <c r="L288" s="62"/>
      <c r="M288" s="62"/>
      <c r="N288" s="69"/>
      <c r="O288" s="125"/>
      <c r="P288" s="160">
        <f t="shared" si="20"/>
        <v>45316</v>
      </c>
      <c r="Q288" s="69"/>
      <c r="R288" s="188">
        <f t="shared" si="18"/>
        <v>0</v>
      </c>
      <c r="S288" s="188">
        <f t="shared" si="19"/>
        <v>0</v>
      </c>
      <c r="T288" s="185">
        <f t="shared" si="21"/>
        <v>0</v>
      </c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</row>
    <row r="289">
      <c r="A289" s="125"/>
      <c r="B289" s="166"/>
      <c r="C289" s="69"/>
      <c r="D289" s="167"/>
      <c r="E289" s="62"/>
      <c r="F289" s="69"/>
      <c r="G289" s="168"/>
      <c r="H289" s="62"/>
      <c r="I289" s="62"/>
      <c r="J289" s="69"/>
      <c r="K289" s="169"/>
      <c r="L289" s="62"/>
      <c r="M289" s="62"/>
      <c r="N289" s="69"/>
      <c r="O289" s="125"/>
      <c r="P289" s="160">
        <f t="shared" si="20"/>
        <v>45317</v>
      </c>
      <c r="Q289" s="69"/>
      <c r="R289" s="188">
        <f t="shared" si="18"/>
        <v>0</v>
      </c>
      <c r="S289" s="188">
        <f t="shared" si="19"/>
        <v>0</v>
      </c>
      <c r="T289" s="185">
        <f t="shared" si="21"/>
        <v>0</v>
      </c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</row>
    <row r="290">
      <c r="A290" s="125"/>
      <c r="B290" s="166"/>
      <c r="C290" s="69"/>
      <c r="D290" s="167"/>
      <c r="E290" s="62"/>
      <c r="F290" s="69"/>
      <c r="G290" s="168"/>
      <c r="H290" s="62"/>
      <c r="I290" s="62"/>
      <c r="J290" s="69"/>
      <c r="K290" s="169"/>
      <c r="L290" s="62"/>
      <c r="M290" s="62"/>
      <c r="N290" s="69"/>
      <c r="O290" s="125"/>
      <c r="P290" s="160">
        <f t="shared" si="20"/>
        <v>45318</v>
      </c>
      <c r="Q290" s="69"/>
      <c r="R290" s="188">
        <f t="shared" si="18"/>
        <v>0</v>
      </c>
      <c r="S290" s="188">
        <f t="shared" si="19"/>
        <v>0</v>
      </c>
      <c r="T290" s="185">
        <f t="shared" si="21"/>
        <v>0</v>
      </c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</row>
    <row r="291">
      <c r="A291" s="125"/>
      <c r="B291" s="166"/>
      <c r="C291" s="69"/>
      <c r="D291" s="167"/>
      <c r="E291" s="62"/>
      <c r="F291" s="69"/>
      <c r="G291" s="168"/>
      <c r="H291" s="62"/>
      <c r="I291" s="62"/>
      <c r="J291" s="69"/>
      <c r="K291" s="169"/>
      <c r="L291" s="62"/>
      <c r="M291" s="62"/>
      <c r="N291" s="69"/>
      <c r="O291" s="125"/>
      <c r="P291" s="160">
        <f t="shared" si="20"/>
        <v>45319</v>
      </c>
      <c r="Q291" s="69"/>
      <c r="R291" s="188">
        <f t="shared" si="18"/>
        <v>0</v>
      </c>
      <c r="S291" s="188">
        <f t="shared" si="19"/>
        <v>0</v>
      </c>
      <c r="T291" s="185">
        <f t="shared" si="21"/>
        <v>0</v>
      </c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</row>
    <row r="292">
      <c r="A292" s="125"/>
      <c r="B292" s="166"/>
      <c r="C292" s="69"/>
      <c r="D292" s="167"/>
      <c r="E292" s="62"/>
      <c r="F292" s="69"/>
      <c r="G292" s="168"/>
      <c r="H292" s="62"/>
      <c r="I292" s="62"/>
      <c r="J292" s="69"/>
      <c r="K292" s="169"/>
      <c r="L292" s="62"/>
      <c r="M292" s="62"/>
      <c r="N292" s="69"/>
      <c r="O292" s="125"/>
      <c r="P292" s="160">
        <f t="shared" si="20"/>
        <v>45320</v>
      </c>
      <c r="Q292" s="69"/>
      <c r="R292" s="188">
        <f t="shared" si="18"/>
        <v>0</v>
      </c>
      <c r="S292" s="188">
        <f t="shared" si="19"/>
        <v>0</v>
      </c>
      <c r="T292" s="185">
        <f t="shared" si="21"/>
        <v>0</v>
      </c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</row>
    <row r="293">
      <c r="A293" s="125"/>
      <c r="B293" s="166"/>
      <c r="C293" s="69"/>
      <c r="D293" s="167"/>
      <c r="E293" s="62"/>
      <c r="F293" s="69"/>
      <c r="G293" s="168"/>
      <c r="H293" s="62"/>
      <c r="I293" s="62"/>
      <c r="J293" s="69"/>
      <c r="K293" s="169"/>
      <c r="L293" s="62"/>
      <c r="M293" s="62"/>
      <c r="N293" s="69"/>
      <c r="O293" s="125"/>
      <c r="P293" s="160">
        <f t="shared" si="20"/>
        <v>45321</v>
      </c>
      <c r="Q293" s="69"/>
      <c r="R293" s="188">
        <f t="shared" si="18"/>
        <v>0</v>
      </c>
      <c r="S293" s="188">
        <f t="shared" si="19"/>
        <v>0</v>
      </c>
      <c r="T293" s="185">
        <f t="shared" si="21"/>
        <v>0</v>
      </c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</row>
    <row r="294">
      <c r="A294" s="125"/>
      <c r="B294" s="166"/>
      <c r="C294" s="69"/>
      <c r="D294" s="167"/>
      <c r="E294" s="62"/>
      <c r="F294" s="69"/>
      <c r="G294" s="168"/>
      <c r="H294" s="62"/>
      <c r="I294" s="62"/>
      <c r="J294" s="69"/>
      <c r="K294" s="169"/>
      <c r="L294" s="62"/>
      <c r="M294" s="62"/>
      <c r="N294" s="69"/>
      <c r="O294" s="125"/>
      <c r="P294" s="160">
        <f t="shared" si="20"/>
        <v>45322</v>
      </c>
      <c r="Q294" s="69"/>
      <c r="R294" s="188">
        <f t="shared" si="18"/>
        <v>0</v>
      </c>
      <c r="S294" s="188">
        <f t="shared" si="19"/>
        <v>0</v>
      </c>
      <c r="T294" s="185">
        <f t="shared" si="21"/>
        <v>0</v>
      </c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</row>
    <row r="295">
      <c r="A295" s="125"/>
      <c r="B295" s="166"/>
      <c r="C295" s="69"/>
      <c r="D295" s="167"/>
      <c r="E295" s="62"/>
      <c r="F295" s="69"/>
      <c r="G295" s="168"/>
      <c r="H295" s="62"/>
      <c r="I295" s="62"/>
      <c r="J295" s="69"/>
      <c r="K295" s="169"/>
      <c r="L295" s="62"/>
      <c r="M295" s="62"/>
      <c r="N295" s="69"/>
      <c r="O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</row>
    <row r="296">
      <c r="A296" s="125"/>
      <c r="B296" s="166"/>
      <c r="C296" s="69"/>
      <c r="D296" s="167"/>
      <c r="E296" s="62"/>
      <c r="F296" s="69"/>
      <c r="G296" s="168"/>
      <c r="H296" s="62"/>
      <c r="I296" s="62"/>
      <c r="J296" s="69"/>
      <c r="K296" s="169"/>
      <c r="L296" s="62"/>
      <c r="M296" s="62"/>
      <c r="N296" s="69"/>
      <c r="O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</row>
    <row r="297">
      <c r="A297" s="125"/>
      <c r="B297" s="166"/>
      <c r="C297" s="69"/>
      <c r="D297" s="167"/>
      <c r="E297" s="62"/>
      <c r="F297" s="69"/>
      <c r="G297" s="168"/>
      <c r="H297" s="62"/>
      <c r="I297" s="62"/>
      <c r="J297" s="69"/>
      <c r="K297" s="169"/>
      <c r="L297" s="62"/>
      <c r="M297" s="62"/>
      <c r="N297" s="69"/>
      <c r="O297" s="125"/>
      <c r="U297" s="125"/>
      <c r="V297" s="125"/>
      <c r="W297" s="125"/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</row>
    <row r="298">
      <c r="A298" s="125"/>
      <c r="B298" s="166"/>
      <c r="C298" s="69"/>
      <c r="D298" s="167"/>
      <c r="E298" s="62"/>
      <c r="F298" s="69"/>
      <c r="G298" s="168"/>
      <c r="H298" s="62"/>
      <c r="I298" s="62"/>
      <c r="J298" s="69"/>
      <c r="K298" s="169"/>
      <c r="L298" s="62"/>
      <c r="M298" s="62"/>
      <c r="N298" s="69"/>
      <c r="O298" s="125"/>
      <c r="U298" s="125"/>
      <c r="V298" s="125"/>
      <c r="W298" s="125"/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</row>
    <row r="299">
      <c r="A299" s="125"/>
      <c r="B299" s="166"/>
      <c r="C299" s="69"/>
      <c r="D299" s="167"/>
      <c r="E299" s="62"/>
      <c r="F299" s="69"/>
      <c r="G299" s="168"/>
      <c r="H299" s="62"/>
      <c r="I299" s="62"/>
      <c r="J299" s="69"/>
      <c r="K299" s="169"/>
      <c r="L299" s="62"/>
      <c r="M299" s="62"/>
      <c r="N299" s="69"/>
      <c r="O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</row>
    <row r="300">
      <c r="A300" s="125"/>
      <c r="B300" s="166"/>
      <c r="C300" s="69"/>
      <c r="D300" s="167"/>
      <c r="E300" s="62"/>
      <c r="F300" s="69"/>
      <c r="G300" s="168"/>
      <c r="H300" s="62"/>
      <c r="I300" s="62"/>
      <c r="J300" s="69"/>
      <c r="K300" s="169"/>
      <c r="L300" s="62"/>
      <c r="M300" s="62"/>
      <c r="N300" s="69"/>
      <c r="O300" s="125"/>
      <c r="U300" s="125"/>
      <c r="V300" s="125"/>
      <c r="W300" s="125"/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</row>
    <row r="301">
      <c r="A301" s="125"/>
      <c r="B301" s="166"/>
      <c r="C301" s="69"/>
      <c r="D301" s="167"/>
      <c r="E301" s="62"/>
      <c r="F301" s="69"/>
      <c r="G301" s="168"/>
      <c r="H301" s="62"/>
      <c r="I301" s="62"/>
      <c r="J301" s="69"/>
      <c r="K301" s="169"/>
      <c r="L301" s="62"/>
      <c r="M301" s="62"/>
      <c r="N301" s="69"/>
      <c r="O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</row>
    <row r="302">
      <c r="A302" s="125"/>
      <c r="B302" s="166"/>
      <c r="C302" s="69"/>
      <c r="D302" s="167"/>
      <c r="E302" s="62"/>
      <c r="F302" s="69"/>
      <c r="G302" s="168"/>
      <c r="H302" s="62"/>
      <c r="I302" s="62"/>
      <c r="J302" s="69"/>
      <c r="K302" s="169"/>
      <c r="L302" s="62"/>
      <c r="M302" s="62"/>
      <c r="N302" s="69"/>
      <c r="O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</row>
    <row r="303">
      <c r="A303" s="125"/>
      <c r="B303" s="166"/>
      <c r="C303" s="69"/>
      <c r="D303" s="167"/>
      <c r="E303" s="62"/>
      <c r="F303" s="69"/>
      <c r="G303" s="168"/>
      <c r="H303" s="62"/>
      <c r="I303" s="62"/>
      <c r="J303" s="69"/>
      <c r="K303" s="169"/>
      <c r="L303" s="62"/>
      <c r="M303" s="62"/>
      <c r="N303" s="69"/>
      <c r="O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</row>
    <row r="304">
      <c r="A304" s="125"/>
      <c r="B304" s="166"/>
      <c r="C304" s="69"/>
      <c r="D304" s="167"/>
      <c r="E304" s="62"/>
      <c r="F304" s="69"/>
      <c r="G304" s="168"/>
      <c r="H304" s="62"/>
      <c r="I304" s="62"/>
      <c r="J304" s="69"/>
      <c r="K304" s="169"/>
      <c r="L304" s="62"/>
      <c r="M304" s="62"/>
      <c r="N304" s="69"/>
      <c r="O304" s="125"/>
      <c r="U304" s="125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</row>
    <row r="305">
      <c r="A305" s="125"/>
      <c r="B305" s="166"/>
      <c r="C305" s="69"/>
      <c r="D305" s="167"/>
      <c r="E305" s="62"/>
      <c r="F305" s="69"/>
      <c r="G305" s="168"/>
      <c r="H305" s="62"/>
      <c r="I305" s="62"/>
      <c r="J305" s="69"/>
      <c r="K305" s="169"/>
      <c r="L305" s="62"/>
      <c r="M305" s="62"/>
      <c r="N305" s="69"/>
      <c r="O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</row>
    <row r="306">
      <c r="A306" s="125"/>
      <c r="B306" s="166"/>
      <c r="C306" s="69"/>
      <c r="D306" s="167"/>
      <c r="E306" s="62"/>
      <c r="F306" s="69"/>
      <c r="G306" s="168"/>
      <c r="H306" s="62"/>
      <c r="I306" s="62"/>
      <c r="J306" s="69"/>
      <c r="K306" s="169"/>
      <c r="L306" s="62"/>
      <c r="M306" s="62"/>
      <c r="N306" s="69"/>
      <c r="O306" s="125"/>
      <c r="U306" s="125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</row>
    <row r="307">
      <c r="A307" s="125"/>
      <c r="B307" s="166"/>
      <c r="C307" s="69"/>
      <c r="D307" s="167"/>
      <c r="E307" s="62"/>
      <c r="F307" s="69"/>
      <c r="G307" s="168"/>
      <c r="H307" s="62"/>
      <c r="I307" s="62"/>
      <c r="J307" s="69"/>
      <c r="K307" s="169"/>
      <c r="L307" s="62"/>
      <c r="M307" s="62"/>
      <c r="N307" s="69"/>
      <c r="O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</row>
    <row r="308">
      <c r="A308" s="125"/>
      <c r="B308" s="166"/>
      <c r="C308" s="69"/>
      <c r="D308" s="167"/>
      <c r="E308" s="62"/>
      <c r="F308" s="69"/>
      <c r="G308" s="168"/>
      <c r="H308" s="62"/>
      <c r="I308" s="62"/>
      <c r="J308" s="69"/>
      <c r="K308" s="169"/>
      <c r="L308" s="62"/>
      <c r="M308" s="62"/>
      <c r="N308" s="69"/>
      <c r="O308" s="125"/>
      <c r="U308" s="125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</row>
    <row r="309">
      <c r="A309" s="125"/>
      <c r="B309" s="166"/>
      <c r="C309" s="69"/>
      <c r="D309" s="167"/>
      <c r="E309" s="62"/>
      <c r="F309" s="69"/>
      <c r="G309" s="168"/>
      <c r="H309" s="62"/>
      <c r="I309" s="62"/>
      <c r="J309" s="69"/>
      <c r="K309" s="169"/>
      <c r="L309" s="62"/>
      <c r="M309" s="62"/>
      <c r="N309" s="69"/>
      <c r="O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</row>
    <row r="310">
      <c r="A310" s="125"/>
      <c r="B310" s="166"/>
      <c r="C310" s="69"/>
      <c r="D310" s="167"/>
      <c r="E310" s="62"/>
      <c r="F310" s="69"/>
      <c r="G310" s="168"/>
      <c r="H310" s="62"/>
      <c r="I310" s="62"/>
      <c r="J310" s="69"/>
      <c r="K310" s="169"/>
      <c r="L310" s="62"/>
      <c r="M310" s="62"/>
      <c r="N310" s="69"/>
      <c r="O310" s="125"/>
      <c r="U310" s="125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</row>
    <row r="311">
      <c r="A311" s="125"/>
      <c r="B311" s="166"/>
      <c r="C311" s="69"/>
      <c r="D311" s="167"/>
      <c r="E311" s="62"/>
      <c r="F311" s="69"/>
      <c r="G311" s="168"/>
      <c r="H311" s="62"/>
      <c r="I311" s="62"/>
      <c r="J311" s="69"/>
      <c r="K311" s="169"/>
      <c r="L311" s="62"/>
      <c r="M311" s="62"/>
      <c r="N311" s="69"/>
      <c r="O311" s="125"/>
      <c r="U311" s="125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</row>
    <row r="312">
      <c r="A312" s="125"/>
      <c r="B312" s="166"/>
      <c r="C312" s="69"/>
      <c r="D312" s="167"/>
      <c r="E312" s="62"/>
      <c r="F312" s="69"/>
      <c r="G312" s="168"/>
      <c r="H312" s="62"/>
      <c r="I312" s="62"/>
      <c r="J312" s="69"/>
      <c r="K312" s="169"/>
      <c r="L312" s="62"/>
      <c r="M312" s="62"/>
      <c r="N312" s="69"/>
      <c r="O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</row>
    <row r="313">
      <c r="A313" s="125"/>
      <c r="B313" s="166"/>
      <c r="C313" s="69"/>
      <c r="D313" s="167"/>
      <c r="E313" s="62"/>
      <c r="F313" s="69"/>
      <c r="G313" s="168"/>
      <c r="H313" s="62"/>
      <c r="I313" s="62"/>
      <c r="J313" s="69"/>
      <c r="K313" s="169"/>
      <c r="L313" s="62"/>
      <c r="M313" s="62"/>
      <c r="N313" s="69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</row>
    <row r="314">
      <c r="A314" s="125"/>
      <c r="B314" s="166"/>
      <c r="C314" s="69"/>
      <c r="D314" s="167"/>
      <c r="E314" s="62"/>
      <c r="F314" s="69"/>
      <c r="G314" s="168"/>
      <c r="H314" s="62"/>
      <c r="I314" s="62"/>
      <c r="J314" s="69"/>
      <c r="K314" s="169"/>
      <c r="L314" s="62"/>
      <c r="M314" s="62"/>
      <c r="N314" s="69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</row>
    <row r="315">
      <c r="A315" s="125"/>
      <c r="B315" s="166"/>
      <c r="C315" s="69"/>
      <c r="D315" s="167"/>
      <c r="E315" s="62"/>
      <c r="F315" s="69"/>
      <c r="G315" s="168"/>
      <c r="H315" s="62"/>
      <c r="I315" s="62"/>
      <c r="J315" s="69"/>
      <c r="K315" s="169"/>
      <c r="L315" s="62"/>
      <c r="M315" s="62"/>
      <c r="N315" s="69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</row>
    <row r="316">
      <c r="A316" s="125"/>
      <c r="B316" s="166"/>
      <c r="C316" s="69"/>
      <c r="D316" s="167"/>
      <c r="E316" s="62"/>
      <c r="F316" s="69"/>
      <c r="G316" s="168"/>
      <c r="H316" s="62"/>
      <c r="I316" s="62"/>
      <c r="J316" s="69"/>
      <c r="K316" s="169"/>
      <c r="L316" s="62"/>
      <c r="M316" s="62"/>
      <c r="N316" s="69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</row>
    <row r="317">
      <c r="A317" s="125"/>
      <c r="B317" s="166"/>
      <c r="C317" s="69"/>
      <c r="D317" s="167"/>
      <c r="E317" s="62"/>
      <c r="F317" s="69"/>
      <c r="G317" s="168"/>
      <c r="H317" s="62"/>
      <c r="I317" s="62"/>
      <c r="J317" s="69"/>
      <c r="K317" s="169"/>
      <c r="L317" s="62"/>
      <c r="M317" s="62"/>
      <c r="N317" s="69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</row>
    <row r="318">
      <c r="A318" s="125"/>
      <c r="B318" s="166"/>
      <c r="C318" s="69"/>
      <c r="D318" s="167"/>
      <c r="E318" s="62"/>
      <c r="F318" s="69"/>
      <c r="G318" s="168"/>
      <c r="H318" s="62"/>
      <c r="I318" s="62"/>
      <c r="J318" s="69"/>
      <c r="K318" s="169"/>
      <c r="L318" s="62"/>
      <c r="M318" s="62"/>
      <c r="N318" s="69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</row>
    <row r="319">
      <c r="A319" s="125"/>
      <c r="B319" s="166"/>
      <c r="C319" s="69"/>
      <c r="D319" s="167"/>
      <c r="E319" s="62"/>
      <c r="F319" s="69"/>
      <c r="G319" s="168"/>
      <c r="H319" s="62"/>
      <c r="I319" s="62"/>
      <c r="J319" s="69"/>
      <c r="K319" s="169"/>
      <c r="L319" s="62"/>
      <c r="M319" s="62"/>
      <c r="N319" s="69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</row>
    <row r="320">
      <c r="A320" s="125"/>
      <c r="B320" s="166"/>
      <c r="C320" s="69"/>
      <c r="D320" s="167"/>
      <c r="E320" s="62"/>
      <c r="F320" s="69"/>
      <c r="G320" s="168"/>
      <c r="H320" s="62"/>
      <c r="I320" s="62"/>
      <c r="J320" s="69"/>
      <c r="K320" s="169"/>
      <c r="L320" s="62"/>
      <c r="M320" s="62"/>
      <c r="N320" s="69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</row>
    <row r="321">
      <c r="A321" s="125"/>
      <c r="B321" s="166"/>
      <c r="C321" s="69"/>
      <c r="D321" s="167"/>
      <c r="E321" s="62"/>
      <c r="F321" s="69"/>
      <c r="G321" s="168"/>
      <c r="H321" s="62"/>
      <c r="I321" s="62"/>
      <c r="J321" s="69"/>
      <c r="K321" s="169"/>
      <c r="L321" s="62"/>
      <c r="M321" s="62"/>
      <c r="N321" s="69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</row>
    <row r="322">
      <c r="A322" s="125"/>
      <c r="B322" s="166"/>
      <c r="C322" s="69"/>
      <c r="D322" s="167"/>
      <c r="E322" s="62"/>
      <c r="F322" s="69"/>
      <c r="G322" s="168"/>
      <c r="H322" s="62"/>
      <c r="I322" s="62"/>
      <c r="J322" s="69"/>
      <c r="K322" s="169"/>
      <c r="L322" s="62"/>
      <c r="M322" s="62"/>
      <c r="N322" s="69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</row>
    <row r="323">
      <c r="A323" s="125"/>
      <c r="B323" s="166"/>
      <c r="C323" s="69"/>
      <c r="D323" s="167"/>
      <c r="E323" s="62"/>
      <c r="F323" s="69"/>
      <c r="G323" s="168"/>
      <c r="H323" s="62"/>
      <c r="I323" s="62"/>
      <c r="J323" s="69"/>
      <c r="K323" s="169"/>
      <c r="L323" s="62"/>
      <c r="M323" s="62"/>
      <c r="N323" s="69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</row>
    <row r="324">
      <c r="A324" s="125"/>
      <c r="B324" s="166"/>
      <c r="C324" s="69"/>
      <c r="D324" s="167"/>
      <c r="E324" s="62"/>
      <c r="F324" s="69"/>
      <c r="G324" s="168"/>
      <c r="H324" s="62"/>
      <c r="I324" s="62"/>
      <c r="J324" s="69"/>
      <c r="K324" s="169"/>
      <c r="L324" s="62"/>
      <c r="M324" s="62"/>
      <c r="N324" s="69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</row>
    <row r="325">
      <c r="A325" s="125"/>
      <c r="B325" s="166"/>
      <c r="C325" s="69"/>
      <c r="D325" s="167"/>
      <c r="E325" s="62"/>
      <c r="F325" s="69"/>
      <c r="G325" s="168"/>
      <c r="H325" s="62"/>
      <c r="I325" s="62"/>
      <c r="J325" s="69"/>
      <c r="K325" s="169"/>
      <c r="L325" s="62"/>
      <c r="M325" s="62"/>
      <c r="N325" s="69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</row>
    <row r="326">
      <c r="A326" s="125"/>
      <c r="B326" s="166"/>
      <c r="C326" s="69"/>
      <c r="D326" s="167"/>
      <c r="E326" s="62"/>
      <c r="F326" s="69"/>
      <c r="G326" s="168"/>
      <c r="H326" s="62"/>
      <c r="I326" s="62"/>
      <c r="J326" s="69"/>
      <c r="K326" s="169"/>
      <c r="L326" s="62"/>
      <c r="M326" s="62"/>
      <c r="N326" s="69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</row>
    <row r="327">
      <c r="A327" s="125"/>
      <c r="B327" s="166"/>
      <c r="C327" s="69"/>
      <c r="D327" s="167"/>
      <c r="E327" s="62"/>
      <c r="F327" s="69"/>
      <c r="G327" s="168"/>
      <c r="H327" s="62"/>
      <c r="I327" s="62"/>
      <c r="J327" s="69"/>
      <c r="K327" s="169"/>
      <c r="L327" s="62"/>
      <c r="M327" s="62"/>
      <c r="N327" s="69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</row>
    <row r="328">
      <c r="A328" s="125"/>
      <c r="B328" s="166"/>
      <c r="C328" s="69"/>
      <c r="D328" s="167"/>
      <c r="E328" s="62"/>
      <c r="F328" s="69"/>
      <c r="G328" s="168"/>
      <c r="H328" s="62"/>
      <c r="I328" s="62"/>
      <c r="J328" s="69"/>
      <c r="K328" s="169"/>
      <c r="L328" s="62"/>
      <c r="M328" s="62"/>
      <c r="N328" s="69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</row>
    <row r="329">
      <c r="A329" s="125"/>
      <c r="B329" s="166"/>
      <c r="C329" s="69"/>
      <c r="D329" s="167"/>
      <c r="E329" s="62"/>
      <c r="F329" s="69"/>
      <c r="G329" s="168"/>
      <c r="H329" s="62"/>
      <c r="I329" s="62"/>
      <c r="J329" s="69"/>
      <c r="K329" s="169"/>
      <c r="L329" s="62"/>
      <c r="M329" s="62"/>
      <c r="N329" s="69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</row>
    <row r="330">
      <c r="A330" s="125"/>
      <c r="B330" s="166"/>
      <c r="C330" s="69"/>
      <c r="D330" s="167"/>
      <c r="E330" s="62"/>
      <c r="F330" s="69"/>
      <c r="G330" s="168"/>
      <c r="H330" s="62"/>
      <c r="I330" s="62"/>
      <c r="J330" s="69"/>
      <c r="K330" s="169"/>
      <c r="L330" s="62"/>
      <c r="M330" s="62"/>
      <c r="N330" s="69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</row>
    <row r="331">
      <c r="A331" s="125"/>
      <c r="B331" s="166"/>
      <c r="C331" s="69"/>
      <c r="D331" s="167"/>
      <c r="E331" s="62"/>
      <c r="F331" s="69"/>
      <c r="G331" s="168"/>
      <c r="H331" s="62"/>
      <c r="I331" s="62"/>
      <c r="J331" s="69"/>
      <c r="K331" s="169"/>
      <c r="L331" s="62"/>
      <c r="M331" s="62"/>
      <c r="N331" s="69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</row>
    <row r="332">
      <c r="A332" s="125"/>
      <c r="B332" s="166"/>
      <c r="C332" s="69"/>
      <c r="D332" s="167"/>
      <c r="E332" s="62"/>
      <c r="F332" s="69"/>
      <c r="G332" s="168"/>
      <c r="H332" s="62"/>
      <c r="I332" s="62"/>
      <c r="J332" s="69"/>
      <c r="K332" s="169"/>
      <c r="L332" s="62"/>
      <c r="M332" s="62"/>
      <c r="N332" s="69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</row>
    <row r="333">
      <c r="A333" s="125"/>
      <c r="B333" s="166"/>
      <c r="C333" s="69"/>
      <c r="D333" s="167"/>
      <c r="E333" s="62"/>
      <c r="F333" s="69"/>
      <c r="G333" s="168"/>
      <c r="H333" s="62"/>
      <c r="I333" s="62"/>
      <c r="J333" s="69"/>
      <c r="K333" s="169"/>
      <c r="L333" s="62"/>
      <c r="M333" s="62"/>
      <c r="N333" s="69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</row>
    <row r="334">
      <c r="A334" s="125"/>
      <c r="B334" s="166"/>
      <c r="C334" s="69"/>
      <c r="D334" s="167"/>
      <c r="E334" s="62"/>
      <c r="F334" s="69"/>
      <c r="G334" s="168"/>
      <c r="H334" s="62"/>
      <c r="I334" s="62"/>
      <c r="J334" s="69"/>
      <c r="K334" s="169"/>
      <c r="L334" s="62"/>
      <c r="M334" s="62"/>
      <c r="N334" s="69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</row>
    <row r="335">
      <c r="A335" s="125"/>
      <c r="B335" s="166"/>
      <c r="C335" s="69"/>
      <c r="D335" s="167"/>
      <c r="E335" s="62"/>
      <c r="F335" s="69"/>
      <c r="G335" s="168"/>
      <c r="H335" s="62"/>
      <c r="I335" s="62"/>
      <c r="J335" s="69"/>
      <c r="K335" s="169"/>
      <c r="L335" s="62"/>
      <c r="M335" s="62"/>
      <c r="N335" s="69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</row>
    <row r="336">
      <c r="A336" s="125"/>
      <c r="B336" s="166"/>
      <c r="C336" s="69"/>
      <c r="D336" s="167"/>
      <c r="E336" s="62"/>
      <c r="F336" s="69"/>
      <c r="G336" s="168"/>
      <c r="H336" s="62"/>
      <c r="I336" s="62"/>
      <c r="J336" s="69"/>
      <c r="K336" s="169"/>
      <c r="L336" s="62"/>
      <c r="M336" s="62"/>
      <c r="N336" s="69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</row>
    <row r="337">
      <c r="A337" s="125"/>
      <c r="B337" s="166"/>
      <c r="C337" s="69"/>
      <c r="D337" s="167"/>
      <c r="E337" s="62"/>
      <c r="F337" s="69"/>
      <c r="G337" s="168"/>
      <c r="H337" s="62"/>
      <c r="I337" s="62"/>
      <c r="J337" s="69"/>
      <c r="K337" s="169"/>
      <c r="L337" s="62"/>
      <c r="M337" s="62"/>
      <c r="N337" s="69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</row>
    <row r="338">
      <c r="A338" s="125"/>
      <c r="B338" s="166"/>
      <c r="C338" s="69"/>
      <c r="D338" s="167"/>
      <c r="E338" s="62"/>
      <c r="F338" s="69"/>
      <c r="G338" s="168"/>
      <c r="H338" s="62"/>
      <c r="I338" s="62"/>
      <c r="J338" s="69"/>
      <c r="K338" s="169"/>
      <c r="L338" s="62"/>
      <c r="M338" s="62"/>
      <c r="N338" s="69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</row>
    <row r="339">
      <c r="A339" s="125"/>
      <c r="B339" s="166"/>
      <c r="C339" s="69"/>
      <c r="D339" s="167"/>
      <c r="E339" s="62"/>
      <c r="F339" s="69"/>
      <c r="G339" s="168"/>
      <c r="H339" s="62"/>
      <c r="I339" s="62"/>
      <c r="J339" s="69"/>
      <c r="K339" s="169"/>
      <c r="L339" s="62"/>
      <c r="M339" s="62"/>
      <c r="N339" s="69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</row>
    <row r="340">
      <c r="A340" s="125"/>
      <c r="B340" s="166"/>
      <c r="C340" s="69"/>
      <c r="D340" s="167"/>
      <c r="E340" s="62"/>
      <c r="F340" s="69"/>
      <c r="G340" s="168"/>
      <c r="H340" s="62"/>
      <c r="I340" s="62"/>
      <c r="J340" s="69"/>
      <c r="K340" s="169"/>
      <c r="L340" s="62"/>
      <c r="M340" s="62"/>
      <c r="N340" s="69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</row>
    <row r="341">
      <c r="A341" s="125"/>
      <c r="B341" s="166"/>
      <c r="C341" s="69"/>
      <c r="D341" s="167"/>
      <c r="E341" s="62"/>
      <c r="F341" s="69"/>
      <c r="G341" s="168"/>
      <c r="H341" s="62"/>
      <c r="I341" s="62"/>
      <c r="J341" s="69"/>
      <c r="K341" s="169"/>
      <c r="L341" s="62"/>
      <c r="M341" s="62"/>
      <c r="N341" s="69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</row>
    <row r="342">
      <c r="A342" s="125"/>
      <c r="B342" s="166"/>
      <c r="C342" s="69"/>
      <c r="D342" s="167"/>
      <c r="E342" s="62"/>
      <c r="F342" s="69"/>
      <c r="G342" s="168"/>
      <c r="H342" s="62"/>
      <c r="I342" s="62"/>
      <c r="J342" s="69"/>
      <c r="K342" s="169"/>
      <c r="L342" s="62"/>
      <c r="M342" s="62"/>
      <c r="N342" s="69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</row>
    <row r="343">
      <c r="A343" s="125"/>
      <c r="B343" s="166"/>
      <c r="C343" s="69"/>
      <c r="D343" s="167"/>
      <c r="E343" s="62"/>
      <c r="F343" s="69"/>
      <c r="G343" s="168"/>
      <c r="H343" s="62"/>
      <c r="I343" s="62"/>
      <c r="J343" s="69"/>
      <c r="K343" s="169"/>
      <c r="L343" s="62"/>
      <c r="M343" s="62"/>
      <c r="N343" s="69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</row>
    <row r="344">
      <c r="A344" s="125"/>
      <c r="B344" s="166"/>
      <c r="C344" s="69"/>
      <c r="D344" s="167"/>
      <c r="E344" s="62"/>
      <c r="F344" s="69"/>
      <c r="G344" s="168"/>
      <c r="H344" s="62"/>
      <c r="I344" s="62"/>
      <c r="J344" s="69"/>
      <c r="K344" s="169"/>
      <c r="L344" s="62"/>
      <c r="M344" s="62"/>
      <c r="N344" s="69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</row>
    <row r="345">
      <c r="A345" s="125"/>
      <c r="B345" s="166"/>
      <c r="C345" s="69"/>
      <c r="D345" s="167"/>
      <c r="E345" s="62"/>
      <c r="F345" s="69"/>
      <c r="G345" s="168"/>
      <c r="H345" s="62"/>
      <c r="I345" s="62"/>
      <c r="J345" s="69"/>
      <c r="K345" s="169"/>
      <c r="L345" s="62"/>
      <c r="M345" s="62"/>
      <c r="N345" s="69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</row>
    <row r="346">
      <c r="A346" s="125"/>
      <c r="B346" s="166"/>
      <c r="C346" s="69"/>
      <c r="D346" s="167"/>
      <c r="E346" s="62"/>
      <c r="F346" s="69"/>
      <c r="G346" s="168"/>
      <c r="H346" s="62"/>
      <c r="I346" s="62"/>
      <c r="J346" s="69"/>
      <c r="K346" s="169"/>
      <c r="L346" s="62"/>
      <c r="M346" s="62"/>
      <c r="N346" s="69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</row>
    <row r="347">
      <c r="A347" s="125"/>
      <c r="B347" s="166"/>
      <c r="C347" s="69"/>
      <c r="D347" s="167"/>
      <c r="E347" s="62"/>
      <c r="F347" s="69"/>
      <c r="G347" s="168"/>
      <c r="H347" s="62"/>
      <c r="I347" s="62"/>
      <c r="J347" s="69"/>
      <c r="K347" s="169"/>
      <c r="L347" s="62"/>
      <c r="M347" s="62"/>
      <c r="N347" s="69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</row>
    <row r="348">
      <c r="A348" s="125"/>
      <c r="B348" s="166"/>
      <c r="C348" s="69"/>
      <c r="D348" s="167"/>
      <c r="E348" s="62"/>
      <c r="F348" s="69"/>
      <c r="G348" s="168"/>
      <c r="H348" s="62"/>
      <c r="I348" s="62"/>
      <c r="J348" s="69"/>
      <c r="K348" s="169"/>
      <c r="L348" s="62"/>
      <c r="M348" s="62"/>
      <c r="N348" s="69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</row>
    <row r="349">
      <c r="A349" s="125"/>
      <c r="B349" s="166"/>
      <c r="C349" s="69"/>
      <c r="D349" s="167"/>
      <c r="E349" s="62"/>
      <c r="F349" s="69"/>
      <c r="G349" s="168"/>
      <c r="H349" s="62"/>
      <c r="I349" s="62"/>
      <c r="J349" s="69"/>
      <c r="K349" s="169"/>
      <c r="L349" s="62"/>
      <c r="M349" s="62"/>
      <c r="N349" s="69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</row>
    <row r="350">
      <c r="A350" s="125"/>
      <c r="B350" s="166"/>
      <c r="C350" s="69"/>
      <c r="D350" s="167"/>
      <c r="E350" s="62"/>
      <c r="F350" s="69"/>
      <c r="G350" s="168"/>
      <c r="H350" s="62"/>
      <c r="I350" s="62"/>
      <c r="J350" s="69"/>
      <c r="K350" s="169"/>
      <c r="L350" s="62"/>
      <c r="M350" s="62"/>
      <c r="N350" s="69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</row>
    <row r="351">
      <c r="A351" s="125"/>
      <c r="B351" s="166"/>
      <c r="C351" s="69"/>
      <c r="D351" s="167"/>
      <c r="E351" s="62"/>
      <c r="F351" s="69"/>
      <c r="G351" s="168"/>
      <c r="H351" s="62"/>
      <c r="I351" s="62"/>
      <c r="J351" s="69"/>
      <c r="K351" s="169"/>
      <c r="L351" s="62"/>
      <c r="M351" s="62"/>
      <c r="N351" s="69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</row>
    <row r="352">
      <c r="A352" s="125"/>
      <c r="B352" s="166"/>
      <c r="C352" s="69"/>
      <c r="D352" s="167"/>
      <c r="E352" s="62"/>
      <c r="F352" s="69"/>
      <c r="G352" s="168"/>
      <c r="H352" s="62"/>
      <c r="I352" s="62"/>
      <c r="J352" s="69"/>
      <c r="K352" s="169"/>
      <c r="L352" s="62"/>
      <c r="M352" s="62"/>
      <c r="N352" s="69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</row>
    <row r="353">
      <c r="A353" s="125"/>
      <c r="B353" s="166"/>
      <c r="C353" s="69"/>
      <c r="D353" s="167"/>
      <c r="E353" s="62"/>
      <c r="F353" s="69"/>
      <c r="G353" s="168"/>
      <c r="H353" s="62"/>
      <c r="I353" s="62"/>
      <c r="J353" s="69"/>
      <c r="K353" s="169"/>
      <c r="L353" s="62"/>
      <c r="M353" s="62"/>
      <c r="N353" s="69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</row>
    <row r="354">
      <c r="A354" s="125"/>
      <c r="B354" s="166"/>
      <c r="C354" s="69"/>
      <c r="D354" s="167"/>
      <c r="E354" s="62"/>
      <c r="F354" s="69"/>
      <c r="G354" s="168"/>
      <c r="H354" s="62"/>
      <c r="I354" s="62"/>
      <c r="J354" s="69"/>
      <c r="K354" s="169"/>
      <c r="L354" s="62"/>
      <c r="M354" s="62"/>
      <c r="N354" s="69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</row>
    <row r="355">
      <c r="A355" s="125"/>
      <c r="B355" s="166"/>
      <c r="C355" s="69"/>
      <c r="D355" s="167"/>
      <c r="E355" s="62"/>
      <c r="F355" s="69"/>
      <c r="G355" s="168"/>
      <c r="H355" s="62"/>
      <c r="I355" s="62"/>
      <c r="J355" s="69"/>
      <c r="K355" s="169"/>
      <c r="L355" s="62"/>
      <c r="M355" s="62"/>
      <c r="N355" s="69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</row>
    <row r="356">
      <c r="A356" s="125"/>
      <c r="B356" s="166"/>
      <c r="C356" s="69"/>
      <c r="D356" s="167"/>
      <c r="E356" s="62"/>
      <c r="F356" s="69"/>
      <c r="G356" s="168"/>
      <c r="H356" s="62"/>
      <c r="I356" s="62"/>
      <c r="J356" s="69"/>
      <c r="K356" s="169"/>
      <c r="L356" s="62"/>
      <c r="M356" s="62"/>
      <c r="N356" s="69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</row>
    <row r="357">
      <c r="A357" s="125"/>
      <c r="B357" s="166"/>
      <c r="C357" s="69"/>
      <c r="D357" s="167"/>
      <c r="E357" s="62"/>
      <c r="F357" s="69"/>
      <c r="G357" s="168"/>
      <c r="H357" s="62"/>
      <c r="I357" s="62"/>
      <c r="J357" s="69"/>
      <c r="K357" s="169"/>
      <c r="L357" s="62"/>
      <c r="M357" s="62"/>
      <c r="N357" s="69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</row>
    <row r="358">
      <c r="A358" s="125"/>
      <c r="B358" s="166"/>
      <c r="C358" s="69"/>
      <c r="D358" s="167"/>
      <c r="E358" s="62"/>
      <c r="F358" s="69"/>
      <c r="G358" s="168"/>
      <c r="H358" s="62"/>
      <c r="I358" s="62"/>
      <c r="J358" s="69"/>
      <c r="K358" s="169"/>
      <c r="L358" s="62"/>
      <c r="M358" s="62"/>
      <c r="N358" s="69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</row>
    <row r="359">
      <c r="A359" s="125"/>
      <c r="B359" s="166"/>
      <c r="C359" s="69"/>
      <c r="D359" s="167"/>
      <c r="E359" s="62"/>
      <c r="F359" s="69"/>
      <c r="G359" s="168"/>
      <c r="H359" s="62"/>
      <c r="I359" s="62"/>
      <c r="J359" s="69"/>
      <c r="K359" s="169"/>
      <c r="L359" s="62"/>
      <c r="M359" s="62"/>
      <c r="N359" s="69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</row>
    <row r="360">
      <c r="A360" s="125"/>
      <c r="B360" s="166"/>
      <c r="C360" s="69"/>
      <c r="D360" s="167"/>
      <c r="E360" s="62"/>
      <c r="F360" s="69"/>
      <c r="G360" s="168"/>
      <c r="H360" s="62"/>
      <c r="I360" s="62"/>
      <c r="J360" s="69"/>
      <c r="K360" s="169"/>
      <c r="L360" s="62"/>
      <c r="M360" s="62"/>
      <c r="N360" s="69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</row>
    <row r="361">
      <c r="A361" s="125"/>
      <c r="B361" s="166"/>
      <c r="C361" s="69"/>
      <c r="D361" s="167"/>
      <c r="E361" s="62"/>
      <c r="F361" s="69"/>
      <c r="G361" s="168"/>
      <c r="H361" s="62"/>
      <c r="I361" s="62"/>
      <c r="J361" s="69"/>
      <c r="K361" s="169"/>
      <c r="L361" s="62"/>
      <c r="M361" s="62"/>
      <c r="N361" s="69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</row>
    <row r="362">
      <c r="A362" s="125"/>
      <c r="B362" s="166"/>
      <c r="C362" s="69"/>
      <c r="D362" s="167"/>
      <c r="E362" s="62"/>
      <c r="F362" s="69"/>
      <c r="G362" s="168"/>
      <c r="H362" s="62"/>
      <c r="I362" s="62"/>
      <c r="J362" s="69"/>
      <c r="K362" s="169"/>
      <c r="L362" s="62"/>
      <c r="M362" s="62"/>
      <c r="N362" s="69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</row>
    <row r="363">
      <c r="A363" s="125"/>
      <c r="B363" s="166"/>
      <c r="C363" s="69"/>
      <c r="D363" s="167"/>
      <c r="E363" s="62"/>
      <c r="F363" s="69"/>
      <c r="G363" s="168"/>
      <c r="H363" s="62"/>
      <c r="I363" s="62"/>
      <c r="J363" s="69"/>
      <c r="K363" s="169"/>
      <c r="L363" s="62"/>
      <c r="M363" s="62"/>
      <c r="N363" s="69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</row>
    <row r="364">
      <c r="A364" s="125"/>
      <c r="B364" s="166"/>
      <c r="C364" s="69"/>
      <c r="D364" s="167"/>
      <c r="E364" s="62"/>
      <c r="F364" s="69"/>
      <c r="G364" s="168"/>
      <c r="H364" s="62"/>
      <c r="I364" s="62"/>
      <c r="J364" s="69"/>
      <c r="K364" s="169"/>
      <c r="L364" s="62"/>
      <c r="M364" s="62"/>
      <c r="N364" s="69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</row>
    <row r="365">
      <c r="A365" s="125"/>
      <c r="B365" s="166"/>
      <c r="C365" s="69"/>
      <c r="D365" s="167"/>
      <c r="E365" s="62"/>
      <c r="F365" s="69"/>
      <c r="G365" s="168"/>
      <c r="H365" s="62"/>
      <c r="I365" s="62"/>
      <c r="J365" s="69"/>
      <c r="K365" s="169"/>
      <c r="L365" s="62"/>
      <c r="M365" s="62"/>
      <c r="N365" s="69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</row>
    <row r="366">
      <c r="A366" s="125"/>
      <c r="B366" s="166"/>
      <c r="C366" s="69"/>
      <c r="D366" s="167"/>
      <c r="E366" s="62"/>
      <c r="F366" s="69"/>
      <c r="G366" s="168"/>
      <c r="H366" s="62"/>
      <c r="I366" s="62"/>
      <c r="J366" s="69"/>
      <c r="K366" s="169"/>
      <c r="L366" s="62"/>
      <c r="M366" s="62"/>
      <c r="N366" s="69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</row>
    <row r="367">
      <c r="A367" s="125"/>
      <c r="B367" s="166"/>
      <c r="C367" s="69"/>
      <c r="D367" s="167"/>
      <c r="E367" s="62"/>
      <c r="F367" s="69"/>
      <c r="G367" s="168"/>
      <c r="H367" s="62"/>
      <c r="I367" s="62"/>
      <c r="J367" s="69"/>
      <c r="K367" s="169"/>
      <c r="L367" s="62"/>
      <c r="M367" s="62"/>
      <c r="N367" s="69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</row>
    <row r="368">
      <c r="A368" s="125"/>
      <c r="B368" s="166"/>
      <c r="C368" s="69"/>
      <c r="D368" s="167"/>
      <c r="E368" s="62"/>
      <c r="F368" s="69"/>
      <c r="G368" s="168"/>
      <c r="H368" s="62"/>
      <c r="I368" s="62"/>
      <c r="J368" s="69"/>
      <c r="K368" s="169"/>
      <c r="L368" s="62"/>
      <c r="M368" s="62"/>
      <c r="N368" s="69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</row>
    <row r="369">
      <c r="A369" s="125"/>
      <c r="B369" s="166"/>
      <c r="C369" s="69"/>
      <c r="D369" s="167"/>
      <c r="E369" s="62"/>
      <c r="F369" s="69"/>
      <c r="G369" s="168"/>
      <c r="H369" s="62"/>
      <c r="I369" s="62"/>
      <c r="J369" s="69"/>
      <c r="K369" s="169"/>
      <c r="L369" s="62"/>
      <c r="M369" s="62"/>
      <c r="N369" s="69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</row>
    <row r="370">
      <c r="A370" s="125"/>
      <c r="B370" s="166"/>
      <c r="C370" s="69"/>
      <c r="D370" s="167"/>
      <c r="E370" s="62"/>
      <c r="F370" s="69"/>
      <c r="G370" s="168"/>
      <c r="H370" s="62"/>
      <c r="I370" s="62"/>
      <c r="J370" s="69"/>
      <c r="K370" s="169"/>
      <c r="L370" s="62"/>
      <c r="M370" s="62"/>
      <c r="N370" s="69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</row>
    <row r="371">
      <c r="A371" s="125"/>
      <c r="B371" s="166"/>
      <c r="C371" s="69"/>
      <c r="D371" s="167"/>
      <c r="E371" s="62"/>
      <c r="F371" s="69"/>
      <c r="G371" s="168"/>
      <c r="H371" s="62"/>
      <c r="I371" s="62"/>
      <c r="J371" s="69"/>
      <c r="K371" s="169"/>
      <c r="L371" s="62"/>
      <c r="M371" s="62"/>
      <c r="N371" s="69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</row>
    <row r="372">
      <c r="A372" s="125"/>
      <c r="B372" s="166"/>
      <c r="C372" s="69"/>
      <c r="D372" s="167"/>
      <c r="E372" s="62"/>
      <c r="F372" s="69"/>
      <c r="G372" s="168"/>
      <c r="H372" s="62"/>
      <c r="I372" s="62"/>
      <c r="J372" s="69"/>
      <c r="K372" s="169"/>
      <c r="L372" s="62"/>
      <c r="M372" s="62"/>
      <c r="N372" s="69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</row>
    <row r="373">
      <c r="A373" s="125"/>
      <c r="B373" s="166"/>
      <c r="C373" s="69"/>
      <c r="D373" s="167"/>
      <c r="E373" s="62"/>
      <c r="F373" s="69"/>
      <c r="G373" s="168"/>
      <c r="H373" s="62"/>
      <c r="I373" s="62"/>
      <c r="J373" s="69"/>
      <c r="K373" s="169"/>
      <c r="L373" s="62"/>
      <c r="M373" s="62"/>
      <c r="N373" s="69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</row>
    <row r="374">
      <c r="A374" s="125"/>
      <c r="B374" s="166"/>
      <c r="C374" s="69"/>
      <c r="D374" s="167"/>
      <c r="E374" s="62"/>
      <c r="F374" s="69"/>
      <c r="G374" s="168"/>
      <c r="H374" s="62"/>
      <c r="I374" s="62"/>
      <c r="J374" s="69"/>
      <c r="K374" s="169"/>
      <c r="L374" s="62"/>
      <c r="M374" s="62"/>
      <c r="N374" s="69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</row>
    <row r="375">
      <c r="A375" s="125"/>
      <c r="B375" s="166"/>
      <c r="C375" s="69"/>
      <c r="D375" s="167"/>
      <c r="E375" s="62"/>
      <c r="F375" s="69"/>
      <c r="G375" s="168"/>
      <c r="H375" s="62"/>
      <c r="I375" s="62"/>
      <c r="J375" s="69"/>
      <c r="K375" s="169"/>
      <c r="L375" s="62"/>
      <c r="M375" s="62"/>
      <c r="N375" s="69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</row>
    <row r="376">
      <c r="A376" s="125"/>
      <c r="B376" s="166"/>
      <c r="C376" s="69"/>
      <c r="D376" s="167"/>
      <c r="E376" s="62"/>
      <c r="F376" s="69"/>
      <c r="G376" s="168"/>
      <c r="H376" s="62"/>
      <c r="I376" s="62"/>
      <c r="J376" s="69"/>
      <c r="K376" s="169"/>
      <c r="L376" s="62"/>
      <c r="M376" s="62"/>
      <c r="N376" s="69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</row>
    <row r="377">
      <c r="A377" s="125"/>
      <c r="B377" s="166"/>
      <c r="C377" s="69"/>
      <c r="D377" s="167"/>
      <c r="E377" s="62"/>
      <c r="F377" s="69"/>
      <c r="G377" s="168"/>
      <c r="H377" s="62"/>
      <c r="I377" s="62"/>
      <c r="J377" s="69"/>
      <c r="K377" s="169"/>
      <c r="L377" s="62"/>
      <c r="M377" s="62"/>
      <c r="N377" s="69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</row>
    <row r="378">
      <c r="A378" s="125"/>
      <c r="B378" s="166"/>
      <c r="C378" s="69"/>
      <c r="D378" s="167"/>
      <c r="E378" s="62"/>
      <c r="F378" s="69"/>
      <c r="G378" s="168"/>
      <c r="H378" s="62"/>
      <c r="I378" s="62"/>
      <c r="J378" s="69"/>
      <c r="K378" s="169"/>
      <c r="L378" s="62"/>
      <c r="M378" s="62"/>
      <c r="N378" s="69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</row>
    <row r="379">
      <c r="A379" s="125"/>
      <c r="B379" s="166"/>
      <c r="C379" s="69"/>
      <c r="D379" s="167"/>
      <c r="E379" s="62"/>
      <c r="F379" s="69"/>
      <c r="G379" s="168"/>
      <c r="H379" s="62"/>
      <c r="I379" s="62"/>
      <c r="J379" s="69"/>
      <c r="K379" s="169"/>
      <c r="L379" s="62"/>
      <c r="M379" s="62"/>
      <c r="N379" s="69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</row>
    <row r="380">
      <c r="A380" s="125"/>
      <c r="B380" s="166"/>
      <c r="C380" s="69"/>
      <c r="D380" s="167"/>
      <c r="E380" s="62"/>
      <c r="F380" s="69"/>
      <c r="G380" s="168"/>
      <c r="H380" s="62"/>
      <c r="I380" s="62"/>
      <c r="J380" s="69"/>
      <c r="K380" s="169"/>
      <c r="L380" s="62"/>
      <c r="M380" s="62"/>
      <c r="N380" s="69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</row>
    <row r="381">
      <c r="A381" s="125"/>
      <c r="B381" s="166"/>
      <c r="C381" s="69"/>
      <c r="D381" s="167"/>
      <c r="E381" s="62"/>
      <c r="F381" s="69"/>
      <c r="G381" s="168"/>
      <c r="H381" s="62"/>
      <c r="I381" s="62"/>
      <c r="J381" s="69"/>
      <c r="K381" s="169"/>
      <c r="L381" s="62"/>
      <c r="M381" s="62"/>
      <c r="N381" s="69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</row>
    <row r="382">
      <c r="A382" s="125"/>
      <c r="B382" s="166"/>
      <c r="C382" s="69"/>
      <c r="D382" s="167"/>
      <c r="E382" s="62"/>
      <c r="F382" s="69"/>
      <c r="G382" s="168"/>
      <c r="H382" s="62"/>
      <c r="I382" s="62"/>
      <c r="J382" s="69"/>
      <c r="K382" s="169"/>
      <c r="L382" s="62"/>
      <c r="M382" s="62"/>
      <c r="N382" s="69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</row>
    <row r="383">
      <c r="A383" s="125"/>
      <c r="B383" s="166"/>
      <c r="C383" s="69"/>
      <c r="D383" s="167"/>
      <c r="E383" s="62"/>
      <c r="F383" s="69"/>
      <c r="G383" s="168"/>
      <c r="H383" s="62"/>
      <c r="I383" s="62"/>
      <c r="J383" s="69"/>
      <c r="K383" s="169"/>
      <c r="L383" s="62"/>
      <c r="M383" s="62"/>
      <c r="N383" s="69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</row>
    <row r="384">
      <c r="A384" s="125"/>
      <c r="B384" s="166"/>
      <c r="C384" s="69"/>
      <c r="D384" s="167"/>
      <c r="E384" s="62"/>
      <c r="F384" s="69"/>
      <c r="G384" s="168"/>
      <c r="H384" s="62"/>
      <c r="I384" s="62"/>
      <c r="J384" s="69"/>
      <c r="K384" s="169"/>
      <c r="L384" s="62"/>
      <c r="M384" s="62"/>
      <c r="N384" s="69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</row>
    <row r="385">
      <c r="A385" s="125"/>
      <c r="B385" s="166"/>
      <c r="C385" s="69"/>
      <c r="D385" s="167"/>
      <c r="E385" s="62"/>
      <c r="F385" s="69"/>
      <c r="G385" s="168"/>
      <c r="H385" s="62"/>
      <c r="I385" s="62"/>
      <c r="J385" s="69"/>
      <c r="K385" s="169"/>
      <c r="L385" s="62"/>
      <c r="M385" s="62"/>
      <c r="N385" s="69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</row>
    <row r="386">
      <c r="A386" s="125"/>
      <c r="B386" s="166"/>
      <c r="C386" s="69"/>
      <c r="D386" s="167"/>
      <c r="E386" s="62"/>
      <c r="F386" s="69"/>
      <c r="G386" s="168"/>
      <c r="H386" s="62"/>
      <c r="I386" s="62"/>
      <c r="J386" s="69"/>
      <c r="K386" s="169"/>
      <c r="L386" s="62"/>
      <c r="M386" s="62"/>
      <c r="N386" s="69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</row>
    <row r="387">
      <c r="A387" s="125"/>
      <c r="B387" s="166"/>
      <c r="C387" s="69"/>
      <c r="D387" s="167"/>
      <c r="E387" s="62"/>
      <c r="F387" s="69"/>
      <c r="G387" s="168"/>
      <c r="H387" s="62"/>
      <c r="I387" s="62"/>
      <c r="J387" s="69"/>
      <c r="K387" s="169"/>
      <c r="L387" s="62"/>
      <c r="M387" s="62"/>
      <c r="N387" s="69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</row>
    <row r="388">
      <c r="A388" s="125"/>
      <c r="B388" s="166"/>
      <c r="C388" s="69"/>
      <c r="D388" s="167"/>
      <c r="E388" s="62"/>
      <c r="F388" s="69"/>
      <c r="G388" s="168"/>
      <c r="H388" s="62"/>
      <c r="I388" s="62"/>
      <c r="J388" s="69"/>
      <c r="K388" s="169"/>
      <c r="L388" s="62"/>
      <c r="M388" s="62"/>
      <c r="N388" s="69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</row>
    <row r="389">
      <c r="A389" s="125"/>
      <c r="B389" s="166"/>
      <c r="C389" s="69"/>
      <c r="D389" s="167"/>
      <c r="E389" s="62"/>
      <c r="F389" s="69"/>
      <c r="G389" s="168"/>
      <c r="H389" s="62"/>
      <c r="I389" s="62"/>
      <c r="J389" s="69"/>
      <c r="K389" s="169"/>
      <c r="L389" s="62"/>
      <c r="M389" s="62"/>
      <c r="N389" s="69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</row>
    <row r="390">
      <c r="A390" s="125"/>
      <c r="B390" s="166"/>
      <c r="C390" s="69"/>
      <c r="D390" s="167"/>
      <c r="E390" s="62"/>
      <c r="F390" s="69"/>
      <c r="G390" s="168"/>
      <c r="H390" s="62"/>
      <c r="I390" s="62"/>
      <c r="J390" s="69"/>
      <c r="K390" s="169"/>
      <c r="L390" s="62"/>
      <c r="M390" s="62"/>
      <c r="N390" s="69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</row>
    <row r="391">
      <c r="A391" s="125"/>
      <c r="B391" s="166"/>
      <c r="C391" s="69"/>
      <c r="D391" s="167"/>
      <c r="E391" s="62"/>
      <c r="F391" s="69"/>
      <c r="G391" s="168"/>
      <c r="H391" s="62"/>
      <c r="I391" s="62"/>
      <c r="J391" s="69"/>
      <c r="K391" s="169"/>
      <c r="L391" s="62"/>
      <c r="M391" s="62"/>
      <c r="N391" s="69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</row>
    <row r="392">
      <c r="A392" s="125"/>
      <c r="B392" s="166"/>
      <c r="C392" s="69"/>
      <c r="D392" s="167"/>
      <c r="E392" s="62"/>
      <c r="F392" s="69"/>
      <c r="G392" s="168"/>
      <c r="H392" s="62"/>
      <c r="I392" s="62"/>
      <c r="J392" s="69"/>
      <c r="K392" s="169"/>
      <c r="L392" s="62"/>
      <c r="M392" s="62"/>
      <c r="N392" s="69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</row>
    <row r="393">
      <c r="A393" s="125"/>
      <c r="B393" s="166"/>
      <c r="C393" s="69"/>
      <c r="D393" s="167"/>
      <c r="E393" s="62"/>
      <c r="F393" s="69"/>
      <c r="G393" s="168"/>
      <c r="H393" s="62"/>
      <c r="I393" s="62"/>
      <c r="J393" s="69"/>
      <c r="K393" s="169"/>
      <c r="L393" s="62"/>
      <c r="M393" s="62"/>
      <c r="N393" s="69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</row>
    <row r="394">
      <c r="A394" s="125"/>
      <c r="B394" s="166"/>
      <c r="C394" s="69"/>
      <c r="D394" s="167"/>
      <c r="E394" s="62"/>
      <c r="F394" s="69"/>
      <c r="G394" s="168"/>
      <c r="H394" s="62"/>
      <c r="I394" s="62"/>
      <c r="J394" s="69"/>
      <c r="K394" s="169"/>
      <c r="L394" s="62"/>
      <c r="M394" s="62"/>
      <c r="N394" s="69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</row>
    <row r="395">
      <c r="A395" s="125"/>
      <c r="B395" s="166"/>
      <c r="C395" s="69"/>
      <c r="D395" s="167"/>
      <c r="E395" s="62"/>
      <c r="F395" s="69"/>
      <c r="G395" s="168"/>
      <c r="H395" s="62"/>
      <c r="I395" s="62"/>
      <c r="J395" s="69"/>
      <c r="K395" s="169"/>
      <c r="L395" s="62"/>
      <c r="M395" s="62"/>
      <c r="N395" s="69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</row>
    <row r="396">
      <c r="A396" s="125"/>
      <c r="B396" s="166"/>
      <c r="C396" s="69"/>
      <c r="D396" s="167"/>
      <c r="E396" s="62"/>
      <c r="F396" s="69"/>
      <c r="G396" s="168"/>
      <c r="H396" s="62"/>
      <c r="I396" s="62"/>
      <c r="J396" s="69"/>
      <c r="K396" s="169"/>
      <c r="L396" s="62"/>
      <c r="M396" s="62"/>
      <c r="N396" s="69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</row>
    <row r="397">
      <c r="A397" s="125"/>
      <c r="B397" s="166"/>
      <c r="C397" s="69"/>
      <c r="D397" s="167"/>
      <c r="E397" s="62"/>
      <c r="F397" s="69"/>
      <c r="G397" s="168"/>
      <c r="H397" s="62"/>
      <c r="I397" s="62"/>
      <c r="J397" s="69"/>
      <c r="K397" s="169"/>
      <c r="L397" s="62"/>
      <c r="M397" s="62"/>
      <c r="N397" s="69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</row>
    <row r="398">
      <c r="A398" s="125"/>
      <c r="B398" s="166"/>
      <c r="C398" s="69"/>
      <c r="D398" s="167"/>
      <c r="E398" s="62"/>
      <c r="F398" s="69"/>
      <c r="G398" s="168"/>
      <c r="H398" s="62"/>
      <c r="I398" s="62"/>
      <c r="J398" s="69"/>
      <c r="K398" s="169"/>
      <c r="L398" s="62"/>
      <c r="M398" s="62"/>
      <c r="N398" s="69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</row>
    <row r="399">
      <c r="A399" s="125"/>
      <c r="B399" s="166"/>
      <c r="C399" s="69"/>
      <c r="D399" s="167"/>
      <c r="E399" s="62"/>
      <c r="F399" s="69"/>
      <c r="G399" s="168"/>
      <c r="H399" s="62"/>
      <c r="I399" s="62"/>
      <c r="J399" s="69"/>
      <c r="K399" s="169"/>
      <c r="L399" s="62"/>
      <c r="M399" s="62"/>
      <c r="N399" s="69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</row>
    <row r="400">
      <c r="A400" s="125"/>
      <c r="B400" s="166"/>
      <c r="C400" s="69"/>
      <c r="D400" s="167"/>
      <c r="E400" s="62"/>
      <c r="F400" s="69"/>
      <c r="G400" s="168"/>
      <c r="H400" s="62"/>
      <c r="I400" s="62"/>
      <c r="J400" s="69"/>
      <c r="K400" s="169"/>
      <c r="L400" s="62"/>
      <c r="M400" s="62"/>
      <c r="N400" s="69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</row>
    <row r="401">
      <c r="A401" s="125"/>
      <c r="B401" s="166"/>
      <c r="C401" s="69"/>
      <c r="D401" s="167"/>
      <c r="E401" s="62"/>
      <c r="F401" s="69"/>
      <c r="G401" s="168"/>
      <c r="H401" s="62"/>
      <c r="I401" s="62"/>
      <c r="J401" s="69"/>
      <c r="K401" s="169"/>
      <c r="L401" s="62"/>
      <c r="M401" s="62"/>
      <c r="N401" s="69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</row>
    <row r="402">
      <c r="A402" s="125"/>
      <c r="B402" s="166"/>
      <c r="C402" s="69"/>
      <c r="D402" s="167"/>
      <c r="E402" s="62"/>
      <c r="F402" s="69"/>
      <c r="G402" s="168"/>
      <c r="H402" s="62"/>
      <c r="I402" s="62"/>
      <c r="J402" s="69"/>
      <c r="K402" s="169"/>
      <c r="L402" s="62"/>
      <c r="M402" s="62"/>
      <c r="N402" s="69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</row>
    <row r="403">
      <c r="A403" s="125"/>
      <c r="B403" s="166"/>
      <c r="C403" s="69"/>
      <c r="D403" s="167"/>
      <c r="E403" s="62"/>
      <c r="F403" s="69"/>
      <c r="G403" s="168"/>
      <c r="H403" s="62"/>
      <c r="I403" s="62"/>
      <c r="J403" s="69"/>
      <c r="K403" s="169"/>
      <c r="L403" s="62"/>
      <c r="M403" s="62"/>
      <c r="N403" s="69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</row>
    <row r="404">
      <c r="A404" s="125"/>
      <c r="B404" s="166"/>
      <c r="C404" s="69"/>
      <c r="D404" s="167"/>
      <c r="E404" s="62"/>
      <c r="F404" s="69"/>
      <c r="G404" s="168"/>
      <c r="H404" s="62"/>
      <c r="I404" s="62"/>
      <c r="J404" s="69"/>
      <c r="K404" s="169"/>
      <c r="L404" s="62"/>
      <c r="M404" s="62"/>
      <c r="N404" s="69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</row>
    <row r="405">
      <c r="A405" s="125"/>
      <c r="B405" s="166"/>
      <c r="C405" s="69"/>
      <c r="D405" s="167"/>
      <c r="E405" s="62"/>
      <c r="F405" s="69"/>
      <c r="G405" s="168"/>
      <c r="H405" s="62"/>
      <c r="I405" s="62"/>
      <c r="J405" s="69"/>
      <c r="K405" s="169"/>
      <c r="L405" s="62"/>
      <c r="M405" s="62"/>
      <c r="N405" s="69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</row>
    <row r="406">
      <c r="A406" s="125"/>
      <c r="B406" s="166"/>
      <c r="C406" s="69"/>
      <c r="D406" s="167"/>
      <c r="E406" s="62"/>
      <c r="F406" s="69"/>
      <c r="G406" s="168"/>
      <c r="H406" s="62"/>
      <c r="I406" s="62"/>
      <c r="J406" s="69"/>
      <c r="K406" s="169"/>
      <c r="L406" s="62"/>
      <c r="M406" s="62"/>
      <c r="N406" s="69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</row>
    <row r="407">
      <c r="A407" s="125"/>
      <c r="B407" s="166"/>
      <c r="C407" s="69"/>
      <c r="D407" s="167"/>
      <c r="E407" s="62"/>
      <c r="F407" s="69"/>
      <c r="G407" s="168"/>
      <c r="H407" s="62"/>
      <c r="I407" s="62"/>
      <c r="J407" s="69"/>
      <c r="K407" s="169"/>
      <c r="L407" s="62"/>
      <c r="M407" s="62"/>
      <c r="N407" s="69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</row>
    <row r="408">
      <c r="A408" s="125"/>
      <c r="B408" s="166"/>
      <c r="C408" s="69"/>
      <c r="D408" s="167"/>
      <c r="E408" s="62"/>
      <c r="F408" s="69"/>
      <c r="G408" s="168"/>
      <c r="H408" s="62"/>
      <c r="I408" s="62"/>
      <c r="J408" s="69"/>
      <c r="K408" s="169"/>
      <c r="L408" s="62"/>
      <c r="M408" s="62"/>
      <c r="N408" s="69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</row>
    <row r="409">
      <c r="A409" s="125"/>
      <c r="B409" s="166"/>
      <c r="C409" s="69"/>
      <c r="D409" s="167"/>
      <c r="E409" s="62"/>
      <c r="F409" s="69"/>
      <c r="G409" s="168"/>
      <c r="H409" s="62"/>
      <c r="I409" s="62"/>
      <c r="J409" s="69"/>
      <c r="K409" s="169"/>
      <c r="L409" s="62"/>
      <c r="M409" s="62"/>
      <c r="N409" s="69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</row>
    <row r="410">
      <c r="A410" s="125"/>
      <c r="B410" s="166"/>
      <c r="C410" s="69"/>
      <c r="D410" s="167"/>
      <c r="E410" s="62"/>
      <c r="F410" s="69"/>
      <c r="G410" s="168"/>
      <c r="H410" s="62"/>
      <c r="I410" s="62"/>
      <c r="J410" s="69"/>
      <c r="K410" s="169"/>
      <c r="L410" s="62"/>
      <c r="M410" s="62"/>
      <c r="N410" s="69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</row>
    <row r="411">
      <c r="A411" s="125"/>
      <c r="B411" s="166"/>
      <c r="C411" s="69"/>
      <c r="D411" s="167"/>
      <c r="E411" s="62"/>
      <c r="F411" s="69"/>
      <c r="G411" s="168"/>
      <c r="H411" s="62"/>
      <c r="I411" s="62"/>
      <c r="J411" s="69"/>
      <c r="K411" s="169"/>
      <c r="L411" s="62"/>
      <c r="M411" s="62"/>
      <c r="N411" s="69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</row>
    <row r="412">
      <c r="A412" s="125"/>
      <c r="B412" s="166"/>
      <c r="C412" s="69"/>
      <c r="D412" s="167"/>
      <c r="E412" s="62"/>
      <c r="F412" s="69"/>
      <c r="G412" s="168"/>
      <c r="H412" s="62"/>
      <c r="I412" s="62"/>
      <c r="J412" s="69"/>
      <c r="K412" s="169"/>
      <c r="L412" s="62"/>
      <c r="M412" s="62"/>
      <c r="N412" s="69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</row>
    <row r="413">
      <c r="A413" s="125"/>
      <c r="B413" s="166"/>
      <c r="C413" s="69"/>
      <c r="D413" s="167"/>
      <c r="E413" s="62"/>
      <c r="F413" s="69"/>
      <c r="G413" s="168"/>
      <c r="H413" s="62"/>
      <c r="I413" s="62"/>
      <c r="J413" s="69"/>
      <c r="K413" s="169"/>
      <c r="L413" s="62"/>
      <c r="M413" s="62"/>
      <c r="N413" s="69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</row>
    <row r="414">
      <c r="A414" s="125"/>
      <c r="B414" s="166"/>
      <c r="C414" s="69"/>
      <c r="D414" s="167"/>
      <c r="E414" s="62"/>
      <c r="F414" s="69"/>
      <c r="G414" s="168"/>
      <c r="H414" s="62"/>
      <c r="I414" s="62"/>
      <c r="J414" s="69"/>
      <c r="K414" s="169"/>
      <c r="L414" s="62"/>
      <c r="M414" s="62"/>
      <c r="N414" s="69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</row>
    <row r="415">
      <c r="A415" s="125"/>
      <c r="B415" s="166"/>
      <c r="C415" s="69"/>
      <c r="D415" s="167"/>
      <c r="E415" s="62"/>
      <c r="F415" s="69"/>
      <c r="G415" s="168"/>
      <c r="H415" s="62"/>
      <c r="I415" s="62"/>
      <c r="J415" s="69"/>
      <c r="K415" s="169"/>
      <c r="L415" s="62"/>
      <c r="M415" s="62"/>
      <c r="N415" s="69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</row>
    <row r="416">
      <c r="A416" s="125"/>
      <c r="B416" s="166"/>
      <c r="C416" s="69"/>
      <c r="D416" s="167"/>
      <c r="E416" s="62"/>
      <c r="F416" s="69"/>
      <c r="G416" s="168"/>
      <c r="H416" s="62"/>
      <c r="I416" s="62"/>
      <c r="J416" s="69"/>
      <c r="K416" s="169"/>
      <c r="L416" s="62"/>
      <c r="M416" s="62"/>
      <c r="N416" s="69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</row>
    <row r="417">
      <c r="A417" s="125"/>
      <c r="B417" s="166"/>
      <c r="C417" s="69"/>
      <c r="D417" s="167"/>
      <c r="E417" s="62"/>
      <c r="F417" s="69"/>
      <c r="G417" s="168"/>
      <c r="H417" s="62"/>
      <c r="I417" s="62"/>
      <c r="J417" s="69"/>
      <c r="K417" s="169"/>
      <c r="L417" s="62"/>
      <c r="M417" s="62"/>
      <c r="N417" s="69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</row>
    <row r="418">
      <c r="A418" s="125"/>
      <c r="B418" s="166"/>
      <c r="C418" s="69"/>
      <c r="D418" s="167"/>
      <c r="E418" s="62"/>
      <c r="F418" s="69"/>
      <c r="G418" s="168"/>
      <c r="H418" s="62"/>
      <c r="I418" s="62"/>
      <c r="J418" s="69"/>
      <c r="K418" s="169"/>
      <c r="L418" s="62"/>
      <c r="M418" s="62"/>
      <c r="N418" s="69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</row>
    <row r="419">
      <c r="A419" s="125"/>
      <c r="B419" s="166"/>
      <c r="C419" s="69"/>
      <c r="D419" s="167"/>
      <c r="E419" s="62"/>
      <c r="F419" s="69"/>
      <c r="G419" s="168"/>
      <c r="H419" s="62"/>
      <c r="I419" s="62"/>
      <c r="J419" s="69"/>
      <c r="K419" s="169"/>
      <c r="L419" s="62"/>
      <c r="M419" s="62"/>
      <c r="N419" s="69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</row>
    <row r="420">
      <c r="A420" s="125"/>
      <c r="B420" s="166"/>
      <c r="C420" s="69"/>
      <c r="D420" s="167"/>
      <c r="E420" s="62"/>
      <c r="F420" s="69"/>
      <c r="G420" s="168"/>
      <c r="H420" s="62"/>
      <c r="I420" s="62"/>
      <c r="J420" s="69"/>
      <c r="K420" s="169"/>
      <c r="L420" s="62"/>
      <c r="M420" s="62"/>
      <c r="N420" s="69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</row>
    <row r="421">
      <c r="A421" s="125"/>
      <c r="B421" s="166"/>
      <c r="C421" s="69"/>
      <c r="D421" s="167"/>
      <c r="E421" s="62"/>
      <c r="F421" s="69"/>
      <c r="G421" s="168"/>
      <c r="H421" s="62"/>
      <c r="I421" s="62"/>
      <c r="J421" s="69"/>
      <c r="K421" s="169"/>
      <c r="L421" s="62"/>
      <c r="M421" s="62"/>
      <c r="N421" s="69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</row>
    <row r="422">
      <c r="A422" s="125"/>
      <c r="B422" s="166"/>
      <c r="C422" s="69"/>
      <c r="D422" s="167"/>
      <c r="E422" s="62"/>
      <c r="F422" s="69"/>
      <c r="G422" s="168"/>
      <c r="H422" s="62"/>
      <c r="I422" s="62"/>
      <c r="J422" s="69"/>
      <c r="K422" s="169"/>
      <c r="L422" s="62"/>
      <c r="M422" s="62"/>
      <c r="N422" s="69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</row>
    <row r="423">
      <c r="A423" s="125"/>
      <c r="B423" s="166"/>
      <c r="C423" s="69"/>
      <c r="D423" s="167"/>
      <c r="E423" s="62"/>
      <c r="F423" s="69"/>
      <c r="G423" s="168"/>
      <c r="H423" s="62"/>
      <c r="I423" s="62"/>
      <c r="J423" s="69"/>
      <c r="K423" s="169"/>
      <c r="L423" s="62"/>
      <c r="M423" s="62"/>
      <c r="N423" s="69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</row>
    <row r="424">
      <c r="A424" s="125"/>
      <c r="B424" s="166"/>
      <c r="C424" s="69"/>
      <c r="D424" s="167"/>
      <c r="E424" s="62"/>
      <c r="F424" s="69"/>
      <c r="G424" s="168"/>
      <c r="H424" s="62"/>
      <c r="I424" s="62"/>
      <c r="J424" s="69"/>
      <c r="K424" s="169"/>
      <c r="L424" s="62"/>
      <c r="M424" s="62"/>
      <c r="N424" s="69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</row>
    <row r="425">
      <c r="A425" s="125"/>
      <c r="B425" s="166"/>
      <c r="C425" s="69"/>
      <c r="D425" s="167"/>
      <c r="E425" s="62"/>
      <c r="F425" s="69"/>
      <c r="G425" s="168"/>
      <c r="H425" s="62"/>
      <c r="I425" s="62"/>
      <c r="J425" s="69"/>
      <c r="K425" s="169"/>
      <c r="L425" s="62"/>
      <c r="M425" s="62"/>
      <c r="N425" s="69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</row>
    <row r="426">
      <c r="A426" s="125"/>
      <c r="B426" s="166"/>
      <c r="C426" s="69"/>
      <c r="D426" s="167"/>
      <c r="E426" s="62"/>
      <c r="F426" s="69"/>
      <c r="G426" s="168"/>
      <c r="H426" s="62"/>
      <c r="I426" s="62"/>
      <c r="J426" s="69"/>
      <c r="K426" s="169"/>
      <c r="L426" s="62"/>
      <c r="M426" s="62"/>
      <c r="N426" s="69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</row>
    <row r="427">
      <c r="A427" s="125"/>
      <c r="B427" s="166"/>
      <c r="C427" s="69"/>
      <c r="D427" s="167"/>
      <c r="E427" s="62"/>
      <c r="F427" s="69"/>
      <c r="G427" s="168"/>
      <c r="H427" s="62"/>
      <c r="I427" s="62"/>
      <c r="J427" s="69"/>
      <c r="K427" s="169"/>
      <c r="L427" s="62"/>
      <c r="M427" s="62"/>
      <c r="N427" s="69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</row>
    <row r="428">
      <c r="A428" s="125"/>
      <c r="B428" s="166"/>
      <c r="C428" s="69"/>
      <c r="D428" s="167"/>
      <c r="E428" s="62"/>
      <c r="F428" s="69"/>
      <c r="G428" s="168"/>
      <c r="H428" s="62"/>
      <c r="I428" s="62"/>
      <c r="J428" s="69"/>
      <c r="K428" s="169"/>
      <c r="L428" s="62"/>
      <c r="M428" s="62"/>
      <c r="N428" s="69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</row>
    <row r="429">
      <c r="A429" s="125"/>
      <c r="B429" s="166"/>
      <c r="C429" s="69"/>
      <c r="D429" s="167"/>
      <c r="E429" s="62"/>
      <c r="F429" s="69"/>
      <c r="G429" s="168"/>
      <c r="H429" s="62"/>
      <c r="I429" s="62"/>
      <c r="J429" s="69"/>
      <c r="K429" s="169"/>
      <c r="L429" s="62"/>
      <c r="M429" s="62"/>
      <c r="N429" s="69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</row>
    <row r="430">
      <c r="A430" s="125"/>
      <c r="B430" s="166"/>
      <c r="C430" s="69"/>
      <c r="D430" s="167"/>
      <c r="E430" s="62"/>
      <c r="F430" s="69"/>
      <c r="G430" s="168"/>
      <c r="H430" s="62"/>
      <c r="I430" s="62"/>
      <c r="J430" s="69"/>
      <c r="K430" s="169"/>
      <c r="L430" s="62"/>
      <c r="M430" s="62"/>
      <c r="N430" s="69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</row>
    <row r="431">
      <c r="A431" s="125"/>
      <c r="B431" s="166"/>
      <c r="C431" s="69"/>
      <c r="D431" s="167"/>
      <c r="E431" s="62"/>
      <c r="F431" s="69"/>
      <c r="G431" s="168"/>
      <c r="H431" s="62"/>
      <c r="I431" s="62"/>
      <c r="J431" s="69"/>
      <c r="K431" s="169"/>
      <c r="L431" s="62"/>
      <c r="M431" s="62"/>
      <c r="N431" s="69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5"/>
      <c r="AC431" s="125"/>
      <c r="AD431" s="125"/>
      <c r="AE431" s="125"/>
      <c r="AF431" s="125"/>
      <c r="AG431" s="125"/>
      <c r="AH431" s="125"/>
      <c r="AI431" s="125"/>
      <c r="AJ431" s="125"/>
    </row>
    <row r="432">
      <c r="A432" s="125"/>
      <c r="B432" s="166"/>
      <c r="C432" s="69"/>
      <c r="D432" s="167"/>
      <c r="E432" s="62"/>
      <c r="F432" s="69"/>
      <c r="G432" s="168"/>
      <c r="H432" s="62"/>
      <c r="I432" s="62"/>
      <c r="J432" s="69"/>
      <c r="K432" s="169"/>
      <c r="L432" s="62"/>
      <c r="M432" s="62"/>
      <c r="N432" s="69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5"/>
      <c r="AC432" s="125"/>
      <c r="AD432" s="125"/>
      <c r="AE432" s="125"/>
      <c r="AF432" s="125"/>
      <c r="AG432" s="125"/>
      <c r="AH432" s="125"/>
      <c r="AI432" s="125"/>
      <c r="AJ432" s="125"/>
    </row>
    <row r="433">
      <c r="A433" s="125"/>
      <c r="B433" s="166"/>
      <c r="C433" s="69"/>
      <c r="D433" s="167"/>
      <c r="E433" s="62"/>
      <c r="F433" s="69"/>
      <c r="G433" s="168"/>
      <c r="H433" s="62"/>
      <c r="I433" s="62"/>
      <c r="J433" s="69"/>
      <c r="K433" s="169"/>
      <c r="L433" s="62"/>
      <c r="M433" s="62"/>
      <c r="N433" s="69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</row>
    <row r="434">
      <c r="A434" s="125"/>
      <c r="B434" s="166"/>
      <c r="C434" s="69"/>
      <c r="D434" s="167"/>
      <c r="E434" s="62"/>
      <c r="F434" s="69"/>
      <c r="G434" s="168"/>
      <c r="H434" s="62"/>
      <c r="I434" s="62"/>
      <c r="J434" s="69"/>
      <c r="K434" s="169"/>
      <c r="L434" s="62"/>
      <c r="M434" s="62"/>
      <c r="N434" s="69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</row>
    <row r="435">
      <c r="A435" s="125"/>
      <c r="B435" s="166"/>
      <c r="C435" s="69"/>
      <c r="D435" s="167"/>
      <c r="E435" s="62"/>
      <c r="F435" s="69"/>
      <c r="G435" s="168"/>
      <c r="H435" s="62"/>
      <c r="I435" s="62"/>
      <c r="J435" s="69"/>
      <c r="K435" s="169"/>
      <c r="L435" s="62"/>
      <c r="M435" s="62"/>
      <c r="N435" s="69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</row>
    <row r="436">
      <c r="A436" s="125"/>
      <c r="B436" s="166"/>
      <c r="C436" s="69"/>
      <c r="D436" s="167"/>
      <c r="E436" s="62"/>
      <c r="F436" s="69"/>
      <c r="G436" s="168"/>
      <c r="H436" s="62"/>
      <c r="I436" s="62"/>
      <c r="J436" s="69"/>
      <c r="K436" s="169"/>
      <c r="L436" s="62"/>
      <c r="M436" s="62"/>
      <c r="N436" s="69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</row>
    <row r="437">
      <c r="A437" s="125"/>
      <c r="B437" s="166"/>
      <c r="C437" s="69"/>
      <c r="D437" s="167"/>
      <c r="E437" s="62"/>
      <c r="F437" s="69"/>
      <c r="G437" s="168"/>
      <c r="H437" s="62"/>
      <c r="I437" s="62"/>
      <c r="J437" s="69"/>
      <c r="K437" s="169"/>
      <c r="L437" s="62"/>
      <c r="M437" s="62"/>
      <c r="N437" s="69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</row>
    <row r="438">
      <c r="A438" s="125"/>
      <c r="B438" s="166"/>
      <c r="C438" s="69"/>
      <c r="D438" s="167"/>
      <c r="E438" s="62"/>
      <c r="F438" s="69"/>
      <c r="G438" s="168"/>
      <c r="H438" s="62"/>
      <c r="I438" s="62"/>
      <c r="J438" s="69"/>
      <c r="K438" s="169"/>
      <c r="L438" s="62"/>
      <c r="M438" s="62"/>
      <c r="N438" s="69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</row>
    <row r="439">
      <c r="A439" s="125"/>
      <c r="B439" s="166"/>
      <c r="C439" s="69"/>
      <c r="D439" s="167"/>
      <c r="E439" s="62"/>
      <c r="F439" s="69"/>
      <c r="G439" s="168"/>
      <c r="H439" s="62"/>
      <c r="I439" s="62"/>
      <c r="J439" s="69"/>
      <c r="K439" s="169"/>
      <c r="L439" s="62"/>
      <c r="M439" s="62"/>
      <c r="N439" s="69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5"/>
      <c r="AC439" s="125"/>
      <c r="AD439" s="125"/>
      <c r="AE439" s="125"/>
      <c r="AF439" s="125"/>
      <c r="AG439" s="125"/>
      <c r="AH439" s="125"/>
      <c r="AI439" s="125"/>
      <c r="AJ439" s="125"/>
    </row>
    <row r="440">
      <c r="A440" s="125"/>
      <c r="B440" s="166"/>
      <c r="C440" s="69"/>
      <c r="D440" s="167"/>
      <c r="E440" s="62"/>
      <c r="F440" s="69"/>
      <c r="G440" s="168"/>
      <c r="H440" s="62"/>
      <c r="I440" s="62"/>
      <c r="J440" s="69"/>
      <c r="K440" s="169"/>
      <c r="L440" s="62"/>
      <c r="M440" s="62"/>
      <c r="N440" s="69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</row>
    <row r="441">
      <c r="A441" s="125"/>
      <c r="B441" s="166"/>
      <c r="C441" s="69"/>
      <c r="D441" s="167"/>
      <c r="E441" s="62"/>
      <c r="F441" s="69"/>
      <c r="G441" s="168"/>
      <c r="H441" s="62"/>
      <c r="I441" s="62"/>
      <c r="J441" s="69"/>
      <c r="K441" s="169"/>
      <c r="L441" s="62"/>
      <c r="M441" s="62"/>
      <c r="N441" s="69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</row>
    <row r="442">
      <c r="A442" s="125"/>
      <c r="B442" s="166"/>
      <c r="C442" s="69"/>
      <c r="D442" s="167"/>
      <c r="E442" s="62"/>
      <c r="F442" s="69"/>
      <c r="G442" s="168"/>
      <c r="H442" s="62"/>
      <c r="I442" s="62"/>
      <c r="J442" s="69"/>
      <c r="K442" s="169"/>
      <c r="L442" s="62"/>
      <c r="M442" s="62"/>
      <c r="N442" s="69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</row>
    <row r="443">
      <c r="A443" s="125"/>
      <c r="B443" s="166"/>
      <c r="C443" s="69"/>
      <c r="D443" s="167"/>
      <c r="E443" s="62"/>
      <c r="F443" s="69"/>
      <c r="G443" s="168"/>
      <c r="H443" s="62"/>
      <c r="I443" s="62"/>
      <c r="J443" s="69"/>
      <c r="K443" s="169"/>
      <c r="L443" s="62"/>
      <c r="M443" s="62"/>
      <c r="N443" s="69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</row>
    <row r="444">
      <c r="A444" s="125"/>
      <c r="B444" s="166"/>
      <c r="C444" s="69"/>
      <c r="D444" s="167"/>
      <c r="E444" s="62"/>
      <c r="F444" s="69"/>
      <c r="G444" s="168"/>
      <c r="H444" s="62"/>
      <c r="I444" s="62"/>
      <c r="J444" s="69"/>
      <c r="K444" s="169"/>
      <c r="L444" s="62"/>
      <c r="M444" s="62"/>
      <c r="N444" s="69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</row>
    <row r="445">
      <c r="A445" s="125"/>
      <c r="B445" s="166"/>
      <c r="C445" s="69"/>
      <c r="D445" s="167"/>
      <c r="E445" s="62"/>
      <c r="F445" s="69"/>
      <c r="G445" s="168"/>
      <c r="H445" s="62"/>
      <c r="I445" s="62"/>
      <c r="J445" s="69"/>
      <c r="K445" s="169"/>
      <c r="L445" s="62"/>
      <c r="M445" s="62"/>
      <c r="N445" s="69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</row>
    <row r="446">
      <c r="A446" s="125"/>
      <c r="B446" s="166"/>
      <c r="C446" s="69"/>
      <c r="D446" s="167"/>
      <c r="E446" s="62"/>
      <c r="F446" s="69"/>
      <c r="G446" s="168"/>
      <c r="H446" s="62"/>
      <c r="I446" s="62"/>
      <c r="J446" s="69"/>
      <c r="K446" s="169"/>
      <c r="L446" s="62"/>
      <c r="M446" s="62"/>
      <c r="N446" s="69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</row>
    <row r="447">
      <c r="A447" s="125"/>
      <c r="B447" s="166"/>
      <c r="C447" s="69"/>
      <c r="D447" s="167"/>
      <c r="E447" s="62"/>
      <c r="F447" s="69"/>
      <c r="G447" s="168"/>
      <c r="H447" s="62"/>
      <c r="I447" s="62"/>
      <c r="J447" s="69"/>
      <c r="K447" s="169"/>
      <c r="L447" s="62"/>
      <c r="M447" s="62"/>
      <c r="N447" s="69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</row>
    <row r="448">
      <c r="A448" s="125"/>
      <c r="B448" s="166"/>
      <c r="C448" s="69"/>
      <c r="D448" s="167"/>
      <c r="E448" s="62"/>
      <c r="F448" s="69"/>
      <c r="G448" s="168"/>
      <c r="H448" s="62"/>
      <c r="I448" s="62"/>
      <c r="J448" s="69"/>
      <c r="K448" s="169"/>
      <c r="L448" s="62"/>
      <c r="M448" s="62"/>
      <c r="N448" s="69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</row>
    <row r="449">
      <c r="A449" s="125"/>
      <c r="B449" s="166"/>
      <c r="C449" s="69"/>
      <c r="D449" s="167"/>
      <c r="E449" s="62"/>
      <c r="F449" s="69"/>
      <c r="G449" s="168"/>
      <c r="H449" s="62"/>
      <c r="I449" s="62"/>
      <c r="J449" s="69"/>
      <c r="K449" s="169"/>
      <c r="L449" s="62"/>
      <c r="M449" s="62"/>
      <c r="N449" s="69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</row>
    <row r="450">
      <c r="A450" s="125"/>
      <c r="B450" s="166"/>
      <c r="C450" s="69"/>
      <c r="D450" s="167"/>
      <c r="E450" s="62"/>
      <c r="F450" s="69"/>
      <c r="G450" s="168"/>
      <c r="H450" s="62"/>
      <c r="I450" s="62"/>
      <c r="J450" s="69"/>
      <c r="K450" s="169"/>
      <c r="L450" s="62"/>
      <c r="M450" s="62"/>
      <c r="N450" s="69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</row>
    <row r="451">
      <c r="A451" s="125"/>
      <c r="B451" s="166"/>
      <c r="C451" s="69"/>
      <c r="D451" s="167"/>
      <c r="E451" s="62"/>
      <c r="F451" s="69"/>
      <c r="G451" s="168"/>
      <c r="H451" s="62"/>
      <c r="I451" s="62"/>
      <c r="J451" s="69"/>
      <c r="K451" s="169"/>
      <c r="L451" s="62"/>
      <c r="M451" s="62"/>
      <c r="N451" s="69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</row>
    <row r="452">
      <c r="A452" s="125"/>
      <c r="B452" s="166"/>
      <c r="C452" s="69"/>
      <c r="D452" s="167"/>
      <c r="E452" s="62"/>
      <c r="F452" s="69"/>
      <c r="G452" s="168"/>
      <c r="H452" s="62"/>
      <c r="I452" s="62"/>
      <c r="J452" s="69"/>
      <c r="K452" s="169"/>
      <c r="L452" s="62"/>
      <c r="M452" s="62"/>
      <c r="N452" s="69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</row>
    <row r="453">
      <c r="A453" s="125"/>
      <c r="B453" s="166"/>
      <c r="C453" s="69"/>
      <c r="D453" s="167"/>
      <c r="E453" s="62"/>
      <c r="F453" s="69"/>
      <c r="G453" s="168"/>
      <c r="H453" s="62"/>
      <c r="I453" s="62"/>
      <c r="J453" s="69"/>
      <c r="K453" s="169"/>
      <c r="L453" s="62"/>
      <c r="M453" s="62"/>
      <c r="N453" s="69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</row>
    <row r="454">
      <c r="A454" s="125"/>
      <c r="B454" s="166"/>
      <c r="C454" s="69"/>
      <c r="D454" s="167"/>
      <c r="E454" s="62"/>
      <c r="F454" s="69"/>
      <c r="G454" s="168"/>
      <c r="H454" s="62"/>
      <c r="I454" s="62"/>
      <c r="J454" s="69"/>
      <c r="K454" s="169"/>
      <c r="L454" s="62"/>
      <c r="M454" s="62"/>
      <c r="N454" s="69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</row>
    <row r="455">
      <c r="A455" s="125"/>
      <c r="B455" s="166"/>
      <c r="C455" s="69"/>
      <c r="D455" s="167"/>
      <c r="E455" s="62"/>
      <c r="F455" s="69"/>
      <c r="G455" s="168"/>
      <c r="H455" s="62"/>
      <c r="I455" s="62"/>
      <c r="J455" s="69"/>
      <c r="K455" s="169"/>
      <c r="L455" s="62"/>
      <c r="M455" s="62"/>
      <c r="N455" s="69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</row>
    <row r="456">
      <c r="A456" s="125"/>
      <c r="B456" s="166"/>
      <c r="C456" s="69"/>
      <c r="D456" s="167"/>
      <c r="E456" s="62"/>
      <c r="F456" s="69"/>
      <c r="G456" s="168"/>
      <c r="H456" s="62"/>
      <c r="I456" s="62"/>
      <c r="J456" s="69"/>
      <c r="K456" s="169"/>
      <c r="L456" s="62"/>
      <c r="M456" s="62"/>
      <c r="N456" s="69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</row>
    <row r="457">
      <c r="A457" s="125"/>
      <c r="B457" s="166"/>
      <c r="C457" s="69"/>
      <c r="D457" s="167"/>
      <c r="E457" s="62"/>
      <c r="F457" s="69"/>
      <c r="G457" s="168"/>
      <c r="H457" s="62"/>
      <c r="I457" s="62"/>
      <c r="J457" s="69"/>
      <c r="K457" s="169"/>
      <c r="L457" s="62"/>
      <c r="M457" s="62"/>
      <c r="N457" s="69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</row>
    <row r="458">
      <c r="A458" s="125"/>
      <c r="B458" s="166"/>
      <c r="C458" s="69"/>
      <c r="D458" s="167"/>
      <c r="E458" s="62"/>
      <c r="F458" s="69"/>
      <c r="G458" s="168"/>
      <c r="H458" s="62"/>
      <c r="I458" s="62"/>
      <c r="J458" s="69"/>
      <c r="K458" s="169"/>
      <c r="L458" s="62"/>
      <c r="M458" s="62"/>
      <c r="N458" s="69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</row>
    <row r="459">
      <c r="A459" s="125"/>
      <c r="B459" s="166"/>
      <c r="C459" s="69"/>
      <c r="D459" s="167"/>
      <c r="E459" s="62"/>
      <c r="F459" s="69"/>
      <c r="G459" s="168"/>
      <c r="H459" s="62"/>
      <c r="I459" s="62"/>
      <c r="J459" s="69"/>
      <c r="K459" s="169"/>
      <c r="L459" s="62"/>
      <c r="M459" s="62"/>
      <c r="N459" s="69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</row>
    <row r="460">
      <c r="A460" s="125"/>
      <c r="B460" s="166"/>
      <c r="C460" s="69"/>
      <c r="D460" s="167"/>
      <c r="E460" s="62"/>
      <c r="F460" s="69"/>
      <c r="G460" s="168"/>
      <c r="H460" s="62"/>
      <c r="I460" s="62"/>
      <c r="J460" s="69"/>
      <c r="K460" s="169"/>
      <c r="L460" s="62"/>
      <c r="M460" s="62"/>
      <c r="N460" s="69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5"/>
      <c r="AC460" s="125"/>
      <c r="AD460" s="125"/>
      <c r="AE460" s="125"/>
      <c r="AF460" s="125"/>
      <c r="AG460" s="125"/>
      <c r="AH460" s="125"/>
      <c r="AI460" s="125"/>
      <c r="AJ460" s="125"/>
    </row>
    <row r="461">
      <c r="A461" s="125"/>
      <c r="B461" s="166"/>
      <c r="C461" s="69"/>
      <c r="D461" s="167"/>
      <c r="E461" s="62"/>
      <c r="F461" s="69"/>
      <c r="G461" s="168"/>
      <c r="H461" s="62"/>
      <c r="I461" s="62"/>
      <c r="J461" s="69"/>
      <c r="K461" s="169"/>
      <c r="L461" s="62"/>
      <c r="M461" s="62"/>
      <c r="N461" s="69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</row>
    <row r="462">
      <c r="A462" s="125"/>
      <c r="B462" s="166"/>
      <c r="C462" s="69"/>
      <c r="D462" s="167"/>
      <c r="E462" s="62"/>
      <c r="F462" s="69"/>
      <c r="G462" s="168"/>
      <c r="H462" s="62"/>
      <c r="I462" s="62"/>
      <c r="J462" s="69"/>
      <c r="K462" s="169"/>
      <c r="L462" s="62"/>
      <c r="M462" s="62"/>
      <c r="N462" s="69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</row>
    <row r="463">
      <c r="A463" s="125"/>
      <c r="B463" s="166"/>
      <c r="C463" s="69"/>
      <c r="D463" s="167"/>
      <c r="E463" s="62"/>
      <c r="F463" s="69"/>
      <c r="G463" s="168"/>
      <c r="H463" s="62"/>
      <c r="I463" s="62"/>
      <c r="J463" s="69"/>
      <c r="K463" s="169"/>
      <c r="L463" s="62"/>
      <c r="M463" s="62"/>
      <c r="N463" s="69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</row>
    <row r="464">
      <c r="A464" s="125"/>
      <c r="B464" s="166"/>
      <c r="C464" s="69"/>
      <c r="D464" s="167"/>
      <c r="E464" s="62"/>
      <c r="F464" s="69"/>
      <c r="G464" s="168"/>
      <c r="H464" s="62"/>
      <c r="I464" s="62"/>
      <c r="J464" s="69"/>
      <c r="K464" s="169"/>
      <c r="L464" s="62"/>
      <c r="M464" s="62"/>
      <c r="N464" s="69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</row>
    <row r="465">
      <c r="A465" s="125"/>
      <c r="B465" s="166"/>
      <c r="C465" s="69"/>
      <c r="D465" s="167"/>
      <c r="E465" s="62"/>
      <c r="F465" s="69"/>
      <c r="G465" s="168"/>
      <c r="H465" s="62"/>
      <c r="I465" s="62"/>
      <c r="J465" s="69"/>
      <c r="K465" s="169"/>
      <c r="L465" s="62"/>
      <c r="M465" s="62"/>
      <c r="N465" s="69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</row>
    <row r="466">
      <c r="A466" s="125"/>
      <c r="B466" s="166"/>
      <c r="C466" s="69"/>
      <c r="D466" s="167"/>
      <c r="E466" s="62"/>
      <c r="F466" s="69"/>
      <c r="G466" s="168"/>
      <c r="H466" s="62"/>
      <c r="I466" s="62"/>
      <c r="J466" s="69"/>
      <c r="K466" s="169"/>
      <c r="L466" s="62"/>
      <c r="M466" s="62"/>
      <c r="N466" s="69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</row>
    <row r="467">
      <c r="A467" s="125"/>
      <c r="B467" s="166"/>
      <c r="C467" s="69"/>
      <c r="D467" s="167"/>
      <c r="E467" s="62"/>
      <c r="F467" s="69"/>
      <c r="G467" s="168"/>
      <c r="H467" s="62"/>
      <c r="I467" s="62"/>
      <c r="J467" s="69"/>
      <c r="K467" s="169"/>
      <c r="L467" s="62"/>
      <c r="M467" s="62"/>
      <c r="N467" s="69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</row>
    <row r="468">
      <c r="A468" s="125"/>
      <c r="B468" s="166"/>
      <c r="C468" s="69"/>
      <c r="D468" s="167"/>
      <c r="E468" s="62"/>
      <c r="F468" s="69"/>
      <c r="G468" s="168"/>
      <c r="H468" s="62"/>
      <c r="I468" s="62"/>
      <c r="J468" s="69"/>
      <c r="K468" s="169"/>
      <c r="L468" s="62"/>
      <c r="M468" s="62"/>
      <c r="N468" s="69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</row>
    <row r="469">
      <c r="A469" s="125"/>
      <c r="B469" s="166"/>
      <c r="C469" s="69"/>
      <c r="D469" s="167"/>
      <c r="E469" s="62"/>
      <c r="F469" s="69"/>
      <c r="G469" s="168"/>
      <c r="H469" s="62"/>
      <c r="I469" s="62"/>
      <c r="J469" s="69"/>
      <c r="K469" s="169"/>
      <c r="L469" s="62"/>
      <c r="M469" s="62"/>
      <c r="N469" s="69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</row>
    <row r="470">
      <c r="A470" s="125"/>
      <c r="B470" s="166"/>
      <c r="C470" s="69"/>
      <c r="D470" s="167"/>
      <c r="E470" s="62"/>
      <c r="F470" s="69"/>
      <c r="G470" s="168"/>
      <c r="H470" s="62"/>
      <c r="I470" s="62"/>
      <c r="J470" s="69"/>
      <c r="K470" s="169"/>
      <c r="L470" s="62"/>
      <c r="M470" s="62"/>
      <c r="N470" s="69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</row>
    <row r="471">
      <c r="A471" s="125"/>
      <c r="B471" s="166"/>
      <c r="C471" s="69"/>
      <c r="D471" s="167"/>
      <c r="E471" s="62"/>
      <c r="F471" s="69"/>
      <c r="G471" s="168"/>
      <c r="H471" s="62"/>
      <c r="I471" s="62"/>
      <c r="J471" s="69"/>
      <c r="K471" s="169"/>
      <c r="L471" s="62"/>
      <c r="M471" s="62"/>
      <c r="N471" s="69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</row>
    <row r="472">
      <c r="A472" s="125"/>
      <c r="B472" s="166"/>
      <c r="C472" s="69"/>
      <c r="D472" s="167"/>
      <c r="E472" s="62"/>
      <c r="F472" s="69"/>
      <c r="G472" s="168"/>
      <c r="H472" s="62"/>
      <c r="I472" s="62"/>
      <c r="J472" s="69"/>
      <c r="K472" s="169"/>
      <c r="L472" s="62"/>
      <c r="M472" s="62"/>
      <c r="N472" s="69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</row>
    <row r="473">
      <c r="A473" s="125"/>
      <c r="B473" s="166"/>
      <c r="C473" s="69"/>
      <c r="D473" s="167"/>
      <c r="E473" s="62"/>
      <c r="F473" s="69"/>
      <c r="G473" s="168"/>
      <c r="H473" s="62"/>
      <c r="I473" s="62"/>
      <c r="J473" s="69"/>
      <c r="K473" s="169"/>
      <c r="L473" s="62"/>
      <c r="M473" s="62"/>
      <c r="N473" s="69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</row>
    <row r="474">
      <c r="A474" s="125"/>
      <c r="B474" s="166"/>
      <c r="C474" s="69"/>
      <c r="D474" s="167"/>
      <c r="E474" s="62"/>
      <c r="F474" s="69"/>
      <c r="G474" s="168"/>
      <c r="H474" s="62"/>
      <c r="I474" s="62"/>
      <c r="J474" s="69"/>
      <c r="K474" s="169"/>
      <c r="L474" s="62"/>
      <c r="M474" s="62"/>
      <c r="N474" s="69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/>
    </row>
    <row r="475">
      <c r="A475" s="125"/>
      <c r="B475" s="166"/>
      <c r="C475" s="69"/>
      <c r="D475" s="167"/>
      <c r="E475" s="62"/>
      <c r="F475" s="69"/>
      <c r="G475" s="168"/>
      <c r="H475" s="62"/>
      <c r="I475" s="62"/>
      <c r="J475" s="69"/>
      <c r="K475" s="169"/>
      <c r="L475" s="62"/>
      <c r="M475" s="62"/>
      <c r="N475" s="69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5"/>
      <c r="AC475" s="125"/>
      <c r="AD475" s="125"/>
      <c r="AE475" s="125"/>
      <c r="AF475" s="125"/>
      <c r="AG475" s="125"/>
      <c r="AH475" s="125"/>
      <c r="AI475" s="125"/>
      <c r="AJ475" s="125"/>
    </row>
    <row r="476">
      <c r="A476" s="125"/>
      <c r="B476" s="166"/>
      <c r="C476" s="69"/>
      <c r="D476" s="167"/>
      <c r="E476" s="62"/>
      <c r="F476" s="69"/>
      <c r="G476" s="168"/>
      <c r="H476" s="62"/>
      <c r="I476" s="62"/>
      <c r="J476" s="69"/>
      <c r="K476" s="169"/>
      <c r="L476" s="62"/>
      <c r="M476" s="62"/>
      <c r="N476" s="69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5"/>
      <c r="AC476" s="125"/>
      <c r="AD476" s="125"/>
      <c r="AE476" s="125"/>
      <c r="AF476" s="125"/>
      <c r="AG476" s="125"/>
      <c r="AH476" s="125"/>
      <c r="AI476" s="125"/>
      <c r="AJ476" s="125"/>
    </row>
    <row r="477">
      <c r="A477" s="125"/>
      <c r="B477" s="166"/>
      <c r="C477" s="69"/>
      <c r="D477" s="167"/>
      <c r="E477" s="62"/>
      <c r="F477" s="69"/>
      <c r="G477" s="168"/>
      <c r="H477" s="62"/>
      <c r="I477" s="62"/>
      <c r="J477" s="69"/>
      <c r="K477" s="169"/>
      <c r="L477" s="62"/>
      <c r="M477" s="62"/>
      <c r="N477" s="69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5"/>
      <c r="AD477" s="125"/>
      <c r="AE477" s="125"/>
      <c r="AF477" s="125"/>
      <c r="AG477" s="125"/>
      <c r="AH477" s="125"/>
      <c r="AI477" s="125"/>
      <c r="AJ477" s="125"/>
    </row>
    <row r="478">
      <c r="A478" s="125"/>
      <c r="B478" s="166"/>
      <c r="C478" s="69"/>
      <c r="D478" s="167"/>
      <c r="E478" s="62"/>
      <c r="F478" s="69"/>
      <c r="G478" s="168"/>
      <c r="H478" s="62"/>
      <c r="I478" s="62"/>
      <c r="J478" s="69"/>
      <c r="K478" s="169"/>
      <c r="L478" s="62"/>
      <c r="M478" s="62"/>
      <c r="N478" s="69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5"/>
      <c r="AC478" s="125"/>
      <c r="AD478" s="125"/>
      <c r="AE478" s="125"/>
      <c r="AF478" s="125"/>
      <c r="AG478" s="125"/>
      <c r="AH478" s="125"/>
      <c r="AI478" s="125"/>
      <c r="AJ478" s="125"/>
    </row>
    <row r="479">
      <c r="A479" s="125"/>
      <c r="B479" s="166"/>
      <c r="C479" s="69"/>
      <c r="D479" s="167"/>
      <c r="E479" s="62"/>
      <c r="F479" s="69"/>
      <c r="G479" s="168"/>
      <c r="H479" s="62"/>
      <c r="I479" s="62"/>
      <c r="J479" s="69"/>
      <c r="K479" s="169"/>
      <c r="L479" s="62"/>
      <c r="M479" s="62"/>
      <c r="N479" s="69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5"/>
      <c r="AC479" s="125"/>
      <c r="AD479" s="125"/>
      <c r="AE479" s="125"/>
      <c r="AF479" s="125"/>
      <c r="AG479" s="125"/>
      <c r="AH479" s="125"/>
      <c r="AI479" s="125"/>
      <c r="AJ479" s="125"/>
    </row>
    <row r="480">
      <c r="A480" s="125"/>
      <c r="B480" s="166"/>
      <c r="C480" s="69"/>
      <c r="D480" s="167"/>
      <c r="E480" s="62"/>
      <c r="F480" s="69"/>
      <c r="G480" s="168"/>
      <c r="H480" s="62"/>
      <c r="I480" s="62"/>
      <c r="J480" s="69"/>
      <c r="K480" s="169"/>
      <c r="L480" s="62"/>
      <c r="M480" s="62"/>
      <c r="N480" s="69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</row>
    <row r="481">
      <c r="A481" s="125"/>
      <c r="B481" s="166"/>
      <c r="C481" s="69"/>
      <c r="D481" s="167"/>
      <c r="E481" s="62"/>
      <c r="F481" s="69"/>
      <c r="G481" s="168"/>
      <c r="H481" s="62"/>
      <c r="I481" s="62"/>
      <c r="J481" s="69"/>
      <c r="K481" s="169"/>
      <c r="L481" s="62"/>
      <c r="M481" s="62"/>
      <c r="N481" s="69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</row>
    <row r="482">
      <c r="A482" s="125"/>
      <c r="B482" s="166"/>
      <c r="C482" s="69"/>
      <c r="D482" s="167"/>
      <c r="E482" s="62"/>
      <c r="F482" s="69"/>
      <c r="G482" s="168"/>
      <c r="H482" s="62"/>
      <c r="I482" s="62"/>
      <c r="J482" s="69"/>
      <c r="K482" s="169"/>
      <c r="L482" s="62"/>
      <c r="M482" s="62"/>
      <c r="N482" s="69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5"/>
      <c r="AC482" s="125"/>
      <c r="AD482" s="125"/>
      <c r="AE482" s="125"/>
      <c r="AF482" s="125"/>
      <c r="AG482" s="125"/>
      <c r="AH482" s="125"/>
      <c r="AI482" s="125"/>
      <c r="AJ482" s="125"/>
    </row>
    <row r="483">
      <c r="A483" s="125"/>
      <c r="B483" s="166"/>
      <c r="C483" s="69"/>
      <c r="D483" s="167"/>
      <c r="E483" s="62"/>
      <c r="F483" s="69"/>
      <c r="G483" s="168"/>
      <c r="H483" s="62"/>
      <c r="I483" s="62"/>
      <c r="J483" s="69"/>
      <c r="K483" s="169"/>
      <c r="L483" s="62"/>
      <c r="M483" s="62"/>
      <c r="N483" s="69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5"/>
      <c r="AC483" s="125"/>
      <c r="AD483" s="125"/>
      <c r="AE483" s="125"/>
      <c r="AF483" s="125"/>
      <c r="AG483" s="125"/>
      <c r="AH483" s="125"/>
      <c r="AI483" s="125"/>
      <c r="AJ483" s="125"/>
    </row>
    <row r="484">
      <c r="A484" s="125"/>
      <c r="B484" s="166"/>
      <c r="C484" s="69"/>
      <c r="D484" s="167"/>
      <c r="E484" s="62"/>
      <c r="F484" s="69"/>
      <c r="G484" s="168"/>
      <c r="H484" s="62"/>
      <c r="I484" s="62"/>
      <c r="J484" s="69"/>
      <c r="K484" s="169"/>
      <c r="L484" s="62"/>
      <c r="M484" s="62"/>
      <c r="N484" s="69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</row>
    <row r="485">
      <c r="A485" s="125"/>
      <c r="B485" s="166"/>
      <c r="C485" s="69"/>
      <c r="D485" s="167"/>
      <c r="E485" s="62"/>
      <c r="F485" s="69"/>
      <c r="G485" s="168"/>
      <c r="H485" s="62"/>
      <c r="I485" s="62"/>
      <c r="J485" s="69"/>
      <c r="K485" s="169"/>
      <c r="L485" s="62"/>
      <c r="M485" s="62"/>
      <c r="N485" s="69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</row>
    <row r="486">
      <c r="A486" s="125"/>
      <c r="B486" s="166"/>
      <c r="C486" s="69"/>
      <c r="D486" s="167"/>
      <c r="E486" s="62"/>
      <c r="F486" s="69"/>
      <c r="G486" s="168"/>
      <c r="H486" s="62"/>
      <c r="I486" s="62"/>
      <c r="J486" s="69"/>
      <c r="K486" s="169"/>
      <c r="L486" s="62"/>
      <c r="M486" s="62"/>
      <c r="N486" s="69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/>
    </row>
    <row r="487">
      <c r="A487" s="125"/>
      <c r="B487" s="166"/>
      <c r="C487" s="69"/>
      <c r="D487" s="167"/>
      <c r="E487" s="62"/>
      <c r="F487" s="69"/>
      <c r="G487" s="168"/>
      <c r="H487" s="62"/>
      <c r="I487" s="62"/>
      <c r="J487" s="69"/>
      <c r="K487" s="169"/>
      <c r="L487" s="62"/>
      <c r="M487" s="62"/>
      <c r="N487" s="69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</row>
    <row r="488">
      <c r="A488" s="125"/>
      <c r="B488" s="166"/>
      <c r="C488" s="69"/>
      <c r="D488" s="167"/>
      <c r="E488" s="62"/>
      <c r="F488" s="69"/>
      <c r="G488" s="168"/>
      <c r="H488" s="62"/>
      <c r="I488" s="62"/>
      <c r="J488" s="69"/>
      <c r="K488" s="169"/>
      <c r="L488" s="62"/>
      <c r="M488" s="62"/>
      <c r="N488" s="69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/>
    </row>
    <row r="489">
      <c r="A489" s="125"/>
      <c r="B489" s="166"/>
      <c r="C489" s="69"/>
      <c r="D489" s="167"/>
      <c r="E489" s="62"/>
      <c r="F489" s="69"/>
      <c r="G489" s="168"/>
      <c r="H489" s="62"/>
      <c r="I489" s="62"/>
      <c r="J489" s="69"/>
      <c r="K489" s="169"/>
      <c r="L489" s="62"/>
      <c r="M489" s="62"/>
      <c r="N489" s="69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</row>
    <row r="490">
      <c r="A490" s="125"/>
      <c r="B490" s="166"/>
      <c r="C490" s="69"/>
      <c r="D490" s="167"/>
      <c r="E490" s="62"/>
      <c r="F490" s="69"/>
      <c r="G490" s="168"/>
      <c r="H490" s="62"/>
      <c r="I490" s="62"/>
      <c r="J490" s="69"/>
      <c r="K490" s="169"/>
      <c r="L490" s="62"/>
      <c r="M490" s="62"/>
      <c r="N490" s="69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</row>
    <row r="491">
      <c r="A491" s="125"/>
      <c r="B491" s="166"/>
      <c r="C491" s="69"/>
      <c r="D491" s="167"/>
      <c r="E491" s="62"/>
      <c r="F491" s="69"/>
      <c r="G491" s="168"/>
      <c r="H491" s="62"/>
      <c r="I491" s="62"/>
      <c r="J491" s="69"/>
      <c r="K491" s="169"/>
      <c r="L491" s="62"/>
      <c r="M491" s="62"/>
      <c r="N491" s="69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  <c r="AB491" s="125"/>
      <c r="AC491" s="125"/>
      <c r="AD491" s="125"/>
      <c r="AE491" s="125"/>
      <c r="AF491" s="125"/>
      <c r="AG491" s="125"/>
      <c r="AH491" s="125"/>
      <c r="AI491" s="125"/>
      <c r="AJ491" s="125"/>
    </row>
    <row r="492">
      <c r="A492" s="125"/>
      <c r="B492" s="166"/>
      <c r="C492" s="69"/>
      <c r="D492" s="167"/>
      <c r="E492" s="62"/>
      <c r="F492" s="69"/>
      <c r="G492" s="168"/>
      <c r="H492" s="62"/>
      <c r="I492" s="62"/>
      <c r="J492" s="69"/>
      <c r="K492" s="169"/>
      <c r="L492" s="62"/>
      <c r="M492" s="62"/>
      <c r="N492" s="69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  <c r="AB492" s="125"/>
      <c r="AC492" s="125"/>
      <c r="AD492" s="125"/>
      <c r="AE492" s="125"/>
      <c r="AF492" s="125"/>
      <c r="AG492" s="125"/>
      <c r="AH492" s="125"/>
      <c r="AI492" s="125"/>
      <c r="AJ492" s="125"/>
    </row>
    <row r="493">
      <c r="A493" s="125"/>
      <c r="B493" s="166"/>
      <c r="C493" s="69"/>
      <c r="D493" s="167"/>
      <c r="E493" s="62"/>
      <c r="F493" s="69"/>
      <c r="G493" s="168"/>
      <c r="H493" s="62"/>
      <c r="I493" s="62"/>
      <c r="J493" s="69"/>
      <c r="K493" s="169"/>
      <c r="L493" s="62"/>
      <c r="M493" s="62"/>
      <c r="N493" s="69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</row>
    <row r="494">
      <c r="A494" s="125"/>
      <c r="B494" s="166"/>
      <c r="C494" s="69"/>
      <c r="D494" s="167"/>
      <c r="E494" s="62"/>
      <c r="F494" s="69"/>
      <c r="G494" s="168"/>
      <c r="H494" s="62"/>
      <c r="I494" s="62"/>
      <c r="J494" s="69"/>
      <c r="K494" s="169"/>
      <c r="L494" s="62"/>
      <c r="M494" s="62"/>
      <c r="N494" s="69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</row>
    <row r="495">
      <c r="A495" s="125"/>
      <c r="B495" s="166"/>
      <c r="C495" s="69"/>
      <c r="D495" s="167"/>
      <c r="E495" s="62"/>
      <c r="F495" s="69"/>
      <c r="G495" s="168"/>
      <c r="H495" s="62"/>
      <c r="I495" s="62"/>
      <c r="J495" s="69"/>
      <c r="K495" s="169"/>
      <c r="L495" s="62"/>
      <c r="M495" s="62"/>
      <c r="N495" s="69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</row>
    <row r="496">
      <c r="A496" s="125"/>
      <c r="B496" s="166"/>
      <c r="C496" s="69"/>
      <c r="D496" s="167"/>
      <c r="E496" s="62"/>
      <c r="F496" s="69"/>
      <c r="G496" s="168"/>
      <c r="H496" s="62"/>
      <c r="I496" s="62"/>
      <c r="J496" s="69"/>
      <c r="K496" s="169"/>
      <c r="L496" s="62"/>
      <c r="M496" s="62"/>
      <c r="N496" s="69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  <c r="AB496" s="125"/>
      <c r="AC496" s="125"/>
      <c r="AD496" s="125"/>
      <c r="AE496" s="125"/>
      <c r="AF496" s="125"/>
      <c r="AG496" s="125"/>
      <c r="AH496" s="125"/>
      <c r="AI496" s="125"/>
      <c r="AJ496" s="125"/>
    </row>
    <row r="497">
      <c r="A497" s="125"/>
      <c r="B497" s="166"/>
      <c r="C497" s="69"/>
      <c r="D497" s="167"/>
      <c r="E497" s="62"/>
      <c r="F497" s="69"/>
      <c r="G497" s="168"/>
      <c r="H497" s="62"/>
      <c r="I497" s="62"/>
      <c r="J497" s="69"/>
      <c r="K497" s="169"/>
      <c r="L497" s="62"/>
      <c r="M497" s="62"/>
      <c r="N497" s="69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  <c r="AB497" s="125"/>
      <c r="AC497" s="125"/>
      <c r="AD497" s="125"/>
      <c r="AE497" s="125"/>
      <c r="AF497" s="125"/>
      <c r="AG497" s="125"/>
      <c r="AH497" s="125"/>
      <c r="AI497" s="125"/>
      <c r="AJ497" s="125"/>
    </row>
    <row r="498">
      <c r="A498" s="125"/>
      <c r="B498" s="166"/>
      <c r="C498" s="69"/>
      <c r="D498" s="167"/>
      <c r="E498" s="62"/>
      <c r="F498" s="69"/>
      <c r="G498" s="168"/>
      <c r="H498" s="62"/>
      <c r="I498" s="62"/>
      <c r="J498" s="69"/>
      <c r="K498" s="169"/>
      <c r="L498" s="62"/>
      <c r="M498" s="62"/>
      <c r="N498" s="69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</row>
    <row r="499">
      <c r="A499" s="125"/>
      <c r="B499" s="166"/>
      <c r="C499" s="69"/>
      <c r="D499" s="167"/>
      <c r="E499" s="62"/>
      <c r="F499" s="69"/>
      <c r="G499" s="168"/>
      <c r="H499" s="62"/>
      <c r="I499" s="62"/>
      <c r="J499" s="69"/>
      <c r="K499" s="169"/>
      <c r="L499" s="62"/>
      <c r="M499" s="62"/>
      <c r="N499" s="69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</row>
    <row r="500">
      <c r="A500" s="125"/>
      <c r="B500" s="166"/>
      <c r="C500" s="69"/>
      <c r="D500" s="167"/>
      <c r="E500" s="62"/>
      <c r="F500" s="69"/>
      <c r="G500" s="168"/>
      <c r="H500" s="62"/>
      <c r="I500" s="62"/>
      <c r="J500" s="69"/>
      <c r="K500" s="169"/>
      <c r="L500" s="62"/>
      <c r="M500" s="62"/>
      <c r="N500" s="69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</row>
    <row r="501">
      <c r="A501" s="125"/>
      <c r="B501" s="166"/>
      <c r="C501" s="69"/>
      <c r="D501" s="167"/>
      <c r="E501" s="62"/>
      <c r="F501" s="69"/>
      <c r="G501" s="168"/>
      <c r="H501" s="62"/>
      <c r="I501" s="62"/>
      <c r="J501" s="69"/>
      <c r="K501" s="169"/>
      <c r="L501" s="62"/>
      <c r="M501" s="62"/>
      <c r="N501" s="69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  <c r="AB501" s="125"/>
      <c r="AC501" s="125"/>
      <c r="AD501" s="125"/>
      <c r="AE501" s="125"/>
      <c r="AF501" s="125"/>
      <c r="AG501" s="125"/>
      <c r="AH501" s="125"/>
      <c r="AI501" s="125"/>
      <c r="AJ501" s="125"/>
    </row>
    <row r="502">
      <c r="A502" s="125"/>
      <c r="B502" s="166"/>
      <c r="C502" s="69"/>
      <c r="D502" s="167"/>
      <c r="E502" s="62"/>
      <c r="F502" s="69"/>
      <c r="G502" s="168"/>
      <c r="H502" s="62"/>
      <c r="I502" s="62"/>
      <c r="J502" s="69"/>
      <c r="K502" s="169"/>
      <c r="L502" s="62"/>
      <c r="M502" s="62"/>
      <c r="N502" s="69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</row>
    <row r="503">
      <c r="A503" s="125"/>
      <c r="B503" s="166"/>
      <c r="C503" s="69"/>
      <c r="D503" s="167"/>
      <c r="E503" s="62"/>
      <c r="F503" s="69"/>
      <c r="G503" s="168"/>
      <c r="H503" s="62"/>
      <c r="I503" s="62"/>
      <c r="J503" s="69"/>
      <c r="K503" s="169"/>
      <c r="L503" s="62"/>
      <c r="M503" s="62"/>
      <c r="N503" s="69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</row>
    <row r="504">
      <c r="A504" s="125"/>
      <c r="B504" s="166"/>
      <c r="C504" s="69"/>
      <c r="D504" s="167"/>
      <c r="E504" s="62"/>
      <c r="F504" s="69"/>
      <c r="G504" s="168"/>
      <c r="H504" s="62"/>
      <c r="I504" s="62"/>
      <c r="J504" s="69"/>
      <c r="K504" s="169"/>
      <c r="L504" s="62"/>
      <c r="M504" s="62"/>
      <c r="N504" s="69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</row>
    <row r="505">
      <c r="A505" s="125"/>
      <c r="B505" s="166"/>
      <c r="C505" s="69"/>
      <c r="D505" s="167"/>
      <c r="E505" s="62"/>
      <c r="F505" s="69"/>
      <c r="G505" s="168"/>
      <c r="H505" s="62"/>
      <c r="I505" s="62"/>
      <c r="J505" s="69"/>
      <c r="K505" s="169"/>
      <c r="L505" s="62"/>
      <c r="M505" s="62"/>
      <c r="N505" s="69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</row>
    <row r="506">
      <c r="A506" s="125"/>
      <c r="B506" s="166"/>
      <c r="C506" s="69"/>
      <c r="D506" s="167"/>
      <c r="E506" s="62"/>
      <c r="F506" s="69"/>
      <c r="G506" s="168"/>
      <c r="H506" s="62"/>
      <c r="I506" s="62"/>
      <c r="J506" s="69"/>
      <c r="K506" s="169"/>
      <c r="L506" s="62"/>
      <c r="M506" s="62"/>
      <c r="N506" s="69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</row>
    <row r="507">
      <c r="A507" s="125"/>
      <c r="B507" s="166"/>
      <c r="C507" s="69"/>
      <c r="D507" s="167"/>
      <c r="E507" s="62"/>
      <c r="F507" s="69"/>
      <c r="G507" s="168"/>
      <c r="H507" s="62"/>
      <c r="I507" s="62"/>
      <c r="J507" s="69"/>
      <c r="K507" s="169"/>
      <c r="L507" s="62"/>
      <c r="M507" s="62"/>
      <c r="N507" s="69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</row>
    <row r="508">
      <c r="A508" s="125"/>
      <c r="B508" s="166"/>
      <c r="C508" s="69"/>
      <c r="D508" s="167"/>
      <c r="E508" s="62"/>
      <c r="F508" s="69"/>
      <c r="G508" s="168"/>
      <c r="H508" s="62"/>
      <c r="I508" s="62"/>
      <c r="J508" s="69"/>
      <c r="K508" s="169"/>
      <c r="L508" s="62"/>
      <c r="M508" s="62"/>
      <c r="N508" s="69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</row>
    <row r="509">
      <c r="A509" s="125"/>
      <c r="B509" s="166"/>
      <c r="C509" s="69"/>
      <c r="D509" s="167"/>
      <c r="E509" s="62"/>
      <c r="F509" s="69"/>
      <c r="G509" s="168"/>
      <c r="H509" s="62"/>
      <c r="I509" s="62"/>
      <c r="J509" s="69"/>
      <c r="K509" s="169"/>
      <c r="L509" s="62"/>
      <c r="M509" s="62"/>
      <c r="N509" s="69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</row>
    <row r="510">
      <c r="A510" s="125"/>
      <c r="B510" s="166"/>
      <c r="C510" s="69"/>
      <c r="D510" s="167"/>
      <c r="E510" s="62"/>
      <c r="F510" s="69"/>
      <c r="G510" s="168"/>
      <c r="H510" s="62"/>
      <c r="I510" s="62"/>
      <c r="J510" s="69"/>
      <c r="K510" s="169"/>
      <c r="L510" s="62"/>
      <c r="M510" s="62"/>
      <c r="N510" s="69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</row>
    <row r="511">
      <c r="A511" s="125"/>
      <c r="B511" s="166"/>
      <c r="C511" s="69"/>
      <c r="D511" s="167"/>
      <c r="E511" s="62"/>
      <c r="F511" s="69"/>
      <c r="G511" s="168"/>
      <c r="H511" s="62"/>
      <c r="I511" s="62"/>
      <c r="J511" s="69"/>
      <c r="K511" s="169"/>
      <c r="L511" s="62"/>
      <c r="M511" s="62"/>
      <c r="N511" s="69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</row>
    <row r="512">
      <c r="A512" s="125"/>
      <c r="B512" s="166"/>
      <c r="C512" s="69"/>
      <c r="D512" s="167"/>
      <c r="E512" s="62"/>
      <c r="F512" s="69"/>
      <c r="G512" s="168"/>
      <c r="H512" s="62"/>
      <c r="I512" s="62"/>
      <c r="J512" s="69"/>
      <c r="K512" s="169"/>
      <c r="L512" s="62"/>
      <c r="M512" s="62"/>
      <c r="N512" s="69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</row>
    <row r="513">
      <c r="A513" s="125"/>
      <c r="B513" s="166"/>
      <c r="C513" s="69"/>
      <c r="D513" s="167"/>
      <c r="E513" s="62"/>
      <c r="F513" s="69"/>
      <c r="G513" s="168"/>
      <c r="H513" s="62"/>
      <c r="I513" s="62"/>
      <c r="J513" s="69"/>
      <c r="K513" s="169"/>
      <c r="L513" s="62"/>
      <c r="M513" s="62"/>
      <c r="N513" s="69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</row>
    <row r="514">
      <c r="A514" s="125"/>
      <c r="B514" s="166"/>
      <c r="C514" s="69"/>
      <c r="D514" s="167"/>
      <c r="E514" s="62"/>
      <c r="F514" s="69"/>
      <c r="G514" s="168"/>
      <c r="H514" s="62"/>
      <c r="I514" s="62"/>
      <c r="J514" s="69"/>
      <c r="K514" s="169"/>
      <c r="L514" s="62"/>
      <c r="M514" s="62"/>
      <c r="N514" s="69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</row>
    <row r="515">
      <c r="A515" s="125"/>
      <c r="B515" s="166"/>
      <c r="C515" s="69"/>
      <c r="D515" s="167"/>
      <c r="E515" s="62"/>
      <c r="F515" s="69"/>
      <c r="G515" s="168"/>
      <c r="H515" s="62"/>
      <c r="I515" s="62"/>
      <c r="J515" s="69"/>
      <c r="K515" s="169"/>
      <c r="L515" s="62"/>
      <c r="M515" s="62"/>
      <c r="N515" s="69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</row>
    <row r="516">
      <c r="A516" s="125"/>
      <c r="B516" s="166"/>
      <c r="C516" s="69"/>
      <c r="D516" s="167"/>
      <c r="E516" s="62"/>
      <c r="F516" s="69"/>
      <c r="G516" s="168"/>
      <c r="H516" s="62"/>
      <c r="I516" s="62"/>
      <c r="J516" s="69"/>
      <c r="K516" s="169"/>
      <c r="L516" s="62"/>
      <c r="M516" s="62"/>
      <c r="N516" s="69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</row>
    <row r="517">
      <c r="A517" s="125"/>
      <c r="B517" s="166"/>
      <c r="C517" s="69"/>
      <c r="D517" s="167"/>
      <c r="E517" s="62"/>
      <c r="F517" s="69"/>
      <c r="G517" s="168"/>
      <c r="H517" s="62"/>
      <c r="I517" s="62"/>
      <c r="J517" s="69"/>
      <c r="K517" s="169"/>
      <c r="L517" s="62"/>
      <c r="M517" s="62"/>
      <c r="N517" s="69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</row>
    <row r="518">
      <c r="A518" s="125"/>
      <c r="B518" s="166"/>
      <c r="C518" s="69"/>
      <c r="D518" s="167"/>
      <c r="E518" s="62"/>
      <c r="F518" s="69"/>
      <c r="G518" s="168"/>
      <c r="H518" s="62"/>
      <c r="I518" s="62"/>
      <c r="J518" s="69"/>
      <c r="K518" s="169"/>
      <c r="L518" s="62"/>
      <c r="M518" s="62"/>
      <c r="N518" s="69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/>
    </row>
    <row r="519">
      <c r="A519" s="125"/>
      <c r="B519" s="166"/>
      <c r="C519" s="69"/>
      <c r="D519" s="167"/>
      <c r="E519" s="62"/>
      <c r="F519" s="69"/>
      <c r="G519" s="168"/>
      <c r="H519" s="62"/>
      <c r="I519" s="62"/>
      <c r="J519" s="69"/>
      <c r="K519" s="169"/>
      <c r="L519" s="62"/>
      <c r="M519" s="62"/>
      <c r="N519" s="69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  <c r="AB519" s="125"/>
      <c r="AC519" s="125"/>
      <c r="AD519" s="125"/>
      <c r="AE519" s="125"/>
      <c r="AF519" s="125"/>
      <c r="AG519" s="125"/>
      <c r="AH519" s="125"/>
      <c r="AI519" s="125"/>
      <c r="AJ519" s="125"/>
    </row>
    <row r="520">
      <c r="A520" s="125"/>
      <c r="B520" s="166"/>
      <c r="C520" s="69"/>
      <c r="D520" s="167"/>
      <c r="E520" s="62"/>
      <c r="F520" s="69"/>
      <c r="G520" s="168"/>
      <c r="H520" s="62"/>
      <c r="I520" s="62"/>
      <c r="J520" s="69"/>
      <c r="K520" s="169"/>
      <c r="L520" s="62"/>
      <c r="M520" s="62"/>
      <c r="N520" s="69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/>
    </row>
    <row r="521">
      <c r="A521" s="125"/>
      <c r="B521" s="166"/>
      <c r="C521" s="69"/>
      <c r="D521" s="167"/>
      <c r="E521" s="62"/>
      <c r="F521" s="69"/>
      <c r="G521" s="168"/>
      <c r="H521" s="62"/>
      <c r="I521" s="62"/>
      <c r="J521" s="69"/>
      <c r="K521" s="169"/>
      <c r="L521" s="62"/>
      <c r="M521" s="62"/>
      <c r="N521" s="69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  <c r="AB521" s="125"/>
      <c r="AC521" s="125"/>
      <c r="AD521" s="125"/>
      <c r="AE521" s="125"/>
      <c r="AF521" s="125"/>
      <c r="AG521" s="125"/>
      <c r="AH521" s="125"/>
      <c r="AI521" s="125"/>
      <c r="AJ521" s="125"/>
    </row>
    <row r="522">
      <c r="A522" s="125"/>
      <c r="B522" s="166"/>
      <c r="C522" s="69"/>
      <c r="D522" s="167"/>
      <c r="E522" s="62"/>
      <c r="F522" s="69"/>
      <c r="G522" s="168"/>
      <c r="H522" s="62"/>
      <c r="I522" s="62"/>
      <c r="J522" s="69"/>
      <c r="K522" s="169"/>
      <c r="L522" s="62"/>
      <c r="M522" s="62"/>
      <c r="N522" s="69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5"/>
      <c r="AC522" s="125"/>
      <c r="AD522" s="125"/>
      <c r="AE522" s="125"/>
      <c r="AF522" s="125"/>
      <c r="AG522" s="125"/>
      <c r="AH522" s="125"/>
      <c r="AI522" s="125"/>
      <c r="AJ522" s="125"/>
    </row>
    <row r="523">
      <c r="A523" s="125"/>
      <c r="B523" s="166"/>
      <c r="C523" s="69"/>
      <c r="D523" s="167"/>
      <c r="E523" s="62"/>
      <c r="F523" s="69"/>
      <c r="G523" s="168"/>
      <c r="H523" s="62"/>
      <c r="I523" s="62"/>
      <c r="J523" s="69"/>
      <c r="K523" s="169"/>
      <c r="L523" s="62"/>
      <c r="M523" s="62"/>
      <c r="N523" s="69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</row>
    <row r="524">
      <c r="A524" s="125"/>
      <c r="B524" s="166"/>
      <c r="C524" s="69"/>
      <c r="D524" s="167"/>
      <c r="E524" s="62"/>
      <c r="F524" s="69"/>
      <c r="G524" s="168"/>
      <c r="H524" s="62"/>
      <c r="I524" s="62"/>
      <c r="J524" s="69"/>
      <c r="K524" s="169"/>
      <c r="L524" s="62"/>
      <c r="M524" s="62"/>
      <c r="N524" s="69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  <c r="AB524" s="125"/>
      <c r="AC524" s="125"/>
      <c r="AD524" s="125"/>
      <c r="AE524" s="125"/>
      <c r="AF524" s="125"/>
      <c r="AG524" s="125"/>
      <c r="AH524" s="125"/>
      <c r="AI524" s="125"/>
      <c r="AJ524" s="125"/>
    </row>
    <row r="525">
      <c r="A525" s="125"/>
      <c r="B525" s="166"/>
      <c r="C525" s="69"/>
      <c r="D525" s="167"/>
      <c r="E525" s="62"/>
      <c r="F525" s="69"/>
      <c r="G525" s="168"/>
      <c r="H525" s="62"/>
      <c r="I525" s="62"/>
      <c r="J525" s="69"/>
      <c r="K525" s="169"/>
      <c r="L525" s="62"/>
      <c r="M525" s="62"/>
      <c r="N525" s="69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  <c r="AB525" s="125"/>
      <c r="AC525" s="125"/>
      <c r="AD525" s="125"/>
      <c r="AE525" s="125"/>
      <c r="AF525" s="125"/>
      <c r="AG525" s="125"/>
      <c r="AH525" s="125"/>
      <c r="AI525" s="125"/>
      <c r="AJ525" s="125"/>
    </row>
    <row r="526">
      <c r="A526" s="125"/>
      <c r="B526" s="166"/>
      <c r="C526" s="69"/>
      <c r="D526" s="167"/>
      <c r="E526" s="62"/>
      <c r="F526" s="69"/>
      <c r="G526" s="168"/>
      <c r="H526" s="62"/>
      <c r="I526" s="62"/>
      <c r="J526" s="69"/>
      <c r="K526" s="169"/>
      <c r="L526" s="62"/>
      <c r="M526" s="62"/>
      <c r="N526" s="69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</row>
    <row r="527">
      <c r="A527" s="125"/>
      <c r="B527" s="166"/>
      <c r="C527" s="69"/>
      <c r="D527" s="167"/>
      <c r="E527" s="62"/>
      <c r="F527" s="69"/>
      <c r="G527" s="168"/>
      <c r="H527" s="62"/>
      <c r="I527" s="62"/>
      <c r="J527" s="69"/>
      <c r="K527" s="169"/>
      <c r="L527" s="62"/>
      <c r="M527" s="62"/>
      <c r="N527" s="69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</row>
    <row r="528">
      <c r="A528" s="125"/>
      <c r="B528" s="166"/>
      <c r="C528" s="69"/>
      <c r="D528" s="167"/>
      <c r="E528" s="62"/>
      <c r="F528" s="69"/>
      <c r="G528" s="168"/>
      <c r="H528" s="62"/>
      <c r="I528" s="62"/>
      <c r="J528" s="69"/>
      <c r="K528" s="169"/>
      <c r="L528" s="62"/>
      <c r="M528" s="62"/>
      <c r="N528" s="69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  <c r="AB528" s="125"/>
      <c r="AC528" s="125"/>
      <c r="AD528" s="125"/>
      <c r="AE528" s="125"/>
      <c r="AF528" s="125"/>
      <c r="AG528" s="125"/>
      <c r="AH528" s="125"/>
      <c r="AI528" s="125"/>
      <c r="AJ528" s="125"/>
    </row>
    <row r="529">
      <c r="A529" s="125"/>
      <c r="B529" s="166"/>
      <c r="C529" s="69"/>
      <c r="D529" s="167"/>
      <c r="E529" s="62"/>
      <c r="F529" s="69"/>
      <c r="G529" s="168"/>
      <c r="H529" s="62"/>
      <c r="I529" s="62"/>
      <c r="J529" s="69"/>
      <c r="K529" s="169"/>
      <c r="L529" s="62"/>
      <c r="M529" s="62"/>
      <c r="N529" s="69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</row>
    <row r="530">
      <c r="A530" s="125"/>
      <c r="B530" s="166"/>
      <c r="C530" s="69"/>
      <c r="D530" s="167"/>
      <c r="E530" s="62"/>
      <c r="F530" s="69"/>
      <c r="G530" s="168"/>
      <c r="H530" s="62"/>
      <c r="I530" s="62"/>
      <c r="J530" s="69"/>
      <c r="K530" s="169"/>
      <c r="L530" s="62"/>
      <c r="M530" s="62"/>
      <c r="N530" s="69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  <c r="AB530" s="125"/>
      <c r="AC530" s="125"/>
      <c r="AD530" s="125"/>
      <c r="AE530" s="125"/>
      <c r="AF530" s="125"/>
      <c r="AG530" s="125"/>
      <c r="AH530" s="125"/>
      <c r="AI530" s="125"/>
      <c r="AJ530" s="125"/>
    </row>
    <row r="531">
      <c r="A531" s="125"/>
      <c r="B531" s="166"/>
      <c r="C531" s="69"/>
      <c r="D531" s="167"/>
      <c r="E531" s="62"/>
      <c r="F531" s="69"/>
      <c r="G531" s="168"/>
      <c r="H531" s="62"/>
      <c r="I531" s="62"/>
      <c r="J531" s="69"/>
      <c r="K531" s="169"/>
      <c r="L531" s="62"/>
      <c r="M531" s="62"/>
      <c r="N531" s="69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  <c r="AB531" s="125"/>
      <c r="AC531" s="125"/>
      <c r="AD531" s="125"/>
      <c r="AE531" s="125"/>
      <c r="AF531" s="125"/>
      <c r="AG531" s="125"/>
      <c r="AH531" s="125"/>
      <c r="AI531" s="125"/>
      <c r="AJ531" s="125"/>
    </row>
    <row r="532">
      <c r="A532" s="125"/>
      <c r="B532" s="166"/>
      <c r="C532" s="69"/>
      <c r="D532" s="167"/>
      <c r="E532" s="62"/>
      <c r="F532" s="69"/>
      <c r="G532" s="168"/>
      <c r="H532" s="62"/>
      <c r="I532" s="62"/>
      <c r="J532" s="69"/>
      <c r="K532" s="169"/>
      <c r="L532" s="62"/>
      <c r="M532" s="62"/>
      <c r="N532" s="69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  <c r="AB532" s="125"/>
      <c r="AC532" s="125"/>
      <c r="AD532" s="125"/>
      <c r="AE532" s="125"/>
      <c r="AF532" s="125"/>
      <c r="AG532" s="125"/>
      <c r="AH532" s="125"/>
      <c r="AI532" s="125"/>
      <c r="AJ532" s="125"/>
    </row>
    <row r="533">
      <c r="A533" s="125"/>
      <c r="B533" s="166"/>
      <c r="C533" s="69"/>
      <c r="D533" s="167"/>
      <c r="E533" s="62"/>
      <c r="F533" s="69"/>
      <c r="G533" s="168"/>
      <c r="H533" s="62"/>
      <c r="I533" s="62"/>
      <c r="J533" s="69"/>
      <c r="K533" s="169"/>
      <c r="L533" s="62"/>
      <c r="M533" s="62"/>
      <c r="N533" s="69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</row>
    <row r="534">
      <c r="A534" s="125"/>
      <c r="B534" s="166"/>
      <c r="C534" s="69"/>
      <c r="D534" s="167"/>
      <c r="E534" s="62"/>
      <c r="F534" s="69"/>
      <c r="G534" s="168"/>
      <c r="H534" s="62"/>
      <c r="I534" s="62"/>
      <c r="J534" s="69"/>
      <c r="K534" s="169"/>
      <c r="L534" s="62"/>
      <c r="M534" s="62"/>
      <c r="N534" s="69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</row>
    <row r="535">
      <c r="A535" s="125"/>
      <c r="B535" s="166"/>
      <c r="C535" s="69"/>
      <c r="D535" s="167"/>
      <c r="E535" s="62"/>
      <c r="F535" s="69"/>
      <c r="G535" s="168"/>
      <c r="H535" s="62"/>
      <c r="I535" s="62"/>
      <c r="J535" s="69"/>
      <c r="K535" s="169"/>
      <c r="L535" s="62"/>
      <c r="M535" s="62"/>
      <c r="N535" s="69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</row>
    <row r="536">
      <c r="A536" s="125"/>
      <c r="B536" s="166"/>
      <c r="C536" s="69"/>
      <c r="D536" s="167"/>
      <c r="E536" s="62"/>
      <c r="F536" s="69"/>
      <c r="G536" s="168"/>
      <c r="H536" s="62"/>
      <c r="I536" s="62"/>
      <c r="J536" s="69"/>
      <c r="K536" s="169"/>
      <c r="L536" s="62"/>
      <c r="M536" s="62"/>
      <c r="N536" s="69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/>
    </row>
    <row r="537">
      <c r="A537" s="125"/>
      <c r="B537" s="166"/>
      <c r="C537" s="69"/>
      <c r="D537" s="167"/>
      <c r="E537" s="62"/>
      <c r="F537" s="69"/>
      <c r="G537" s="168"/>
      <c r="H537" s="62"/>
      <c r="I537" s="62"/>
      <c r="J537" s="69"/>
      <c r="K537" s="169"/>
      <c r="L537" s="62"/>
      <c r="M537" s="62"/>
      <c r="N537" s="69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</row>
    <row r="538">
      <c r="A538" s="125"/>
      <c r="B538" s="166"/>
      <c r="C538" s="69"/>
      <c r="D538" s="167"/>
      <c r="E538" s="62"/>
      <c r="F538" s="69"/>
      <c r="G538" s="168"/>
      <c r="H538" s="62"/>
      <c r="I538" s="62"/>
      <c r="J538" s="69"/>
      <c r="K538" s="169"/>
      <c r="L538" s="62"/>
      <c r="M538" s="62"/>
      <c r="N538" s="69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</row>
    <row r="539">
      <c r="A539" s="125"/>
      <c r="B539" s="166"/>
      <c r="C539" s="69"/>
      <c r="D539" s="167"/>
      <c r="E539" s="62"/>
      <c r="F539" s="69"/>
      <c r="G539" s="168"/>
      <c r="H539" s="62"/>
      <c r="I539" s="62"/>
      <c r="J539" s="69"/>
      <c r="K539" s="169"/>
      <c r="L539" s="62"/>
      <c r="M539" s="62"/>
      <c r="N539" s="69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</row>
    <row r="540">
      <c r="A540" s="125"/>
      <c r="B540" s="166"/>
      <c r="C540" s="69"/>
      <c r="D540" s="167"/>
      <c r="E540" s="62"/>
      <c r="F540" s="69"/>
      <c r="G540" s="168"/>
      <c r="H540" s="62"/>
      <c r="I540" s="62"/>
      <c r="J540" s="69"/>
      <c r="K540" s="169"/>
      <c r="L540" s="62"/>
      <c r="M540" s="62"/>
      <c r="N540" s="69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</row>
    <row r="541">
      <c r="A541" s="125"/>
      <c r="B541" s="166"/>
      <c r="C541" s="69"/>
      <c r="D541" s="167"/>
      <c r="E541" s="62"/>
      <c r="F541" s="69"/>
      <c r="G541" s="168"/>
      <c r="H541" s="62"/>
      <c r="I541" s="62"/>
      <c r="J541" s="69"/>
      <c r="K541" s="169"/>
      <c r="L541" s="62"/>
      <c r="M541" s="62"/>
      <c r="N541" s="69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</row>
    <row r="542">
      <c r="A542" s="125"/>
      <c r="B542" s="166"/>
      <c r="C542" s="69"/>
      <c r="D542" s="167"/>
      <c r="E542" s="62"/>
      <c r="F542" s="69"/>
      <c r="G542" s="168"/>
      <c r="H542" s="62"/>
      <c r="I542" s="62"/>
      <c r="J542" s="69"/>
      <c r="K542" s="169"/>
      <c r="L542" s="62"/>
      <c r="M542" s="62"/>
      <c r="N542" s="69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</row>
    <row r="543">
      <c r="A543" s="125"/>
      <c r="B543" s="166"/>
      <c r="C543" s="69"/>
      <c r="D543" s="167"/>
      <c r="E543" s="62"/>
      <c r="F543" s="69"/>
      <c r="G543" s="168"/>
      <c r="H543" s="62"/>
      <c r="I543" s="62"/>
      <c r="J543" s="69"/>
      <c r="K543" s="169"/>
      <c r="L543" s="62"/>
      <c r="M543" s="62"/>
      <c r="N543" s="69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</row>
    <row r="544">
      <c r="A544" s="125"/>
      <c r="B544" s="166"/>
      <c r="C544" s="69"/>
      <c r="D544" s="167"/>
      <c r="E544" s="62"/>
      <c r="F544" s="69"/>
      <c r="G544" s="168"/>
      <c r="H544" s="62"/>
      <c r="I544" s="62"/>
      <c r="J544" s="69"/>
      <c r="K544" s="169"/>
      <c r="L544" s="62"/>
      <c r="M544" s="62"/>
      <c r="N544" s="69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</row>
    <row r="545">
      <c r="A545" s="125"/>
      <c r="B545" s="166"/>
      <c r="C545" s="69"/>
      <c r="D545" s="167"/>
      <c r="E545" s="62"/>
      <c r="F545" s="69"/>
      <c r="G545" s="168"/>
      <c r="H545" s="62"/>
      <c r="I545" s="62"/>
      <c r="J545" s="69"/>
      <c r="K545" s="169"/>
      <c r="L545" s="62"/>
      <c r="M545" s="62"/>
      <c r="N545" s="69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</row>
    <row r="546">
      <c r="A546" s="125"/>
      <c r="B546" s="166"/>
      <c r="C546" s="69"/>
      <c r="D546" s="167"/>
      <c r="E546" s="62"/>
      <c r="F546" s="69"/>
      <c r="G546" s="168"/>
      <c r="H546" s="62"/>
      <c r="I546" s="62"/>
      <c r="J546" s="69"/>
      <c r="K546" s="169"/>
      <c r="L546" s="62"/>
      <c r="M546" s="62"/>
      <c r="N546" s="69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/>
    </row>
    <row r="547">
      <c r="A547" s="125"/>
      <c r="B547" s="166"/>
      <c r="C547" s="69"/>
      <c r="D547" s="167"/>
      <c r="E547" s="62"/>
      <c r="F547" s="69"/>
      <c r="G547" s="168"/>
      <c r="H547" s="62"/>
      <c r="I547" s="62"/>
      <c r="J547" s="69"/>
      <c r="K547" s="169"/>
      <c r="L547" s="62"/>
      <c r="M547" s="62"/>
      <c r="N547" s="69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</row>
    <row r="548">
      <c r="A548" s="125"/>
      <c r="B548" s="166"/>
      <c r="C548" s="69"/>
      <c r="D548" s="167"/>
      <c r="E548" s="62"/>
      <c r="F548" s="69"/>
      <c r="G548" s="168"/>
      <c r="H548" s="62"/>
      <c r="I548" s="62"/>
      <c r="J548" s="69"/>
      <c r="K548" s="169"/>
      <c r="L548" s="62"/>
      <c r="M548" s="62"/>
      <c r="N548" s="69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  <c r="AB548" s="125"/>
      <c r="AC548" s="125"/>
      <c r="AD548" s="125"/>
      <c r="AE548" s="125"/>
      <c r="AF548" s="125"/>
      <c r="AG548" s="125"/>
      <c r="AH548" s="125"/>
      <c r="AI548" s="125"/>
      <c r="AJ548" s="125"/>
    </row>
    <row r="549">
      <c r="A549" s="125"/>
      <c r="B549" s="166"/>
      <c r="C549" s="69"/>
      <c r="D549" s="167"/>
      <c r="E549" s="62"/>
      <c r="F549" s="69"/>
      <c r="G549" s="168"/>
      <c r="H549" s="62"/>
      <c r="I549" s="62"/>
      <c r="J549" s="69"/>
      <c r="K549" s="169"/>
      <c r="L549" s="62"/>
      <c r="M549" s="62"/>
      <c r="N549" s="69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</row>
    <row r="550">
      <c r="A550" s="125"/>
      <c r="B550" s="166"/>
      <c r="C550" s="69"/>
      <c r="D550" s="167"/>
      <c r="E550" s="62"/>
      <c r="F550" s="69"/>
      <c r="G550" s="168"/>
      <c r="H550" s="62"/>
      <c r="I550" s="62"/>
      <c r="J550" s="69"/>
      <c r="K550" s="169"/>
      <c r="L550" s="62"/>
      <c r="M550" s="62"/>
      <c r="N550" s="69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</row>
    <row r="551">
      <c r="A551" s="125"/>
      <c r="B551" s="166"/>
      <c r="C551" s="69"/>
      <c r="D551" s="167"/>
      <c r="E551" s="62"/>
      <c r="F551" s="69"/>
      <c r="G551" s="168"/>
      <c r="H551" s="62"/>
      <c r="I551" s="62"/>
      <c r="J551" s="69"/>
      <c r="K551" s="169"/>
      <c r="L551" s="62"/>
      <c r="M551" s="62"/>
      <c r="N551" s="69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</row>
    <row r="552">
      <c r="A552" s="125"/>
      <c r="B552" s="166"/>
      <c r="C552" s="69"/>
      <c r="D552" s="167"/>
      <c r="E552" s="62"/>
      <c r="F552" s="69"/>
      <c r="G552" s="168"/>
      <c r="H552" s="62"/>
      <c r="I552" s="62"/>
      <c r="J552" s="69"/>
      <c r="K552" s="169"/>
      <c r="L552" s="62"/>
      <c r="M552" s="62"/>
      <c r="N552" s="69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</row>
    <row r="553">
      <c r="A553" s="125"/>
      <c r="B553" s="166"/>
      <c r="C553" s="69"/>
      <c r="D553" s="167"/>
      <c r="E553" s="62"/>
      <c r="F553" s="69"/>
      <c r="G553" s="168"/>
      <c r="H553" s="62"/>
      <c r="I553" s="62"/>
      <c r="J553" s="69"/>
      <c r="K553" s="169"/>
      <c r="L553" s="62"/>
      <c r="M553" s="62"/>
      <c r="N553" s="69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</row>
    <row r="554">
      <c r="A554" s="125"/>
      <c r="B554" s="166"/>
      <c r="C554" s="69"/>
      <c r="D554" s="167"/>
      <c r="E554" s="62"/>
      <c r="F554" s="69"/>
      <c r="G554" s="168"/>
      <c r="H554" s="62"/>
      <c r="I554" s="62"/>
      <c r="J554" s="69"/>
      <c r="K554" s="169"/>
      <c r="L554" s="62"/>
      <c r="M554" s="62"/>
      <c r="N554" s="69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</row>
    <row r="555">
      <c r="A555" s="125"/>
      <c r="B555" s="166"/>
      <c r="C555" s="69"/>
      <c r="D555" s="167"/>
      <c r="E555" s="62"/>
      <c r="F555" s="69"/>
      <c r="G555" s="168"/>
      <c r="H555" s="62"/>
      <c r="I555" s="62"/>
      <c r="J555" s="69"/>
      <c r="K555" s="169"/>
      <c r="L555" s="62"/>
      <c r="M555" s="62"/>
      <c r="N555" s="69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  <c r="AB555" s="125"/>
      <c r="AC555" s="125"/>
      <c r="AD555" s="125"/>
      <c r="AE555" s="125"/>
      <c r="AF555" s="125"/>
      <c r="AG555" s="125"/>
      <c r="AH555" s="125"/>
      <c r="AI555" s="125"/>
      <c r="AJ555" s="125"/>
    </row>
    <row r="556">
      <c r="A556" s="125"/>
      <c r="B556" s="166"/>
      <c r="C556" s="69"/>
      <c r="D556" s="167"/>
      <c r="E556" s="62"/>
      <c r="F556" s="69"/>
      <c r="G556" s="168"/>
      <c r="H556" s="62"/>
      <c r="I556" s="62"/>
      <c r="J556" s="69"/>
      <c r="K556" s="169"/>
      <c r="L556" s="62"/>
      <c r="M556" s="62"/>
      <c r="N556" s="69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</row>
    <row r="557">
      <c r="A557" s="125"/>
      <c r="B557" s="166"/>
      <c r="C557" s="69"/>
      <c r="D557" s="167"/>
      <c r="E557" s="62"/>
      <c r="F557" s="69"/>
      <c r="G557" s="168"/>
      <c r="H557" s="62"/>
      <c r="I557" s="62"/>
      <c r="J557" s="69"/>
      <c r="K557" s="169"/>
      <c r="L557" s="62"/>
      <c r="M557" s="62"/>
      <c r="N557" s="69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</row>
    <row r="558">
      <c r="A558" s="125"/>
      <c r="B558" s="166"/>
      <c r="C558" s="69"/>
      <c r="D558" s="167"/>
      <c r="E558" s="62"/>
      <c r="F558" s="69"/>
      <c r="G558" s="168"/>
      <c r="H558" s="62"/>
      <c r="I558" s="62"/>
      <c r="J558" s="69"/>
      <c r="K558" s="169"/>
      <c r="L558" s="62"/>
      <c r="M558" s="62"/>
      <c r="N558" s="69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</row>
    <row r="559">
      <c r="A559" s="125"/>
      <c r="B559" s="166"/>
      <c r="C559" s="69"/>
      <c r="D559" s="167"/>
      <c r="E559" s="62"/>
      <c r="F559" s="69"/>
      <c r="G559" s="168"/>
      <c r="H559" s="62"/>
      <c r="I559" s="62"/>
      <c r="J559" s="69"/>
      <c r="K559" s="169"/>
      <c r="L559" s="62"/>
      <c r="M559" s="62"/>
      <c r="N559" s="69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  <c r="AB559" s="125"/>
      <c r="AC559" s="125"/>
      <c r="AD559" s="125"/>
      <c r="AE559" s="125"/>
      <c r="AF559" s="125"/>
      <c r="AG559" s="125"/>
      <c r="AH559" s="125"/>
      <c r="AI559" s="125"/>
      <c r="AJ559" s="125"/>
    </row>
    <row r="560">
      <c r="A560" s="125"/>
      <c r="B560" s="166"/>
      <c r="C560" s="69"/>
      <c r="D560" s="167"/>
      <c r="E560" s="62"/>
      <c r="F560" s="69"/>
      <c r="G560" s="168"/>
      <c r="H560" s="62"/>
      <c r="I560" s="62"/>
      <c r="J560" s="69"/>
      <c r="K560" s="169"/>
      <c r="L560" s="62"/>
      <c r="M560" s="62"/>
      <c r="N560" s="69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</row>
    <row r="561">
      <c r="A561" s="125"/>
      <c r="B561" s="166"/>
      <c r="C561" s="69"/>
      <c r="D561" s="167"/>
      <c r="E561" s="62"/>
      <c r="F561" s="69"/>
      <c r="G561" s="168"/>
      <c r="H561" s="62"/>
      <c r="I561" s="62"/>
      <c r="J561" s="69"/>
      <c r="K561" s="169"/>
      <c r="L561" s="62"/>
      <c r="M561" s="62"/>
      <c r="N561" s="69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</row>
    <row r="562">
      <c r="A562" s="125"/>
      <c r="B562" s="166"/>
      <c r="C562" s="69"/>
      <c r="D562" s="167"/>
      <c r="E562" s="62"/>
      <c r="F562" s="69"/>
      <c r="G562" s="168"/>
      <c r="H562" s="62"/>
      <c r="I562" s="62"/>
      <c r="J562" s="69"/>
      <c r="K562" s="169"/>
      <c r="L562" s="62"/>
      <c r="M562" s="62"/>
      <c r="N562" s="69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</row>
    <row r="563">
      <c r="A563" s="125"/>
      <c r="B563" s="166"/>
      <c r="C563" s="69"/>
      <c r="D563" s="167"/>
      <c r="E563" s="62"/>
      <c r="F563" s="69"/>
      <c r="G563" s="168"/>
      <c r="H563" s="62"/>
      <c r="I563" s="62"/>
      <c r="J563" s="69"/>
      <c r="K563" s="169"/>
      <c r="L563" s="62"/>
      <c r="M563" s="62"/>
      <c r="N563" s="69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</row>
    <row r="564">
      <c r="A564" s="125"/>
      <c r="B564" s="166"/>
      <c r="C564" s="69"/>
      <c r="D564" s="167"/>
      <c r="E564" s="62"/>
      <c r="F564" s="69"/>
      <c r="G564" s="168"/>
      <c r="H564" s="62"/>
      <c r="I564" s="62"/>
      <c r="J564" s="69"/>
      <c r="K564" s="169"/>
      <c r="L564" s="62"/>
      <c r="M564" s="62"/>
      <c r="N564" s="69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</row>
    <row r="565">
      <c r="A565" s="125"/>
      <c r="B565" s="166"/>
      <c r="C565" s="69"/>
      <c r="D565" s="167"/>
      <c r="E565" s="62"/>
      <c r="F565" s="69"/>
      <c r="G565" s="168"/>
      <c r="H565" s="62"/>
      <c r="I565" s="62"/>
      <c r="J565" s="69"/>
      <c r="K565" s="169"/>
      <c r="L565" s="62"/>
      <c r="M565" s="62"/>
      <c r="N565" s="69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</row>
    <row r="566">
      <c r="A566" s="125"/>
      <c r="B566" s="166"/>
      <c r="C566" s="69"/>
      <c r="D566" s="167"/>
      <c r="E566" s="62"/>
      <c r="F566" s="69"/>
      <c r="G566" s="168"/>
      <c r="H566" s="62"/>
      <c r="I566" s="62"/>
      <c r="J566" s="69"/>
      <c r="K566" s="169"/>
      <c r="L566" s="62"/>
      <c r="M566" s="62"/>
      <c r="N566" s="69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</row>
    <row r="567">
      <c r="A567" s="125"/>
      <c r="B567" s="166"/>
      <c r="C567" s="69"/>
      <c r="D567" s="167"/>
      <c r="E567" s="62"/>
      <c r="F567" s="69"/>
      <c r="G567" s="168"/>
      <c r="H567" s="62"/>
      <c r="I567" s="62"/>
      <c r="J567" s="69"/>
      <c r="K567" s="169"/>
      <c r="L567" s="62"/>
      <c r="M567" s="62"/>
      <c r="N567" s="69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</row>
    <row r="568">
      <c r="A568" s="125"/>
      <c r="B568" s="166"/>
      <c r="C568" s="69"/>
      <c r="D568" s="167"/>
      <c r="E568" s="62"/>
      <c r="F568" s="69"/>
      <c r="G568" s="168"/>
      <c r="H568" s="62"/>
      <c r="I568" s="62"/>
      <c r="J568" s="69"/>
      <c r="K568" s="169"/>
      <c r="L568" s="62"/>
      <c r="M568" s="62"/>
      <c r="N568" s="69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</row>
    <row r="569">
      <c r="A569" s="125"/>
      <c r="B569" s="166"/>
      <c r="C569" s="69"/>
      <c r="D569" s="167"/>
      <c r="E569" s="62"/>
      <c r="F569" s="69"/>
      <c r="G569" s="168"/>
      <c r="H569" s="62"/>
      <c r="I569" s="62"/>
      <c r="J569" s="69"/>
      <c r="K569" s="169"/>
      <c r="L569" s="62"/>
      <c r="M569" s="62"/>
      <c r="N569" s="69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  <c r="AA569" s="125"/>
      <c r="AB569" s="125"/>
      <c r="AC569" s="125"/>
      <c r="AD569" s="125"/>
      <c r="AE569" s="125"/>
      <c r="AF569" s="125"/>
      <c r="AG569" s="125"/>
      <c r="AH569" s="125"/>
      <c r="AI569" s="125"/>
      <c r="AJ569" s="125"/>
    </row>
    <row r="570">
      <c r="A570" s="125"/>
      <c r="B570" s="166"/>
      <c r="C570" s="69"/>
      <c r="D570" s="167"/>
      <c r="E570" s="62"/>
      <c r="F570" s="69"/>
      <c r="G570" s="168"/>
      <c r="H570" s="62"/>
      <c r="I570" s="62"/>
      <c r="J570" s="69"/>
      <c r="K570" s="169"/>
      <c r="L570" s="62"/>
      <c r="M570" s="62"/>
      <c r="N570" s="69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  <c r="AB570" s="125"/>
      <c r="AC570" s="125"/>
      <c r="AD570" s="125"/>
      <c r="AE570" s="125"/>
      <c r="AF570" s="125"/>
      <c r="AG570" s="125"/>
      <c r="AH570" s="125"/>
      <c r="AI570" s="125"/>
      <c r="AJ570" s="125"/>
    </row>
    <row r="571">
      <c r="A571" s="125"/>
      <c r="B571" s="166"/>
      <c r="C571" s="69"/>
      <c r="D571" s="167"/>
      <c r="E571" s="62"/>
      <c r="F571" s="69"/>
      <c r="G571" s="168"/>
      <c r="H571" s="62"/>
      <c r="I571" s="62"/>
      <c r="J571" s="69"/>
      <c r="K571" s="169"/>
      <c r="L571" s="62"/>
      <c r="M571" s="62"/>
      <c r="N571" s="69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</row>
    <row r="572">
      <c r="A572" s="125"/>
      <c r="B572" s="166"/>
      <c r="C572" s="69"/>
      <c r="D572" s="167"/>
      <c r="E572" s="62"/>
      <c r="F572" s="69"/>
      <c r="G572" s="168"/>
      <c r="H572" s="62"/>
      <c r="I572" s="62"/>
      <c r="J572" s="69"/>
      <c r="K572" s="169"/>
      <c r="L572" s="62"/>
      <c r="M572" s="62"/>
      <c r="N572" s="69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/>
    </row>
    <row r="573">
      <c r="A573" s="125"/>
      <c r="B573" s="166"/>
      <c r="C573" s="69"/>
      <c r="D573" s="167"/>
      <c r="E573" s="62"/>
      <c r="F573" s="69"/>
      <c r="G573" s="168"/>
      <c r="H573" s="62"/>
      <c r="I573" s="62"/>
      <c r="J573" s="69"/>
      <c r="K573" s="169"/>
      <c r="L573" s="62"/>
      <c r="M573" s="62"/>
      <c r="N573" s="69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</row>
    <row r="574">
      <c r="A574" s="125"/>
      <c r="B574" s="166"/>
      <c r="C574" s="69"/>
      <c r="D574" s="167"/>
      <c r="E574" s="62"/>
      <c r="F574" s="69"/>
      <c r="G574" s="168"/>
      <c r="H574" s="62"/>
      <c r="I574" s="62"/>
      <c r="J574" s="69"/>
      <c r="K574" s="169"/>
      <c r="L574" s="62"/>
      <c r="M574" s="62"/>
      <c r="N574" s="69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</row>
    <row r="575">
      <c r="A575" s="125"/>
      <c r="B575" s="166"/>
      <c r="C575" s="69"/>
      <c r="D575" s="167"/>
      <c r="E575" s="62"/>
      <c r="F575" s="69"/>
      <c r="G575" s="168"/>
      <c r="H575" s="62"/>
      <c r="I575" s="62"/>
      <c r="J575" s="69"/>
      <c r="K575" s="169"/>
      <c r="L575" s="62"/>
      <c r="M575" s="62"/>
      <c r="N575" s="69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</row>
    <row r="576">
      <c r="A576" s="125"/>
      <c r="B576" s="166"/>
      <c r="C576" s="69"/>
      <c r="D576" s="167"/>
      <c r="E576" s="62"/>
      <c r="F576" s="69"/>
      <c r="G576" s="168"/>
      <c r="H576" s="62"/>
      <c r="I576" s="62"/>
      <c r="J576" s="69"/>
      <c r="K576" s="169"/>
      <c r="L576" s="62"/>
      <c r="M576" s="62"/>
      <c r="N576" s="69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</row>
    <row r="577">
      <c r="A577" s="125"/>
      <c r="B577" s="166"/>
      <c r="C577" s="69"/>
      <c r="D577" s="167"/>
      <c r="E577" s="62"/>
      <c r="F577" s="69"/>
      <c r="G577" s="168"/>
      <c r="H577" s="62"/>
      <c r="I577" s="62"/>
      <c r="J577" s="69"/>
      <c r="K577" s="169"/>
      <c r="L577" s="62"/>
      <c r="M577" s="62"/>
      <c r="N577" s="69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/>
    </row>
    <row r="578">
      <c r="A578" s="125"/>
      <c r="B578" s="166"/>
      <c r="C578" s="69"/>
      <c r="D578" s="167"/>
      <c r="E578" s="62"/>
      <c r="F578" s="69"/>
      <c r="G578" s="168"/>
      <c r="H578" s="62"/>
      <c r="I578" s="62"/>
      <c r="J578" s="69"/>
      <c r="K578" s="169"/>
      <c r="L578" s="62"/>
      <c r="M578" s="62"/>
      <c r="N578" s="69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</row>
    <row r="579">
      <c r="A579" s="125"/>
      <c r="B579" s="166"/>
      <c r="C579" s="69"/>
      <c r="D579" s="167"/>
      <c r="E579" s="62"/>
      <c r="F579" s="69"/>
      <c r="G579" s="168"/>
      <c r="H579" s="62"/>
      <c r="I579" s="62"/>
      <c r="J579" s="69"/>
      <c r="K579" s="169"/>
      <c r="L579" s="62"/>
      <c r="M579" s="62"/>
      <c r="N579" s="69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</row>
    <row r="580">
      <c r="A580" s="125"/>
      <c r="B580" s="166"/>
      <c r="C580" s="69"/>
      <c r="D580" s="167"/>
      <c r="E580" s="62"/>
      <c r="F580" s="69"/>
      <c r="G580" s="168"/>
      <c r="H580" s="62"/>
      <c r="I580" s="62"/>
      <c r="J580" s="69"/>
      <c r="K580" s="169"/>
      <c r="L580" s="62"/>
      <c r="M580" s="62"/>
      <c r="N580" s="69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</row>
    <row r="581">
      <c r="A581" s="125"/>
      <c r="B581" s="166"/>
      <c r="C581" s="69"/>
      <c r="D581" s="167"/>
      <c r="E581" s="62"/>
      <c r="F581" s="69"/>
      <c r="G581" s="168"/>
      <c r="H581" s="62"/>
      <c r="I581" s="62"/>
      <c r="J581" s="69"/>
      <c r="K581" s="169"/>
      <c r="L581" s="62"/>
      <c r="M581" s="62"/>
      <c r="N581" s="69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</row>
    <row r="582">
      <c r="A582" s="125"/>
      <c r="B582" s="166"/>
      <c r="C582" s="69"/>
      <c r="D582" s="167"/>
      <c r="E582" s="62"/>
      <c r="F582" s="69"/>
      <c r="G582" s="168"/>
      <c r="H582" s="62"/>
      <c r="I582" s="62"/>
      <c r="J582" s="69"/>
      <c r="K582" s="169"/>
      <c r="L582" s="62"/>
      <c r="M582" s="62"/>
      <c r="N582" s="69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</row>
    <row r="583">
      <c r="A583" s="125"/>
      <c r="B583" s="166"/>
      <c r="C583" s="69"/>
      <c r="D583" s="167"/>
      <c r="E583" s="62"/>
      <c r="F583" s="69"/>
      <c r="G583" s="168"/>
      <c r="H583" s="62"/>
      <c r="I583" s="62"/>
      <c r="J583" s="69"/>
      <c r="K583" s="169"/>
      <c r="L583" s="62"/>
      <c r="M583" s="62"/>
      <c r="N583" s="69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</row>
    <row r="584">
      <c r="A584" s="125"/>
      <c r="B584" s="166"/>
      <c r="C584" s="69"/>
      <c r="D584" s="167"/>
      <c r="E584" s="62"/>
      <c r="F584" s="69"/>
      <c r="G584" s="168"/>
      <c r="H584" s="62"/>
      <c r="I584" s="62"/>
      <c r="J584" s="69"/>
      <c r="K584" s="169"/>
      <c r="L584" s="62"/>
      <c r="M584" s="62"/>
      <c r="N584" s="69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</row>
    <row r="585">
      <c r="A585" s="125"/>
      <c r="B585" s="166"/>
      <c r="C585" s="69"/>
      <c r="D585" s="167"/>
      <c r="E585" s="62"/>
      <c r="F585" s="69"/>
      <c r="G585" s="168"/>
      <c r="H585" s="62"/>
      <c r="I585" s="62"/>
      <c r="J585" s="69"/>
      <c r="K585" s="169"/>
      <c r="L585" s="62"/>
      <c r="M585" s="62"/>
      <c r="N585" s="69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</row>
    <row r="586">
      <c r="A586" s="125"/>
      <c r="B586" s="166"/>
      <c r="C586" s="69"/>
      <c r="D586" s="167"/>
      <c r="E586" s="62"/>
      <c r="F586" s="69"/>
      <c r="G586" s="168"/>
      <c r="H586" s="62"/>
      <c r="I586" s="62"/>
      <c r="J586" s="69"/>
      <c r="K586" s="169"/>
      <c r="L586" s="62"/>
      <c r="M586" s="62"/>
      <c r="N586" s="69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</row>
    <row r="587">
      <c r="A587" s="125"/>
      <c r="B587" s="166"/>
      <c r="C587" s="69"/>
      <c r="D587" s="167"/>
      <c r="E587" s="62"/>
      <c r="F587" s="69"/>
      <c r="G587" s="168"/>
      <c r="H587" s="62"/>
      <c r="I587" s="62"/>
      <c r="J587" s="69"/>
      <c r="K587" s="169"/>
      <c r="L587" s="62"/>
      <c r="M587" s="62"/>
      <c r="N587" s="69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</row>
    <row r="588">
      <c r="A588" s="125"/>
      <c r="B588" s="166"/>
      <c r="C588" s="69"/>
      <c r="D588" s="167"/>
      <c r="E588" s="62"/>
      <c r="F588" s="69"/>
      <c r="G588" s="168"/>
      <c r="H588" s="62"/>
      <c r="I588" s="62"/>
      <c r="J588" s="69"/>
      <c r="K588" s="169"/>
      <c r="L588" s="62"/>
      <c r="M588" s="62"/>
      <c r="N588" s="69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</row>
    <row r="589">
      <c r="A589" s="125"/>
      <c r="B589" s="166"/>
      <c r="C589" s="69"/>
      <c r="D589" s="167"/>
      <c r="E589" s="62"/>
      <c r="F589" s="69"/>
      <c r="G589" s="168"/>
      <c r="H589" s="62"/>
      <c r="I589" s="62"/>
      <c r="J589" s="69"/>
      <c r="K589" s="169"/>
      <c r="L589" s="62"/>
      <c r="M589" s="62"/>
      <c r="N589" s="69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</row>
    <row r="590">
      <c r="A590" s="125"/>
      <c r="B590" s="166"/>
      <c r="C590" s="69"/>
      <c r="D590" s="167"/>
      <c r="E590" s="62"/>
      <c r="F590" s="69"/>
      <c r="G590" s="168"/>
      <c r="H590" s="62"/>
      <c r="I590" s="62"/>
      <c r="J590" s="69"/>
      <c r="K590" s="169"/>
      <c r="L590" s="62"/>
      <c r="M590" s="62"/>
      <c r="N590" s="69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</row>
    <row r="591">
      <c r="A591" s="125"/>
      <c r="B591" s="166"/>
      <c r="C591" s="69"/>
      <c r="D591" s="167"/>
      <c r="E591" s="62"/>
      <c r="F591" s="69"/>
      <c r="G591" s="168"/>
      <c r="H591" s="62"/>
      <c r="I591" s="62"/>
      <c r="J591" s="69"/>
      <c r="K591" s="169"/>
      <c r="L591" s="62"/>
      <c r="M591" s="62"/>
      <c r="N591" s="69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</row>
    <row r="592">
      <c r="A592" s="125"/>
      <c r="B592" s="166"/>
      <c r="C592" s="69"/>
      <c r="D592" s="167"/>
      <c r="E592" s="62"/>
      <c r="F592" s="69"/>
      <c r="G592" s="168"/>
      <c r="H592" s="62"/>
      <c r="I592" s="62"/>
      <c r="J592" s="69"/>
      <c r="K592" s="169"/>
      <c r="L592" s="62"/>
      <c r="M592" s="62"/>
      <c r="N592" s="69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</row>
    <row r="593">
      <c r="A593" s="125"/>
      <c r="B593" s="166"/>
      <c r="C593" s="69"/>
      <c r="D593" s="167"/>
      <c r="E593" s="62"/>
      <c r="F593" s="69"/>
      <c r="G593" s="168"/>
      <c r="H593" s="62"/>
      <c r="I593" s="62"/>
      <c r="J593" s="69"/>
      <c r="K593" s="169"/>
      <c r="L593" s="62"/>
      <c r="M593" s="62"/>
      <c r="N593" s="69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</row>
    <row r="594">
      <c r="A594" s="125"/>
      <c r="B594" s="166"/>
      <c r="C594" s="69"/>
      <c r="D594" s="167"/>
      <c r="E594" s="62"/>
      <c r="F594" s="69"/>
      <c r="G594" s="168"/>
      <c r="H594" s="62"/>
      <c r="I594" s="62"/>
      <c r="J594" s="69"/>
      <c r="K594" s="169"/>
      <c r="L594" s="62"/>
      <c r="M594" s="62"/>
      <c r="N594" s="69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</row>
    <row r="595">
      <c r="A595" s="125"/>
      <c r="B595" s="166"/>
      <c r="C595" s="69"/>
      <c r="D595" s="167"/>
      <c r="E595" s="62"/>
      <c r="F595" s="69"/>
      <c r="G595" s="168"/>
      <c r="H595" s="62"/>
      <c r="I595" s="62"/>
      <c r="J595" s="69"/>
      <c r="K595" s="169"/>
      <c r="L595" s="62"/>
      <c r="M595" s="62"/>
      <c r="N595" s="69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</row>
    <row r="596">
      <c r="A596" s="125"/>
      <c r="B596" s="166"/>
      <c r="C596" s="69"/>
      <c r="D596" s="167"/>
      <c r="E596" s="62"/>
      <c r="F596" s="69"/>
      <c r="G596" s="168"/>
      <c r="H596" s="62"/>
      <c r="I596" s="62"/>
      <c r="J596" s="69"/>
      <c r="K596" s="169"/>
      <c r="L596" s="62"/>
      <c r="M596" s="62"/>
      <c r="N596" s="69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</row>
    <row r="597">
      <c r="A597" s="125"/>
      <c r="B597" s="166"/>
      <c r="C597" s="69"/>
      <c r="D597" s="167"/>
      <c r="E597" s="62"/>
      <c r="F597" s="69"/>
      <c r="G597" s="168"/>
      <c r="H597" s="62"/>
      <c r="I597" s="62"/>
      <c r="J597" s="69"/>
      <c r="K597" s="169"/>
      <c r="L597" s="62"/>
      <c r="M597" s="62"/>
      <c r="N597" s="69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</row>
    <row r="598">
      <c r="A598" s="125"/>
      <c r="B598" s="166"/>
      <c r="C598" s="69"/>
      <c r="D598" s="167"/>
      <c r="E598" s="62"/>
      <c r="F598" s="69"/>
      <c r="G598" s="168"/>
      <c r="H598" s="62"/>
      <c r="I598" s="62"/>
      <c r="J598" s="69"/>
      <c r="K598" s="169"/>
      <c r="L598" s="62"/>
      <c r="M598" s="62"/>
      <c r="N598" s="69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</row>
    <row r="599">
      <c r="A599" s="125"/>
      <c r="B599" s="166"/>
      <c r="C599" s="69"/>
      <c r="D599" s="167"/>
      <c r="E599" s="62"/>
      <c r="F599" s="69"/>
      <c r="G599" s="168"/>
      <c r="H599" s="62"/>
      <c r="I599" s="62"/>
      <c r="J599" s="69"/>
      <c r="K599" s="169"/>
      <c r="L599" s="62"/>
      <c r="M599" s="62"/>
      <c r="N599" s="69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</row>
    <row r="600">
      <c r="A600" s="125"/>
      <c r="B600" s="166"/>
      <c r="C600" s="69"/>
      <c r="D600" s="167"/>
      <c r="E600" s="62"/>
      <c r="F600" s="69"/>
      <c r="G600" s="168"/>
      <c r="H600" s="62"/>
      <c r="I600" s="62"/>
      <c r="J600" s="69"/>
      <c r="K600" s="169"/>
      <c r="L600" s="62"/>
      <c r="M600" s="62"/>
      <c r="N600" s="69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</row>
    <row r="601">
      <c r="A601" s="125"/>
      <c r="B601" s="166"/>
      <c r="C601" s="69"/>
      <c r="D601" s="167"/>
      <c r="E601" s="62"/>
      <c r="F601" s="69"/>
      <c r="G601" s="168"/>
      <c r="H601" s="62"/>
      <c r="I601" s="62"/>
      <c r="J601" s="69"/>
      <c r="K601" s="169"/>
      <c r="L601" s="62"/>
      <c r="M601" s="62"/>
      <c r="N601" s="69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</row>
    <row r="602">
      <c r="A602" s="125"/>
      <c r="B602" s="166"/>
      <c r="C602" s="69"/>
      <c r="D602" s="167"/>
      <c r="E602" s="62"/>
      <c r="F602" s="69"/>
      <c r="G602" s="168"/>
      <c r="H602" s="62"/>
      <c r="I602" s="62"/>
      <c r="J602" s="69"/>
      <c r="K602" s="169"/>
      <c r="L602" s="62"/>
      <c r="M602" s="62"/>
      <c r="N602" s="69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</row>
    <row r="603">
      <c r="A603" s="125"/>
      <c r="B603" s="166"/>
      <c r="C603" s="69"/>
      <c r="D603" s="167"/>
      <c r="E603" s="62"/>
      <c r="F603" s="69"/>
      <c r="G603" s="168"/>
      <c r="H603" s="62"/>
      <c r="I603" s="62"/>
      <c r="J603" s="69"/>
      <c r="K603" s="169"/>
      <c r="L603" s="62"/>
      <c r="M603" s="62"/>
      <c r="N603" s="69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</row>
    <row r="604">
      <c r="A604" s="125"/>
      <c r="B604" s="166"/>
      <c r="C604" s="69"/>
      <c r="D604" s="167"/>
      <c r="E604" s="62"/>
      <c r="F604" s="69"/>
      <c r="G604" s="168"/>
      <c r="H604" s="62"/>
      <c r="I604" s="62"/>
      <c r="J604" s="69"/>
      <c r="K604" s="169"/>
      <c r="L604" s="62"/>
      <c r="M604" s="62"/>
      <c r="N604" s="69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</row>
    <row r="605">
      <c r="A605" s="125"/>
      <c r="B605" s="166"/>
      <c r="C605" s="69"/>
      <c r="D605" s="167"/>
      <c r="E605" s="62"/>
      <c r="F605" s="69"/>
      <c r="G605" s="168"/>
      <c r="H605" s="62"/>
      <c r="I605" s="62"/>
      <c r="J605" s="69"/>
      <c r="K605" s="169"/>
      <c r="L605" s="62"/>
      <c r="M605" s="62"/>
      <c r="N605" s="69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</row>
    <row r="606">
      <c r="A606" s="125"/>
      <c r="B606" s="166"/>
      <c r="C606" s="69"/>
      <c r="D606" s="167"/>
      <c r="E606" s="62"/>
      <c r="F606" s="69"/>
      <c r="G606" s="168"/>
      <c r="H606" s="62"/>
      <c r="I606" s="62"/>
      <c r="J606" s="69"/>
      <c r="K606" s="169"/>
      <c r="L606" s="62"/>
      <c r="M606" s="62"/>
      <c r="N606" s="69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</row>
    <row r="607">
      <c r="A607" s="125"/>
      <c r="B607" s="166"/>
      <c r="C607" s="69"/>
      <c r="D607" s="167"/>
      <c r="E607" s="62"/>
      <c r="F607" s="69"/>
      <c r="G607" s="168"/>
      <c r="H607" s="62"/>
      <c r="I607" s="62"/>
      <c r="J607" s="69"/>
      <c r="K607" s="169"/>
      <c r="L607" s="62"/>
      <c r="M607" s="62"/>
      <c r="N607" s="69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</row>
    <row r="608">
      <c r="A608" s="125"/>
      <c r="B608" s="166"/>
      <c r="C608" s="69"/>
      <c r="D608" s="167"/>
      <c r="E608" s="62"/>
      <c r="F608" s="69"/>
      <c r="G608" s="168"/>
      <c r="H608" s="62"/>
      <c r="I608" s="62"/>
      <c r="J608" s="69"/>
      <c r="K608" s="169"/>
      <c r="L608" s="62"/>
      <c r="M608" s="62"/>
      <c r="N608" s="69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</row>
    <row r="609">
      <c r="A609" s="125"/>
      <c r="B609" s="166"/>
      <c r="C609" s="69"/>
      <c r="D609" s="167"/>
      <c r="E609" s="62"/>
      <c r="F609" s="69"/>
      <c r="G609" s="168"/>
      <c r="H609" s="62"/>
      <c r="I609" s="62"/>
      <c r="J609" s="69"/>
      <c r="K609" s="169"/>
      <c r="L609" s="62"/>
      <c r="M609" s="62"/>
      <c r="N609" s="69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</row>
    <row r="610">
      <c r="A610" s="125"/>
      <c r="B610" s="166"/>
      <c r="C610" s="69"/>
      <c r="D610" s="167"/>
      <c r="E610" s="62"/>
      <c r="F610" s="69"/>
      <c r="G610" s="168"/>
      <c r="H610" s="62"/>
      <c r="I610" s="62"/>
      <c r="J610" s="69"/>
      <c r="K610" s="169"/>
      <c r="L610" s="62"/>
      <c r="M610" s="62"/>
      <c r="N610" s="69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</row>
    <row r="611">
      <c r="A611" s="125"/>
      <c r="B611" s="166"/>
      <c r="C611" s="69"/>
      <c r="D611" s="167"/>
      <c r="E611" s="62"/>
      <c r="F611" s="69"/>
      <c r="G611" s="168"/>
      <c r="H611" s="62"/>
      <c r="I611" s="62"/>
      <c r="J611" s="69"/>
      <c r="K611" s="169"/>
      <c r="L611" s="62"/>
      <c r="M611" s="62"/>
      <c r="N611" s="69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</row>
    <row r="612">
      <c r="A612" s="125"/>
      <c r="B612" s="166"/>
      <c r="C612" s="69"/>
      <c r="D612" s="167"/>
      <c r="E612" s="62"/>
      <c r="F612" s="69"/>
      <c r="G612" s="168"/>
      <c r="H612" s="62"/>
      <c r="I612" s="62"/>
      <c r="J612" s="69"/>
      <c r="K612" s="169"/>
      <c r="L612" s="62"/>
      <c r="M612" s="62"/>
      <c r="N612" s="69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</row>
    <row r="613">
      <c r="A613" s="125"/>
      <c r="B613" s="166"/>
      <c r="C613" s="69"/>
      <c r="D613" s="167"/>
      <c r="E613" s="62"/>
      <c r="F613" s="69"/>
      <c r="G613" s="168"/>
      <c r="H613" s="62"/>
      <c r="I613" s="62"/>
      <c r="J613" s="69"/>
      <c r="K613" s="169"/>
      <c r="L613" s="62"/>
      <c r="M613" s="62"/>
      <c r="N613" s="69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</row>
    <row r="614">
      <c r="A614" s="125"/>
      <c r="B614" s="166"/>
      <c r="C614" s="69"/>
      <c r="D614" s="167"/>
      <c r="E614" s="62"/>
      <c r="F614" s="69"/>
      <c r="G614" s="168"/>
      <c r="H614" s="62"/>
      <c r="I614" s="62"/>
      <c r="J614" s="69"/>
      <c r="K614" s="169"/>
      <c r="L614" s="62"/>
      <c r="M614" s="62"/>
      <c r="N614" s="69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</row>
    <row r="615">
      <c r="A615" s="125"/>
      <c r="B615" s="166"/>
      <c r="C615" s="69"/>
      <c r="D615" s="167"/>
      <c r="E615" s="62"/>
      <c r="F615" s="69"/>
      <c r="G615" s="168"/>
      <c r="H615" s="62"/>
      <c r="I615" s="62"/>
      <c r="J615" s="69"/>
      <c r="K615" s="169"/>
      <c r="L615" s="62"/>
      <c r="M615" s="62"/>
      <c r="N615" s="69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</row>
    <row r="616">
      <c r="A616" s="125"/>
      <c r="B616" s="166"/>
      <c r="C616" s="69"/>
      <c r="D616" s="167"/>
      <c r="E616" s="62"/>
      <c r="F616" s="69"/>
      <c r="G616" s="168"/>
      <c r="H616" s="62"/>
      <c r="I616" s="62"/>
      <c r="J616" s="69"/>
      <c r="K616" s="169"/>
      <c r="L616" s="62"/>
      <c r="M616" s="62"/>
      <c r="N616" s="69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</row>
    <row r="617">
      <c r="A617" s="125"/>
      <c r="B617" s="166"/>
      <c r="C617" s="69"/>
      <c r="D617" s="167"/>
      <c r="E617" s="62"/>
      <c r="F617" s="69"/>
      <c r="G617" s="168"/>
      <c r="H617" s="62"/>
      <c r="I617" s="62"/>
      <c r="J617" s="69"/>
      <c r="K617" s="169"/>
      <c r="L617" s="62"/>
      <c r="M617" s="62"/>
      <c r="N617" s="69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</row>
    <row r="618">
      <c r="A618" s="125"/>
      <c r="B618" s="166"/>
      <c r="C618" s="69"/>
      <c r="D618" s="167"/>
      <c r="E618" s="62"/>
      <c r="F618" s="69"/>
      <c r="G618" s="168"/>
      <c r="H618" s="62"/>
      <c r="I618" s="62"/>
      <c r="J618" s="69"/>
      <c r="K618" s="169"/>
      <c r="L618" s="62"/>
      <c r="M618" s="62"/>
      <c r="N618" s="69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</row>
    <row r="619">
      <c r="A619" s="125"/>
      <c r="B619" s="166"/>
      <c r="C619" s="69"/>
      <c r="D619" s="167"/>
      <c r="E619" s="62"/>
      <c r="F619" s="69"/>
      <c r="G619" s="168"/>
      <c r="H619" s="62"/>
      <c r="I619" s="62"/>
      <c r="J619" s="69"/>
      <c r="K619" s="169"/>
      <c r="L619" s="62"/>
      <c r="M619" s="62"/>
      <c r="N619" s="69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</row>
    <row r="620">
      <c r="A620" s="125"/>
      <c r="B620" s="166"/>
      <c r="C620" s="69"/>
      <c r="D620" s="167"/>
      <c r="E620" s="62"/>
      <c r="F620" s="69"/>
      <c r="G620" s="168"/>
      <c r="H620" s="62"/>
      <c r="I620" s="62"/>
      <c r="J620" s="69"/>
      <c r="K620" s="169"/>
      <c r="L620" s="62"/>
      <c r="M620" s="62"/>
      <c r="N620" s="69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</row>
    <row r="621">
      <c r="A621" s="125"/>
      <c r="B621" s="166"/>
      <c r="C621" s="69"/>
      <c r="D621" s="167"/>
      <c r="E621" s="62"/>
      <c r="F621" s="69"/>
      <c r="G621" s="168"/>
      <c r="H621" s="62"/>
      <c r="I621" s="62"/>
      <c r="J621" s="69"/>
      <c r="K621" s="169"/>
      <c r="L621" s="62"/>
      <c r="M621" s="62"/>
      <c r="N621" s="69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</row>
    <row r="622">
      <c r="A622" s="125"/>
      <c r="B622" s="166"/>
      <c r="C622" s="69"/>
      <c r="D622" s="167"/>
      <c r="E622" s="62"/>
      <c r="F622" s="69"/>
      <c r="G622" s="168"/>
      <c r="H622" s="62"/>
      <c r="I622" s="62"/>
      <c r="J622" s="69"/>
      <c r="K622" s="169"/>
      <c r="L622" s="62"/>
      <c r="M622" s="62"/>
      <c r="N622" s="69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</row>
    <row r="623">
      <c r="A623" s="125"/>
      <c r="B623" s="166"/>
      <c r="C623" s="69"/>
      <c r="D623" s="167"/>
      <c r="E623" s="62"/>
      <c r="F623" s="69"/>
      <c r="G623" s="168"/>
      <c r="H623" s="62"/>
      <c r="I623" s="62"/>
      <c r="J623" s="69"/>
      <c r="K623" s="169"/>
      <c r="L623" s="62"/>
      <c r="M623" s="62"/>
      <c r="N623" s="69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</row>
    <row r="624">
      <c r="A624" s="125"/>
      <c r="B624" s="166"/>
      <c r="C624" s="69"/>
      <c r="D624" s="167"/>
      <c r="E624" s="62"/>
      <c r="F624" s="69"/>
      <c r="G624" s="168"/>
      <c r="H624" s="62"/>
      <c r="I624" s="62"/>
      <c r="J624" s="69"/>
      <c r="K624" s="169"/>
      <c r="L624" s="62"/>
      <c r="M624" s="62"/>
      <c r="N624" s="69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</row>
    <row r="625">
      <c r="A625" s="125"/>
      <c r="B625" s="166"/>
      <c r="C625" s="69"/>
      <c r="D625" s="167"/>
      <c r="E625" s="62"/>
      <c r="F625" s="69"/>
      <c r="G625" s="168"/>
      <c r="H625" s="62"/>
      <c r="I625" s="62"/>
      <c r="J625" s="69"/>
      <c r="K625" s="169"/>
      <c r="L625" s="62"/>
      <c r="M625" s="62"/>
      <c r="N625" s="69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</row>
    <row r="626">
      <c r="A626" s="125"/>
      <c r="B626" s="166"/>
      <c r="C626" s="69"/>
      <c r="D626" s="167"/>
      <c r="E626" s="62"/>
      <c r="F626" s="69"/>
      <c r="G626" s="168"/>
      <c r="H626" s="62"/>
      <c r="I626" s="62"/>
      <c r="J626" s="69"/>
      <c r="K626" s="169"/>
      <c r="L626" s="62"/>
      <c r="M626" s="62"/>
      <c r="N626" s="69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</row>
    <row r="627">
      <c r="A627" s="125"/>
      <c r="B627" s="166"/>
      <c r="C627" s="69"/>
      <c r="D627" s="167"/>
      <c r="E627" s="62"/>
      <c r="F627" s="69"/>
      <c r="G627" s="168"/>
      <c r="H627" s="62"/>
      <c r="I627" s="62"/>
      <c r="J627" s="69"/>
      <c r="K627" s="169"/>
      <c r="L627" s="62"/>
      <c r="M627" s="62"/>
      <c r="N627" s="69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</row>
    <row r="628">
      <c r="A628" s="125"/>
      <c r="B628" s="166"/>
      <c r="C628" s="69"/>
      <c r="D628" s="167"/>
      <c r="E628" s="62"/>
      <c r="F628" s="69"/>
      <c r="G628" s="168"/>
      <c r="H628" s="62"/>
      <c r="I628" s="62"/>
      <c r="J628" s="69"/>
      <c r="K628" s="169"/>
      <c r="L628" s="62"/>
      <c r="M628" s="62"/>
      <c r="N628" s="69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</row>
    <row r="629">
      <c r="A629" s="125"/>
      <c r="B629" s="166"/>
      <c r="C629" s="69"/>
      <c r="D629" s="167"/>
      <c r="E629" s="62"/>
      <c r="F629" s="69"/>
      <c r="G629" s="168"/>
      <c r="H629" s="62"/>
      <c r="I629" s="62"/>
      <c r="J629" s="69"/>
      <c r="K629" s="169"/>
      <c r="L629" s="62"/>
      <c r="M629" s="62"/>
      <c r="N629" s="69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</row>
    <row r="630">
      <c r="A630" s="125"/>
      <c r="B630" s="166"/>
      <c r="C630" s="69"/>
      <c r="D630" s="167"/>
      <c r="E630" s="62"/>
      <c r="F630" s="69"/>
      <c r="G630" s="168"/>
      <c r="H630" s="62"/>
      <c r="I630" s="62"/>
      <c r="J630" s="69"/>
      <c r="K630" s="169"/>
      <c r="L630" s="62"/>
      <c r="M630" s="62"/>
      <c r="N630" s="69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</row>
    <row r="631">
      <c r="A631" s="125"/>
      <c r="B631" s="166"/>
      <c r="C631" s="69"/>
      <c r="D631" s="167"/>
      <c r="E631" s="62"/>
      <c r="F631" s="69"/>
      <c r="G631" s="168"/>
      <c r="H631" s="62"/>
      <c r="I631" s="62"/>
      <c r="J631" s="69"/>
      <c r="K631" s="169"/>
      <c r="L631" s="62"/>
      <c r="M631" s="62"/>
      <c r="N631" s="69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</row>
    <row r="632">
      <c r="A632" s="125"/>
      <c r="B632" s="166"/>
      <c r="C632" s="69"/>
      <c r="D632" s="167"/>
      <c r="E632" s="62"/>
      <c r="F632" s="69"/>
      <c r="G632" s="168"/>
      <c r="H632" s="62"/>
      <c r="I632" s="62"/>
      <c r="J632" s="69"/>
      <c r="K632" s="169"/>
      <c r="L632" s="62"/>
      <c r="M632" s="62"/>
      <c r="N632" s="69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</row>
    <row r="633">
      <c r="A633" s="125"/>
      <c r="B633" s="166"/>
      <c r="C633" s="69"/>
      <c r="D633" s="167"/>
      <c r="E633" s="62"/>
      <c r="F633" s="69"/>
      <c r="G633" s="168"/>
      <c r="H633" s="62"/>
      <c r="I633" s="62"/>
      <c r="J633" s="69"/>
      <c r="K633" s="169"/>
      <c r="L633" s="62"/>
      <c r="M633" s="62"/>
      <c r="N633" s="69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</row>
    <row r="634">
      <c r="A634" s="125"/>
      <c r="B634" s="166"/>
      <c r="C634" s="69"/>
      <c r="D634" s="167"/>
      <c r="E634" s="62"/>
      <c r="F634" s="69"/>
      <c r="G634" s="168"/>
      <c r="H634" s="62"/>
      <c r="I634" s="62"/>
      <c r="J634" s="69"/>
      <c r="K634" s="169"/>
      <c r="L634" s="62"/>
      <c r="M634" s="62"/>
      <c r="N634" s="69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</row>
    <row r="635">
      <c r="A635" s="125"/>
      <c r="B635" s="166"/>
      <c r="C635" s="69"/>
      <c r="D635" s="167"/>
      <c r="E635" s="62"/>
      <c r="F635" s="69"/>
      <c r="G635" s="168"/>
      <c r="H635" s="62"/>
      <c r="I635" s="62"/>
      <c r="J635" s="69"/>
      <c r="K635" s="169"/>
      <c r="L635" s="62"/>
      <c r="M635" s="62"/>
      <c r="N635" s="69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</row>
    <row r="636">
      <c r="A636" s="125"/>
      <c r="B636" s="166"/>
      <c r="C636" s="69"/>
      <c r="D636" s="167"/>
      <c r="E636" s="62"/>
      <c r="F636" s="69"/>
      <c r="G636" s="168"/>
      <c r="H636" s="62"/>
      <c r="I636" s="62"/>
      <c r="J636" s="69"/>
      <c r="K636" s="169"/>
      <c r="L636" s="62"/>
      <c r="M636" s="62"/>
      <c r="N636" s="69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</row>
    <row r="637">
      <c r="A637" s="125"/>
      <c r="B637" s="166"/>
      <c r="C637" s="69"/>
      <c r="D637" s="167"/>
      <c r="E637" s="62"/>
      <c r="F637" s="69"/>
      <c r="G637" s="168"/>
      <c r="H637" s="62"/>
      <c r="I637" s="62"/>
      <c r="J637" s="69"/>
      <c r="K637" s="169"/>
      <c r="L637" s="62"/>
      <c r="M637" s="62"/>
      <c r="N637" s="69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</row>
    <row r="638">
      <c r="A638" s="125"/>
      <c r="B638" s="166"/>
      <c r="C638" s="69"/>
      <c r="D638" s="167"/>
      <c r="E638" s="62"/>
      <c r="F638" s="69"/>
      <c r="G638" s="168"/>
      <c r="H638" s="62"/>
      <c r="I638" s="62"/>
      <c r="J638" s="69"/>
      <c r="K638" s="169"/>
      <c r="L638" s="62"/>
      <c r="M638" s="62"/>
      <c r="N638" s="69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</row>
    <row r="639">
      <c r="A639" s="125"/>
      <c r="B639" s="166"/>
      <c r="C639" s="69"/>
      <c r="D639" s="167"/>
      <c r="E639" s="62"/>
      <c r="F639" s="69"/>
      <c r="G639" s="168"/>
      <c r="H639" s="62"/>
      <c r="I639" s="62"/>
      <c r="J639" s="69"/>
      <c r="K639" s="169"/>
      <c r="L639" s="62"/>
      <c r="M639" s="62"/>
      <c r="N639" s="69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</row>
    <row r="640">
      <c r="A640" s="125"/>
      <c r="B640" s="166"/>
      <c r="C640" s="69"/>
      <c r="D640" s="167"/>
      <c r="E640" s="62"/>
      <c r="F640" s="69"/>
      <c r="G640" s="168"/>
      <c r="H640" s="62"/>
      <c r="I640" s="62"/>
      <c r="J640" s="69"/>
      <c r="K640" s="169"/>
      <c r="L640" s="62"/>
      <c r="M640" s="62"/>
      <c r="N640" s="69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</row>
    <row r="641">
      <c r="A641" s="125"/>
      <c r="B641" s="166"/>
      <c r="C641" s="69"/>
      <c r="D641" s="167"/>
      <c r="E641" s="62"/>
      <c r="F641" s="69"/>
      <c r="G641" s="168"/>
      <c r="H641" s="62"/>
      <c r="I641" s="62"/>
      <c r="J641" s="69"/>
      <c r="K641" s="169"/>
      <c r="L641" s="62"/>
      <c r="M641" s="62"/>
      <c r="N641" s="69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</row>
    <row r="642">
      <c r="A642" s="125"/>
      <c r="B642" s="166"/>
      <c r="C642" s="69"/>
      <c r="D642" s="167"/>
      <c r="E642" s="62"/>
      <c r="F642" s="69"/>
      <c r="G642" s="168"/>
      <c r="H642" s="62"/>
      <c r="I642" s="62"/>
      <c r="J642" s="69"/>
      <c r="K642" s="169"/>
      <c r="L642" s="62"/>
      <c r="M642" s="62"/>
      <c r="N642" s="69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</row>
    <row r="643">
      <c r="A643" s="125"/>
      <c r="B643" s="166"/>
      <c r="C643" s="69"/>
      <c r="D643" s="167"/>
      <c r="E643" s="62"/>
      <c r="F643" s="69"/>
      <c r="G643" s="168"/>
      <c r="H643" s="62"/>
      <c r="I643" s="62"/>
      <c r="J643" s="69"/>
      <c r="K643" s="169"/>
      <c r="L643" s="62"/>
      <c r="M643" s="62"/>
      <c r="N643" s="69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</row>
    <row r="644">
      <c r="A644" s="125"/>
      <c r="B644" s="166"/>
      <c r="C644" s="69"/>
      <c r="D644" s="167"/>
      <c r="E644" s="62"/>
      <c r="F644" s="69"/>
      <c r="G644" s="168"/>
      <c r="H644" s="62"/>
      <c r="I644" s="62"/>
      <c r="J644" s="69"/>
      <c r="K644" s="169"/>
      <c r="L644" s="62"/>
      <c r="M644" s="62"/>
      <c r="N644" s="69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</row>
    <row r="645">
      <c r="A645" s="125"/>
      <c r="B645" s="166"/>
      <c r="C645" s="69"/>
      <c r="D645" s="167"/>
      <c r="E645" s="62"/>
      <c r="F645" s="69"/>
      <c r="G645" s="168"/>
      <c r="H645" s="62"/>
      <c r="I645" s="62"/>
      <c r="J645" s="69"/>
      <c r="K645" s="169"/>
      <c r="L645" s="62"/>
      <c r="M645" s="62"/>
      <c r="N645" s="69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</row>
    <row r="646">
      <c r="A646" s="125"/>
      <c r="B646" s="166"/>
      <c r="C646" s="69"/>
      <c r="D646" s="167"/>
      <c r="E646" s="62"/>
      <c r="F646" s="69"/>
      <c r="G646" s="168"/>
      <c r="H646" s="62"/>
      <c r="I646" s="62"/>
      <c r="J646" s="69"/>
      <c r="K646" s="169"/>
      <c r="L646" s="62"/>
      <c r="M646" s="62"/>
      <c r="N646" s="69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</row>
    <row r="647">
      <c r="A647" s="125"/>
      <c r="B647" s="166"/>
      <c r="C647" s="69"/>
      <c r="D647" s="167"/>
      <c r="E647" s="62"/>
      <c r="F647" s="69"/>
      <c r="G647" s="168"/>
      <c r="H647" s="62"/>
      <c r="I647" s="62"/>
      <c r="J647" s="69"/>
      <c r="K647" s="169"/>
      <c r="L647" s="62"/>
      <c r="M647" s="62"/>
      <c r="N647" s="69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</row>
    <row r="648">
      <c r="A648" s="125"/>
      <c r="B648" s="166"/>
      <c r="C648" s="69"/>
      <c r="D648" s="167"/>
      <c r="E648" s="62"/>
      <c r="F648" s="69"/>
      <c r="G648" s="168"/>
      <c r="H648" s="62"/>
      <c r="I648" s="62"/>
      <c r="J648" s="69"/>
      <c r="K648" s="169"/>
      <c r="L648" s="62"/>
      <c r="M648" s="62"/>
      <c r="N648" s="69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</row>
    <row r="649">
      <c r="A649" s="125"/>
      <c r="B649" s="166"/>
      <c r="C649" s="69"/>
      <c r="D649" s="167"/>
      <c r="E649" s="62"/>
      <c r="F649" s="69"/>
      <c r="G649" s="168"/>
      <c r="H649" s="62"/>
      <c r="I649" s="62"/>
      <c r="J649" s="69"/>
      <c r="K649" s="169"/>
      <c r="L649" s="62"/>
      <c r="M649" s="62"/>
      <c r="N649" s="69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</row>
    <row r="650">
      <c r="A650" s="125"/>
      <c r="B650" s="166"/>
      <c r="C650" s="69"/>
      <c r="D650" s="167"/>
      <c r="E650" s="62"/>
      <c r="F650" s="69"/>
      <c r="G650" s="168"/>
      <c r="H650" s="62"/>
      <c r="I650" s="62"/>
      <c r="J650" s="69"/>
      <c r="K650" s="169"/>
      <c r="L650" s="62"/>
      <c r="M650" s="62"/>
      <c r="N650" s="69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</row>
    <row r="651">
      <c r="A651" s="125"/>
      <c r="B651" s="166"/>
      <c r="C651" s="69"/>
      <c r="D651" s="167"/>
      <c r="E651" s="62"/>
      <c r="F651" s="69"/>
      <c r="G651" s="168"/>
      <c r="H651" s="62"/>
      <c r="I651" s="62"/>
      <c r="J651" s="69"/>
      <c r="K651" s="169"/>
      <c r="L651" s="62"/>
      <c r="M651" s="62"/>
      <c r="N651" s="69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</row>
    <row r="652">
      <c r="A652" s="125"/>
      <c r="B652" s="166"/>
      <c r="C652" s="69"/>
      <c r="D652" s="167"/>
      <c r="E652" s="62"/>
      <c r="F652" s="69"/>
      <c r="G652" s="168"/>
      <c r="H652" s="62"/>
      <c r="I652" s="62"/>
      <c r="J652" s="69"/>
      <c r="K652" s="169"/>
      <c r="L652" s="62"/>
      <c r="M652" s="62"/>
      <c r="N652" s="69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</row>
    <row r="653">
      <c r="A653" s="125"/>
      <c r="B653" s="166"/>
      <c r="C653" s="69"/>
      <c r="D653" s="167"/>
      <c r="E653" s="62"/>
      <c r="F653" s="69"/>
      <c r="G653" s="168"/>
      <c r="H653" s="62"/>
      <c r="I653" s="62"/>
      <c r="J653" s="69"/>
      <c r="K653" s="169"/>
      <c r="L653" s="62"/>
      <c r="M653" s="62"/>
      <c r="N653" s="69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</row>
    <row r="654">
      <c r="A654" s="125"/>
      <c r="B654" s="166"/>
      <c r="C654" s="69"/>
      <c r="D654" s="167"/>
      <c r="E654" s="62"/>
      <c r="F654" s="69"/>
      <c r="G654" s="168"/>
      <c r="H654" s="62"/>
      <c r="I654" s="62"/>
      <c r="J654" s="69"/>
      <c r="K654" s="169"/>
      <c r="L654" s="62"/>
      <c r="M654" s="62"/>
      <c r="N654" s="69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</row>
    <row r="655">
      <c r="A655" s="125"/>
      <c r="B655" s="166"/>
      <c r="C655" s="69"/>
      <c r="D655" s="167"/>
      <c r="E655" s="62"/>
      <c r="F655" s="69"/>
      <c r="G655" s="168"/>
      <c r="H655" s="62"/>
      <c r="I655" s="62"/>
      <c r="J655" s="69"/>
      <c r="K655" s="169"/>
      <c r="L655" s="62"/>
      <c r="M655" s="62"/>
      <c r="N655" s="69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</row>
    <row r="656">
      <c r="A656" s="125"/>
      <c r="B656" s="166"/>
      <c r="C656" s="69"/>
      <c r="D656" s="167"/>
      <c r="E656" s="62"/>
      <c r="F656" s="69"/>
      <c r="G656" s="168"/>
      <c r="H656" s="62"/>
      <c r="I656" s="62"/>
      <c r="J656" s="69"/>
      <c r="K656" s="169"/>
      <c r="L656" s="62"/>
      <c r="M656" s="62"/>
      <c r="N656" s="69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</row>
    <row r="657">
      <c r="A657" s="125"/>
      <c r="B657" s="166"/>
      <c r="C657" s="69"/>
      <c r="D657" s="167"/>
      <c r="E657" s="62"/>
      <c r="F657" s="69"/>
      <c r="G657" s="168"/>
      <c r="H657" s="62"/>
      <c r="I657" s="62"/>
      <c r="J657" s="69"/>
      <c r="K657" s="169"/>
      <c r="L657" s="62"/>
      <c r="M657" s="62"/>
      <c r="N657" s="69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</row>
    <row r="658">
      <c r="A658" s="125"/>
      <c r="B658" s="166"/>
      <c r="C658" s="69"/>
      <c r="D658" s="167"/>
      <c r="E658" s="62"/>
      <c r="F658" s="69"/>
      <c r="G658" s="168"/>
      <c r="H658" s="62"/>
      <c r="I658" s="62"/>
      <c r="J658" s="69"/>
      <c r="K658" s="169"/>
      <c r="L658" s="62"/>
      <c r="M658" s="62"/>
      <c r="N658" s="69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</row>
    <row r="659">
      <c r="A659" s="125"/>
      <c r="B659" s="166"/>
      <c r="C659" s="69"/>
      <c r="D659" s="167"/>
      <c r="E659" s="62"/>
      <c r="F659" s="69"/>
      <c r="G659" s="168"/>
      <c r="H659" s="62"/>
      <c r="I659" s="62"/>
      <c r="J659" s="69"/>
      <c r="K659" s="169"/>
      <c r="L659" s="62"/>
      <c r="M659" s="62"/>
      <c r="N659" s="69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</row>
    <row r="660">
      <c r="A660" s="125"/>
      <c r="B660" s="166"/>
      <c r="C660" s="69"/>
      <c r="D660" s="167"/>
      <c r="E660" s="62"/>
      <c r="F660" s="69"/>
      <c r="G660" s="168"/>
      <c r="H660" s="62"/>
      <c r="I660" s="62"/>
      <c r="J660" s="69"/>
      <c r="K660" s="169"/>
      <c r="L660" s="62"/>
      <c r="M660" s="62"/>
      <c r="N660" s="69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</row>
    <row r="661">
      <c r="A661" s="125"/>
      <c r="B661" s="166"/>
      <c r="C661" s="69"/>
      <c r="D661" s="167"/>
      <c r="E661" s="62"/>
      <c r="F661" s="69"/>
      <c r="G661" s="168"/>
      <c r="H661" s="62"/>
      <c r="I661" s="62"/>
      <c r="J661" s="69"/>
      <c r="K661" s="169"/>
      <c r="L661" s="62"/>
      <c r="M661" s="62"/>
      <c r="N661" s="69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</row>
    <row r="662">
      <c r="A662" s="125"/>
      <c r="B662" s="166"/>
      <c r="C662" s="69"/>
      <c r="D662" s="167"/>
      <c r="E662" s="62"/>
      <c r="F662" s="69"/>
      <c r="G662" s="168"/>
      <c r="H662" s="62"/>
      <c r="I662" s="62"/>
      <c r="J662" s="69"/>
      <c r="K662" s="169"/>
      <c r="L662" s="62"/>
      <c r="M662" s="62"/>
      <c r="N662" s="69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</row>
    <row r="663">
      <c r="A663" s="125"/>
      <c r="B663" s="166"/>
      <c r="C663" s="69"/>
      <c r="D663" s="167"/>
      <c r="E663" s="62"/>
      <c r="F663" s="69"/>
      <c r="G663" s="168"/>
      <c r="H663" s="62"/>
      <c r="I663" s="62"/>
      <c r="J663" s="69"/>
      <c r="K663" s="169"/>
      <c r="L663" s="62"/>
      <c r="M663" s="62"/>
      <c r="N663" s="69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</row>
    <row r="664">
      <c r="A664" s="125"/>
      <c r="B664" s="166"/>
      <c r="C664" s="69"/>
      <c r="D664" s="167"/>
      <c r="E664" s="62"/>
      <c r="F664" s="69"/>
      <c r="G664" s="168"/>
      <c r="H664" s="62"/>
      <c r="I664" s="62"/>
      <c r="J664" s="69"/>
      <c r="K664" s="169"/>
      <c r="L664" s="62"/>
      <c r="M664" s="62"/>
      <c r="N664" s="69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</row>
    <row r="665">
      <c r="A665" s="125"/>
      <c r="B665" s="166"/>
      <c r="C665" s="69"/>
      <c r="D665" s="167"/>
      <c r="E665" s="62"/>
      <c r="F665" s="69"/>
      <c r="G665" s="168"/>
      <c r="H665" s="62"/>
      <c r="I665" s="62"/>
      <c r="J665" s="69"/>
      <c r="K665" s="169"/>
      <c r="L665" s="62"/>
      <c r="M665" s="62"/>
      <c r="N665" s="69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</row>
    <row r="666">
      <c r="A666" s="125"/>
      <c r="B666" s="166"/>
      <c r="C666" s="69"/>
      <c r="D666" s="167"/>
      <c r="E666" s="62"/>
      <c r="F666" s="69"/>
      <c r="G666" s="168"/>
      <c r="H666" s="62"/>
      <c r="I666" s="62"/>
      <c r="J666" s="69"/>
      <c r="K666" s="169"/>
      <c r="L666" s="62"/>
      <c r="M666" s="62"/>
      <c r="N666" s="69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</row>
    <row r="667">
      <c r="A667" s="125"/>
      <c r="B667" s="166"/>
      <c r="C667" s="69"/>
      <c r="D667" s="167"/>
      <c r="E667" s="62"/>
      <c r="F667" s="69"/>
      <c r="G667" s="168"/>
      <c r="H667" s="62"/>
      <c r="I667" s="62"/>
      <c r="J667" s="69"/>
      <c r="K667" s="169"/>
      <c r="L667" s="62"/>
      <c r="M667" s="62"/>
      <c r="N667" s="69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</row>
    <row r="668">
      <c r="A668" s="125"/>
      <c r="B668" s="166"/>
      <c r="C668" s="69"/>
      <c r="D668" s="167"/>
      <c r="E668" s="62"/>
      <c r="F668" s="69"/>
      <c r="G668" s="168"/>
      <c r="H668" s="62"/>
      <c r="I668" s="62"/>
      <c r="J668" s="69"/>
      <c r="K668" s="169"/>
      <c r="L668" s="62"/>
      <c r="M668" s="62"/>
      <c r="N668" s="69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</row>
    <row r="669">
      <c r="A669" s="125"/>
      <c r="B669" s="166"/>
      <c r="C669" s="69"/>
      <c r="D669" s="167"/>
      <c r="E669" s="62"/>
      <c r="F669" s="69"/>
      <c r="G669" s="168"/>
      <c r="H669" s="62"/>
      <c r="I669" s="62"/>
      <c r="J669" s="69"/>
      <c r="K669" s="169"/>
      <c r="L669" s="62"/>
      <c r="M669" s="62"/>
      <c r="N669" s="69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</row>
    <row r="670">
      <c r="A670" s="125"/>
      <c r="B670" s="166"/>
      <c r="C670" s="69"/>
      <c r="D670" s="167"/>
      <c r="E670" s="62"/>
      <c r="F670" s="69"/>
      <c r="G670" s="168"/>
      <c r="H670" s="62"/>
      <c r="I670" s="62"/>
      <c r="J670" s="69"/>
      <c r="K670" s="169"/>
      <c r="L670" s="62"/>
      <c r="M670" s="62"/>
      <c r="N670" s="69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</row>
    <row r="671">
      <c r="A671" s="125"/>
      <c r="B671" s="166"/>
      <c r="C671" s="69"/>
      <c r="D671" s="167"/>
      <c r="E671" s="62"/>
      <c r="F671" s="69"/>
      <c r="G671" s="168"/>
      <c r="H671" s="62"/>
      <c r="I671" s="62"/>
      <c r="J671" s="69"/>
      <c r="K671" s="169"/>
      <c r="L671" s="62"/>
      <c r="M671" s="62"/>
      <c r="N671" s="69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</row>
    <row r="672">
      <c r="A672" s="125"/>
      <c r="B672" s="166"/>
      <c r="C672" s="69"/>
      <c r="D672" s="167"/>
      <c r="E672" s="62"/>
      <c r="F672" s="69"/>
      <c r="G672" s="168"/>
      <c r="H672" s="62"/>
      <c r="I672" s="62"/>
      <c r="J672" s="69"/>
      <c r="K672" s="169"/>
      <c r="L672" s="62"/>
      <c r="M672" s="62"/>
      <c r="N672" s="69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</row>
    <row r="673">
      <c r="A673" s="125"/>
      <c r="B673" s="166"/>
      <c r="C673" s="69"/>
      <c r="D673" s="167"/>
      <c r="E673" s="62"/>
      <c r="F673" s="69"/>
      <c r="G673" s="168"/>
      <c r="H673" s="62"/>
      <c r="I673" s="62"/>
      <c r="J673" s="69"/>
      <c r="K673" s="169"/>
      <c r="L673" s="62"/>
      <c r="M673" s="62"/>
      <c r="N673" s="69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</row>
    <row r="674">
      <c r="A674" s="125"/>
      <c r="B674" s="166"/>
      <c r="C674" s="69"/>
      <c r="D674" s="167"/>
      <c r="E674" s="62"/>
      <c r="F674" s="69"/>
      <c r="G674" s="168"/>
      <c r="H674" s="62"/>
      <c r="I674" s="62"/>
      <c r="J674" s="69"/>
      <c r="K674" s="169"/>
      <c r="L674" s="62"/>
      <c r="M674" s="62"/>
      <c r="N674" s="69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</row>
    <row r="675">
      <c r="A675" s="125"/>
      <c r="B675" s="166"/>
      <c r="C675" s="69"/>
      <c r="D675" s="167"/>
      <c r="E675" s="62"/>
      <c r="F675" s="69"/>
      <c r="G675" s="168"/>
      <c r="H675" s="62"/>
      <c r="I675" s="62"/>
      <c r="J675" s="69"/>
      <c r="K675" s="169"/>
      <c r="L675" s="62"/>
      <c r="M675" s="62"/>
      <c r="N675" s="69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</row>
    <row r="676">
      <c r="A676" s="125"/>
      <c r="B676" s="166"/>
      <c r="C676" s="69"/>
      <c r="D676" s="167"/>
      <c r="E676" s="62"/>
      <c r="F676" s="69"/>
      <c r="G676" s="168"/>
      <c r="H676" s="62"/>
      <c r="I676" s="62"/>
      <c r="J676" s="69"/>
      <c r="K676" s="169"/>
      <c r="L676" s="62"/>
      <c r="M676" s="62"/>
      <c r="N676" s="69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</row>
    <row r="677">
      <c r="A677" s="125"/>
      <c r="B677" s="166"/>
      <c r="C677" s="69"/>
      <c r="D677" s="167"/>
      <c r="E677" s="62"/>
      <c r="F677" s="69"/>
      <c r="G677" s="168"/>
      <c r="H677" s="62"/>
      <c r="I677" s="62"/>
      <c r="J677" s="69"/>
      <c r="K677" s="169"/>
      <c r="L677" s="62"/>
      <c r="M677" s="62"/>
      <c r="N677" s="69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</row>
    <row r="678">
      <c r="A678" s="125"/>
      <c r="B678" s="166"/>
      <c r="C678" s="69"/>
      <c r="D678" s="167"/>
      <c r="E678" s="62"/>
      <c r="F678" s="69"/>
      <c r="G678" s="168"/>
      <c r="H678" s="62"/>
      <c r="I678" s="62"/>
      <c r="J678" s="69"/>
      <c r="K678" s="169"/>
      <c r="L678" s="62"/>
      <c r="M678" s="62"/>
      <c r="N678" s="69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</row>
    <row r="679">
      <c r="A679" s="125"/>
      <c r="B679" s="166"/>
      <c r="C679" s="69"/>
      <c r="D679" s="167"/>
      <c r="E679" s="62"/>
      <c r="F679" s="69"/>
      <c r="G679" s="168"/>
      <c r="H679" s="62"/>
      <c r="I679" s="62"/>
      <c r="J679" s="69"/>
      <c r="K679" s="169"/>
      <c r="L679" s="62"/>
      <c r="M679" s="62"/>
      <c r="N679" s="69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</row>
    <row r="680">
      <c r="A680" s="125"/>
      <c r="B680" s="166"/>
      <c r="C680" s="69"/>
      <c r="D680" s="167"/>
      <c r="E680" s="62"/>
      <c r="F680" s="69"/>
      <c r="G680" s="168"/>
      <c r="H680" s="62"/>
      <c r="I680" s="62"/>
      <c r="J680" s="69"/>
      <c r="K680" s="169"/>
      <c r="L680" s="62"/>
      <c r="M680" s="62"/>
      <c r="N680" s="69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</row>
    <row r="681">
      <c r="A681" s="125"/>
      <c r="B681" s="166"/>
      <c r="C681" s="69"/>
      <c r="D681" s="167"/>
      <c r="E681" s="62"/>
      <c r="F681" s="69"/>
      <c r="G681" s="168"/>
      <c r="H681" s="62"/>
      <c r="I681" s="62"/>
      <c r="J681" s="69"/>
      <c r="K681" s="169"/>
      <c r="L681" s="62"/>
      <c r="M681" s="62"/>
      <c r="N681" s="69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</row>
    <row r="682">
      <c r="A682" s="125"/>
      <c r="B682" s="166"/>
      <c r="C682" s="69"/>
      <c r="D682" s="167"/>
      <c r="E682" s="62"/>
      <c r="F682" s="69"/>
      <c r="G682" s="168"/>
      <c r="H682" s="62"/>
      <c r="I682" s="62"/>
      <c r="J682" s="69"/>
      <c r="K682" s="169"/>
      <c r="L682" s="62"/>
      <c r="M682" s="62"/>
      <c r="N682" s="69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</row>
    <row r="683">
      <c r="A683" s="125"/>
      <c r="B683" s="166"/>
      <c r="C683" s="69"/>
      <c r="D683" s="167"/>
      <c r="E683" s="62"/>
      <c r="F683" s="69"/>
      <c r="G683" s="168"/>
      <c r="H683" s="62"/>
      <c r="I683" s="62"/>
      <c r="J683" s="69"/>
      <c r="K683" s="169"/>
      <c r="L683" s="62"/>
      <c r="M683" s="62"/>
      <c r="N683" s="69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</row>
    <row r="684">
      <c r="A684" s="125"/>
      <c r="B684" s="166"/>
      <c r="C684" s="69"/>
      <c r="D684" s="167"/>
      <c r="E684" s="62"/>
      <c r="F684" s="69"/>
      <c r="G684" s="168"/>
      <c r="H684" s="62"/>
      <c r="I684" s="62"/>
      <c r="J684" s="69"/>
      <c r="K684" s="169"/>
      <c r="L684" s="62"/>
      <c r="M684" s="62"/>
      <c r="N684" s="69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</row>
    <row r="685">
      <c r="A685" s="125"/>
      <c r="B685" s="166"/>
      <c r="C685" s="69"/>
      <c r="D685" s="167"/>
      <c r="E685" s="62"/>
      <c r="F685" s="69"/>
      <c r="G685" s="168"/>
      <c r="H685" s="62"/>
      <c r="I685" s="62"/>
      <c r="J685" s="69"/>
      <c r="K685" s="169"/>
      <c r="L685" s="62"/>
      <c r="M685" s="62"/>
      <c r="N685" s="69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</row>
    <row r="686">
      <c r="A686" s="125"/>
      <c r="B686" s="166"/>
      <c r="C686" s="69"/>
      <c r="D686" s="167"/>
      <c r="E686" s="62"/>
      <c r="F686" s="69"/>
      <c r="G686" s="168"/>
      <c r="H686" s="62"/>
      <c r="I686" s="62"/>
      <c r="J686" s="69"/>
      <c r="K686" s="169"/>
      <c r="L686" s="62"/>
      <c r="M686" s="62"/>
      <c r="N686" s="69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</row>
    <row r="687">
      <c r="A687" s="125"/>
      <c r="B687" s="166"/>
      <c r="C687" s="69"/>
      <c r="D687" s="167"/>
      <c r="E687" s="62"/>
      <c r="F687" s="69"/>
      <c r="G687" s="168"/>
      <c r="H687" s="62"/>
      <c r="I687" s="62"/>
      <c r="J687" s="69"/>
      <c r="K687" s="169"/>
      <c r="L687" s="62"/>
      <c r="M687" s="62"/>
      <c r="N687" s="69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</row>
    <row r="688">
      <c r="A688" s="125"/>
      <c r="B688" s="166"/>
      <c r="C688" s="69"/>
      <c r="D688" s="167"/>
      <c r="E688" s="62"/>
      <c r="F688" s="69"/>
      <c r="G688" s="168"/>
      <c r="H688" s="62"/>
      <c r="I688" s="62"/>
      <c r="J688" s="69"/>
      <c r="K688" s="169"/>
      <c r="L688" s="62"/>
      <c r="M688" s="62"/>
      <c r="N688" s="69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</row>
    <row r="689">
      <c r="A689" s="125"/>
      <c r="B689" s="166"/>
      <c r="C689" s="69"/>
      <c r="D689" s="167"/>
      <c r="E689" s="62"/>
      <c r="F689" s="69"/>
      <c r="G689" s="168"/>
      <c r="H689" s="62"/>
      <c r="I689" s="62"/>
      <c r="J689" s="69"/>
      <c r="K689" s="169"/>
      <c r="L689" s="62"/>
      <c r="M689" s="62"/>
      <c r="N689" s="69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</row>
    <row r="690">
      <c r="A690" s="125"/>
      <c r="B690" s="166"/>
      <c r="C690" s="69"/>
      <c r="D690" s="167"/>
      <c r="E690" s="62"/>
      <c r="F690" s="69"/>
      <c r="G690" s="168"/>
      <c r="H690" s="62"/>
      <c r="I690" s="62"/>
      <c r="J690" s="69"/>
      <c r="K690" s="169"/>
      <c r="L690" s="62"/>
      <c r="M690" s="62"/>
      <c r="N690" s="69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</row>
    <row r="691">
      <c r="A691" s="125"/>
      <c r="B691" s="166"/>
      <c r="C691" s="69"/>
      <c r="D691" s="167"/>
      <c r="E691" s="62"/>
      <c r="F691" s="69"/>
      <c r="G691" s="168"/>
      <c r="H691" s="62"/>
      <c r="I691" s="62"/>
      <c r="J691" s="69"/>
      <c r="K691" s="169"/>
      <c r="L691" s="62"/>
      <c r="M691" s="62"/>
      <c r="N691" s="69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</row>
    <row r="692">
      <c r="A692" s="125"/>
      <c r="B692" s="166"/>
      <c r="C692" s="69"/>
      <c r="D692" s="167"/>
      <c r="E692" s="62"/>
      <c r="F692" s="69"/>
      <c r="G692" s="168"/>
      <c r="H692" s="62"/>
      <c r="I692" s="62"/>
      <c r="J692" s="69"/>
      <c r="K692" s="169"/>
      <c r="L692" s="62"/>
      <c r="M692" s="62"/>
      <c r="N692" s="69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</row>
    <row r="693">
      <c r="A693" s="125"/>
      <c r="B693" s="166"/>
      <c r="C693" s="69"/>
      <c r="D693" s="167"/>
      <c r="E693" s="62"/>
      <c r="F693" s="69"/>
      <c r="G693" s="168"/>
      <c r="H693" s="62"/>
      <c r="I693" s="62"/>
      <c r="J693" s="69"/>
      <c r="K693" s="169"/>
      <c r="L693" s="62"/>
      <c r="M693" s="62"/>
      <c r="N693" s="69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</row>
    <row r="694">
      <c r="A694" s="125"/>
      <c r="B694" s="166"/>
      <c r="C694" s="69"/>
      <c r="D694" s="167"/>
      <c r="E694" s="62"/>
      <c r="F694" s="69"/>
      <c r="G694" s="168"/>
      <c r="H694" s="62"/>
      <c r="I694" s="62"/>
      <c r="J694" s="69"/>
      <c r="K694" s="169"/>
      <c r="L694" s="62"/>
      <c r="M694" s="62"/>
      <c r="N694" s="69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</row>
    <row r="695">
      <c r="A695" s="125"/>
      <c r="B695" s="166"/>
      <c r="C695" s="69"/>
      <c r="D695" s="167"/>
      <c r="E695" s="62"/>
      <c r="F695" s="69"/>
      <c r="G695" s="168"/>
      <c r="H695" s="62"/>
      <c r="I695" s="62"/>
      <c r="J695" s="69"/>
      <c r="K695" s="169"/>
      <c r="L695" s="62"/>
      <c r="M695" s="62"/>
      <c r="N695" s="69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</row>
    <row r="696">
      <c r="A696" s="125"/>
      <c r="B696" s="166"/>
      <c r="C696" s="69"/>
      <c r="D696" s="167"/>
      <c r="E696" s="62"/>
      <c r="F696" s="69"/>
      <c r="G696" s="168"/>
      <c r="H696" s="62"/>
      <c r="I696" s="62"/>
      <c r="J696" s="69"/>
      <c r="K696" s="169"/>
      <c r="L696" s="62"/>
      <c r="M696" s="62"/>
      <c r="N696" s="69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</row>
    <row r="697">
      <c r="A697" s="125"/>
      <c r="B697" s="166"/>
      <c r="C697" s="69"/>
      <c r="D697" s="167"/>
      <c r="E697" s="62"/>
      <c r="F697" s="69"/>
      <c r="G697" s="168"/>
      <c r="H697" s="62"/>
      <c r="I697" s="62"/>
      <c r="J697" s="69"/>
      <c r="K697" s="169"/>
      <c r="L697" s="62"/>
      <c r="M697" s="62"/>
      <c r="N697" s="69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</row>
    <row r="698">
      <c r="A698" s="125"/>
      <c r="B698" s="166"/>
      <c r="C698" s="69"/>
      <c r="D698" s="167"/>
      <c r="E698" s="62"/>
      <c r="F698" s="69"/>
      <c r="G698" s="168"/>
      <c r="H698" s="62"/>
      <c r="I698" s="62"/>
      <c r="J698" s="69"/>
      <c r="K698" s="169"/>
      <c r="L698" s="62"/>
      <c r="M698" s="62"/>
      <c r="N698" s="69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</row>
    <row r="699">
      <c r="A699" s="125"/>
      <c r="B699" s="166"/>
      <c r="C699" s="69"/>
      <c r="D699" s="167"/>
      <c r="E699" s="62"/>
      <c r="F699" s="69"/>
      <c r="G699" s="168"/>
      <c r="H699" s="62"/>
      <c r="I699" s="62"/>
      <c r="J699" s="69"/>
      <c r="K699" s="169"/>
      <c r="L699" s="62"/>
      <c r="M699" s="62"/>
      <c r="N699" s="69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</row>
    <row r="700">
      <c r="A700" s="125"/>
      <c r="B700" s="166"/>
      <c r="C700" s="69"/>
      <c r="D700" s="167"/>
      <c r="E700" s="62"/>
      <c r="F700" s="69"/>
      <c r="G700" s="168"/>
      <c r="H700" s="62"/>
      <c r="I700" s="62"/>
      <c r="J700" s="69"/>
      <c r="K700" s="169"/>
      <c r="L700" s="62"/>
      <c r="M700" s="62"/>
      <c r="N700" s="69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</row>
    <row r="701">
      <c r="A701" s="125"/>
      <c r="B701" s="166"/>
      <c r="C701" s="69"/>
      <c r="D701" s="167"/>
      <c r="E701" s="62"/>
      <c r="F701" s="69"/>
      <c r="G701" s="168"/>
      <c r="H701" s="62"/>
      <c r="I701" s="62"/>
      <c r="J701" s="69"/>
      <c r="K701" s="169"/>
      <c r="L701" s="62"/>
      <c r="M701" s="62"/>
      <c r="N701" s="69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</row>
    <row r="702">
      <c r="A702" s="125"/>
      <c r="B702" s="166"/>
      <c r="C702" s="69"/>
      <c r="D702" s="167"/>
      <c r="E702" s="62"/>
      <c r="F702" s="69"/>
      <c r="G702" s="168"/>
      <c r="H702" s="62"/>
      <c r="I702" s="62"/>
      <c r="J702" s="69"/>
      <c r="K702" s="169"/>
      <c r="L702" s="62"/>
      <c r="M702" s="62"/>
      <c r="N702" s="69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</row>
    <row r="703">
      <c r="A703" s="125"/>
      <c r="B703" s="166"/>
      <c r="C703" s="69"/>
      <c r="D703" s="167"/>
      <c r="E703" s="62"/>
      <c r="F703" s="69"/>
      <c r="G703" s="168"/>
      <c r="H703" s="62"/>
      <c r="I703" s="62"/>
      <c r="J703" s="69"/>
      <c r="K703" s="169"/>
      <c r="L703" s="62"/>
      <c r="M703" s="62"/>
      <c r="N703" s="69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</row>
    <row r="704">
      <c r="A704" s="125"/>
      <c r="B704" s="166"/>
      <c r="C704" s="69"/>
      <c r="D704" s="167"/>
      <c r="E704" s="62"/>
      <c r="F704" s="69"/>
      <c r="G704" s="168"/>
      <c r="H704" s="62"/>
      <c r="I704" s="62"/>
      <c r="J704" s="69"/>
      <c r="K704" s="169"/>
      <c r="L704" s="62"/>
      <c r="M704" s="62"/>
      <c r="N704" s="69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</row>
    <row r="705">
      <c r="A705" s="125"/>
      <c r="B705" s="166"/>
      <c r="C705" s="69"/>
      <c r="D705" s="167"/>
      <c r="E705" s="62"/>
      <c r="F705" s="69"/>
      <c r="G705" s="168"/>
      <c r="H705" s="62"/>
      <c r="I705" s="62"/>
      <c r="J705" s="69"/>
      <c r="K705" s="169"/>
      <c r="L705" s="62"/>
      <c r="M705" s="62"/>
      <c r="N705" s="69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</row>
    <row r="706">
      <c r="A706" s="125"/>
      <c r="B706" s="166"/>
      <c r="C706" s="69"/>
      <c r="D706" s="167"/>
      <c r="E706" s="62"/>
      <c r="F706" s="69"/>
      <c r="G706" s="168"/>
      <c r="H706" s="62"/>
      <c r="I706" s="62"/>
      <c r="J706" s="69"/>
      <c r="K706" s="169"/>
      <c r="L706" s="62"/>
      <c r="M706" s="62"/>
      <c r="N706" s="69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</row>
    <row r="707">
      <c r="A707" s="125"/>
      <c r="B707" s="166"/>
      <c r="C707" s="69"/>
      <c r="D707" s="167"/>
      <c r="E707" s="62"/>
      <c r="F707" s="69"/>
      <c r="G707" s="168"/>
      <c r="H707" s="62"/>
      <c r="I707" s="62"/>
      <c r="J707" s="69"/>
      <c r="K707" s="169"/>
      <c r="L707" s="62"/>
      <c r="M707" s="62"/>
      <c r="N707" s="69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</row>
    <row r="708">
      <c r="A708" s="125"/>
      <c r="B708" s="166"/>
      <c r="C708" s="69"/>
      <c r="D708" s="167"/>
      <c r="E708" s="62"/>
      <c r="F708" s="69"/>
      <c r="G708" s="168"/>
      <c r="H708" s="62"/>
      <c r="I708" s="62"/>
      <c r="J708" s="69"/>
      <c r="K708" s="169"/>
      <c r="L708" s="62"/>
      <c r="M708" s="62"/>
      <c r="N708" s="69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</row>
    <row r="709">
      <c r="A709" s="125"/>
      <c r="B709" s="166"/>
      <c r="C709" s="69"/>
      <c r="D709" s="167"/>
      <c r="E709" s="62"/>
      <c r="F709" s="69"/>
      <c r="G709" s="168"/>
      <c r="H709" s="62"/>
      <c r="I709" s="62"/>
      <c r="J709" s="69"/>
      <c r="K709" s="169"/>
      <c r="L709" s="62"/>
      <c r="M709" s="62"/>
      <c r="N709" s="69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</row>
    <row r="710">
      <c r="A710" s="125"/>
      <c r="B710" s="166"/>
      <c r="C710" s="69"/>
      <c r="D710" s="167"/>
      <c r="E710" s="62"/>
      <c r="F710" s="69"/>
      <c r="G710" s="168"/>
      <c r="H710" s="62"/>
      <c r="I710" s="62"/>
      <c r="J710" s="69"/>
      <c r="K710" s="169"/>
      <c r="L710" s="62"/>
      <c r="M710" s="62"/>
      <c r="N710" s="69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</row>
    <row r="711">
      <c r="A711" s="125"/>
      <c r="B711" s="166"/>
      <c r="C711" s="69"/>
      <c r="D711" s="167"/>
      <c r="E711" s="62"/>
      <c r="F711" s="69"/>
      <c r="G711" s="168"/>
      <c r="H711" s="62"/>
      <c r="I711" s="62"/>
      <c r="J711" s="69"/>
      <c r="K711" s="169"/>
      <c r="L711" s="62"/>
      <c r="M711" s="62"/>
      <c r="N711" s="69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</row>
    <row r="712">
      <c r="A712" s="125"/>
      <c r="B712" s="166"/>
      <c r="C712" s="69"/>
      <c r="D712" s="167"/>
      <c r="E712" s="62"/>
      <c r="F712" s="69"/>
      <c r="G712" s="168"/>
      <c r="H712" s="62"/>
      <c r="I712" s="62"/>
      <c r="J712" s="69"/>
      <c r="K712" s="169"/>
      <c r="L712" s="62"/>
      <c r="M712" s="62"/>
      <c r="N712" s="69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</row>
    <row r="713">
      <c r="A713" s="125"/>
      <c r="B713" s="166"/>
      <c r="C713" s="69"/>
      <c r="D713" s="167"/>
      <c r="E713" s="62"/>
      <c r="F713" s="69"/>
      <c r="G713" s="168"/>
      <c r="H713" s="62"/>
      <c r="I713" s="62"/>
      <c r="J713" s="69"/>
      <c r="K713" s="169"/>
      <c r="L713" s="62"/>
      <c r="M713" s="62"/>
      <c r="N713" s="69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</row>
    <row r="714">
      <c r="A714" s="125"/>
      <c r="B714" s="166"/>
      <c r="C714" s="69"/>
      <c r="D714" s="167"/>
      <c r="E714" s="62"/>
      <c r="F714" s="69"/>
      <c r="G714" s="168"/>
      <c r="H714" s="62"/>
      <c r="I714" s="62"/>
      <c r="J714" s="69"/>
      <c r="K714" s="169"/>
      <c r="L714" s="62"/>
      <c r="M714" s="62"/>
      <c r="N714" s="69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</row>
    <row r="715">
      <c r="A715" s="125"/>
      <c r="B715" s="166"/>
      <c r="C715" s="69"/>
      <c r="D715" s="167"/>
      <c r="E715" s="62"/>
      <c r="F715" s="69"/>
      <c r="G715" s="168"/>
      <c r="H715" s="62"/>
      <c r="I715" s="62"/>
      <c r="J715" s="69"/>
      <c r="K715" s="169"/>
      <c r="L715" s="62"/>
      <c r="M715" s="62"/>
      <c r="N715" s="69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</row>
    <row r="716">
      <c r="A716" s="125"/>
      <c r="B716" s="166"/>
      <c r="C716" s="69"/>
      <c r="D716" s="167"/>
      <c r="E716" s="62"/>
      <c r="F716" s="69"/>
      <c r="G716" s="168"/>
      <c r="H716" s="62"/>
      <c r="I716" s="62"/>
      <c r="J716" s="69"/>
      <c r="K716" s="169"/>
      <c r="L716" s="62"/>
      <c r="M716" s="62"/>
      <c r="N716" s="69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</row>
    <row r="717">
      <c r="A717" s="125"/>
      <c r="B717" s="166"/>
      <c r="C717" s="69"/>
      <c r="D717" s="167"/>
      <c r="E717" s="62"/>
      <c r="F717" s="69"/>
      <c r="G717" s="168"/>
      <c r="H717" s="62"/>
      <c r="I717" s="62"/>
      <c r="J717" s="69"/>
      <c r="K717" s="169"/>
      <c r="L717" s="62"/>
      <c r="M717" s="62"/>
      <c r="N717" s="69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</row>
    <row r="718">
      <c r="A718" s="125"/>
      <c r="B718" s="166"/>
      <c r="C718" s="69"/>
      <c r="D718" s="167"/>
      <c r="E718" s="62"/>
      <c r="F718" s="69"/>
      <c r="G718" s="168"/>
      <c r="H718" s="62"/>
      <c r="I718" s="62"/>
      <c r="J718" s="69"/>
      <c r="K718" s="169"/>
      <c r="L718" s="62"/>
      <c r="M718" s="62"/>
      <c r="N718" s="69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</row>
    <row r="719">
      <c r="A719" s="125"/>
      <c r="B719" s="166"/>
      <c r="C719" s="69"/>
      <c r="D719" s="167"/>
      <c r="E719" s="62"/>
      <c r="F719" s="69"/>
      <c r="G719" s="168"/>
      <c r="H719" s="62"/>
      <c r="I719" s="62"/>
      <c r="J719" s="69"/>
      <c r="K719" s="169"/>
      <c r="L719" s="62"/>
      <c r="M719" s="62"/>
      <c r="N719" s="69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</row>
    <row r="720">
      <c r="A720" s="125"/>
      <c r="B720" s="166"/>
      <c r="C720" s="69"/>
      <c r="D720" s="167"/>
      <c r="E720" s="62"/>
      <c r="F720" s="69"/>
      <c r="G720" s="168"/>
      <c r="H720" s="62"/>
      <c r="I720" s="62"/>
      <c r="J720" s="69"/>
      <c r="K720" s="169"/>
      <c r="L720" s="62"/>
      <c r="M720" s="62"/>
      <c r="N720" s="69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</row>
    <row r="721">
      <c r="A721" s="125"/>
      <c r="B721" s="166"/>
      <c r="C721" s="69"/>
      <c r="D721" s="167"/>
      <c r="E721" s="62"/>
      <c r="F721" s="69"/>
      <c r="G721" s="168"/>
      <c r="H721" s="62"/>
      <c r="I721" s="62"/>
      <c r="J721" s="69"/>
      <c r="K721" s="169"/>
      <c r="L721" s="62"/>
      <c r="M721" s="62"/>
      <c r="N721" s="69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</row>
    <row r="722">
      <c r="A722" s="125"/>
      <c r="B722" s="166"/>
      <c r="C722" s="69"/>
      <c r="D722" s="167"/>
      <c r="E722" s="62"/>
      <c r="F722" s="69"/>
      <c r="G722" s="168"/>
      <c r="H722" s="62"/>
      <c r="I722" s="62"/>
      <c r="J722" s="69"/>
      <c r="K722" s="169"/>
      <c r="L722" s="62"/>
      <c r="M722" s="62"/>
      <c r="N722" s="69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</row>
    <row r="723">
      <c r="A723" s="125"/>
      <c r="B723" s="166"/>
      <c r="C723" s="69"/>
      <c r="D723" s="167"/>
      <c r="E723" s="62"/>
      <c r="F723" s="69"/>
      <c r="G723" s="168"/>
      <c r="H723" s="62"/>
      <c r="I723" s="62"/>
      <c r="J723" s="69"/>
      <c r="K723" s="169"/>
      <c r="L723" s="62"/>
      <c r="M723" s="62"/>
      <c r="N723" s="69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</row>
    <row r="724">
      <c r="A724" s="125"/>
      <c r="B724" s="166"/>
      <c r="C724" s="69"/>
      <c r="D724" s="167"/>
      <c r="E724" s="62"/>
      <c r="F724" s="69"/>
      <c r="G724" s="168"/>
      <c r="H724" s="62"/>
      <c r="I724" s="62"/>
      <c r="J724" s="69"/>
      <c r="K724" s="169"/>
      <c r="L724" s="62"/>
      <c r="M724" s="62"/>
      <c r="N724" s="69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</row>
    <row r="725">
      <c r="A725" s="125"/>
      <c r="B725" s="166"/>
      <c r="C725" s="69"/>
      <c r="D725" s="167"/>
      <c r="E725" s="62"/>
      <c r="F725" s="69"/>
      <c r="G725" s="168"/>
      <c r="H725" s="62"/>
      <c r="I725" s="62"/>
      <c r="J725" s="69"/>
      <c r="K725" s="169"/>
      <c r="L725" s="62"/>
      <c r="M725" s="62"/>
      <c r="N725" s="69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</row>
    <row r="726">
      <c r="A726" s="125"/>
      <c r="B726" s="166"/>
      <c r="C726" s="69"/>
      <c r="D726" s="167"/>
      <c r="E726" s="62"/>
      <c r="F726" s="69"/>
      <c r="G726" s="168"/>
      <c r="H726" s="62"/>
      <c r="I726" s="62"/>
      <c r="J726" s="69"/>
      <c r="K726" s="169"/>
      <c r="L726" s="62"/>
      <c r="M726" s="62"/>
      <c r="N726" s="69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</row>
    <row r="727">
      <c r="A727" s="125"/>
      <c r="B727" s="166"/>
      <c r="C727" s="69"/>
      <c r="D727" s="167"/>
      <c r="E727" s="62"/>
      <c r="F727" s="69"/>
      <c r="G727" s="168"/>
      <c r="H727" s="62"/>
      <c r="I727" s="62"/>
      <c r="J727" s="69"/>
      <c r="K727" s="169"/>
      <c r="L727" s="62"/>
      <c r="M727" s="62"/>
      <c r="N727" s="69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</row>
    <row r="728">
      <c r="A728" s="125"/>
      <c r="B728" s="166"/>
      <c r="C728" s="69"/>
      <c r="D728" s="167"/>
      <c r="E728" s="62"/>
      <c r="F728" s="69"/>
      <c r="G728" s="168"/>
      <c r="H728" s="62"/>
      <c r="I728" s="62"/>
      <c r="J728" s="69"/>
      <c r="K728" s="169"/>
      <c r="L728" s="62"/>
      <c r="M728" s="62"/>
      <c r="N728" s="69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</row>
    <row r="729">
      <c r="A729" s="125"/>
      <c r="B729" s="166"/>
      <c r="C729" s="69"/>
      <c r="D729" s="167"/>
      <c r="E729" s="62"/>
      <c r="F729" s="69"/>
      <c r="G729" s="168"/>
      <c r="H729" s="62"/>
      <c r="I729" s="62"/>
      <c r="J729" s="69"/>
      <c r="K729" s="169"/>
      <c r="L729" s="62"/>
      <c r="M729" s="62"/>
      <c r="N729" s="69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</row>
    <row r="730">
      <c r="A730" s="125"/>
      <c r="B730" s="166"/>
      <c r="C730" s="69"/>
      <c r="D730" s="167"/>
      <c r="E730" s="62"/>
      <c r="F730" s="69"/>
      <c r="G730" s="168"/>
      <c r="H730" s="62"/>
      <c r="I730" s="62"/>
      <c r="J730" s="69"/>
      <c r="K730" s="169"/>
      <c r="L730" s="62"/>
      <c r="M730" s="62"/>
      <c r="N730" s="69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</row>
    <row r="731">
      <c r="A731" s="125"/>
      <c r="B731" s="166"/>
      <c r="C731" s="69"/>
      <c r="D731" s="167"/>
      <c r="E731" s="62"/>
      <c r="F731" s="69"/>
      <c r="G731" s="168"/>
      <c r="H731" s="62"/>
      <c r="I731" s="62"/>
      <c r="J731" s="69"/>
      <c r="K731" s="169"/>
      <c r="L731" s="62"/>
      <c r="M731" s="62"/>
      <c r="N731" s="69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</row>
    <row r="732">
      <c r="A732" s="125"/>
      <c r="B732" s="166"/>
      <c r="C732" s="69"/>
      <c r="D732" s="167"/>
      <c r="E732" s="62"/>
      <c r="F732" s="69"/>
      <c r="G732" s="168"/>
      <c r="H732" s="62"/>
      <c r="I732" s="62"/>
      <c r="J732" s="69"/>
      <c r="K732" s="169"/>
      <c r="L732" s="62"/>
      <c r="M732" s="62"/>
      <c r="N732" s="69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</row>
    <row r="733">
      <c r="A733" s="125"/>
      <c r="B733" s="166"/>
      <c r="C733" s="69"/>
      <c r="D733" s="167"/>
      <c r="E733" s="62"/>
      <c r="F733" s="69"/>
      <c r="G733" s="168"/>
      <c r="H733" s="62"/>
      <c r="I733" s="62"/>
      <c r="J733" s="69"/>
      <c r="K733" s="169"/>
      <c r="L733" s="62"/>
      <c r="M733" s="62"/>
      <c r="N733" s="69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</row>
    <row r="734">
      <c r="A734" s="125"/>
      <c r="B734" s="166"/>
      <c r="C734" s="69"/>
      <c r="D734" s="167"/>
      <c r="E734" s="62"/>
      <c r="F734" s="69"/>
      <c r="G734" s="168"/>
      <c r="H734" s="62"/>
      <c r="I734" s="62"/>
      <c r="J734" s="69"/>
      <c r="K734" s="169"/>
      <c r="L734" s="62"/>
      <c r="M734" s="62"/>
      <c r="N734" s="69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</row>
    <row r="735">
      <c r="A735" s="125"/>
      <c r="B735" s="166"/>
      <c r="C735" s="69"/>
      <c r="D735" s="167"/>
      <c r="E735" s="62"/>
      <c r="F735" s="69"/>
      <c r="G735" s="168"/>
      <c r="H735" s="62"/>
      <c r="I735" s="62"/>
      <c r="J735" s="69"/>
      <c r="K735" s="169"/>
      <c r="L735" s="62"/>
      <c r="M735" s="62"/>
      <c r="N735" s="69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</row>
    <row r="736">
      <c r="A736" s="125"/>
      <c r="B736" s="166"/>
      <c r="C736" s="69"/>
      <c r="D736" s="167"/>
      <c r="E736" s="62"/>
      <c r="F736" s="69"/>
      <c r="G736" s="168"/>
      <c r="H736" s="62"/>
      <c r="I736" s="62"/>
      <c r="J736" s="69"/>
      <c r="K736" s="169"/>
      <c r="L736" s="62"/>
      <c r="M736" s="62"/>
      <c r="N736" s="69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</row>
    <row r="737">
      <c r="A737" s="125"/>
      <c r="B737" s="166"/>
      <c r="C737" s="69"/>
      <c r="D737" s="167"/>
      <c r="E737" s="62"/>
      <c r="F737" s="69"/>
      <c r="G737" s="168"/>
      <c r="H737" s="62"/>
      <c r="I737" s="62"/>
      <c r="J737" s="69"/>
      <c r="K737" s="169"/>
      <c r="L737" s="62"/>
      <c r="M737" s="62"/>
      <c r="N737" s="69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</row>
    <row r="738">
      <c r="A738" s="125"/>
      <c r="B738" s="166"/>
      <c r="C738" s="69"/>
      <c r="D738" s="167"/>
      <c r="E738" s="62"/>
      <c r="F738" s="69"/>
      <c r="G738" s="168"/>
      <c r="H738" s="62"/>
      <c r="I738" s="62"/>
      <c r="J738" s="69"/>
      <c r="K738" s="169"/>
      <c r="L738" s="62"/>
      <c r="M738" s="62"/>
      <c r="N738" s="69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</row>
    <row r="739">
      <c r="A739" s="125"/>
      <c r="B739" s="166"/>
      <c r="C739" s="69"/>
      <c r="D739" s="167"/>
      <c r="E739" s="62"/>
      <c r="F739" s="69"/>
      <c r="G739" s="168"/>
      <c r="H739" s="62"/>
      <c r="I739" s="62"/>
      <c r="J739" s="69"/>
      <c r="K739" s="169"/>
      <c r="L739" s="62"/>
      <c r="M739" s="62"/>
      <c r="N739" s="69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</row>
    <row r="740">
      <c r="A740" s="125"/>
      <c r="B740" s="166"/>
      <c r="C740" s="69"/>
      <c r="D740" s="167"/>
      <c r="E740" s="62"/>
      <c r="F740" s="69"/>
      <c r="G740" s="168"/>
      <c r="H740" s="62"/>
      <c r="I740" s="62"/>
      <c r="J740" s="69"/>
      <c r="K740" s="169"/>
      <c r="L740" s="62"/>
      <c r="M740" s="62"/>
      <c r="N740" s="69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</row>
    <row r="741">
      <c r="A741" s="125"/>
      <c r="B741" s="166"/>
      <c r="C741" s="69"/>
      <c r="D741" s="167"/>
      <c r="E741" s="62"/>
      <c r="F741" s="69"/>
      <c r="G741" s="168"/>
      <c r="H741" s="62"/>
      <c r="I741" s="62"/>
      <c r="J741" s="69"/>
      <c r="K741" s="169"/>
      <c r="L741" s="62"/>
      <c r="M741" s="62"/>
      <c r="N741" s="69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</row>
    <row r="742">
      <c r="A742" s="125"/>
      <c r="B742" s="166"/>
      <c r="C742" s="69"/>
      <c r="D742" s="167"/>
      <c r="E742" s="62"/>
      <c r="F742" s="69"/>
      <c r="G742" s="168"/>
      <c r="H742" s="62"/>
      <c r="I742" s="62"/>
      <c r="J742" s="69"/>
      <c r="K742" s="169"/>
      <c r="L742" s="62"/>
      <c r="M742" s="62"/>
      <c r="N742" s="69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</row>
    <row r="743">
      <c r="A743" s="125"/>
      <c r="B743" s="166"/>
      <c r="C743" s="69"/>
      <c r="D743" s="167"/>
      <c r="E743" s="62"/>
      <c r="F743" s="69"/>
      <c r="G743" s="168"/>
      <c r="H743" s="62"/>
      <c r="I743" s="62"/>
      <c r="J743" s="69"/>
      <c r="K743" s="169"/>
      <c r="L743" s="62"/>
      <c r="M743" s="62"/>
      <c r="N743" s="69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</row>
    <row r="744">
      <c r="A744" s="125"/>
      <c r="B744" s="166"/>
      <c r="C744" s="69"/>
      <c r="D744" s="167"/>
      <c r="E744" s="62"/>
      <c r="F744" s="69"/>
      <c r="G744" s="168"/>
      <c r="H744" s="62"/>
      <c r="I744" s="62"/>
      <c r="J744" s="69"/>
      <c r="K744" s="169"/>
      <c r="L744" s="62"/>
      <c r="M744" s="62"/>
      <c r="N744" s="69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</row>
    <row r="745">
      <c r="A745" s="125"/>
      <c r="B745" s="166"/>
      <c r="C745" s="69"/>
      <c r="D745" s="167"/>
      <c r="E745" s="62"/>
      <c r="F745" s="69"/>
      <c r="G745" s="168"/>
      <c r="H745" s="62"/>
      <c r="I745" s="62"/>
      <c r="J745" s="69"/>
      <c r="K745" s="169"/>
      <c r="L745" s="62"/>
      <c r="M745" s="62"/>
      <c r="N745" s="69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</row>
    <row r="746">
      <c r="A746" s="125"/>
      <c r="B746" s="166"/>
      <c r="C746" s="69"/>
      <c r="D746" s="167"/>
      <c r="E746" s="62"/>
      <c r="F746" s="69"/>
      <c r="G746" s="168"/>
      <c r="H746" s="62"/>
      <c r="I746" s="62"/>
      <c r="J746" s="69"/>
      <c r="K746" s="169"/>
      <c r="L746" s="62"/>
      <c r="M746" s="62"/>
      <c r="N746" s="69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</row>
    <row r="747">
      <c r="A747" s="125"/>
      <c r="B747" s="166"/>
      <c r="C747" s="69"/>
      <c r="D747" s="167"/>
      <c r="E747" s="62"/>
      <c r="F747" s="69"/>
      <c r="G747" s="168"/>
      <c r="H747" s="62"/>
      <c r="I747" s="62"/>
      <c r="J747" s="69"/>
      <c r="K747" s="169"/>
      <c r="L747" s="62"/>
      <c r="M747" s="62"/>
      <c r="N747" s="69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</row>
    <row r="748">
      <c r="A748" s="125"/>
      <c r="B748" s="166"/>
      <c r="C748" s="69"/>
      <c r="D748" s="167"/>
      <c r="E748" s="62"/>
      <c r="F748" s="69"/>
      <c r="G748" s="168"/>
      <c r="H748" s="62"/>
      <c r="I748" s="62"/>
      <c r="J748" s="69"/>
      <c r="K748" s="169"/>
      <c r="L748" s="62"/>
      <c r="M748" s="62"/>
      <c r="N748" s="69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</row>
    <row r="749">
      <c r="A749" s="125"/>
      <c r="B749" s="166"/>
      <c r="C749" s="69"/>
      <c r="D749" s="167"/>
      <c r="E749" s="62"/>
      <c r="F749" s="69"/>
      <c r="G749" s="168"/>
      <c r="H749" s="62"/>
      <c r="I749" s="62"/>
      <c r="J749" s="69"/>
      <c r="K749" s="169"/>
      <c r="L749" s="62"/>
      <c r="M749" s="62"/>
      <c r="N749" s="69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</row>
    <row r="750">
      <c r="A750" s="125"/>
      <c r="B750" s="166"/>
      <c r="C750" s="69"/>
      <c r="D750" s="167"/>
      <c r="E750" s="62"/>
      <c r="F750" s="69"/>
      <c r="G750" s="168"/>
      <c r="H750" s="62"/>
      <c r="I750" s="62"/>
      <c r="J750" s="69"/>
      <c r="K750" s="169"/>
      <c r="L750" s="62"/>
      <c r="M750" s="62"/>
      <c r="N750" s="69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</row>
    <row r="751">
      <c r="A751" s="125"/>
      <c r="B751" s="166"/>
      <c r="C751" s="69"/>
      <c r="D751" s="167"/>
      <c r="E751" s="62"/>
      <c r="F751" s="69"/>
      <c r="G751" s="168"/>
      <c r="H751" s="62"/>
      <c r="I751" s="62"/>
      <c r="J751" s="69"/>
      <c r="K751" s="169"/>
      <c r="L751" s="62"/>
      <c r="M751" s="62"/>
      <c r="N751" s="69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  <c r="AA751" s="125"/>
      <c r="AB751" s="125"/>
      <c r="AC751" s="125"/>
      <c r="AD751" s="125"/>
      <c r="AE751" s="125"/>
      <c r="AF751" s="125"/>
      <c r="AG751" s="125"/>
      <c r="AH751" s="125"/>
      <c r="AI751" s="125"/>
      <c r="AJ751" s="125"/>
    </row>
    <row r="752">
      <c r="A752" s="125"/>
      <c r="B752" s="166"/>
      <c r="C752" s="69"/>
      <c r="D752" s="167"/>
      <c r="E752" s="62"/>
      <c r="F752" s="69"/>
      <c r="G752" s="168"/>
      <c r="H752" s="62"/>
      <c r="I752" s="62"/>
      <c r="J752" s="69"/>
      <c r="K752" s="169"/>
      <c r="L752" s="62"/>
      <c r="M752" s="62"/>
      <c r="N752" s="69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  <c r="AA752" s="125"/>
      <c r="AB752" s="125"/>
      <c r="AC752" s="125"/>
      <c r="AD752" s="125"/>
      <c r="AE752" s="125"/>
      <c r="AF752" s="125"/>
      <c r="AG752" s="125"/>
      <c r="AH752" s="125"/>
      <c r="AI752" s="125"/>
      <c r="AJ752" s="125"/>
    </row>
    <row r="753">
      <c r="A753" s="125"/>
      <c r="B753" s="166"/>
      <c r="C753" s="69"/>
      <c r="D753" s="167"/>
      <c r="E753" s="62"/>
      <c r="F753" s="69"/>
      <c r="G753" s="168"/>
      <c r="H753" s="62"/>
      <c r="I753" s="62"/>
      <c r="J753" s="69"/>
      <c r="K753" s="169"/>
      <c r="L753" s="62"/>
      <c r="M753" s="62"/>
      <c r="N753" s="69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  <c r="AA753" s="125"/>
      <c r="AB753" s="125"/>
      <c r="AC753" s="125"/>
      <c r="AD753" s="125"/>
      <c r="AE753" s="125"/>
      <c r="AF753" s="125"/>
      <c r="AG753" s="125"/>
      <c r="AH753" s="125"/>
      <c r="AI753" s="125"/>
      <c r="AJ753" s="125"/>
    </row>
    <row r="754">
      <c r="A754" s="125"/>
      <c r="B754" s="166"/>
      <c r="C754" s="69"/>
      <c r="D754" s="167"/>
      <c r="E754" s="62"/>
      <c r="F754" s="69"/>
      <c r="G754" s="168"/>
      <c r="H754" s="62"/>
      <c r="I754" s="62"/>
      <c r="J754" s="69"/>
      <c r="K754" s="169"/>
      <c r="L754" s="62"/>
      <c r="M754" s="62"/>
      <c r="N754" s="69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  <c r="AA754" s="125"/>
      <c r="AB754" s="125"/>
      <c r="AC754" s="125"/>
      <c r="AD754" s="125"/>
      <c r="AE754" s="125"/>
      <c r="AF754" s="125"/>
      <c r="AG754" s="125"/>
      <c r="AH754" s="125"/>
      <c r="AI754" s="125"/>
      <c r="AJ754" s="125"/>
    </row>
    <row r="755">
      <c r="A755" s="125"/>
      <c r="B755" s="166"/>
      <c r="C755" s="69"/>
      <c r="D755" s="167"/>
      <c r="E755" s="62"/>
      <c r="F755" s="69"/>
      <c r="G755" s="168"/>
      <c r="H755" s="62"/>
      <c r="I755" s="62"/>
      <c r="J755" s="69"/>
      <c r="K755" s="169"/>
      <c r="L755" s="62"/>
      <c r="M755" s="62"/>
      <c r="N755" s="69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  <c r="AA755" s="125"/>
      <c r="AB755" s="125"/>
      <c r="AC755" s="125"/>
      <c r="AD755" s="125"/>
      <c r="AE755" s="125"/>
      <c r="AF755" s="125"/>
      <c r="AG755" s="125"/>
      <c r="AH755" s="125"/>
      <c r="AI755" s="125"/>
      <c r="AJ755" s="125"/>
    </row>
    <row r="756">
      <c r="A756" s="125"/>
      <c r="B756" s="166"/>
      <c r="C756" s="69"/>
      <c r="D756" s="167"/>
      <c r="E756" s="62"/>
      <c r="F756" s="69"/>
      <c r="G756" s="168"/>
      <c r="H756" s="62"/>
      <c r="I756" s="62"/>
      <c r="J756" s="69"/>
      <c r="K756" s="169"/>
      <c r="L756" s="62"/>
      <c r="M756" s="62"/>
      <c r="N756" s="69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  <c r="AA756" s="125"/>
      <c r="AB756" s="125"/>
      <c r="AC756" s="125"/>
      <c r="AD756" s="125"/>
      <c r="AE756" s="125"/>
      <c r="AF756" s="125"/>
      <c r="AG756" s="125"/>
      <c r="AH756" s="125"/>
      <c r="AI756" s="125"/>
      <c r="AJ756" s="125"/>
    </row>
    <row r="757">
      <c r="A757" s="125"/>
      <c r="B757" s="166"/>
      <c r="C757" s="69"/>
      <c r="D757" s="167"/>
      <c r="E757" s="62"/>
      <c r="F757" s="69"/>
      <c r="G757" s="168"/>
      <c r="H757" s="62"/>
      <c r="I757" s="62"/>
      <c r="J757" s="69"/>
      <c r="K757" s="169"/>
      <c r="L757" s="62"/>
      <c r="M757" s="62"/>
      <c r="N757" s="69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  <c r="AA757" s="125"/>
      <c r="AB757" s="125"/>
      <c r="AC757" s="125"/>
      <c r="AD757" s="125"/>
      <c r="AE757" s="125"/>
      <c r="AF757" s="125"/>
      <c r="AG757" s="125"/>
      <c r="AH757" s="125"/>
      <c r="AI757" s="125"/>
      <c r="AJ757" s="125"/>
    </row>
    <row r="758">
      <c r="A758" s="125"/>
      <c r="B758" s="166"/>
      <c r="C758" s="69"/>
      <c r="D758" s="167"/>
      <c r="E758" s="62"/>
      <c r="F758" s="69"/>
      <c r="G758" s="168"/>
      <c r="H758" s="62"/>
      <c r="I758" s="62"/>
      <c r="J758" s="69"/>
      <c r="K758" s="169"/>
      <c r="L758" s="62"/>
      <c r="M758" s="62"/>
      <c r="N758" s="69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  <c r="AA758" s="125"/>
      <c r="AB758" s="125"/>
      <c r="AC758" s="125"/>
      <c r="AD758" s="125"/>
      <c r="AE758" s="125"/>
      <c r="AF758" s="125"/>
      <c r="AG758" s="125"/>
      <c r="AH758" s="125"/>
      <c r="AI758" s="125"/>
      <c r="AJ758" s="125"/>
    </row>
    <row r="759">
      <c r="A759" s="125"/>
      <c r="B759" s="166"/>
      <c r="C759" s="69"/>
      <c r="D759" s="167"/>
      <c r="E759" s="62"/>
      <c r="F759" s="69"/>
      <c r="G759" s="168"/>
      <c r="H759" s="62"/>
      <c r="I759" s="62"/>
      <c r="J759" s="69"/>
      <c r="K759" s="169"/>
      <c r="L759" s="62"/>
      <c r="M759" s="62"/>
      <c r="N759" s="69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  <c r="AA759" s="125"/>
      <c r="AB759" s="125"/>
      <c r="AC759" s="125"/>
      <c r="AD759" s="125"/>
      <c r="AE759" s="125"/>
      <c r="AF759" s="125"/>
      <c r="AG759" s="125"/>
      <c r="AH759" s="125"/>
      <c r="AI759" s="125"/>
      <c r="AJ759" s="125"/>
    </row>
    <row r="760">
      <c r="A760" s="125"/>
      <c r="B760" s="166"/>
      <c r="C760" s="69"/>
      <c r="D760" s="167"/>
      <c r="E760" s="62"/>
      <c r="F760" s="69"/>
      <c r="G760" s="168"/>
      <c r="H760" s="62"/>
      <c r="I760" s="62"/>
      <c r="J760" s="69"/>
      <c r="K760" s="169"/>
      <c r="L760" s="62"/>
      <c r="M760" s="62"/>
      <c r="N760" s="69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</row>
    <row r="761">
      <c r="A761" s="125"/>
      <c r="B761" s="166"/>
      <c r="C761" s="69"/>
      <c r="D761" s="167"/>
      <c r="E761" s="62"/>
      <c r="F761" s="69"/>
      <c r="G761" s="168"/>
      <c r="H761" s="62"/>
      <c r="I761" s="62"/>
      <c r="J761" s="69"/>
      <c r="K761" s="169"/>
      <c r="L761" s="62"/>
      <c r="M761" s="62"/>
      <c r="N761" s="69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  <c r="AA761" s="125"/>
      <c r="AB761" s="125"/>
      <c r="AC761" s="125"/>
      <c r="AD761" s="125"/>
      <c r="AE761" s="125"/>
      <c r="AF761" s="125"/>
      <c r="AG761" s="125"/>
      <c r="AH761" s="125"/>
      <c r="AI761" s="125"/>
      <c r="AJ761" s="125"/>
    </row>
    <row r="762">
      <c r="A762" s="125"/>
      <c r="B762" s="166"/>
      <c r="C762" s="69"/>
      <c r="D762" s="167"/>
      <c r="E762" s="62"/>
      <c r="F762" s="69"/>
      <c r="G762" s="168"/>
      <c r="H762" s="62"/>
      <c r="I762" s="62"/>
      <c r="J762" s="69"/>
      <c r="K762" s="169"/>
      <c r="L762" s="62"/>
      <c r="M762" s="62"/>
      <c r="N762" s="69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</row>
    <row r="763">
      <c r="A763" s="125"/>
      <c r="B763" s="166"/>
      <c r="C763" s="69"/>
      <c r="D763" s="167"/>
      <c r="E763" s="62"/>
      <c r="F763" s="69"/>
      <c r="G763" s="168"/>
      <c r="H763" s="62"/>
      <c r="I763" s="62"/>
      <c r="J763" s="69"/>
      <c r="K763" s="169"/>
      <c r="L763" s="62"/>
      <c r="M763" s="62"/>
      <c r="N763" s="69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</row>
    <row r="764">
      <c r="A764" s="125"/>
      <c r="B764" s="166"/>
      <c r="C764" s="69"/>
      <c r="D764" s="167"/>
      <c r="E764" s="62"/>
      <c r="F764" s="69"/>
      <c r="G764" s="168"/>
      <c r="H764" s="62"/>
      <c r="I764" s="62"/>
      <c r="J764" s="69"/>
      <c r="K764" s="169"/>
      <c r="L764" s="62"/>
      <c r="M764" s="62"/>
      <c r="N764" s="69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</row>
    <row r="765">
      <c r="A765" s="125"/>
      <c r="B765" s="166"/>
      <c r="C765" s="69"/>
      <c r="D765" s="167"/>
      <c r="E765" s="62"/>
      <c r="F765" s="69"/>
      <c r="G765" s="168"/>
      <c r="H765" s="62"/>
      <c r="I765" s="62"/>
      <c r="J765" s="69"/>
      <c r="K765" s="169"/>
      <c r="L765" s="62"/>
      <c r="M765" s="62"/>
      <c r="N765" s="69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  <c r="AA765" s="125"/>
      <c r="AB765" s="125"/>
      <c r="AC765" s="125"/>
      <c r="AD765" s="125"/>
      <c r="AE765" s="125"/>
      <c r="AF765" s="125"/>
      <c r="AG765" s="125"/>
      <c r="AH765" s="125"/>
      <c r="AI765" s="125"/>
      <c r="AJ765" s="125"/>
    </row>
    <row r="766">
      <c r="A766" s="125"/>
      <c r="B766" s="166"/>
      <c r="C766" s="69"/>
      <c r="D766" s="167"/>
      <c r="E766" s="62"/>
      <c r="F766" s="69"/>
      <c r="G766" s="168"/>
      <c r="H766" s="62"/>
      <c r="I766" s="62"/>
      <c r="J766" s="69"/>
      <c r="K766" s="169"/>
      <c r="L766" s="62"/>
      <c r="M766" s="62"/>
      <c r="N766" s="69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  <c r="AA766" s="125"/>
      <c r="AB766" s="125"/>
      <c r="AC766" s="125"/>
      <c r="AD766" s="125"/>
      <c r="AE766" s="125"/>
      <c r="AF766" s="125"/>
      <c r="AG766" s="125"/>
      <c r="AH766" s="125"/>
      <c r="AI766" s="125"/>
      <c r="AJ766" s="125"/>
    </row>
    <row r="767">
      <c r="A767" s="125"/>
      <c r="B767" s="166"/>
      <c r="C767" s="69"/>
      <c r="D767" s="167"/>
      <c r="E767" s="62"/>
      <c r="F767" s="69"/>
      <c r="G767" s="168"/>
      <c r="H767" s="62"/>
      <c r="I767" s="62"/>
      <c r="J767" s="69"/>
      <c r="K767" s="169"/>
      <c r="L767" s="62"/>
      <c r="M767" s="62"/>
      <c r="N767" s="69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  <c r="AA767" s="125"/>
      <c r="AB767" s="125"/>
      <c r="AC767" s="125"/>
      <c r="AD767" s="125"/>
      <c r="AE767" s="125"/>
      <c r="AF767" s="125"/>
      <c r="AG767" s="125"/>
      <c r="AH767" s="125"/>
      <c r="AI767" s="125"/>
      <c r="AJ767" s="125"/>
    </row>
    <row r="768">
      <c r="A768" s="125"/>
      <c r="B768" s="166"/>
      <c r="C768" s="69"/>
      <c r="D768" s="167"/>
      <c r="E768" s="62"/>
      <c r="F768" s="69"/>
      <c r="G768" s="168"/>
      <c r="H768" s="62"/>
      <c r="I768" s="62"/>
      <c r="J768" s="69"/>
      <c r="K768" s="169"/>
      <c r="L768" s="62"/>
      <c r="M768" s="62"/>
      <c r="N768" s="69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  <c r="AA768" s="125"/>
      <c r="AB768" s="125"/>
      <c r="AC768" s="125"/>
      <c r="AD768" s="125"/>
      <c r="AE768" s="125"/>
      <c r="AF768" s="125"/>
      <c r="AG768" s="125"/>
      <c r="AH768" s="125"/>
      <c r="AI768" s="125"/>
      <c r="AJ768" s="125"/>
    </row>
    <row r="769">
      <c r="A769" s="125"/>
      <c r="B769" s="166"/>
      <c r="C769" s="69"/>
      <c r="D769" s="167"/>
      <c r="E769" s="62"/>
      <c r="F769" s="69"/>
      <c r="G769" s="168"/>
      <c r="H769" s="62"/>
      <c r="I769" s="62"/>
      <c r="J769" s="69"/>
      <c r="K769" s="169"/>
      <c r="L769" s="62"/>
      <c r="M769" s="62"/>
      <c r="N769" s="69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  <c r="AA769" s="125"/>
      <c r="AB769" s="125"/>
      <c r="AC769" s="125"/>
      <c r="AD769" s="125"/>
      <c r="AE769" s="125"/>
      <c r="AF769" s="125"/>
      <c r="AG769" s="125"/>
      <c r="AH769" s="125"/>
      <c r="AI769" s="125"/>
      <c r="AJ769" s="125"/>
    </row>
    <row r="770">
      <c r="A770" s="125"/>
      <c r="B770" s="166"/>
      <c r="C770" s="69"/>
      <c r="D770" s="167"/>
      <c r="E770" s="62"/>
      <c r="F770" s="69"/>
      <c r="G770" s="168"/>
      <c r="H770" s="62"/>
      <c r="I770" s="62"/>
      <c r="J770" s="69"/>
      <c r="K770" s="169"/>
      <c r="L770" s="62"/>
      <c r="M770" s="62"/>
      <c r="N770" s="69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</row>
    <row r="771">
      <c r="A771" s="125"/>
      <c r="B771" s="166"/>
      <c r="C771" s="69"/>
      <c r="D771" s="167"/>
      <c r="E771" s="62"/>
      <c r="F771" s="69"/>
      <c r="G771" s="168"/>
      <c r="H771" s="62"/>
      <c r="I771" s="62"/>
      <c r="J771" s="69"/>
      <c r="K771" s="169"/>
      <c r="L771" s="62"/>
      <c r="M771" s="62"/>
      <c r="N771" s="69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  <c r="AA771" s="125"/>
      <c r="AB771" s="125"/>
      <c r="AC771" s="125"/>
      <c r="AD771" s="125"/>
      <c r="AE771" s="125"/>
      <c r="AF771" s="125"/>
      <c r="AG771" s="125"/>
      <c r="AH771" s="125"/>
      <c r="AI771" s="125"/>
      <c r="AJ771" s="125"/>
    </row>
    <row r="772">
      <c r="A772" s="125"/>
      <c r="B772" s="166"/>
      <c r="C772" s="69"/>
      <c r="D772" s="167"/>
      <c r="E772" s="62"/>
      <c r="F772" s="69"/>
      <c r="G772" s="168"/>
      <c r="H772" s="62"/>
      <c r="I772" s="62"/>
      <c r="J772" s="69"/>
      <c r="K772" s="169"/>
      <c r="L772" s="62"/>
      <c r="M772" s="62"/>
      <c r="N772" s="69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  <c r="AA772" s="125"/>
      <c r="AB772" s="125"/>
      <c r="AC772" s="125"/>
      <c r="AD772" s="125"/>
      <c r="AE772" s="125"/>
      <c r="AF772" s="125"/>
      <c r="AG772" s="125"/>
      <c r="AH772" s="125"/>
      <c r="AI772" s="125"/>
      <c r="AJ772" s="125"/>
    </row>
    <row r="773">
      <c r="A773" s="125"/>
      <c r="B773" s="166"/>
      <c r="C773" s="69"/>
      <c r="D773" s="167"/>
      <c r="E773" s="62"/>
      <c r="F773" s="69"/>
      <c r="G773" s="168"/>
      <c r="H773" s="62"/>
      <c r="I773" s="62"/>
      <c r="J773" s="69"/>
      <c r="K773" s="169"/>
      <c r="L773" s="62"/>
      <c r="M773" s="62"/>
      <c r="N773" s="69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  <c r="AA773" s="125"/>
      <c r="AB773" s="125"/>
      <c r="AC773" s="125"/>
      <c r="AD773" s="125"/>
      <c r="AE773" s="125"/>
      <c r="AF773" s="125"/>
      <c r="AG773" s="125"/>
      <c r="AH773" s="125"/>
      <c r="AI773" s="125"/>
      <c r="AJ773" s="125"/>
    </row>
    <row r="774">
      <c r="A774" s="125"/>
      <c r="B774" s="166"/>
      <c r="C774" s="69"/>
      <c r="D774" s="167"/>
      <c r="E774" s="62"/>
      <c r="F774" s="69"/>
      <c r="G774" s="168"/>
      <c r="H774" s="62"/>
      <c r="I774" s="62"/>
      <c r="J774" s="69"/>
      <c r="K774" s="169"/>
      <c r="L774" s="62"/>
      <c r="M774" s="62"/>
      <c r="N774" s="69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  <c r="AA774" s="125"/>
      <c r="AB774" s="125"/>
      <c r="AC774" s="125"/>
      <c r="AD774" s="125"/>
      <c r="AE774" s="125"/>
      <c r="AF774" s="125"/>
      <c r="AG774" s="125"/>
      <c r="AH774" s="125"/>
      <c r="AI774" s="125"/>
      <c r="AJ774" s="125"/>
    </row>
    <row r="775">
      <c r="A775" s="125"/>
      <c r="B775" s="166"/>
      <c r="C775" s="69"/>
      <c r="D775" s="167"/>
      <c r="E775" s="62"/>
      <c r="F775" s="69"/>
      <c r="G775" s="168"/>
      <c r="H775" s="62"/>
      <c r="I775" s="62"/>
      <c r="J775" s="69"/>
      <c r="K775" s="169"/>
      <c r="L775" s="62"/>
      <c r="M775" s="62"/>
      <c r="N775" s="69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  <c r="AA775" s="125"/>
      <c r="AB775" s="125"/>
      <c r="AC775" s="125"/>
      <c r="AD775" s="125"/>
      <c r="AE775" s="125"/>
      <c r="AF775" s="125"/>
      <c r="AG775" s="125"/>
      <c r="AH775" s="125"/>
      <c r="AI775" s="125"/>
      <c r="AJ775" s="125"/>
    </row>
    <row r="776">
      <c r="A776" s="125"/>
      <c r="B776" s="166"/>
      <c r="C776" s="69"/>
      <c r="D776" s="167"/>
      <c r="E776" s="62"/>
      <c r="F776" s="69"/>
      <c r="G776" s="168"/>
      <c r="H776" s="62"/>
      <c r="I776" s="62"/>
      <c r="J776" s="69"/>
      <c r="K776" s="169"/>
      <c r="L776" s="62"/>
      <c r="M776" s="62"/>
      <c r="N776" s="69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  <c r="AA776" s="125"/>
      <c r="AB776" s="125"/>
      <c r="AC776" s="125"/>
      <c r="AD776" s="125"/>
      <c r="AE776" s="125"/>
      <c r="AF776" s="125"/>
      <c r="AG776" s="125"/>
      <c r="AH776" s="125"/>
      <c r="AI776" s="125"/>
      <c r="AJ776" s="125"/>
    </row>
    <row r="777">
      <c r="A777" s="125"/>
      <c r="B777" s="166"/>
      <c r="C777" s="69"/>
      <c r="D777" s="167"/>
      <c r="E777" s="62"/>
      <c r="F777" s="69"/>
      <c r="G777" s="168"/>
      <c r="H777" s="62"/>
      <c r="I777" s="62"/>
      <c r="J777" s="69"/>
      <c r="K777" s="169"/>
      <c r="L777" s="62"/>
      <c r="M777" s="62"/>
      <c r="N777" s="69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  <c r="AA777" s="125"/>
      <c r="AB777" s="125"/>
      <c r="AC777" s="125"/>
      <c r="AD777" s="125"/>
      <c r="AE777" s="125"/>
      <c r="AF777" s="125"/>
      <c r="AG777" s="125"/>
      <c r="AH777" s="125"/>
      <c r="AI777" s="125"/>
      <c r="AJ777" s="125"/>
    </row>
    <row r="778">
      <c r="A778" s="125"/>
      <c r="B778" s="166"/>
      <c r="C778" s="69"/>
      <c r="D778" s="167"/>
      <c r="E778" s="62"/>
      <c r="F778" s="69"/>
      <c r="G778" s="168"/>
      <c r="H778" s="62"/>
      <c r="I778" s="62"/>
      <c r="J778" s="69"/>
      <c r="K778" s="169"/>
      <c r="L778" s="62"/>
      <c r="M778" s="62"/>
      <c r="N778" s="69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  <c r="AA778" s="125"/>
      <c r="AB778" s="125"/>
      <c r="AC778" s="125"/>
      <c r="AD778" s="125"/>
      <c r="AE778" s="125"/>
      <c r="AF778" s="125"/>
      <c r="AG778" s="125"/>
      <c r="AH778" s="125"/>
      <c r="AI778" s="125"/>
      <c r="AJ778" s="125"/>
    </row>
    <row r="779">
      <c r="A779" s="125"/>
      <c r="B779" s="166"/>
      <c r="C779" s="69"/>
      <c r="D779" s="167"/>
      <c r="E779" s="62"/>
      <c r="F779" s="69"/>
      <c r="G779" s="168"/>
      <c r="H779" s="62"/>
      <c r="I779" s="62"/>
      <c r="J779" s="69"/>
      <c r="K779" s="169"/>
      <c r="L779" s="62"/>
      <c r="M779" s="62"/>
      <c r="N779" s="69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  <c r="AA779" s="125"/>
      <c r="AB779" s="125"/>
      <c r="AC779" s="125"/>
      <c r="AD779" s="125"/>
      <c r="AE779" s="125"/>
      <c r="AF779" s="125"/>
      <c r="AG779" s="125"/>
      <c r="AH779" s="125"/>
      <c r="AI779" s="125"/>
      <c r="AJ779" s="125"/>
    </row>
    <row r="780">
      <c r="A780" s="125"/>
      <c r="B780" s="166"/>
      <c r="C780" s="69"/>
      <c r="D780" s="167"/>
      <c r="E780" s="62"/>
      <c r="F780" s="69"/>
      <c r="G780" s="168"/>
      <c r="H780" s="62"/>
      <c r="I780" s="62"/>
      <c r="J780" s="69"/>
      <c r="K780" s="169"/>
      <c r="L780" s="62"/>
      <c r="M780" s="62"/>
      <c r="N780" s="69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  <c r="AA780" s="125"/>
      <c r="AB780" s="125"/>
      <c r="AC780" s="125"/>
      <c r="AD780" s="125"/>
      <c r="AE780" s="125"/>
      <c r="AF780" s="125"/>
      <c r="AG780" s="125"/>
      <c r="AH780" s="125"/>
      <c r="AI780" s="125"/>
      <c r="AJ780" s="125"/>
    </row>
    <row r="781">
      <c r="A781" s="125"/>
      <c r="B781" s="166"/>
      <c r="C781" s="69"/>
      <c r="D781" s="167"/>
      <c r="E781" s="62"/>
      <c r="F781" s="69"/>
      <c r="G781" s="168"/>
      <c r="H781" s="62"/>
      <c r="I781" s="62"/>
      <c r="J781" s="69"/>
      <c r="K781" s="169"/>
      <c r="L781" s="62"/>
      <c r="M781" s="62"/>
      <c r="N781" s="69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  <c r="AA781" s="125"/>
      <c r="AB781" s="125"/>
      <c r="AC781" s="125"/>
      <c r="AD781" s="125"/>
      <c r="AE781" s="125"/>
      <c r="AF781" s="125"/>
      <c r="AG781" s="125"/>
      <c r="AH781" s="125"/>
      <c r="AI781" s="125"/>
      <c r="AJ781" s="125"/>
    </row>
    <row r="782">
      <c r="A782" s="125"/>
      <c r="B782" s="166"/>
      <c r="C782" s="69"/>
      <c r="D782" s="167"/>
      <c r="E782" s="62"/>
      <c r="F782" s="69"/>
      <c r="G782" s="168"/>
      <c r="H782" s="62"/>
      <c r="I782" s="62"/>
      <c r="J782" s="69"/>
      <c r="K782" s="169"/>
      <c r="L782" s="62"/>
      <c r="M782" s="62"/>
      <c r="N782" s="69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  <c r="AA782" s="125"/>
      <c r="AB782" s="125"/>
      <c r="AC782" s="125"/>
      <c r="AD782" s="125"/>
      <c r="AE782" s="125"/>
      <c r="AF782" s="125"/>
      <c r="AG782" s="125"/>
      <c r="AH782" s="125"/>
      <c r="AI782" s="125"/>
      <c r="AJ782" s="125"/>
    </row>
    <row r="783">
      <c r="A783" s="125"/>
      <c r="B783" s="166"/>
      <c r="C783" s="69"/>
      <c r="D783" s="167"/>
      <c r="E783" s="62"/>
      <c r="F783" s="69"/>
      <c r="G783" s="168"/>
      <c r="H783" s="62"/>
      <c r="I783" s="62"/>
      <c r="J783" s="69"/>
      <c r="K783" s="169"/>
      <c r="L783" s="62"/>
      <c r="M783" s="62"/>
      <c r="N783" s="69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  <c r="AA783" s="125"/>
      <c r="AB783" s="125"/>
      <c r="AC783" s="125"/>
      <c r="AD783" s="125"/>
      <c r="AE783" s="125"/>
      <c r="AF783" s="125"/>
      <c r="AG783" s="125"/>
      <c r="AH783" s="125"/>
      <c r="AI783" s="125"/>
      <c r="AJ783" s="125"/>
    </row>
    <row r="784">
      <c r="A784" s="125"/>
      <c r="B784" s="166"/>
      <c r="C784" s="69"/>
      <c r="D784" s="167"/>
      <c r="E784" s="62"/>
      <c r="F784" s="69"/>
      <c r="G784" s="168"/>
      <c r="H784" s="62"/>
      <c r="I784" s="62"/>
      <c r="J784" s="69"/>
      <c r="K784" s="169"/>
      <c r="L784" s="62"/>
      <c r="M784" s="62"/>
      <c r="N784" s="69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  <c r="AA784" s="125"/>
      <c r="AB784" s="125"/>
      <c r="AC784" s="125"/>
      <c r="AD784" s="125"/>
      <c r="AE784" s="125"/>
      <c r="AF784" s="125"/>
      <c r="AG784" s="125"/>
      <c r="AH784" s="125"/>
      <c r="AI784" s="125"/>
      <c r="AJ784" s="125"/>
    </row>
    <row r="785">
      <c r="A785" s="125"/>
      <c r="B785" s="166"/>
      <c r="C785" s="69"/>
      <c r="D785" s="167"/>
      <c r="E785" s="62"/>
      <c r="F785" s="69"/>
      <c r="G785" s="168"/>
      <c r="H785" s="62"/>
      <c r="I785" s="62"/>
      <c r="J785" s="69"/>
      <c r="K785" s="169"/>
      <c r="L785" s="62"/>
      <c r="M785" s="62"/>
      <c r="N785" s="69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  <c r="AA785" s="125"/>
      <c r="AB785" s="125"/>
      <c r="AC785" s="125"/>
      <c r="AD785" s="125"/>
      <c r="AE785" s="125"/>
      <c r="AF785" s="125"/>
      <c r="AG785" s="125"/>
      <c r="AH785" s="125"/>
      <c r="AI785" s="125"/>
      <c r="AJ785" s="125"/>
    </row>
    <row r="786">
      <c r="A786" s="125"/>
      <c r="B786" s="166"/>
      <c r="C786" s="69"/>
      <c r="D786" s="167"/>
      <c r="E786" s="62"/>
      <c r="F786" s="69"/>
      <c r="G786" s="168"/>
      <c r="H786" s="62"/>
      <c r="I786" s="62"/>
      <c r="J786" s="69"/>
      <c r="K786" s="169"/>
      <c r="L786" s="62"/>
      <c r="M786" s="62"/>
      <c r="N786" s="69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  <c r="AA786" s="125"/>
      <c r="AB786" s="125"/>
      <c r="AC786" s="125"/>
      <c r="AD786" s="125"/>
      <c r="AE786" s="125"/>
      <c r="AF786" s="125"/>
      <c r="AG786" s="125"/>
      <c r="AH786" s="125"/>
      <c r="AI786" s="125"/>
      <c r="AJ786" s="125"/>
    </row>
    <row r="787">
      <c r="A787" s="125"/>
      <c r="B787" s="166"/>
      <c r="C787" s="69"/>
      <c r="D787" s="167"/>
      <c r="E787" s="62"/>
      <c r="F787" s="69"/>
      <c r="G787" s="168"/>
      <c r="H787" s="62"/>
      <c r="I787" s="62"/>
      <c r="J787" s="69"/>
      <c r="K787" s="169"/>
      <c r="L787" s="62"/>
      <c r="M787" s="62"/>
      <c r="N787" s="69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  <c r="AA787" s="125"/>
      <c r="AB787" s="125"/>
      <c r="AC787" s="125"/>
      <c r="AD787" s="125"/>
      <c r="AE787" s="125"/>
      <c r="AF787" s="125"/>
      <c r="AG787" s="125"/>
      <c r="AH787" s="125"/>
      <c r="AI787" s="125"/>
      <c r="AJ787" s="125"/>
    </row>
    <row r="788">
      <c r="A788" s="125"/>
      <c r="B788" s="166"/>
      <c r="C788" s="69"/>
      <c r="D788" s="167"/>
      <c r="E788" s="62"/>
      <c r="F788" s="69"/>
      <c r="G788" s="168"/>
      <c r="H788" s="62"/>
      <c r="I788" s="62"/>
      <c r="J788" s="69"/>
      <c r="K788" s="169"/>
      <c r="L788" s="62"/>
      <c r="M788" s="62"/>
      <c r="N788" s="69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  <c r="AA788" s="125"/>
      <c r="AB788" s="125"/>
      <c r="AC788" s="125"/>
      <c r="AD788" s="125"/>
      <c r="AE788" s="125"/>
      <c r="AF788" s="125"/>
      <c r="AG788" s="125"/>
      <c r="AH788" s="125"/>
      <c r="AI788" s="125"/>
      <c r="AJ788" s="125"/>
    </row>
    <row r="789">
      <c r="A789" s="125"/>
      <c r="B789" s="166"/>
      <c r="C789" s="69"/>
      <c r="D789" s="167"/>
      <c r="E789" s="62"/>
      <c r="F789" s="69"/>
      <c r="G789" s="168"/>
      <c r="H789" s="62"/>
      <c r="I789" s="62"/>
      <c r="J789" s="69"/>
      <c r="K789" s="169"/>
      <c r="L789" s="62"/>
      <c r="M789" s="62"/>
      <c r="N789" s="69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  <c r="AA789" s="125"/>
      <c r="AB789" s="125"/>
      <c r="AC789" s="125"/>
      <c r="AD789" s="125"/>
      <c r="AE789" s="125"/>
      <c r="AF789" s="125"/>
      <c r="AG789" s="125"/>
      <c r="AH789" s="125"/>
      <c r="AI789" s="125"/>
      <c r="AJ789" s="125"/>
    </row>
    <row r="790">
      <c r="A790" s="125"/>
      <c r="B790" s="166"/>
      <c r="C790" s="69"/>
      <c r="D790" s="167"/>
      <c r="E790" s="62"/>
      <c r="F790" s="69"/>
      <c r="G790" s="168"/>
      <c r="H790" s="62"/>
      <c r="I790" s="62"/>
      <c r="J790" s="69"/>
      <c r="K790" s="169"/>
      <c r="L790" s="62"/>
      <c r="M790" s="62"/>
      <c r="N790" s="69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  <c r="AA790" s="125"/>
      <c r="AB790" s="125"/>
      <c r="AC790" s="125"/>
      <c r="AD790" s="125"/>
      <c r="AE790" s="125"/>
      <c r="AF790" s="125"/>
      <c r="AG790" s="125"/>
      <c r="AH790" s="125"/>
      <c r="AI790" s="125"/>
      <c r="AJ790" s="125"/>
    </row>
    <row r="791">
      <c r="A791" s="125"/>
      <c r="B791" s="166"/>
      <c r="C791" s="69"/>
      <c r="D791" s="167"/>
      <c r="E791" s="62"/>
      <c r="F791" s="69"/>
      <c r="G791" s="168"/>
      <c r="H791" s="62"/>
      <c r="I791" s="62"/>
      <c r="J791" s="69"/>
      <c r="K791" s="169"/>
      <c r="L791" s="62"/>
      <c r="M791" s="62"/>
      <c r="N791" s="69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  <c r="AA791" s="125"/>
      <c r="AB791" s="125"/>
      <c r="AC791" s="125"/>
      <c r="AD791" s="125"/>
      <c r="AE791" s="125"/>
      <c r="AF791" s="125"/>
      <c r="AG791" s="125"/>
      <c r="AH791" s="125"/>
      <c r="AI791" s="125"/>
      <c r="AJ791" s="125"/>
    </row>
    <row r="792">
      <c r="A792" s="125"/>
      <c r="B792" s="166"/>
      <c r="C792" s="69"/>
      <c r="D792" s="167"/>
      <c r="E792" s="62"/>
      <c r="F792" s="69"/>
      <c r="G792" s="168"/>
      <c r="H792" s="62"/>
      <c r="I792" s="62"/>
      <c r="J792" s="69"/>
      <c r="K792" s="169"/>
      <c r="L792" s="62"/>
      <c r="M792" s="62"/>
      <c r="N792" s="69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  <c r="AA792" s="125"/>
      <c r="AB792" s="125"/>
      <c r="AC792" s="125"/>
      <c r="AD792" s="125"/>
      <c r="AE792" s="125"/>
      <c r="AF792" s="125"/>
      <c r="AG792" s="125"/>
      <c r="AH792" s="125"/>
      <c r="AI792" s="125"/>
      <c r="AJ792" s="125"/>
    </row>
    <row r="793">
      <c r="A793" s="125"/>
      <c r="B793" s="166"/>
      <c r="C793" s="69"/>
      <c r="D793" s="167"/>
      <c r="E793" s="62"/>
      <c r="F793" s="69"/>
      <c r="G793" s="168"/>
      <c r="H793" s="62"/>
      <c r="I793" s="62"/>
      <c r="J793" s="69"/>
      <c r="K793" s="169"/>
      <c r="L793" s="62"/>
      <c r="M793" s="62"/>
      <c r="N793" s="69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  <c r="AA793" s="125"/>
      <c r="AB793" s="125"/>
      <c r="AC793" s="125"/>
      <c r="AD793" s="125"/>
      <c r="AE793" s="125"/>
      <c r="AF793" s="125"/>
      <c r="AG793" s="125"/>
      <c r="AH793" s="125"/>
      <c r="AI793" s="125"/>
      <c r="AJ793" s="125"/>
    </row>
    <row r="794">
      <c r="A794" s="125"/>
      <c r="B794" s="166"/>
      <c r="C794" s="69"/>
      <c r="D794" s="167"/>
      <c r="E794" s="62"/>
      <c r="F794" s="69"/>
      <c r="G794" s="168"/>
      <c r="H794" s="62"/>
      <c r="I794" s="62"/>
      <c r="J794" s="69"/>
      <c r="K794" s="169"/>
      <c r="L794" s="62"/>
      <c r="M794" s="62"/>
      <c r="N794" s="69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  <c r="AA794" s="125"/>
      <c r="AB794" s="125"/>
      <c r="AC794" s="125"/>
      <c r="AD794" s="125"/>
      <c r="AE794" s="125"/>
      <c r="AF794" s="125"/>
      <c r="AG794" s="125"/>
      <c r="AH794" s="125"/>
      <c r="AI794" s="125"/>
      <c r="AJ794" s="125"/>
    </row>
    <row r="795">
      <c r="A795" s="125"/>
      <c r="B795" s="166"/>
      <c r="C795" s="69"/>
      <c r="D795" s="167"/>
      <c r="E795" s="62"/>
      <c r="F795" s="69"/>
      <c r="G795" s="168"/>
      <c r="H795" s="62"/>
      <c r="I795" s="62"/>
      <c r="J795" s="69"/>
      <c r="K795" s="169"/>
      <c r="L795" s="62"/>
      <c r="M795" s="62"/>
      <c r="N795" s="69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  <c r="AA795" s="125"/>
      <c r="AB795" s="125"/>
      <c r="AC795" s="125"/>
      <c r="AD795" s="125"/>
      <c r="AE795" s="125"/>
      <c r="AF795" s="125"/>
      <c r="AG795" s="125"/>
      <c r="AH795" s="125"/>
      <c r="AI795" s="125"/>
      <c r="AJ795" s="125"/>
    </row>
    <row r="796">
      <c r="A796" s="125"/>
      <c r="B796" s="166"/>
      <c r="C796" s="69"/>
      <c r="D796" s="167"/>
      <c r="E796" s="62"/>
      <c r="F796" s="69"/>
      <c r="G796" s="168"/>
      <c r="H796" s="62"/>
      <c r="I796" s="62"/>
      <c r="J796" s="69"/>
      <c r="K796" s="169"/>
      <c r="L796" s="62"/>
      <c r="M796" s="62"/>
      <c r="N796" s="69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  <c r="AA796" s="125"/>
      <c r="AB796" s="125"/>
      <c r="AC796" s="125"/>
      <c r="AD796" s="125"/>
      <c r="AE796" s="125"/>
      <c r="AF796" s="125"/>
      <c r="AG796" s="125"/>
      <c r="AH796" s="125"/>
      <c r="AI796" s="125"/>
      <c r="AJ796" s="125"/>
    </row>
    <row r="797">
      <c r="A797" s="125"/>
      <c r="B797" s="166"/>
      <c r="C797" s="69"/>
      <c r="D797" s="167"/>
      <c r="E797" s="62"/>
      <c r="F797" s="69"/>
      <c r="G797" s="168"/>
      <c r="H797" s="62"/>
      <c r="I797" s="62"/>
      <c r="J797" s="69"/>
      <c r="K797" s="169"/>
      <c r="L797" s="62"/>
      <c r="M797" s="62"/>
      <c r="N797" s="69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  <c r="AA797" s="125"/>
      <c r="AB797" s="125"/>
      <c r="AC797" s="125"/>
      <c r="AD797" s="125"/>
      <c r="AE797" s="125"/>
      <c r="AF797" s="125"/>
      <c r="AG797" s="125"/>
      <c r="AH797" s="125"/>
      <c r="AI797" s="125"/>
      <c r="AJ797" s="125"/>
    </row>
    <row r="798">
      <c r="A798" s="125"/>
      <c r="B798" s="166"/>
      <c r="C798" s="69"/>
      <c r="D798" s="167"/>
      <c r="E798" s="62"/>
      <c r="F798" s="69"/>
      <c r="G798" s="168"/>
      <c r="H798" s="62"/>
      <c r="I798" s="62"/>
      <c r="J798" s="69"/>
      <c r="K798" s="169"/>
      <c r="L798" s="62"/>
      <c r="M798" s="62"/>
      <c r="N798" s="69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</row>
    <row r="799">
      <c r="A799" s="125"/>
      <c r="B799" s="166"/>
      <c r="C799" s="69"/>
      <c r="D799" s="167"/>
      <c r="E799" s="62"/>
      <c r="F799" s="69"/>
      <c r="G799" s="168"/>
      <c r="H799" s="62"/>
      <c r="I799" s="62"/>
      <c r="J799" s="69"/>
      <c r="K799" s="169"/>
      <c r="L799" s="62"/>
      <c r="M799" s="62"/>
      <c r="N799" s="69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  <c r="AA799" s="125"/>
      <c r="AB799" s="125"/>
      <c r="AC799" s="125"/>
      <c r="AD799" s="125"/>
      <c r="AE799" s="125"/>
      <c r="AF799" s="125"/>
      <c r="AG799" s="125"/>
      <c r="AH799" s="125"/>
      <c r="AI799" s="125"/>
      <c r="AJ799" s="125"/>
    </row>
    <row r="800">
      <c r="A800" s="125"/>
      <c r="B800" s="166"/>
      <c r="C800" s="69"/>
      <c r="D800" s="167"/>
      <c r="E800" s="62"/>
      <c r="F800" s="69"/>
      <c r="G800" s="168"/>
      <c r="H800" s="62"/>
      <c r="I800" s="62"/>
      <c r="J800" s="69"/>
      <c r="K800" s="169"/>
      <c r="L800" s="62"/>
      <c r="M800" s="62"/>
      <c r="N800" s="69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  <c r="AA800" s="125"/>
      <c r="AB800" s="125"/>
      <c r="AC800" s="125"/>
      <c r="AD800" s="125"/>
      <c r="AE800" s="125"/>
      <c r="AF800" s="125"/>
      <c r="AG800" s="125"/>
      <c r="AH800" s="125"/>
      <c r="AI800" s="125"/>
      <c r="AJ800" s="125"/>
    </row>
    <row r="801">
      <c r="A801" s="125"/>
      <c r="B801" s="166"/>
      <c r="C801" s="69"/>
      <c r="D801" s="167"/>
      <c r="E801" s="62"/>
      <c r="F801" s="69"/>
      <c r="G801" s="168"/>
      <c r="H801" s="62"/>
      <c r="I801" s="62"/>
      <c r="J801" s="69"/>
      <c r="K801" s="169"/>
      <c r="L801" s="62"/>
      <c r="M801" s="62"/>
      <c r="N801" s="69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  <c r="AA801" s="125"/>
      <c r="AB801" s="125"/>
      <c r="AC801" s="125"/>
      <c r="AD801" s="125"/>
      <c r="AE801" s="125"/>
      <c r="AF801" s="125"/>
      <c r="AG801" s="125"/>
      <c r="AH801" s="125"/>
      <c r="AI801" s="125"/>
      <c r="AJ801" s="125"/>
    </row>
    <row r="802">
      <c r="A802" s="125"/>
      <c r="B802" s="166"/>
      <c r="C802" s="69"/>
      <c r="D802" s="167"/>
      <c r="E802" s="62"/>
      <c r="F802" s="69"/>
      <c r="G802" s="168"/>
      <c r="H802" s="62"/>
      <c r="I802" s="62"/>
      <c r="J802" s="69"/>
      <c r="K802" s="169"/>
      <c r="L802" s="62"/>
      <c r="M802" s="62"/>
      <c r="N802" s="69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  <c r="AA802" s="125"/>
      <c r="AB802" s="125"/>
      <c r="AC802" s="125"/>
      <c r="AD802" s="125"/>
      <c r="AE802" s="125"/>
      <c r="AF802" s="125"/>
      <c r="AG802" s="125"/>
      <c r="AH802" s="125"/>
      <c r="AI802" s="125"/>
      <c r="AJ802" s="125"/>
    </row>
    <row r="803">
      <c r="A803" s="125"/>
      <c r="B803" s="166"/>
      <c r="C803" s="69"/>
      <c r="D803" s="167"/>
      <c r="E803" s="62"/>
      <c r="F803" s="69"/>
      <c r="G803" s="168"/>
      <c r="H803" s="62"/>
      <c r="I803" s="62"/>
      <c r="J803" s="69"/>
      <c r="K803" s="169"/>
      <c r="L803" s="62"/>
      <c r="M803" s="62"/>
      <c r="N803" s="69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  <c r="AA803" s="125"/>
      <c r="AB803" s="125"/>
      <c r="AC803" s="125"/>
      <c r="AD803" s="125"/>
      <c r="AE803" s="125"/>
      <c r="AF803" s="125"/>
      <c r="AG803" s="125"/>
      <c r="AH803" s="125"/>
      <c r="AI803" s="125"/>
      <c r="AJ803" s="125"/>
    </row>
    <row r="804">
      <c r="A804" s="125"/>
      <c r="B804" s="166"/>
      <c r="C804" s="69"/>
      <c r="D804" s="167"/>
      <c r="E804" s="62"/>
      <c r="F804" s="69"/>
      <c r="G804" s="168"/>
      <c r="H804" s="62"/>
      <c r="I804" s="62"/>
      <c r="J804" s="69"/>
      <c r="K804" s="169"/>
      <c r="L804" s="62"/>
      <c r="M804" s="62"/>
      <c r="N804" s="69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  <c r="AA804" s="125"/>
      <c r="AB804" s="125"/>
      <c r="AC804" s="125"/>
      <c r="AD804" s="125"/>
      <c r="AE804" s="125"/>
      <c r="AF804" s="125"/>
      <c r="AG804" s="125"/>
      <c r="AH804" s="125"/>
      <c r="AI804" s="125"/>
      <c r="AJ804" s="125"/>
    </row>
    <row r="805">
      <c r="A805" s="125"/>
      <c r="B805" s="166"/>
      <c r="C805" s="69"/>
      <c r="D805" s="167"/>
      <c r="E805" s="62"/>
      <c r="F805" s="69"/>
      <c r="G805" s="168"/>
      <c r="H805" s="62"/>
      <c r="I805" s="62"/>
      <c r="J805" s="69"/>
      <c r="K805" s="169"/>
      <c r="L805" s="62"/>
      <c r="M805" s="62"/>
      <c r="N805" s="69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  <c r="AA805" s="125"/>
      <c r="AB805" s="125"/>
      <c r="AC805" s="125"/>
      <c r="AD805" s="125"/>
      <c r="AE805" s="125"/>
      <c r="AF805" s="125"/>
      <c r="AG805" s="125"/>
      <c r="AH805" s="125"/>
      <c r="AI805" s="125"/>
      <c r="AJ805" s="125"/>
    </row>
    <row r="806">
      <c r="A806" s="125"/>
      <c r="B806" s="166"/>
      <c r="C806" s="69"/>
      <c r="D806" s="167"/>
      <c r="E806" s="62"/>
      <c r="F806" s="69"/>
      <c r="G806" s="168"/>
      <c r="H806" s="62"/>
      <c r="I806" s="62"/>
      <c r="J806" s="69"/>
      <c r="K806" s="169"/>
      <c r="L806" s="62"/>
      <c r="M806" s="62"/>
      <c r="N806" s="69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  <c r="AA806" s="125"/>
      <c r="AB806" s="125"/>
      <c r="AC806" s="125"/>
      <c r="AD806" s="125"/>
      <c r="AE806" s="125"/>
      <c r="AF806" s="125"/>
      <c r="AG806" s="125"/>
      <c r="AH806" s="125"/>
      <c r="AI806" s="125"/>
      <c r="AJ806" s="125"/>
    </row>
    <row r="807">
      <c r="A807" s="125"/>
      <c r="B807" s="166"/>
      <c r="C807" s="69"/>
      <c r="D807" s="167"/>
      <c r="E807" s="62"/>
      <c r="F807" s="69"/>
      <c r="G807" s="168"/>
      <c r="H807" s="62"/>
      <c r="I807" s="62"/>
      <c r="J807" s="69"/>
      <c r="K807" s="169"/>
      <c r="L807" s="62"/>
      <c r="M807" s="62"/>
      <c r="N807" s="69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  <c r="AA807" s="125"/>
      <c r="AB807" s="125"/>
      <c r="AC807" s="125"/>
      <c r="AD807" s="125"/>
      <c r="AE807" s="125"/>
      <c r="AF807" s="125"/>
      <c r="AG807" s="125"/>
      <c r="AH807" s="125"/>
      <c r="AI807" s="125"/>
      <c r="AJ807" s="125"/>
    </row>
    <row r="808">
      <c r="A808" s="125"/>
      <c r="B808" s="166"/>
      <c r="C808" s="69"/>
      <c r="D808" s="167"/>
      <c r="E808" s="62"/>
      <c r="F808" s="69"/>
      <c r="G808" s="168"/>
      <c r="H808" s="62"/>
      <c r="I808" s="62"/>
      <c r="J808" s="69"/>
      <c r="K808" s="169"/>
      <c r="L808" s="62"/>
      <c r="M808" s="62"/>
      <c r="N808" s="69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</row>
    <row r="809">
      <c r="A809" s="125"/>
      <c r="B809" s="166"/>
      <c r="C809" s="69"/>
      <c r="D809" s="167"/>
      <c r="E809" s="62"/>
      <c r="F809" s="69"/>
      <c r="G809" s="168"/>
      <c r="H809" s="62"/>
      <c r="I809" s="62"/>
      <c r="J809" s="69"/>
      <c r="K809" s="169"/>
      <c r="L809" s="62"/>
      <c r="M809" s="62"/>
      <c r="N809" s="69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  <c r="AA809" s="125"/>
      <c r="AB809" s="125"/>
      <c r="AC809" s="125"/>
      <c r="AD809" s="125"/>
      <c r="AE809" s="125"/>
      <c r="AF809" s="125"/>
      <c r="AG809" s="125"/>
      <c r="AH809" s="125"/>
      <c r="AI809" s="125"/>
      <c r="AJ809" s="125"/>
    </row>
    <row r="810">
      <c r="A810" s="125"/>
      <c r="B810" s="166"/>
      <c r="C810" s="69"/>
      <c r="D810" s="167"/>
      <c r="E810" s="62"/>
      <c r="F810" s="69"/>
      <c r="G810" s="168"/>
      <c r="H810" s="62"/>
      <c r="I810" s="62"/>
      <c r="J810" s="69"/>
      <c r="K810" s="169"/>
      <c r="L810" s="62"/>
      <c r="M810" s="62"/>
      <c r="N810" s="69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  <c r="AA810" s="125"/>
      <c r="AB810" s="125"/>
      <c r="AC810" s="125"/>
      <c r="AD810" s="125"/>
      <c r="AE810" s="125"/>
      <c r="AF810" s="125"/>
      <c r="AG810" s="125"/>
      <c r="AH810" s="125"/>
      <c r="AI810" s="125"/>
      <c r="AJ810" s="125"/>
    </row>
    <row r="811">
      <c r="A811" s="125"/>
      <c r="B811" s="166"/>
      <c r="C811" s="69"/>
      <c r="D811" s="167"/>
      <c r="E811" s="62"/>
      <c r="F811" s="69"/>
      <c r="G811" s="168"/>
      <c r="H811" s="62"/>
      <c r="I811" s="62"/>
      <c r="J811" s="69"/>
      <c r="K811" s="169"/>
      <c r="L811" s="62"/>
      <c r="M811" s="62"/>
      <c r="N811" s="69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  <c r="AA811" s="125"/>
      <c r="AB811" s="125"/>
      <c r="AC811" s="125"/>
      <c r="AD811" s="125"/>
      <c r="AE811" s="125"/>
      <c r="AF811" s="125"/>
      <c r="AG811" s="125"/>
      <c r="AH811" s="125"/>
      <c r="AI811" s="125"/>
      <c r="AJ811" s="125"/>
    </row>
    <row r="812">
      <c r="A812" s="125"/>
      <c r="B812" s="166"/>
      <c r="C812" s="69"/>
      <c r="D812" s="167"/>
      <c r="E812" s="62"/>
      <c r="F812" s="69"/>
      <c r="G812" s="168"/>
      <c r="H812" s="62"/>
      <c r="I812" s="62"/>
      <c r="J812" s="69"/>
      <c r="K812" s="169"/>
      <c r="L812" s="62"/>
      <c r="M812" s="62"/>
      <c r="N812" s="69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  <c r="AA812" s="125"/>
      <c r="AB812" s="125"/>
      <c r="AC812" s="125"/>
      <c r="AD812" s="125"/>
      <c r="AE812" s="125"/>
      <c r="AF812" s="125"/>
      <c r="AG812" s="125"/>
      <c r="AH812" s="125"/>
      <c r="AI812" s="125"/>
      <c r="AJ812" s="125"/>
    </row>
    <row r="813">
      <c r="A813" s="125"/>
      <c r="B813" s="166"/>
      <c r="C813" s="69"/>
      <c r="D813" s="167"/>
      <c r="E813" s="62"/>
      <c r="F813" s="69"/>
      <c r="G813" s="168"/>
      <c r="H813" s="62"/>
      <c r="I813" s="62"/>
      <c r="J813" s="69"/>
      <c r="K813" s="169"/>
      <c r="L813" s="62"/>
      <c r="M813" s="62"/>
      <c r="N813" s="69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  <c r="AA813" s="125"/>
      <c r="AB813" s="125"/>
      <c r="AC813" s="125"/>
      <c r="AD813" s="125"/>
      <c r="AE813" s="125"/>
      <c r="AF813" s="125"/>
      <c r="AG813" s="125"/>
      <c r="AH813" s="125"/>
      <c r="AI813" s="125"/>
      <c r="AJ813" s="125"/>
    </row>
    <row r="814">
      <c r="A814" s="125"/>
      <c r="B814" s="166"/>
      <c r="C814" s="69"/>
      <c r="D814" s="167"/>
      <c r="E814" s="62"/>
      <c r="F814" s="69"/>
      <c r="G814" s="168"/>
      <c r="H814" s="62"/>
      <c r="I814" s="62"/>
      <c r="J814" s="69"/>
      <c r="K814" s="169"/>
      <c r="L814" s="62"/>
      <c r="M814" s="62"/>
      <c r="N814" s="69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  <c r="AA814" s="125"/>
      <c r="AB814" s="125"/>
      <c r="AC814" s="125"/>
      <c r="AD814" s="125"/>
      <c r="AE814" s="125"/>
      <c r="AF814" s="125"/>
      <c r="AG814" s="125"/>
      <c r="AH814" s="125"/>
      <c r="AI814" s="125"/>
      <c r="AJ814" s="125"/>
    </row>
    <row r="815">
      <c r="A815" s="125"/>
      <c r="B815" s="166"/>
      <c r="C815" s="69"/>
      <c r="D815" s="167"/>
      <c r="E815" s="62"/>
      <c r="F815" s="69"/>
      <c r="G815" s="168"/>
      <c r="H815" s="62"/>
      <c r="I815" s="62"/>
      <c r="J815" s="69"/>
      <c r="K815" s="169"/>
      <c r="L815" s="62"/>
      <c r="M815" s="62"/>
      <c r="N815" s="69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  <c r="AA815" s="125"/>
      <c r="AB815" s="125"/>
      <c r="AC815" s="125"/>
      <c r="AD815" s="125"/>
      <c r="AE815" s="125"/>
      <c r="AF815" s="125"/>
      <c r="AG815" s="125"/>
      <c r="AH815" s="125"/>
      <c r="AI815" s="125"/>
      <c r="AJ815" s="125"/>
    </row>
    <row r="816">
      <c r="A816" s="125"/>
      <c r="B816" s="166"/>
      <c r="C816" s="69"/>
      <c r="D816" s="167"/>
      <c r="E816" s="62"/>
      <c r="F816" s="69"/>
      <c r="G816" s="168"/>
      <c r="H816" s="62"/>
      <c r="I816" s="62"/>
      <c r="J816" s="69"/>
      <c r="K816" s="169"/>
      <c r="L816" s="62"/>
      <c r="M816" s="62"/>
      <c r="N816" s="69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  <c r="AA816" s="125"/>
      <c r="AB816" s="125"/>
      <c r="AC816" s="125"/>
      <c r="AD816" s="125"/>
      <c r="AE816" s="125"/>
      <c r="AF816" s="125"/>
      <c r="AG816" s="125"/>
      <c r="AH816" s="125"/>
      <c r="AI816" s="125"/>
      <c r="AJ816" s="125"/>
    </row>
    <row r="817">
      <c r="A817" s="125"/>
      <c r="B817" s="166"/>
      <c r="C817" s="69"/>
      <c r="D817" s="167"/>
      <c r="E817" s="62"/>
      <c r="F817" s="69"/>
      <c r="G817" s="168"/>
      <c r="H817" s="62"/>
      <c r="I817" s="62"/>
      <c r="J817" s="69"/>
      <c r="K817" s="169"/>
      <c r="L817" s="62"/>
      <c r="M817" s="62"/>
      <c r="N817" s="69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  <c r="AA817" s="125"/>
      <c r="AB817" s="125"/>
      <c r="AC817" s="125"/>
      <c r="AD817" s="125"/>
      <c r="AE817" s="125"/>
      <c r="AF817" s="125"/>
      <c r="AG817" s="125"/>
      <c r="AH817" s="125"/>
      <c r="AI817" s="125"/>
      <c r="AJ817" s="125"/>
    </row>
    <row r="818">
      <c r="A818" s="125"/>
      <c r="B818" s="166"/>
      <c r="C818" s="69"/>
      <c r="D818" s="167"/>
      <c r="E818" s="62"/>
      <c r="F818" s="69"/>
      <c r="G818" s="168"/>
      <c r="H818" s="62"/>
      <c r="I818" s="62"/>
      <c r="J818" s="69"/>
      <c r="K818" s="169"/>
      <c r="L818" s="62"/>
      <c r="M818" s="62"/>
      <c r="N818" s="69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  <c r="AA818" s="125"/>
      <c r="AB818" s="125"/>
      <c r="AC818" s="125"/>
      <c r="AD818" s="125"/>
      <c r="AE818" s="125"/>
      <c r="AF818" s="125"/>
      <c r="AG818" s="125"/>
      <c r="AH818" s="125"/>
      <c r="AI818" s="125"/>
      <c r="AJ818" s="125"/>
    </row>
    <row r="819">
      <c r="A819" s="125"/>
      <c r="B819" s="166"/>
      <c r="C819" s="69"/>
      <c r="D819" s="167"/>
      <c r="E819" s="62"/>
      <c r="F819" s="69"/>
      <c r="G819" s="168"/>
      <c r="H819" s="62"/>
      <c r="I819" s="62"/>
      <c r="J819" s="69"/>
      <c r="K819" s="169"/>
      <c r="L819" s="62"/>
      <c r="M819" s="62"/>
      <c r="N819" s="69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  <c r="AA819" s="125"/>
      <c r="AB819" s="125"/>
      <c r="AC819" s="125"/>
      <c r="AD819" s="125"/>
      <c r="AE819" s="125"/>
      <c r="AF819" s="125"/>
      <c r="AG819" s="125"/>
      <c r="AH819" s="125"/>
      <c r="AI819" s="125"/>
      <c r="AJ819" s="125"/>
    </row>
    <row r="820">
      <c r="A820" s="125"/>
      <c r="B820" s="166"/>
      <c r="C820" s="69"/>
      <c r="D820" s="167"/>
      <c r="E820" s="62"/>
      <c r="F820" s="69"/>
      <c r="G820" s="168"/>
      <c r="H820" s="62"/>
      <c r="I820" s="62"/>
      <c r="J820" s="69"/>
      <c r="K820" s="169"/>
      <c r="L820" s="62"/>
      <c r="M820" s="62"/>
      <c r="N820" s="69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  <c r="AA820" s="125"/>
      <c r="AB820" s="125"/>
      <c r="AC820" s="125"/>
      <c r="AD820" s="125"/>
      <c r="AE820" s="125"/>
      <c r="AF820" s="125"/>
      <c r="AG820" s="125"/>
      <c r="AH820" s="125"/>
      <c r="AI820" s="125"/>
      <c r="AJ820" s="125"/>
    </row>
    <row r="821">
      <c r="A821" s="125"/>
      <c r="B821" s="166"/>
      <c r="C821" s="69"/>
      <c r="D821" s="167"/>
      <c r="E821" s="62"/>
      <c r="F821" s="69"/>
      <c r="G821" s="168"/>
      <c r="H821" s="62"/>
      <c r="I821" s="62"/>
      <c r="J821" s="69"/>
      <c r="K821" s="169"/>
      <c r="L821" s="62"/>
      <c r="M821" s="62"/>
      <c r="N821" s="69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  <c r="AA821" s="125"/>
      <c r="AB821" s="125"/>
      <c r="AC821" s="125"/>
      <c r="AD821" s="125"/>
      <c r="AE821" s="125"/>
      <c r="AF821" s="125"/>
      <c r="AG821" s="125"/>
      <c r="AH821" s="125"/>
      <c r="AI821" s="125"/>
      <c r="AJ821" s="125"/>
    </row>
    <row r="822">
      <c r="A822" s="125"/>
      <c r="B822" s="166"/>
      <c r="C822" s="69"/>
      <c r="D822" s="167"/>
      <c r="E822" s="62"/>
      <c r="F822" s="69"/>
      <c r="G822" s="168"/>
      <c r="H822" s="62"/>
      <c r="I822" s="62"/>
      <c r="J822" s="69"/>
      <c r="K822" s="169"/>
      <c r="L822" s="62"/>
      <c r="M822" s="62"/>
      <c r="N822" s="69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  <c r="AA822" s="125"/>
      <c r="AB822" s="125"/>
      <c r="AC822" s="125"/>
      <c r="AD822" s="125"/>
      <c r="AE822" s="125"/>
      <c r="AF822" s="125"/>
      <c r="AG822" s="125"/>
      <c r="AH822" s="125"/>
      <c r="AI822" s="125"/>
      <c r="AJ822" s="125"/>
    </row>
    <row r="823">
      <c r="A823" s="125"/>
      <c r="B823" s="166"/>
      <c r="C823" s="69"/>
      <c r="D823" s="167"/>
      <c r="E823" s="62"/>
      <c r="F823" s="69"/>
      <c r="G823" s="168"/>
      <c r="H823" s="62"/>
      <c r="I823" s="62"/>
      <c r="J823" s="69"/>
      <c r="K823" s="169"/>
      <c r="L823" s="62"/>
      <c r="M823" s="62"/>
      <c r="N823" s="69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  <c r="AA823" s="125"/>
      <c r="AB823" s="125"/>
      <c r="AC823" s="125"/>
      <c r="AD823" s="125"/>
      <c r="AE823" s="125"/>
      <c r="AF823" s="125"/>
      <c r="AG823" s="125"/>
      <c r="AH823" s="125"/>
      <c r="AI823" s="125"/>
      <c r="AJ823" s="125"/>
    </row>
    <row r="824">
      <c r="A824" s="125"/>
      <c r="B824" s="166"/>
      <c r="C824" s="69"/>
      <c r="D824" s="167"/>
      <c r="E824" s="62"/>
      <c r="F824" s="69"/>
      <c r="G824" s="168"/>
      <c r="H824" s="62"/>
      <c r="I824" s="62"/>
      <c r="J824" s="69"/>
      <c r="K824" s="169"/>
      <c r="L824" s="62"/>
      <c r="M824" s="62"/>
      <c r="N824" s="69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  <c r="AA824" s="125"/>
      <c r="AB824" s="125"/>
      <c r="AC824" s="125"/>
      <c r="AD824" s="125"/>
      <c r="AE824" s="125"/>
      <c r="AF824" s="125"/>
      <c r="AG824" s="125"/>
      <c r="AH824" s="125"/>
      <c r="AI824" s="125"/>
      <c r="AJ824" s="125"/>
    </row>
    <row r="825">
      <c r="A825" s="125"/>
      <c r="B825" s="166"/>
      <c r="C825" s="69"/>
      <c r="D825" s="167"/>
      <c r="E825" s="62"/>
      <c r="F825" s="69"/>
      <c r="G825" s="168"/>
      <c r="H825" s="62"/>
      <c r="I825" s="62"/>
      <c r="J825" s="69"/>
      <c r="K825" s="169"/>
      <c r="L825" s="62"/>
      <c r="M825" s="62"/>
      <c r="N825" s="69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  <c r="AA825" s="125"/>
      <c r="AB825" s="125"/>
      <c r="AC825" s="125"/>
      <c r="AD825" s="125"/>
      <c r="AE825" s="125"/>
      <c r="AF825" s="125"/>
      <c r="AG825" s="125"/>
      <c r="AH825" s="125"/>
      <c r="AI825" s="125"/>
      <c r="AJ825" s="125"/>
    </row>
    <row r="826">
      <c r="A826" s="125"/>
      <c r="B826" s="166"/>
      <c r="C826" s="69"/>
      <c r="D826" s="167"/>
      <c r="E826" s="62"/>
      <c r="F826" s="69"/>
      <c r="G826" s="168"/>
      <c r="H826" s="62"/>
      <c r="I826" s="62"/>
      <c r="J826" s="69"/>
      <c r="K826" s="169"/>
      <c r="L826" s="62"/>
      <c r="M826" s="62"/>
      <c r="N826" s="69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  <c r="AA826" s="125"/>
      <c r="AB826" s="125"/>
      <c r="AC826" s="125"/>
      <c r="AD826" s="125"/>
      <c r="AE826" s="125"/>
      <c r="AF826" s="125"/>
      <c r="AG826" s="125"/>
      <c r="AH826" s="125"/>
      <c r="AI826" s="125"/>
      <c r="AJ826" s="125"/>
    </row>
    <row r="827">
      <c r="A827" s="125"/>
      <c r="B827" s="166"/>
      <c r="C827" s="69"/>
      <c r="D827" s="167"/>
      <c r="E827" s="62"/>
      <c r="F827" s="69"/>
      <c r="G827" s="168"/>
      <c r="H827" s="62"/>
      <c r="I827" s="62"/>
      <c r="J827" s="69"/>
      <c r="K827" s="169"/>
      <c r="L827" s="62"/>
      <c r="M827" s="62"/>
      <c r="N827" s="69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  <c r="AA827" s="125"/>
      <c r="AB827" s="125"/>
      <c r="AC827" s="125"/>
      <c r="AD827" s="125"/>
      <c r="AE827" s="125"/>
      <c r="AF827" s="125"/>
      <c r="AG827" s="125"/>
      <c r="AH827" s="125"/>
      <c r="AI827" s="125"/>
      <c r="AJ827" s="125"/>
    </row>
    <row r="828">
      <c r="A828" s="125"/>
      <c r="B828" s="166"/>
      <c r="C828" s="69"/>
      <c r="D828" s="167"/>
      <c r="E828" s="62"/>
      <c r="F828" s="69"/>
      <c r="G828" s="168"/>
      <c r="H828" s="62"/>
      <c r="I828" s="62"/>
      <c r="J828" s="69"/>
      <c r="K828" s="169"/>
      <c r="L828" s="62"/>
      <c r="M828" s="62"/>
      <c r="N828" s="69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  <c r="AA828" s="125"/>
      <c r="AB828" s="125"/>
      <c r="AC828" s="125"/>
      <c r="AD828" s="125"/>
      <c r="AE828" s="125"/>
      <c r="AF828" s="125"/>
      <c r="AG828" s="125"/>
      <c r="AH828" s="125"/>
      <c r="AI828" s="125"/>
      <c r="AJ828" s="125"/>
    </row>
    <row r="829">
      <c r="A829" s="125"/>
      <c r="B829" s="166"/>
      <c r="C829" s="69"/>
      <c r="D829" s="167"/>
      <c r="E829" s="62"/>
      <c r="F829" s="69"/>
      <c r="G829" s="168"/>
      <c r="H829" s="62"/>
      <c r="I829" s="62"/>
      <c r="J829" s="69"/>
      <c r="K829" s="169"/>
      <c r="L829" s="62"/>
      <c r="M829" s="62"/>
      <c r="N829" s="69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  <c r="AA829" s="125"/>
      <c r="AB829" s="125"/>
      <c r="AC829" s="125"/>
      <c r="AD829" s="125"/>
      <c r="AE829" s="125"/>
      <c r="AF829" s="125"/>
      <c r="AG829" s="125"/>
      <c r="AH829" s="125"/>
      <c r="AI829" s="125"/>
      <c r="AJ829" s="125"/>
    </row>
    <row r="830">
      <c r="A830" s="125"/>
      <c r="B830" s="166"/>
      <c r="C830" s="69"/>
      <c r="D830" s="167"/>
      <c r="E830" s="62"/>
      <c r="F830" s="69"/>
      <c r="G830" s="168"/>
      <c r="H830" s="62"/>
      <c r="I830" s="62"/>
      <c r="J830" s="69"/>
      <c r="K830" s="169"/>
      <c r="L830" s="62"/>
      <c r="M830" s="62"/>
      <c r="N830" s="69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  <c r="AA830" s="125"/>
      <c r="AB830" s="125"/>
      <c r="AC830" s="125"/>
      <c r="AD830" s="125"/>
      <c r="AE830" s="125"/>
      <c r="AF830" s="125"/>
      <c r="AG830" s="125"/>
      <c r="AH830" s="125"/>
      <c r="AI830" s="125"/>
      <c r="AJ830" s="125"/>
    </row>
    <row r="831">
      <c r="A831" s="125"/>
      <c r="B831" s="166"/>
      <c r="C831" s="69"/>
      <c r="D831" s="167"/>
      <c r="E831" s="62"/>
      <c r="F831" s="69"/>
      <c r="G831" s="168"/>
      <c r="H831" s="62"/>
      <c r="I831" s="62"/>
      <c r="J831" s="69"/>
      <c r="K831" s="169"/>
      <c r="L831" s="62"/>
      <c r="M831" s="62"/>
      <c r="N831" s="69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  <c r="AA831" s="125"/>
      <c r="AB831" s="125"/>
      <c r="AC831" s="125"/>
      <c r="AD831" s="125"/>
      <c r="AE831" s="125"/>
      <c r="AF831" s="125"/>
      <c r="AG831" s="125"/>
      <c r="AH831" s="125"/>
      <c r="AI831" s="125"/>
      <c r="AJ831" s="125"/>
    </row>
    <row r="832">
      <c r="A832" s="125"/>
      <c r="B832" s="166"/>
      <c r="C832" s="69"/>
      <c r="D832" s="167"/>
      <c r="E832" s="62"/>
      <c r="F832" s="69"/>
      <c r="G832" s="168"/>
      <c r="H832" s="62"/>
      <c r="I832" s="62"/>
      <c r="J832" s="69"/>
      <c r="K832" s="169"/>
      <c r="L832" s="62"/>
      <c r="M832" s="62"/>
      <c r="N832" s="69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  <c r="AA832" s="125"/>
      <c r="AB832" s="125"/>
      <c r="AC832" s="125"/>
      <c r="AD832" s="125"/>
      <c r="AE832" s="125"/>
      <c r="AF832" s="125"/>
      <c r="AG832" s="125"/>
      <c r="AH832" s="125"/>
      <c r="AI832" s="125"/>
      <c r="AJ832" s="125"/>
    </row>
    <row r="833">
      <c r="A833" s="125"/>
      <c r="B833" s="166"/>
      <c r="C833" s="69"/>
      <c r="D833" s="167"/>
      <c r="E833" s="62"/>
      <c r="F833" s="69"/>
      <c r="G833" s="168"/>
      <c r="H833" s="62"/>
      <c r="I833" s="62"/>
      <c r="J833" s="69"/>
      <c r="K833" s="169"/>
      <c r="L833" s="62"/>
      <c r="M833" s="62"/>
      <c r="N833" s="69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  <c r="AA833" s="125"/>
      <c r="AB833" s="125"/>
      <c r="AC833" s="125"/>
      <c r="AD833" s="125"/>
      <c r="AE833" s="125"/>
      <c r="AF833" s="125"/>
      <c r="AG833" s="125"/>
      <c r="AH833" s="125"/>
      <c r="AI833" s="125"/>
      <c r="AJ833" s="125"/>
    </row>
    <row r="834">
      <c r="A834" s="125"/>
      <c r="B834" s="166"/>
      <c r="C834" s="69"/>
      <c r="D834" s="167"/>
      <c r="E834" s="62"/>
      <c r="F834" s="69"/>
      <c r="G834" s="168"/>
      <c r="H834" s="62"/>
      <c r="I834" s="62"/>
      <c r="J834" s="69"/>
      <c r="K834" s="169"/>
      <c r="L834" s="62"/>
      <c r="M834" s="62"/>
      <c r="N834" s="69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  <c r="AA834" s="125"/>
      <c r="AB834" s="125"/>
      <c r="AC834" s="125"/>
      <c r="AD834" s="125"/>
      <c r="AE834" s="125"/>
      <c r="AF834" s="125"/>
      <c r="AG834" s="125"/>
      <c r="AH834" s="125"/>
      <c r="AI834" s="125"/>
      <c r="AJ834" s="125"/>
    </row>
    <row r="835">
      <c r="A835" s="125"/>
      <c r="B835" s="166"/>
      <c r="C835" s="69"/>
      <c r="D835" s="167"/>
      <c r="E835" s="62"/>
      <c r="F835" s="69"/>
      <c r="G835" s="168"/>
      <c r="H835" s="62"/>
      <c r="I835" s="62"/>
      <c r="J835" s="69"/>
      <c r="K835" s="169"/>
      <c r="L835" s="62"/>
      <c r="M835" s="62"/>
      <c r="N835" s="69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</row>
    <row r="836">
      <c r="A836" s="125"/>
      <c r="B836" s="166"/>
      <c r="C836" s="69"/>
      <c r="D836" s="167"/>
      <c r="E836" s="62"/>
      <c r="F836" s="69"/>
      <c r="G836" s="168"/>
      <c r="H836" s="62"/>
      <c r="I836" s="62"/>
      <c r="J836" s="69"/>
      <c r="K836" s="169"/>
      <c r="L836" s="62"/>
      <c r="M836" s="62"/>
      <c r="N836" s="69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  <c r="AA836" s="125"/>
      <c r="AB836" s="125"/>
      <c r="AC836" s="125"/>
      <c r="AD836" s="125"/>
      <c r="AE836" s="125"/>
      <c r="AF836" s="125"/>
      <c r="AG836" s="125"/>
      <c r="AH836" s="125"/>
      <c r="AI836" s="125"/>
      <c r="AJ836" s="125"/>
    </row>
    <row r="837">
      <c r="A837" s="125"/>
      <c r="B837" s="166"/>
      <c r="C837" s="69"/>
      <c r="D837" s="167"/>
      <c r="E837" s="62"/>
      <c r="F837" s="69"/>
      <c r="G837" s="168"/>
      <c r="H837" s="62"/>
      <c r="I837" s="62"/>
      <c r="J837" s="69"/>
      <c r="K837" s="169"/>
      <c r="L837" s="62"/>
      <c r="M837" s="62"/>
      <c r="N837" s="69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  <c r="AA837" s="125"/>
      <c r="AB837" s="125"/>
      <c r="AC837" s="125"/>
      <c r="AD837" s="125"/>
      <c r="AE837" s="125"/>
      <c r="AF837" s="125"/>
      <c r="AG837" s="125"/>
      <c r="AH837" s="125"/>
      <c r="AI837" s="125"/>
      <c r="AJ837" s="125"/>
    </row>
    <row r="838">
      <c r="A838" s="125"/>
      <c r="B838" s="166"/>
      <c r="C838" s="69"/>
      <c r="D838" s="167"/>
      <c r="E838" s="62"/>
      <c r="F838" s="69"/>
      <c r="G838" s="168"/>
      <c r="H838" s="62"/>
      <c r="I838" s="62"/>
      <c r="J838" s="69"/>
      <c r="K838" s="169"/>
      <c r="L838" s="62"/>
      <c r="M838" s="62"/>
      <c r="N838" s="69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  <c r="AA838" s="125"/>
      <c r="AB838" s="125"/>
      <c r="AC838" s="125"/>
      <c r="AD838" s="125"/>
      <c r="AE838" s="125"/>
      <c r="AF838" s="125"/>
      <c r="AG838" s="125"/>
      <c r="AH838" s="125"/>
      <c r="AI838" s="125"/>
      <c r="AJ838" s="125"/>
    </row>
    <row r="839">
      <c r="A839" s="125"/>
      <c r="B839" s="166"/>
      <c r="C839" s="69"/>
      <c r="D839" s="167"/>
      <c r="E839" s="62"/>
      <c r="F839" s="69"/>
      <c r="G839" s="168"/>
      <c r="H839" s="62"/>
      <c r="I839" s="62"/>
      <c r="J839" s="69"/>
      <c r="K839" s="169"/>
      <c r="L839" s="62"/>
      <c r="M839" s="62"/>
      <c r="N839" s="69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  <c r="AA839" s="125"/>
      <c r="AB839" s="125"/>
      <c r="AC839" s="125"/>
      <c r="AD839" s="125"/>
      <c r="AE839" s="125"/>
      <c r="AF839" s="125"/>
      <c r="AG839" s="125"/>
      <c r="AH839" s="125"/>
      <c r="AI839" s="125"/>
      <c r="AJ839" s="125"/>
    </row>
    <row r="840">
      <c r="A840" s="125"/>
      <c r="B840" s="166"/>
      <c r="C840" s="69"/>
      <c r="D840" s="167"/>
      <c r="E840" s="62"/>
      <c r="F840" s="69"/>
      <c r="G840" s="168"/>
      <c r="H840" s="62"/>
      <c r="I840" s="62"/>
      <c r="J840" s="69"/>
      <c r="K840" s="169"/>
      <c r="L840" s="62"/>
      <c r="M840" s="62"/>
      <c r="N840" s="69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  <c r="AA840" s="125"/>
      <c r="AB840" s="125"/>
      <c r="AC840" s="125"/>
      <c r="AD840" s="125"/>
      <c r="AE840" s="125"/>
      <c r="AF840" s="125"/>
      <c r="AG840" s="125"/>
      <c r="AH840" s="125"/>
      <c r="AI840" s="125"/>
      <c r="AJ840" s="125"/>
    </row>
    <row r="841">
      <c r="A841" s="125"/>
      <c r="B841" s="166"/>
      <c r="C841" s="69"/>
      <c r="D841" s="167"/>
      <c r="E841" s="62"/>
      <c r="F841" s="69"/>
      <c r="G841" s="168"/>
      <c r="H841" s="62"/>
      <c r="I841" s="62"/>
      <c r="J841" s="69"/>
      <c r="K841" s="169"/>
      <c r="L841" s="62"/>
      <c r="M841" s="62"/>
      <c r="N841" s="69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  <c r="AA841" s="125"/>
      <c r="AB841" s="125"/>
      <c r="AC841" s="125"/>
      <c r="AD841" s="125"/>
      <c r="AE841" s="125"/>
      <c r="AF841" s="125"/>
      <c r="AG841" s="125"/>
      <c r="AH841" s="125"/>
      <c r="AI841" s="125"/>
      <c r="AJ841" s="125"/>
    </row>
    <row r="842">
      <c r="A842" s="125"/>
      <c r="B842" s="166"/>
      <c r="C842" s="69"/>
      <c r="D842" s="167"/>
      <c r="E842" s="62"/>
      <c r="F842" s="69"/>
      <c r="G842" s="168"/>
      <c r="H842" s="62"/>
      <c r="I842" s="62"/>
      <c r="J842" s="69"/>
      <c r="K842" s="169"/>
      <c r="L842" s="62"/>
      <c r="M842" s="62"/>
      <c r="N842" s="69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  <c r="AA842" s="125"/>
      <c r="AB842" s="125"/>
      <c r="AC842" s="125"/>
      <c r="AD842" s="125"/>
      <c r="AE842" s="125"/>
      <c r="AF842" s="125"/>
      <c r="AG842" s="125"/>
      <c r="AH842" s="125"/>
      <c r="AI842" s="125"/>
      <c r="AJ842" s="125"/>
    </row>
    <row r="843">
      <c r="A843" s="125"/>
      <c r="B843" s="166"/>
      <c r="C843" s="69"/>
      <c r="D843" s="167"/>
      <c r="E843" s="62"/>
      <c r="F843" s="69"/>
      <c r="G843" s="168"/>
      <c r="H843" s="62"/>
      <c r="I843" s="62"/>
      <c r="J843" s="69"/>
      <c r="K843" s="169"/>
      <c r="L843" s="62"/>
      <c r="M843" s="62"/>
      <c r="N843" s="69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  <c r="AA843" s="125"/>
      <c r="AB843" s="125"/>
      <c r="AC843" s="125"/>
      <c r="AD843" s="125"/>
      <c r="AE843" s="125"/>
      <c r="AF843" s="125"/>
      <c r="AG843" s="125"/>
      <c r="AH843" s="125"/>
      <c r="AI843" s="125"/>
      <c r="AJ843" s="125"/>
    </row>
    <row r="844">
      <c r="A844" s="125"/>
      <c r="B844" s="166"/>
      <c r="C844" s="69"/>
      <c r="D844" s="167"/>
      <c r="E844" s="62"/>
      <c r="F844" s="69"/>
      <c r="G844" s="168"/>
      <c r="H844" s="62"/>
      <c r="I844" s="62"/>
      <c r="J844" s="69"/>
      <c r="K844" s="169"/>
      <c r="L844" s="62"/>
      <c r="M844" s="62"/>
      <c r="N844" s="69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  <c r="AA844" s="125"/>
      <c r="AB844" s="125"/>
      <c r="AC844" s="125"/>
      <c r="AD844" s="125"/>
      <c r="AE844" s="125"/>
      <c r="AF844" s="125"/>
      <c r="AG844" s="125"/>
      <c r="AH844" s="125"/>
      <c r="AI844" s="125"/>
      <c r="AJ844" s="125"/>
    </row>
    <row r="845">
      <c r="A845" s="125"/>
      <c r="B845" s="166"/>
      <c r="C845" s="69"/>
      <c r="D845" s="167"/>
      <c r="E845" s="62"/>
      <c r="F845" s="69"/>
      <c r="G845" s="168"/>
      <c r="H845" s="62"/>
      <c r="I845" s="62"/>
      <c r="J845" s="69"/>
      <c r="K845" s="169"/>
      <c r="L845" s="62"/>
      <c r="M845" s="62"/>
      <c r="N845" s="69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  <c r="AA845" s="125"/>
      <c r="AB845" s="125"/>
      <c r="AC845" s="125"/>
      <c r="AD845" s="125"/>
      <c r="AE845" s="125"/>
      <c r="AF845" s="125"/>
      <c r="AG845" s="125"/>
      <c r="AH845" s="125"/>
      <c r="AI845" s="125"/>
      <c r="AJ845" s="125"/>
    </row>
    <row r="846">
      <c r="A846" s="125"/>
      <c r="B846" s="166"/>
      <c r="C846" s="69"/>
      <c r="D846" s="167"/>
      <c r="E846" s="62"/>
      <c r="F846" s="69"/>
      <c r="G846" s="168"/>
      <c r="H846" s="62"/>
      <c r="I846" s="62"/>
      <c r="J846" s="69"/>
      <c r="K846" s="169"/>
      <c r="L846" s="62"/>
      <c r="M846" s="62"/>
      <c r="N846" s="69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  <c r="AA846" s="125"/>
      <c r="AB846" s="125"/>
      <c r="AC846" s="125"/>
      <c r="AD846" s="125"/>
      <c r="AE846" s="125"/>
      <c r="AF846" s="125"/>
      <c r="AG846" s="125"/>
      <c r="AH846" s="125"/>
      <c r="AI846" s="125"/>
      <c r="AJ846" s="125"/>
    </row>
    <row r="847">
      <c r="A847" s="125"/>
      <c r="B847" s="166"/>
      <c r="C847" s="69"/>
      <c r="D847" s="167"/>
      <c r="E847" s="62"/>
      <c r="F847" s="69"/>
      <c r="G847" s="168"/>
      <c r="H847" s="62"/>
      <c r="I847" s="62"/>
      <c r="J847" s="69"/>
      <c r="K847" s="169"/>
      <c r="L847" s="62"/>
      <c r="M847" s="62"/>
      <c r="N847" s="69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  <c r="AA847" s="125"/>
      <c r="AB847" s="125"/>
      <c r="AC847" s="125"/>
      <c r="AD847" s="125"/>
      <c r="AE847" s="125"/>
      <c r="AF847" s="125"/>
      <c r="AG847" s="125"/>
      <c r="AH847" s="125"/>
      <c r="AI847" s="125"/>
      <c r="AJ847" s="125"/>
    </row>
    <row r="848">
      <c r="A848" s="125"/>
      <c r="B848" s="166"/>
      <c r="C848" s="69"/>
      <c r="D848" s="167"/>
      <c r="E848" s="62"/>
      <c r="F848" s="69"/>
      <c r="G848" s="168"/>
      <c r="H848" s="62"/>
      <c r="I848" s="62"/>
      <c r="J848" s="69"/>
      <c r="K848" s="169"/>
      <c r="L848" s="62"/>
      <c r="M848" s="62"/>
      <c r="N848" s="69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  <c r="AA848" s="125"/>
      <c r="AB848" s="125"/>
      <c r="AC848" s="125"/>
      <c r="AD848" s="125"/>
      <c r="AE848" s="125"/>
      <c r="AF848" s="125"/>
      <c r="AG848" s="125"/>
      <c r="AH848" s="125"/>
      <c r="AI848" s="125"/>
      <c r="AJ848" s="125"/>
    </row>
    <row r="849">
      <c r="A849" s="125"/>
      <c r="B849" s="166"/>
      <c r="C849" s="69"/>
      <c r="D849" s="167"/>
      <c r="E849" s="62"/>
      <c r="F849" s="69"/>
      <c r="G849" s="168"/>
      <c r="H849" s="62"/>
      <c r="I849" s="62"/>
      <c r="J849" s="69"/>
      <c r="K849" s="169"/>
      <c r="L849" s="62"/>
      <c r="M849" s="62"/>
      <c r="N849" s="69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</row>
    <row r="850">
      <c r="A850" s="125"/>
      <c r="B850" s="166"/>
      <c r="C850" s="69"/>
      <c r="D850" s="167"/>
      <c r="E850" s="62"/>
      <c r="F850" s="69"/>
      <c r="G850" s="168"/>
      <c r="H850" s="62"/>
      <c r="I850" s="62"/>
      <c r="J850" s="69"/>
      <c r="K850" s="169"/>
      <c r="L850" s="62"/>
      <c r="M850" s="62"/>
      <c r="N850" s="69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  <c r="AA850" s="125"/>
      <c r="AB850" s="125"/>
      <c r="AC850" s="125"/>
      <c r="AD850" s="125"/>
      <c r="AE850" s="125"/>
      <c r="AF850" s="125"/>
      <c r="AG850" s="125"/>
      <c r="AH850" s="125"/>
      <c r="AI850" s="125"/>
      <c r="AJ850" s="125"/>
    </row>
    <row r="851">
      <c r="A851" s="125"/>
      <c r="B851" s="166"/>
      <c r="C851" s="69"/>
      <c r="D851" s="167"/>
      <c r="E851" s="62"/>
      <c r="F851" s="69"/>
      <c r="G851" s="168"/>
      <c r="H851" s="62"/>
      <c r="I851" s="62"/>
      <c r="J851" s="69"/>
      <c r="K851" s="169"/>
      <c r="L851" s="62"/>
      <c r="M851" s="62"/>
      <c r="N851" s="69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  <c r="AA851" s="125"/>
      <c r="AB851" s="125"/>
      <c r="AC851" s="125"/>
      <c r="AD851" s="125"/>
      <c r="AE851" s="125"/>
      <c r="AF851" s="125"/>
      <c r="AG851" s="125"/>
      <c r="AH851" s="125"/>
      <c r="AI851" s="125"/>
      <c r="AJ851" s="125"/>
    </row>
    <row r="852">
      <c r="A852" s="125"/>
      <c r="B852" s="166"/>
      <c r="C852" s="69"/>
      <c r="D852" s="167"/>
      <c r="E852" s="62"/>
      <c r="F852" s="69"/>
      <c r="G852" s="168"/>
      <c r="H852" s="62"/>
      <c r="I852" s="62"/>
      <c r="J852" s="69"/>
      <c r="K852" s="169"/>
      <c r="L852" s="62"/>
      <c r="M852" s="62"/>
      <c r="N852" s="69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</row>
    <row r="853">
      <c r="A853" s="125"/>
      <c r="B853" s="166"/>
      <c r="C853" s="69"/>
      <c r="D853" s="167"/>
      <c r="E853" s="62"/>
      <c r="F853" s="69"/>
      <c r="G853" s="168"/>
      <c r="H853" s="62"/>
      <c r="I853" s="62"/>
      <c r="J853" s="69"/>
      <c r="K853" s="169"/>
      <c r="L853" s="62"/>
      <c r="M853" s="62"/>
      <c r="N853" s="69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  <c r="AA853" s="125"/>
      <c r="AB853" s="125"/>
      <c r="AC853" s="125"/>
      <c r="AD853" s="125"/>
      <c r="AE853" s="125"/>
      <c r="AF853" s="125"/>
      <c r="AG853" s="125"/>
      <c r="AH853" s="125"/>
      <c r="AI853" s="125"/>
      <c r="AJ853" s="125"/>
    </row>
    <row r="854">
      <c r="A854" s="125"/>
      <c r="B854" s="166"/>
      <c r="C854" s="69"/>
      <c r="D854" s="167"/>
      <c r="E854" s="62"/>
      <c r="F854" s="69"/>
      <c r="G854" s="168"/>
      <c r="H854" s="62"/>
      <c r="I854" s="62"/>
      <c r="J854" s="69"/>
      <c r="K854" s="169"/>
      <c r="L854" s="62"/>
      <c r="M854" s="62"/>
      <c r="N854" s="69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  <c r="AA854" s="125"/>
      <c r="AB854" s="125"/>
      <c r="AC854" s="125"/>
      <c r="AD854" s="125"/>
      <c r="AE854" s="125"/>
      <c r="AF854" s="125"/>
      <c r="AG854" s="125"/>
      <c r="AH854" s="125"/>
      <c r="AI854" s="125"/>
      <c r="AJ854" s="125"/>
    </row>
    <row r="855">
      <c r="A855" s="125"/>
      <c r="B855" s="166"/>
      <c r="C855" s="69"/>
      <c r="D855" s="167"/>
      <c r="E855" s="62"/>
      <c r="F855" s="69"/>
      <c r="G855" s="168"/>
      <c r="H855" s="62"/>
      <c r="I855" s="62"/>
      <c r="J855" s="69"/>
      <c r="K855" s="169"/>
      <c r="L855" s="62"/>
      <c r="M855" s="62"/>
      <c r="N855" s="69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  <c r="AA855" s="125"/>
      <c r="AB855" s="125"/>
      <c r="AC855" s="125"/>
      <c r="AD855" s="125"/>
      <c r="AE855" s="125"/>
      <c r="AF855" s="125"/>
      <c r="AG855" s="125"/>
      <c r="AH855" s="125"/>
      <c r="AI855" s="125"/>
      <c r="AJ855" s="125"/>
    </row>
    <row r="856">
      <c r="A856" s="125"/>
      <c r="B856" s="166"/>
      <c r="C856" s="69"/>
      <c r="D856" s="167"/>
      <c r="E856" s="62"/>
      <c r="F856" s="69"/>
      <c r="G856" s="168"/>
      <c r="H856" s="62"/>
      <c r="I856" s="62"/>
      <c r="J856" s="69"/>
      <c r="K856" s="169"/>
      <c r="L856" s="62"/>
      <c r="M856" s="62"/>
      <c r="N856" s="69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  <c r="AA856" s="125"/>
      <c r="AB856" s="125"/>
      <c r="AC856" s="125"/>
      <c r="AD856" s="125"/>
      <c r="AE856" s="125"/>
      <c r="AF856" s="125"/>
      <c r="AG856" s="125"/>
      <c r="AH856" s="125"/>
      <c r="AI856" s="125"/>
      <c r="AJ856" s="125"/>
    </row>
    <row r="857">
      <c r="A857" s="125"/>
      <c r="B857" s="166"/>
      <c r="C857" s="69"/>
      <c r="D857" s="167"/>
      <c r="E857" s="62"/>
      <c r="F857" s="69"/>
      <c r="G857" s="168"/>
      <c r="H857" s="62"/>
      <c r="I857" s="62"/>
      <c r="J857" s="69"/>
      <c r="K857" s="169"/>
      <c r="L857" s="62"/>
      <c r="M857" s="62"/>
      <c r="N857" s="69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</row>
    <row r="858">
      <c r="A858" s="125"/>
      <c r="B858" s="166"/>
      <c r="C858" s="69"/>
      <c r="D858" s="167"/>
      <c r="E858" s="62"/>
      <c r="F858" s="69"/>
      <c r="G858" s="168"/>
      <c r="H858" s="62"/>
      <c r="I858" s="62"/>
      <c r="J858" s="69"/>
      <c r="K858" s="169"/>
      <c r="L858" s="62"/>
      <c r="M858" s="62"/>
      <c r="N858" s="69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  <c r="AA858" s="125"/>
      <c r="AB858" s="125"/>
      <c r="AC858" s="125"/>
      <c r="AD858" s="125"/>
      <c r="AE858" s="125"/>
      <c r="AF858" s="125"/>
      <c r="AG858" s="125"/>
      <c r="AH858" s="125"/>
      <c r="AI858" s="125"/>
      <c r="AJ858" s="125"/>
    </row>
    <row r="859">
      <c r="A859" s="125"/>
      <c r="B859" s="166"/>
      <c r="C859" s="69"/>
      <c r="D859" s="167"/>
      <c r="E859" s="62"/>
      <c r="F859" s="69"/>
      <c r="G859" s="168"/>
      <c r="H859" s="62"/>
      <c r="I859" s="62"/>
      <c r="J859" s="69"/>
      <c r="K859" s="169"/>
      <c r="L859" s="62"/>
      <c r="M859" s="62"/>
      <c r="N859" s="69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  <c r="AA859" s="125"/>
      <c r="AB859" s="125"/>
      <c r="AC859" s="125"/>
      <c r="AD859" s="125"/>
      <c r="AE859" s="125"/>
      <c r="AF859" s="125"/>
      <c r="AG859" s="125"/>
      <c r="AH859" s="125"/>
      <c r="AI859" s="125"/>
      <c r="AJ859" s="125"/>
    </row>
    <row r="860">
      <c r="A860" s="125"/>
      <c r="B860" s="166"/>
      <c r="C860" s="69"/>
      <c r="D860" s="167"/>
      <c r="E860" s="62"/>
      <c r="F860" s="69"/>
      <c r="G860" s="168"/>
      <c r="H860" s="62"/>
      <c r="I860" s="62"/>
      <c r="J860" s="69"/>
      <c r="K860" s="169"/>
      <c r="L860" s="62"/>
      <c r="M860" s="62"/>
      <c r="N860" s="69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  <c r="AA860" s="125"/>
      <c r="AB860" s="125"/>
      <c r="AC860" s="125"/>
      <c r="AD860" s="125"/>
      <c r="AE860" s="125"/>
      <c r="AF860" s="125"/>
      <c r="AG860" s="125"/>
      <c r="AH860" s="125"/>
      <c r="AI860" s="125"/>
      <c r="AJ860" s="125"/>
    </row>
    <row r="861">
      <c r="A861" s="125"/>
      <c r="B861" s="166"/>
      <c r="C861" s="69"/>
      <c r="D861" s="167"/>
      <c r="E861" s="62"/>
      <c r="F861" s="69"/>
      <c r="G861" s="168"/>
      <c r="H861" s="62"/>
      <c r="I861" s="62"/>
      <c r="J861" s="69"/>
      <c r="K861" s="169"/>
      <c r="L861" s="62"/>
      <c r="M861" s="62"/>
      <c r="N861" s="69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  <c r="AA861" s="125"/>
      <c r="AB861" s="125"/>
      <c r="AC861" s="125"/>
      <c r="AD861" s="125"/>
      <c r="AE861" s="125"/>
      <c r="AF861" s="125"/>
      <c r="AG861" s="125"/>
      <c r="AH861" s="125"/>
      <c r="AI861" s="125"/>
      <c r="AJ861" s="125"/>
    </row>
    <row r="862">
      <c r="A862" s="125"/>
      <c r="B862" s="166"/>
      <c r="C862" s="69"/>
      <c r="D862" s="167"/>
      <c r="E862" s="62"/>
      <c r="F862" s="69"/>
      <c r="G862" s="168"/>
      <c r="H862" s="62"/>
      <c r="I862" s="62"/>
      <c r="J862" s="69"/>
      <c r="K862" s="169"/>
      <c r="L862" s="62"/>
      <c r="M862" s="62"/>
      <c r="N862" s="69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  <c r="AA862" s="125"/>
      <c r="AB862" s="125"/>
      <c r="AC862" s="125"/>
      <c r="AD862" s="125"/>
      <c r="AE862" s="125"/>
      <c r="AF862" s="125"/>
      <c r="AG862" s="125"/>
      <c r="AH862" s="125"/>
      <c r="AI862" s="125"/>
      <c r="AJ862" s="125"/>
    </row>
    <row r="863">
      <c r="A863" s="125"/>
      <c r="B863" s="166"/>
      <c r="C863" s="69"/>
      <c r="D863" s="167"/>
      <c r="E863" s="62"/>
      <c r="F863" s="69"/>
      <c r="G863" s="168"/>
      <c r="H863" s="62"/>
      <c r="I863" s="62"/>
      <c r="J863" s="69"/>
      <c r="K863" s="169"/>
      <c r="L863" s="62"/>
      <c r="M863" s="62"/>
      <c r="N863" s="69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</row>
    <row r="864">
      <c r="A864" s="125"/>
      <c r="B864" s="166"/>
      <c r="C864" s="69"/>
      <c r="D864" s="167"/>
      <c r="E864" s="62"/>
      <c r="F864" s="69"/>
      <c r="G864" s="168"/>
      <c r="H864" s="62"/>
      <c r="I864" s="62"/>
      <c r="J864" s="69"/>
      <c r="K864" s="169"/>
      <c r="L864" s="62"/>
      <c r="M864" s="62"/>
      <c r="N864" s="69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  <c r="AA864" s="125"/>
      <c r="AB864" s="125"/>
      <c r="AC864" s="125"/>
      <c r="AD864" s="125"/>
      <c r="AE864" s="125"/>
      <c r="AF864" s="125"/>
      <c r="AG864" s="125"/>
      <c r="AH864" s="125"/>
      <c r="AI864" s="125"/>
      <c r="AJ864" s="125"/>
    </row>
    <row r="865">
      <c r="A865" s="125"/>
      <c r="B865" s="166"/>
      <c r="C865" s="69"/>
      <c r="D865" s="167"/>
      <c r="E865" s="62"/>
      <c r="F865" s="69"/>
      <c r="G865" s="168"/>
      <c r="H865" s="62"/>
      <c r="I865" s="62"/>
      <c r="J865" s="69"/>
      <c r="K865" s="169"/>
      <c r="L865" s="62"/>
      <c r="M865" s="62"/>
      <c r="N865" s="69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  <c r="AA865" s="125"/>
      <c r="AB865" s="125"/>
      <c r="AC865" s="125"/>
      <c r="AD865" s="125"/>
      <c r="AE865" s="125"/>
      <c r="AF865" s="125"/>
      <c r="AG865" s="125"/>
      <c r="AH865" s="125"/>
      <c r="AI865" s="125"/>
      <c r="AJ865" s="125"/>
    </row>
    <row r="866">
      <c r="A866" s="125"/>
      <c r="B866" s="166"/>
      <c r="C866" s="69"/>
      <c r="D866" s="167"/>
      <c r="E866" s="62"/>
      <c r="F866" s="69"/>
      <c r="G866" s="168"/>
      <c r="H866" s="62"/>
      <c r="I866" s="62"/>
      <c r="J866" s="69"/>
      <c r="K866" s="169"/>
      <c r="L866" s="62"/>
      <c r="M866" s="62"/>
      <c r="N866" s="69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  <c r="AA866" s="125"/>
      <c r="AB866" s="125"/>
      <c r="AC866" s="125"/>
      <c r="AD866" s="125"/>
      <c r="AE866" s="125"/>
      <c r="AF866" s="125"/>
      <c r="AG866" s="125"/>
      <c r="AH866" s="125"/>
      <c r="AI866" s="125"/>
      <c r="AJ866" s="125"/>
    </row>
    <row r="867">
      <c r="A867" s="125"/>
      <c r="B867" s="166"/>
      <c r="C867" s="69"/>
      <c r="D867" s="167"/>
      <c r="E867" s="62"/>
      <c r="F867" s="69"/>
      <c r="G867" s="168"/>
      <c r="H867" s="62"/>
      <c r="I867" s="62"/>
      <c r="J867" s="69"/>
      <c r="K867" s="169"/>
      <c r="L867" s="62"/>
      <c r="M867" s="62"/>
      <c r="N867" s="69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  <c r="AA867" s="125"/>
      <c r="AB867" s="125"/>
      <c r="AC867" s="125"/>
      <c r="AD867" s="125"/>
      <c r="AE867" s="125"/>
      <c r="AF867" s="125"/>
      <c r="AG867" s="125"/>
      <c r="AH867" s="125"/>
      <c r="AI867" s="125"/>
      <c r="AJ867" s="125"/>
    </row>
    <row r="868">
      <c r="A868" s="125"/>
      <c r="B868" s="166"/>
      <c r="C868" s="69"/>
      <c r="D868" s="167"/>
      <c r="E868" s="62"/>
      <c r="F868" s="69"/>
      <c r="G868" s="168"/>
      <c r="H868" s="62"/>
      <c r="I868" s="62"/>
      <c r="J868" s="69"/>
      <c r="K868" s="169"/>
      <c r="L868" s="62"/>
      <c r="M868" s="62"/>
      <c r="N868" s="69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  <c r="AA868" s="125"/>
      <c r="AB868" s="125"/>
      <c r="AC868" s="125"/>
      <c r="AD868" s="125"/>
      <c r="AE868" s="125"/>
      <c r="AF868" s="125"/>
      <c r="AG868" s="125"/>
      <c r="AH868" s="125"/>
      <c r="AI868" s="125"/>
      <c r="AJ868" s="125"/>
    </row>
    <row r="869">
      <c r="A869" s="125"/>
      <c r="B869" s="166"/>
      <c r="C869" s="69"/>
      <c r="D869" s="167"/>
      <c r="E869" s="62"/>
      <c r="F869" s="69"/>
      <c r="G869" s="168"/>
      <c r="H869" s="62"/>
      <c r="I869" s="62"/>
      <c r="J869" s="69"/>
      <c r="K869" s="169"/>
      <c r="L869" s="62"/>
      <c r="M869" s="62"/>
      <c r="N869" s="69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  <c r="AA869" s="125"/>
      <c r="AB869" s="125"/>
      <c r="AC869" s="125"/>
      <c r="AD869" s="125"/>
      <c r="AE869" s="125"/>
      <c r="AF869" s="125"/>
      <c r="AG869" s="125"/>
      <c r="AH869" s="125"/>
      <c r="AI869" s="125"/>
      <c r="AJ869" s="125"/>
    </row>
    <row r="870">
      <c r="A870" s="125"/>
      <c r="B870" s="166"/>
      <c r="C870" s="69"/>
      <c r="D870" s="167"/>
      <c r="E870" s="62"/>
      <c r="F870" s="69"/>
      <c r="G870" s="168"/>
      <c r="H870" s="62"/>
      <c r="I870" s="62"/>
      <c r="J870" s="69"/>
      <c r="K870" s="169"/>
      <c r="L870" s="62"/>
      <c r="M870" s="62"/>
      <c r="N870" s="69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  <c r="AA870" s="125"/>
      <c r="AB870" s="125"/>
      <c r="AC870" s="125"/>
      <c r="AD870" s="125"/>
      <c r="AE870" s="125"/>
      <c r="AF870" s="125"/>
      <c r="AG870" s="125"/>
      <c r="AH870" s="125"/>
      <c r="AI870" s="125"/>
      <c r="AJ870" s="125"/>
    </row>
    <row r="871">
      <c r="A871" s="125"/>
      <c r="B871" s="166"/>
      <c r="C871" s="69"/>
      <c r="D871" s="167"/>
      <c r="E871" s="62"/>
      <c r="F871" s="69"/>
      <c r="G871" s="168"/>
      <c r="H871" s="62"/>
      <c r="I871" s="62"/>
      <c r="J871" s="69"/>
      <c r="K871" s="169"/>
      <c r="L871" s="62"/>
      <c r="M871" s="62"/>
      <c r="N871" s="69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  <c r="AA871" s="125"/>
      <c r="AB871" s="125"/>
      <c r="AC871" s="125"/>
      <c r="AD871" s="125"/>
      <c r="AE871" s="125"/>
      <c r="AF871" s="125"/>
      <c r="AG871" s="125"/>
      <c r="AH871" s="125"/>
      <c r="AI871" s="125"/>
      <c r="AJ871" s="125"/>
    </row>
    <row r="872">
      <c r="A872" s="125"/>
      <c r="B872" s="166"/>
      <c r="C872" s="69"/>
      <c r="D872" s="167"/>
      <c r="E872" s="62"/>
      <c r="F872" s="69"/>
      <c r="G872" s="168"/>
      <c r="H872" s="62"/>
      <c r="I872" s="62"/>
      <c r="J872" s="69"/>
      <c r="K872" s="169"/>
      <c r="L872" s="62"/>
      <c r="M872" s="62"/>
      <c r="N872" s="69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  <c r="AA872" s="125"/>
      <c r="AB872" s="125"/>
      <c r="AC872" s="125"/>
      <c r="AD872" s="125"/>
      <c r="AE872" s="125"/>
      <c r="AF872" s="125"/>
      <c r="AG872" s="125"/>
      <c r="AH872" s="125"/>
      <c r="AI872" s="125"/>
      <c r="AJ872" s="125"/>
    </row>
    <row r="873">
      <c r="A873" s="125"/>
      <c r="B873" s="166"/>
      <c r="C873" s="69"/>
      <c r="D873" s="167"/>
      <c r="E873" s="62"/>
      <c r="F873" s="69"/>
      <c r="G873" s="168"/>
      <c r="H873" s="62"/>
      <c r="I873" s="62"/>
      <c r="J873" s="69"/>
      <c r="K873" s="169"/>
      <c r="L873" s="62"/>
      <c r="M873" s="62"/>
      <c r="N873" s="69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  <c r="AA873" s="125"/>
      <c r="AB873" s="125"/>
      <c r="AC873" s="125"/>
      <c r="AD873" s="125"/>
      <c r="AE873" s="125"/>
      <c r="AF873" s="125"/>
      <c r="AG873" s="125"/>
      <c r="AH873" s="125"/>
      <c r="AI873" s="125"/>
      <c r="AJ873" s="125"/>
    </row>
    <row r="874">
      <c r="A874" s="125"/>
      <c r="B874" s="166"/>
      <c r="C874" s="69"/>
      <c r="D874" s="167"/>
      <c r="E874" s="62"/>
      <c r="F874" s="69"/>
      <c r="G874" s="168"/>
      <c r="H874" s="62"/>
      <c r="I874" s="62"/>
      <c r="J874" s="69"/>
      <c r="K874" s="169"/>
      <c r="L874" s="62"/>
      <c r="M874" s="62"/>
      <c r="N874" s="69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  <c r="AA874" s="125"/>
      <c r="AB874" s="125"/>
      <c r="AC874" s="125"/>
      <c r="AD874" s="125"/>
      <c r="AE874" s="125"/>
      <c r="AF874" s="125"/>
      <c r="AG874" s="125"/>
      <c r="AH874" s="125"/>
      <c r="AI874" s="125"/>
      <c r="AJ874" s="125"/>
    </row>
    <row r="875">
      <c r="A875" s="125"/>
      <c r="B875" s="166"/>
      <c r="C875" s="69"/>
      <c r="D875" s="167"/>
      <c r="E875" s="62"/>
      <c r="F875" s="69"/>
      <c r="G875" s="168"/>
      <c r="H875" s="62"/>
      <c r="I875" s="62"/>
      <c r="J875" s="69"/>
      <c r="K875" s="169"/>
      <c r="L875" s="62"/>
      <c r="M875" s="62"/>
      <c r="N875" s="69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  <c r="AA875" s="125"/>
      <c r="AB875" s="125"/>
      <c r="AC875" s="125"/>
      <c r="AD875" s="125"/>
      <c r="AE875" s="125"/>
      <c r="AF875" s="125"/>
      <c r="AG875" s="125"/>
      <c r="AH875" s="125"/>
      <c r="AI875" s="125"/>
      <c r="AJ875" s="125"/>
    </row>
    <row r="876">
      <c r="A876" s="125"/>
      <c r="B876" s="166"/>
      <c r="C876" s="69"/>
      <c r="D876" s="167"/>
      <c r="E876" s="62"/>
      <c r="F876" s="69"/>
      <c r="G876" s="168"/>
      <c r="H876" s="62"/>
      <c r="I876" s="62"/>
      <c r="J876" s="69"/>
      <c r="K876" s="169"/>
      <c r="L876" s="62"/>
      <c r="M876" s="62"/>
      <c r="N876" s="69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  <c r="AA876" s="125"/>
      <c r="AB876" s="125"/>
      <c r="AC876" s="125"/>
      <c r="AD876" s="125"/>
      <c r="AE876" s="125"/>
      <c r="AF876" s="125"/>
      <c r="AG876" s="125"/>
      <c r="AH876" s="125"/>
      <c r="AI876" s="125"/>
      <c r="AJ876" s="125"/>
    </row>
    <row r="877">
      <c r="A877" s="125"/>
      <c r="B877" s="166"/>
      <c r="C877" s="69"/>
      <c r="D877" s="167"/>
      <c r="E877" s="62"/>
      <c r="F877" s="69"/>
      <c r="G877" s="168"/>
      <c r="H877" s="62"/>
      <c r="I877" s="62"/>
      <c r="J877" s="69"/>
      <c r="K877" s="169"/>
      <c r="L877" s="62"/>
      <c r="M877" s="62"/>
      <c r="N877" s="69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</row>
    <row r="878">
      <c r="A878" s="125"/>
      <c r="B878" s="166"/>
      <c r="C878" s="69"/>
      <c r="D878" s="167"/>
      <c r="E878" s="62"/>
      <c r="F878" s="69"/>
      <c r="G878" s="168"/>
      <c r="H878" s="62"/>
      <c r="I878" s="62"/>
      <c r="J878" s="69"/>
      <c r="K878" s="169"/>
      <c r="L878" s="62"/>
      <c r="M878" s="62"/>
      <c r="N878" s="69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  <c r="AA878" s="125"/>
      <c r="AB878" s="125"/>
      <c r="AC878" s="125"/>
      <c r="AD878" s="125"/>
      <c r="AE878" s="125"/>
      <c r="AF878" s="125"/>
      <c r="AG878" s="125"/>
      <c r="AH878" s="125"/>
      <c r="AI878" s="125"/>
      <c r="AJ878" s="125"/>
    </row>
    <row r="879">
      <c r="A879" s="125"/>
      <c r="B879" s="166"/>
      <c r="C879" s="69"/>
      <c r="D879" s="167"/>
      <c r="E879" s="62"/>
      <c r="F879" s="69"/>
      <c r="G879" s="168"/>
      <c r="H879" s="62"/>
      <c r="I879" s="62"/>
      <c r="J879" s="69"/>
      <c r="K879" s="169"/>
      <c r="L879" s="62"/>
      <c r="M879" s="62"/>
      <c r="N879" s="69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  <c r="AA879" s="125"/>
      <c r="AB879" s="125"/>
      <c r="AC879" s="125"/>
      <c r="AD879" s="125"/>
      <c r="AE879" s="125"/>
      <c r="AF879" s="125"/>
      <c r="AG879" s="125"/>
      <c r="AH879" s="125"/>
      <c r="AI879" s="125"/>
      <c r="AJ879" s="125"/>
    </row>
    <row r="880">
      <c r="A880" s="125"/>
      <c r="B880" s="166"/>
      <c r="C880" s="69"/>
      <c r="D880" s="167"/>
      <c r="E880" s="62"/>
      <c r="F880" s="69"/>
      <c r="G880" s="168"/>
      <c r="H880" s="62"/>
      <c r="I880" s="62"/>
      <c r="J880" s="69"/>
      <c r="K880" s="169"/>
      <c r="L880" s="62"/>
      <c r="M880" s="62"/>
      <c r="N880" s="69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  <c r="AA880" s="125"/>
      <c r="AB880" s="125"/>
      <c r="AC880" s="125"/>
      <c r="AD880" s="125"/>
      <c r="AE880" s="125"/>
      <c r="AF880" s="125"/>
      <c r="AG880" s="125"/>
      <c r="AH880" s="125"/>
      <c r="AI880" s="125"/>
      <c r="AJ880" s="125"/>
    </row>
    <row r="881">
      <c r="A881" s="125"/>
      <c r="B881" s="166"/>
      <c r="C881" s="69"/>
      <c r="D881" s="167"/>
      <c r="E881" s="62"/>
      <c r="F881" s="69"/>
      <c r="G881" s="168"/>
      <c r="H881" s="62"/>
      <c r="I881" s="62"/>
      <c r="J881" s="69"/>
      <c r="K881" s="169"/>
      <c r="L881" s="62"/>
      <c r="M881" s="62"/>
      <c r="N881" s="69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  <c r="AA881" s="125"/>
      <c r="AB881" s="125"/>
      <c r="AC881" s="125"/>
      <c r="AD881" s="125"/>
      <c r="AE881" s="125"/>
      <c r="AF881" s="125"/>
      <c r="AG881" s="125"/>
      <c r="AH881" s="125"/>
      <c r="AI881" s="125"/>
      <c r="AJ881" s="125"/>
    </row>
    <row r="882">
      <c r="A882" s="125"/>
      <c r="B882" s="166"/>
      <c r="C882" s="69"/>
      <c r="D882" s="167"/>
      <c r="E882" s="62"/>
      <c r="F882" s="69"/>
      <c r="G882" s="168"/>
      <c r="H882" s="62"/>
      <c r="I882" s="62"/>
      <c r="J882" s="69"/>
      <c r="K882" s="169"/>
      <c r="L882" s="62"/>
      <c r="M882" s="62"/>
      <c r="N882" s="69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  <c r="AA882" s="125"/>
      <c r="AB882" s="125"/>
      <c r="AC882" s="125"/>
      <c r="AD882" s="125"/>
      <c r="AE882" s="125"/>
      <c r="AF882" s="125"/>
      <c r="AG882" s="125"/>
      <c r="AH882" s="125"/>
      <c r="AI882" s="125"/>
      <c r="AJ882" s="125"/>
    </row>
    <row r="883">
      <c r="A883" s="125"/>
      <c r="B883" s="166"/>
      <c r="C883" s="69"/>
      <c r="D883" s="167"/>
      <c r="E883" s="62"/>
      <c r="F883" s="69"/>
      <c r="G883" s="168"/>
      <c r="H883" s="62"/>
      <c r="I883" s="62"/>
      <c r="J883" s="69"/>
      <c r="K883" s="169"/>
      <c r="L883" s="62"/>
      <c r="M883" s="62"/>
      <c r="N883" s="69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  <c r="AA883" s="125"/>
      <c r="AB883" s="125"/>
      <c r="AC883" s="125"/>
      <c r="AD883" s="125"/>
      <c r="AE883" s="125"/>
      <c r="AF883" s="125"/>
      <c r="AG883" s="125"/>
      <c r="AH883" s="125"/>
      <c r="AI883" s="125"/>
      <c r="AJ883" s="125"/>
    </row>
    <row r="884">
      <c r="A884" s="125"/>
      <c r="B884" s="166"/>
      <c r="C884" s="69"/>
      <c r="D884" s="167"/>
      <c r="E884" s="62"/>
      <c r="F884" s="69"/>
      <c r="G884" s="168"/>
      <c r="H884" s="62"/>
      <c r="I884" s="62"/>
      <c r="J884" s="69"/>
      <c r="K884" s="169"/>
      <c r="L884" s="62"/>
      <c r="M884" s="62"/>
      <c r="N884" s="69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  <c r="AA884" s="125"/>
      <c r="AB884" s="125"/>
      <c r="AC884" s="125"/>
      <c r="AD884" s="125"/>
      <c r="AE884" s="125"/>
      <c r="AF884" s="125"/>
      <c r="AG884" s="125"/>
      <c r="AH884" s="125"/>
      <c r="AI884" s="125"/>
      <c r="AJ884" s="125"/>
    </row>
    <row r="885">
      <c r="A885" s="125"/>
      <c r="B885" s="166"/>
      <c r="C885" s="69"/>
      <c r="D885" s="167"/>
      <c r="E885" s="62"/>
      <c r="F885" s="69"/>
      <c r="G885" s="168"/>
      <c r="H885" s="62"/>
      <c r="I885" s="62"/>
      <c r="J885" s="69"/>
      <c r="K885" s="169"/>
      <c r="L885" s="62"/>
      <c r="M885" s="62"/>
      <c r="N885" s="69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  <c r="AA885" s="125"/>
      <c r="AB885" s="125"/>
      <c r="AC885" s="125"/>
      <c r="AD885" s="125"/>
      <c r="AE885" s="125"/>
      <c r="AF885" s="125"/>
      <c r="AG885" s="125"/>
      <c r="AH885" s="125"/>
      <c r="AI885" s="125"/>
      <c r="AJ885" s="125"/>
    </row>
    <row r="886">
      <c r="A886" s="125"/>
      <c r="B886" s="166"/>
      <c r="C886" s="69"/>
      <c r="D886" s="167"/>
      <c r="E886" s="62"/>
      <c r="F886" s="69"/>
      <c r="G886" s="168"/>
      <c r="H886" s="62"/>
      <c r="I886" s="62"/>
      <c r="J886" s="69"/>
      <c r="K886" s="169"/>
      <c r="L886" s="62"/>
      <c r="M886" s="62"/>
      <c r="N886" s="69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  <c r="AA886" s="125"/>
      <c r="AB886" s="125"/>
      <c r="AC886" s="125"/>
      <c r="AD886" s="125"/>
      <c r="AE886" s="125"/>
      <c r="AF886" s="125"/>
      <c r="AG886" s="125"/>
      <c r="AH886" s="125"/>
      <c r="AI886" s="125"/>
      <c r="AJ886" s="125"/>
    </row>
    <row r="887">
      <c r="A887" s="125"/>
      <c r="B887" s="166"/>
      <c r="C887" s="69"/>
      <c r="D887" s="167"/>
      <c r="E887" s="62"/>
      <c r="F887" s="69"/>
      <c r="G887" s="168"/>
      <c r="H887" s="62"/>
      <c r="I887" s="62"/>
      <c r="J887" s="69"/>
      <c r="K887" s="169"/>
      <c r="L887" s="62"/>
      <c r="M887" s="62"/>
      <c r="N887" s="69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  <c r="AA887" s="125"/>
      <c r="AB887" s="125"/>
      <c r="AC887" s="125"/>
      <c r="AD887" s="125"/>
      <c r="AE887" s="125"/>
      <c r="AF887" s="125"/>
      <c r="AG887" s="125"/>
      <c r="AH887" s="125"/>
      <c r="AI887" s="125"/>
      <c r="AJ887" s="125"/>
    </row>
    <row r="888">
      <c r="A888" s="125"/>
      <c r="B888" s="166"/>
      <c r="C888" s="69"/>
      <c r="D888" s="167"/>
      <c r="E888" s="62"/>
      <c r="F888" s="69"/>
      <c r="G888" s="168"/>
      <c r="H888" s="62"/>
      <c r="I888" s="62"/>
      <c r="J888" s="69"/>
      <c r="K888" s="169"/>
      <c r="L888" s="62"/>
      <c r="M888" s="62"/>
      <c r="N888" s="69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  <c r="AA888" s="125"/>
      <c r="AB888" s="125"/>
      <c r="AC888" s="125"/>
      <c r="AD888" s="125"/>
      <c r="AE888" s="125"/>
      <c r="AF888" s="125"/>
      <c r="AG888" s="125"/>
      <c r="AH888" s="125"/>
      <c r="AI888" s="125"/>
      <c r="AJ888" s="125"/>
    </row>
    <row r="889">
      <c r="A889" s="125"/>
      <c r="B889" s="166"/>
      <c r="C889" s="69"/>
      <c r="D889" s="167"/>
      <c r="E889" s="62"/>
      <c r="F889" s="69"/>
      <c r="G889" s="168"/>
      <c r="H889" s="62"/>
      <c r="I889" s="62"/>
      <c r="J889" s="69"/>
      <c r="K889" s="169"/>
      <c r="L889" s="62"/>
      <c r="M889" s="62"/>
      <c r="N889" s="69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  <c r="AA889" s="125"/>
      <c r="AB889" s="125"/>
      <c r="AC889" s="125"/>
      <c r="AD889" s="125"/>
      <c r="AE889" s="125"/>
      <c r="AF889" s="125"/>
      <c r="AG889" s="125"/>
      <c r="AH889" s="125"/>
      <c r="AI889" s="125"/>
      <c r="AJ889" s="125"/>
    </row>
    <row r="890">
      <c r="A890" s="125"/>
      <c r="B890" s="166"/>
      <c r="C890" s="69"/>
      <c r="D890" s="167"/>
      <c r="E890" s="62"/>
      <c r="F890" s="69"/>
      <c r="G890" s="168"/>
      <c r="H890" s="62"/>
      <c r="I890" s="62"/>
      <c r="J890" s="69"/>
      <c r="K890" s="169"/>
      <c r="L890" s="62"/>
      <c r="M890" s="62"/>
      <c r="N890" s="69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  <c r="AA890" s="125"/>
      <c r="AB890" s="125"/>
      <c r="AC890" s="125"/>
      <c r="AD890" s="125"/>
      <c r="AE890" s="125"/>
      <c r="AF890" s="125"/>
      <c r="AG890" s="125"/>
      <c r="AH890" s="125"/>
      <c r="AI890" s="125"/>
      <c r="AJ890" s="125"/>
    </row>
    <row r="891">
      <c r="A891" s="125"/>
      <c r="B891" s="166"/>
      <c r="C891" s="69"/>
      <c r="D891" s="167"/>
      <c r="E891" s="62"/>
      <c r="F891" s="69"/>
      <c r="G891" s="168"/>
      <c r="H891" s="62"/>
      <c r="I891" s="62"/>
      <c r="J891" s="69"/>
      <c r="K891" s="169"/>
      <c r="L891" s="62"/>
      <c r="M891" s="62"/>
      <c r="N891" s="69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  <c r="AA891" s="125"/>
      <c r="AB891" s="125"/>
      <c r="AC891" s="125"/>
      <c r="AD891" s="125"/>
      <c r="AE891" s="125"/>
      <c r="AF891" s="125"/>
      <c r="AG891" s="125"/>
      <c r="AH891" s="125"/>
      <c r="AI891" s="125"/>
      <c r="AJ891" s="125"/>
    </row>
    <row r="892">
      <c r="A892" s="125"/>
      <c r="B892" s="166"/>
      <c r="C892" s="69"/>
      <c r="D892" s="167"/>
      <c r="E892" s="62"/>
      <c r="F892" s="69"/>
      <c r="G892" s="168"/>
      <c r="H892" s="62"/>
      <c r="I892" s="62"/>
      <c r="J892" s="69"/>
      <c r="K892" s="169"/>
      <c r="L892" s="62"/>
      <c r="M892" s="62"/>
      <c r="N892" s="69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  <c r="AA892" s="125"/>
      <c r="AB892" s="125"/>
      <c r="AC892" s="125"/>
      <c r="AD892" s="125"/>
      <c r="AE892" s="125"/>
      <c r="AF892" s="125"/>
      <c r="AG892" s="125"/>
      <c r="AH892" s="125"/>
      <c r="AI892" s="125"/>
      <c r="AJ892" s="125"/>
    </row>
    <row r="893">
      <c r="A893" s="125"/>
      <c r="B893" s="166"/>
      <c r="C893" s="69"/>
      <c r="D893" s="167"/>
      <c r="E893" s="62"/>
      <c r="F893" s="69"/>
      <c r="G893" s="168"/>
      <c r="H893" s="62"/>
      <c r="I893" s="62"/>
      <c r="J893" s="69"/>
      <c r="K893" s="169"/>
      <c r="L893" s="62"/>
      <c r="M893" s="62"/>
      <c r="N893" s="69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  <c r="AA893" s="125"/>
      <c r="AB893" s="125"/>
      <c r="AC893" s="125"/>
      <c r="AD893" s="125"/>
      <c r="AE893" s="125"/>
      <c r="AF893" s="125"/>
      <c r="AG893" s="125"/>
      <c r="AH893" s="125"/>
      <c r="AI893" s="125"/>
      <c r="AJ893" s="125"/>
    </row>
    <row r="894">
      <c r="A894" s="125"/>
      <c r="B894" s="166"/>
      <c r="C894" s="69"/>
      <c r="D894" s="167"/>
      <c r="E894" s="62"/>
      <c r="F894" s="69"/>
      <c r="G894" s="168"/>
      <c r="H894" s="62"/>
      <c r="I894" s="62"/>
      <c r="J894" s="69"/>
      <c r="K894" s="169"/>
      <c r="L894" s="62"/>
      <c r="M894" s="62"/>
      <c r="N894" s="69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  <c r="AA894" s="125"/>
      <c r="AB894" s="125"/>
      <c r="AC894" s="125"/>
      <c r="AD894" s="125"/>
      <c r="AE894" s="125"/>
      <c r="AF894" s="125"/>
      <c r="AG894" s="125"/>
      <c r="AH894" s="125"/>
      <c r="AI894" s="125"/>
      <c r="AJ894" s="125"/>
    </row>
    <row r="895">
      <c r="A895" s="125"/>
      <c r="B895" s="166"/>
      <c r="C895" s="69"/>
      <c r="D895" s="167"/>
      <c r="E895" s="62"/>
      <c r="F895" s="69"/>
      <c r="G895" s="168"/>
      <c r="H895" s="62"/>
      <c r="I895" s="62"/>
      <c r="J895" s="69"/>
      <c r="K895" s="169"/>
      <c r="L895" s="62"/>
      <c r="M895" s="62"/>
      <c r="N895" s="69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  <c r="AA895" s="125"/>
      <c r="AB895" s="125"/>
      <c r="AC895" s="125"/>
      <c r="AD895" s="125"/>
      <c r="AE895" s="125"/>
      <c r="AF895" s="125"/>
      <c r="AG895" s="125"/>
      <c r="AH895" s="125"/>
      <c r="AI895" s="125"/>
      <c r="AJ895" s="125"/>
    </row>
    <row r="896">
      <c r="A896" s="125"/>
      <c r="B896" s="166"/>
      <c r="C896" s="69"/>
      <c r="D896" s="167"/>
      <c r="E896" s="62"/>
      <c r="F896" s="69"/>
      <c r="G896" s="168"/>
      <c r="H896" s="62"/>
      <c r="I896" s="62"/>
      <c r="J896" s="69"/>
      <c r="K896" s="169"/>
      <c r="L896" s="62"/>
      <c r="M896" s="62"/>
      <c r="N896" s="69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  <c r="AA896" s="125"/>
      <c r="AB896" s="125"/>
      <c r="AC896" s="125"/>
      <c r="AD896" s="125"/>
      <c r="AE896" s="125"/>
      <c r="AF896" s="125"/>
      <c r="AG896" s="125"/>
      <c r="AH896" s="125"/>
      <c r="AI896" s="125"/>
      <c r="AJ896" s="125"/>
    </row>
    <row r="897">
      <c r="A897" s="125"/>
      <c r="B897" s="166"/>
      <c r="C897" s="69"/>
      <c r="D897" s="167"/>
      <c r="E897" s="62"/>
      <c r="F897" s="69"/>
      <c r="G897" s="168"/>
      <c r="H897" s="62"/>
      <c r="I897" s="62"/>
      <c r="J897" s="69"/>
      <c r="K897" s="169"/>
      <c r="L897" s="62"/>
      <c r="M897" s="62"/>
      <c r="N897" s="69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  <c r="AA897" s="125"/>
      <c r="AB897" s="125"/>
      <c r="AC897" s="125"/>
      <c r="AD897" s="125"/>
      <c r="AE897" s="125"/>
      <c r="AF897" s="125"/>
      <c r="AG897" s="125"/>
      <c r="AH897" s="125"/>
      <c r="AI897" s="125"/>
      <c r="AJ897" s="125"/>
    </row>
    <row r="898">
      <c r="A898" s="125"/>
      <c r="B898" s="166"/>
      <c r="C898" s="69"/>
      <c r="D898" s="167"/>
      <c r="E898" s="62"/>
      <c r="F898" s="69"/>
      <c r="G898" s="168"/>
      <c r="H898" s="62"/>
      <c r="I898" s="62"/>
      <c r="J898" s="69"/>
      <c r="K898" s="169"/>
      <c r="L898" s="62"/>
      <c r="M898" s="62"/>
      <c r="N898" s="69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  <c r="AA898" s="125"/>
      <c r="AB898" s="125"/>
      <c r="AC898" s="125"/>
      <c r="AD898" s="125"/>
      <c r="AE898" s="125"/>
      <c r="AF898" s="125"/>
      <c r="AG898" s="125"/>
      <c r="AH898" s="125"/>
      <c r="AI898" s="125"/>
      <c r="AJ898" s="125"/>
    </row>
    <row r="899">
      <c r="A899" s="125"/>
      <c r="B899" s="166"/>
      <c r="C899" s="69"/>
      <c r="D899" s="167"/>
      <c r="E899" s="62"/>
      <c r="F899" s="69"/>
      <c r="G899" s="168"/>
      <c r="H899" s="62"/>
      <c r="I899" s="62"/>
      <c r="J899" s="69"/>
      <c r="K899" s="169"/>
      <c r="L899" s="62"/>
      <c r="M899" s="62"/>
      <c r="N899" s="69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  <c r="AA899" s="125"/>
      <c r="AB899" s="125"/>
      <c r="AC899" s="125"/>
      <c r="AD899" s="125"/>
      <c r="AE899" s="125"/>
      <c r="AF899" s="125"/>
      <c r="AG899" s="125"/>
      <c r="AH899" s="125"/>
      <c r="AI899" s="125"/>
      <c r="AJ899" s="125"/>
    </row>
    <row r="900">
      <c r="A900" s="125"/>
      <c r="B900" s="166"/>
      <c r="C900" s="69"/>
      <c r="D900" s="167"/>
      <c r="E900" s="62"/>
      <c r="F900" s="69"/>
      <c r="G900" s="168"/>
      <c r="H900" s="62"/>
      <c r="I900" s="62"/>
      <c r="J900" s="69"/>
      <c r="K900" s="169"/>
      <c r="L900" s="62"/>
      <c r="M900" s="62"/>
      <c r="N900" s="69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  <c r="AA900" s="125"/>
      <c r="AB900" s="125"/>
      <c r="AC900" s="125"/>
      <c r="AD900" s="125"/>
      <c r="AE900" s="125"/>
      <c r="AF900" s="125"/>
      <c r="AG900" s="125"/>
      <c r="AH900" s="125"/>
      <c r="AI900" s="125"/>
      <c r="AJ900" s="125"/>
    </row>
    <row r="901">
      <c r="A901" s="125"/>
      <c r="B901" s="166"/>
      <c r="C901" s="69"/>
      <c r="D901" s="167"/>
      <c r="E901" s="62"/>
      <c r="F901" s="69"/>
      <c r="G901" s="168"/>
      <c r="H901" s="62"/>
      <c r="I901" s="62"/>
      <c r="J901" s="69"/>
      <c r="K901" s="169"/>
      <c r="L901" s="62"/>
      <c r="M901" s="62"/>
      <c r="N901" s="69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  <c r="AA901" s="125"/>
      <c r="AB901" s="125"/>
      <c r="AC901" s="125"/>
      <c r="AD901" s="125"/>
      <c r="AE901" s="125"/>
      <c r="AF901" s="125"/>
      <c r="AG901" s="125"/>
      <c r="AH901" s="125"/>
      <c r="AI901" s="125"/>
      <c r="AJ901" s="125"/>
    </row>
    <row r="902">
      <c r="A902" s="125"/>
      <c r="B902" s="166"/>
      <c r="C902" s="69"/>
      <c r="D902" s="167"/>
      <c r="E902" s="62"/>
      <c r="F902" s="69"/>
      <c r="G902" s="168"/>
      <c r="H902" s="62"/>
      <c r="I902" s="62"/>
      <c r="J902" s="69"/>
      <c r="K902" s="169"/>
      <c r="L902" s="62"/>
      <c r="M902" s="62"/>
      <c r="N902" s="69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  <c r="AA902" s="125"/>
      <c r="AB902" s="125"/>
      <c r="AC902" s="125"/>
      <c r="AD902" s="125"/>
      <c r="AE902" s="125"/>
      <c r="AF902" s="125"/>
      <c r="AG902" s="125"/>
      <c r="AH902" s="125"/>
      <c r="AI902" s="125"/>
      <c r="AJ902" s="125"/>
    </row>
    <row r="903">
      <c r="A903" s="125"/>
      <c r="B903" s="166"/>
      <c r="C903" s="69"/>
      <c r="D903" s="167"/>
      <c r="E903" s="62"/>
      <c r="F903" s="69"/>
      <c r="G903" s="168"/>
      <c r="H903" s="62"/>
      <c r="I903" s="62"/>
      <c r="J903" s="69"/>
      <c r="K903" s="169"/>
      <c r="L903" s="62"/>
      <c r="M903" s="62"/>
      <c r="N903" s="69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  <c r="AA903" s="125"/>
      <c r="AB903" s="125"/>
      <c r="AC903" s="125"/>
      <c r="AD903" s="125"/>
      <c r="AE903" s="125"/>
      <c r="AF903" s="125"/>
      <c r="AG903" s="125"/>
      <c r="AH903" s="125"/>
      <c r="AI903" s="125"/>
      <c r="AJ903" s="125"/>
    </row>
    <row r="904">
      <c r="A904" s="125"/>
      <c r="B904" s="166"/>
      <c r="C904" s="69"/>
      <c r="D904" s="167"/>
      <c r="E904" s="62"/>
      <c r="F904" s="69"/>
      <c r="G904" s="168"/>
      <c r="H904" s="62"/>
      <c r="I904" s="62"/>
      <c r="J904" s="69"/>
      <c r="K904" s="169"/>
      <c r="L904" s="62"/>
      <c r="M904" s="62"/>
      <c r="N904" s="69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  <c r="AA904" s="125"/>
      <c r="AB904" s="125"/>
      <c r="AC904" s="125"/>
      <c r="AD904" s="125"/>
      <c r="AE904" s="125"/>
      <c r="AF904" s="125"/>
      <c r="AG904" s="125"/>
      <c r="AH904" s="125"/>
      <c r="AI904" s="125"/>
      <c r="AJ904" s="125"/>
    </row>
    <row r="905">
      <c r="A905" s="125"/>
      <c r="B905" s="166"/>
      <c r="C905" s="69"/>
      <c r="D905" s="167"/>
      <c r="E905" s="62"/>
      <c r="F905" s="69"/>
      <c r="G905" s="168"/>
      <c r="H905" s="62"/>
      <c r="I905" s="62"/>
      <c r="J905" s="69"/>
      <c r="K905" s="169"/>
      <c r="L905" s="62"/>
      <c r="M905" s="62"/>
      <c r="N905" s="69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  <c r="AA905" s="125"/>
      <c r="AB905" s="125"/>
      <c r="AC905" s="125"/>
      <c r="AD905" s="125"/>
      <c r="AE905" s="125"/>
      <c r="AF905" s="125"/>
      <c r="AG905" s="125"/>
      <c r="AH905" s="125"/>
      <c r="AI905" s="125"/>
      <c r="AJ905" s="125"/>
    </row>
    <row r="906">
      <c r="A906" s="125"/>
      <c r="B906" s="166"/>
      <c r="C906" s="69"/>
      <c r="D906" s="167"/>
      <c r="E906" s="62"/>
      <c r="F906" s="69"/>
      <c r="G906" s="168"/>
      <c r="H906" s="62"/>
      <c r="I906" s="62"/>
      <c r="J906" s="69"/>
      <c r="K906" s="169"/>
      <c r="L906" s="62"/>
      <c r="M906" s="62"/>
      <c r="N906" s="69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  <c r="AA906" s="125"/>
      <c r="AB906" s="125"/>
      <c r="AC906" s="125"/>
      <c r="AD906" s="125"/>
      <c r="AE906" s="125"/>
      <c r="AF906" s="125"/>
      <c r="AG906" s="125"/>
      <c r="AH906" s="125"/>
      <c r="AI906" s="125"/>
      <c r="AJ906" s="125"/>
    </row>
    <row r="907">
      <c r="A907" s="125"/>
      <c r="B907" s="166"/>
      <c r="C907" s="69"/>
      <c r="D907" s="167"/>
      <c r="E907" s="62"/>
      <c r="F907" s="69"/>
      <c r="G907" s="168"/>
      <c r="H907" s="62"/>
      <c r="I907" s="62"/>
      <c r="J907" s="69"/>
      <c r="K907" s="169"/>
      <c r="L907" s="62"/>
      <c r="M907" s="62"/>
      <c r="N907" s="69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  <c r="AA907" s="125"/>
      <c r="AB907" s="125"/>
      <c r="AC907" s="125"/>
      <c r="AD907" s="125"/>
      <c r="AE907" s="125"/>
      <c r="AF907" s="125"/>
      <c r="AG907" s="125"/>
      <c r="AH907" s="125"/>
      <c r="AI907" s="125"/>
      <c r="AJ907" s="125"/>
    </row>
    <row r="908">
      <c r="A908" s="125"/>
      <c r="B908" s="166"/>
      <c r="C908" s="69"/>
      <c r="D908" s="167"/>
      <c r="E908" s="62"/>
      <c r="F908" s="69"/>
      <c r="G908" s="168"/>
      <c r="H908" s="62"/>
      <c r="I908" s="62"/>
      <c r="J908" s="69"/>
      <c r="K908" s="169"/>
      <c r="L908" s="62"/>
      <c r="M908" s="62"/>
      <c r="N908" s="69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  <c r="AA908" s="125"/>
      <c r="AB908" s="125"/>
      <c r="AC908" s="125"/>
      <c r="AD908" s="125"/>
      <c r="AE908" s="125"/>
      <c r="AF908" s="125"/>
      <c r="AG908" s="125"/>
      <c r="AH908" s="125"/>
      <c r="AI908" s="125"/>
      <c r="AJ908" s="125"/>
    </row>
    <row r="909">
      <c r="A909" s="125"/>
      <c r="B909" s="166"/>
      <c r="C909" s="69"/>
      <c r="D909" s="167"/>
      <c r="E909" s="62"/>
      <c r="F909" s="69"/>
      <c r="G909" s="168"/>
      <c r="H909" s="62"/>
      <c r="I909" s="62"/>
      <c r="J909" s="69"/>
      <c r="K909" s="169"/>
      <c r="L909" s="62"/>
      <c r="M909" s="62"/>
      <c r="N909" s="69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  <c r="AA909" s="125"/>
      <c r="AB909" s="125"/>
      <c r="AC909" s="125"/>
      <c r="AD909" s="125"/>
      <c r="AE909" s="125"/>
      <c r="AF909" s="125"/>
      <c r="AG909" s="125"/>
      <c r="AH909" s="125"/>
      <c r="AI909" s="125"/>
      <c r="AJ909" s="125"/>
    </row>
    <row r="910">
      <c r="A910" s="125"/>
      <c r="B910" s="166"/>
      <c r="C910" s="69"/>
      <c r="D910" s="167"/>
      <c r="E910" s="62"/>
      <c r="F910" s="69"/>
      <c r="G910" s="168"/>
      <c r="H910" s="62"/>
      <c r="I910" s="62"/>
      <c r="J910" s="69"/>
      <c r="K910" s="169"/>
      <c r="L910" s="62"/>
      <c r="M910" s="62"/>
      <c r="N910" s="69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  <c r="AA910" s="125"/>
      <c r="AB910" s="125"/>
      <c r="AC910" s="125"/>
      <c r="AD910" s="125"/>
      <c r="AE910" s="125"/>
      <c r="AF910" s="125"/>
      <c r="AG910" s="125"/>
      <c r="AH910" s="125"/>
      <c r="AI910" s="125"/>
      <c r="AJ910" s="125"/>
    </row>
    <row r="911">
      <c r="A911" s="125"/>
      <c r="B911" s="166"/>
      <c r="C911" s="69"/>
      <c r="D911" s="167"/>
      <c r="E911" s="62"/>
      <c r="F911" s="69"/>
      <c r="G911" s="168"/>
      <c r="H911" s="62"/>
      <c r="I911" s="62"/>
      <c r="J911" s="69"/>
      <c r="K911" s="169"/>
      <c r="L911" s="62"/>
      <c r="M911" s="62"/>
      <c r="N911" s="69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  <c r="AA911" s="125"/>
      <c r="AB911" s="125"/>
      <c r="AC911" s="125"/>
      <c r="AD911" s="125"/>
      <c r="AE911" s="125"/>
      <c r="AF911" s="125"/>
      <c r="AG911" s="125"/>
      <c r="AH911" s="125"/>
      <c r="AI911" s="125"/>
      <c r="AJ911" s="125"/>
    </row>
    <row r="912">
      <c r="A912" s="125"/>
      <c r="B912" s="166"/>
      <c r="C912" s="69"/>
      <c r="D912" s="167"/>
      <c r="E912" s="62"/>
      <c r="F912" s="69"/>
      <c r="G912" s="168"/>
      <c r="H912" s="62"/>
      <c r="I912" s="62"/>
      <c r="J912" s="69"/>
      <c r="K912" s="169"/>
      <c r="L912" s="62"/>
      <c r="M912" s="62"/>
      <c r="N912" s="69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  <c r="AA912" s="125"/>
      <c r="AB912" s="125"/>
      <c r="AC912" s="125"/>
      <c r="AD912" s="125"/>
      <c r="AE912" s="125"/>
      <c r="AF912" s="125"/>
      <c r="AG912" s="125"/>
      <c r="AH912" s="125"/>
      <c r="AI912" s="125"/>
      <c r="AJ912" s="125"/>
    </row>
    <row r="913">
      <c r="A913" s="125"/>
      <c r="B913" s="166"/>
      <c r="C913" s="69"/>
      <c r="D913" s="167"/>
      <c r="E913" s="62"/>
      <c r="F913" s="69"/>
      <c r="G913" s="168"/>
      <c r="H913" s="62"/>
      <c r="I913" s="62"/>
      <c r="J913" s="69"/>
      <c r="K913" s="169"/>
      <c r="L913" s="62"/>
      <c r="M913" s="62"/>
      <c r="N913" s="69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  <c r="AA913" s="125"/>
      <c r="AB913" s="125"/>
      <c r="AC913" s="125"/>
      <c r="AD913" s="125"/>
      <c r="AE913" s="125"/>
      <c r="AF913" s="125"/>
      <c r="AG913" s="125"/>
      <c r="AH913" s="125"/>
      <c r="AI913" s="125"/>
      <c r="AJ913" s="125"/>
    </row>
    <row r="914">
      <c r="A914" s="125"/>
      <c r="B914" s="166"/>
      <c r="C914" s="69"/>
      <c r="D914" s="167"/>
      <c r="E914" s="62"/>
      <c r="F914" s="69"/>
      <c r="G914" s="168"/>
      <c r="H914" s="62"/>
      <c r="I914" s="62"/>
      <c r="J914" s="69"/>
      <c r="K914" s="169"/>
      <c r="L914" s="62"/>
      <c r="M914" s="62"/>
      <c r="N914" s="69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  <c r="AA914" s="125"/>
      <c r="AB914" s="125"/>
      <c r="AC914" s="125"/>
      <c r="AD914" s="125"/>
      <c r="AE914" s="125"/>
      <c r="AF914" s="125"/>
      <c r="AG914" s="125"/>
      <c r="AH914" s="125"/>
      <c r="AI914" s="125"/>
      <c r="AJ914" s="125"/>
    </row>
    <row r="915">
      <c r="A915" s="125"/>
      <c r="B915" s="166"/>
      <c r="C915" s="69"/>
      <c r="D915" s="167"/>
      <c r="E915" s="62"/>
      <c r="F915" s="69"/>
      <c r="G915" s="168"/>
      <c r="H915" s="62"/>
      <c r="I915" s="62"/>
      <c r="J915" s="69"/>
      <c r="K915" s="169"/>
      <c r="L915" s="62"/>
      <c r="M915" s="62"/>
      <c r="N915" s="69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  <c r="AA915" s="125"/>
      <c r="AB915" s="125"/>
      <c r="AC915" s="125"/>
      <c r="AD915" s="125"/>
      <c r="AE915" s="125"/>
      <c r="AF915" s="125"/>
      <c r="AG915" s="125"/>
      <c r="AH915" s="125"/>
      <c r="AI915" s="125"/>
      <c r="AJ915" s="125"/>
    </row>
    <row r="916">
      <c r="A916" s="125"/>
      <c r="B916" s="166"/>
      <c r="C916" s="69"/>
      <c r="D916" s="167"/>
      <c r="E916" s="62"/>
      <c r="F916" s="69"/>
      <c r="G916" s="168"/>
      <c r="H916" s="62"/>
      <c r="I916" s="62"/>
      <c r="J916" s="69"/>
      <c r="K916" s="169"/>
      <c r="L916" s="62"/>
      <c r="M916" s="62"/>
      <c r="N916" s="69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  <c r="AA916" s="125"/>
      <c r="AB916" s="125"/>
      <c r="AC916" s="125"/>
      <c r="AD916" s="125"/>
      <c r="AE916" s="125"/>
      <c r="AF916" s="125"/>
      <c r="AG916" s="125"/>
      <c r="AH916" s="125"/>
      <c r="AI916" s="125"/>
      <c r="AJ916" s="125"/>
    </row>
    <row r="917">
      <c r="A917" s="125"/>
      <c r="B917" s="166"/>
      <c r="C917" s="69"/>
      <c r="D917" s="167"/>
      <c r="E917" s="62"/>
      <c r="F917" s="69"/>
      <c r="G917" s="168"/>
      <c r="H917" s="62"/>
      <c r="I917" s="62"/>
      <c r="J917" s="69"/>
      <c r="K917" s="169"/>
      <c r="L917" s="62"/>
      <c r="M917" s="62"/>
      <c r="N917" s="69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  <c r="AA917" s="125"/>
      <c r="AB917" s="125"/>
      <c r="AC917" s="125"/>
      <c r="AD917" s="125"/>
      <c r="AE917" s="125"/>
      <c r="AF917" s="125"/>
      <c r="AG917" s="125"/>
      <c r="AH917" s="125"/>
      <c r="AI917" s="125"/>
      <c r="AJ917" s="125"/>
    </row>
    <row r="918">
      <c r="A918" s="125"/>
      <c r="B918" s="166"/>
      <c r="C918" s="69"/>
      <c r="D918" s="167"/>
      <c r="E918" s="62"/>
      <c r="F918" s="69"/>
      <c r="G918" s="168"/>
      <c r="H918" s="62"/>
      <c r="I918" s="62"/>
      <c r="J918" s="69"/>
      <c r="K918" s="169"/>
      <c r="L918" s="62"/>
      <c r="M918" s="62"/>
      <c r="N918" s="69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  <c r="AA918" s="125"/>
      <c r="AB918" s="125"/>
      <c r="AC918" s="125"/>
      <c r="AD918" s="125"/>
      <c r="AE918" s="125"/>
      <c r="AF918" s="125"/>
      <c r="AG918" s="125"/>
      <c r="AH918" s="125"/>
      <c r="AI918" s="125"/>
      <c r="AJ918" s="125"/>
    </row>
    <row r="919">
      <c r="A919" s="125"/>
      <c r="B919" s="166"/>
      <c r="C919" s="69"/>
      <c r="D919" s="167"/>
      <c r="E919" s="62"/>
      <c r="F919" s="69"/>
      <c r="G919" s="168"/>
      <c r="H919" s="62"/>
      <c r="I919" s="62"/>
      <c r="J919" s="69"/>
      <c r="K919" s="169"/>
      <c r="L919" s="62"/>
      <c r="M919" s="62"/>
      <c r="N919" s="69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  <c r="AA919" s="125"/>
      <c r="AB919" s="125"/>
      <c r="AC919" s="125"/>
      <c r="AD919" s="125"/>
      <c r="AE919" s="125"/>
      <c r="AF919" s="125"/>
      <c r="AG919" s="125"/>
      <c r="AH919" s="125"/>
      <c r="AI919" s="125"/>
      <c r="AJ919" s="125"/>
    </row>
    <row r="920">
      <c r="A920" s="125"/>
      <c r="B920" s="166"/>
      <c r="C920" s="69"/>
      <c r="D920" s="167"/>
      <c r="E920" s="62"/>
      <c r="F920" s="69"/>
      <c r="G920" s="168"/>
      <c r="H920" s="62"/>
      <c r="I920" s="62"/>
      <c r="J920" s="69"/>
      <c r="K920" s="169"/>
      <c r="L920" s="62"/>
      <c r="M920" s="62"/>
      <c r="N920" s="69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  <c r="AA920" s="125"/>
      <c r="AB920" s="125"/>
      <c r="AC920" s="125"/>
      <c r="AD920" s="125"/>
      <c r="AE920" s="125"/>
      <c r="AF920" s="125"/>
      <c r="AG920" s="125"/>
      <c r="AH920" s="125"/>
      <c r="AI920" s="125"/>
      <c r="AJ920" s="125"/>
    </row>
    <row r="921">
      <c r="A921" s="125"/>
      <c r="B921" s="166"/>
      <c r="C921" s="69"/>
      <c r="D921" s="167"/>
      <c r="E921" s="62"/>
      <c r="F921" s="69"/>
      <c r="G921" s="168"/>
      <c r="H921" s="62"/>
      <c r="I921" s="62"/>
      <c r="J921" s="69"/>
      <c r="K921" s="169"/>
      <c r="L921" s="62"/>
      <c r="M921" s="62"/>
      <c r="N921" s="69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  <c r="AA921" s="125"/>
      <c r="AB921" s="125"/>
      <c r="AC921" s="125"/>
      <c r="AD921" s="125"/>
      <c r="AE921" s="125"/>
      <c r="AF921" s="125"/>
      <c r="AG921" s="125"/>
      <c r="AH921" s="125"/>
      <c r="AI921" s="125"/>
      <c r="AJ921" s="125"/>
    </row>
    <row r="922">
      <c r="A922" s="125"/>
      <c r="B922" s="166"/>
      <c r="C922" s="69"/>
      <c r="D922" s="167"/>
      <c r="E922" s="62"/>
      <c r="F922" s="69"/>
      <c r="G922" s="168"/>
      <c r="H922" s="62"/>
      <c r="I922" s="62"/>
      <c r="J922" s="69"/>
      <c r="K922" s="169"/>
      <c r="L922" s="62"/>
      <c r="M922" s="62"/>
      <c r="N922" s="69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  <c r="AA922" s="125"/>
      <c r="AB922" s="125"/>
      <c r="AC922" s="125"/>
      <c r="AD922" s="125"/>
      <c r="AE922" s="125"/>
      <c r="AF922" s="125"/>
      <c r="AG922" s="125"/>
      <c r="AH922" s="125"/>
      <c r="AI922" s="125"/>
      <c r="AJ922" s="125"/>
    </row>
    <row r="923">
      <c r="A923" s="125"/>
      <c r="B923" s="166"/>
      <c r="C923" s="69"/>
      <c r="D923" s="167"/>
      <c r="E923" s="62"/>
      <c r="F923" s="69"/>
      <c r="G923" s="168"/>
      <c r="H923" s="62"/>
      <c r="I923" s="62"/>
      <c r="J923" s="69"/>
      <c r="K923" s="169"/>
      <c r="L923" s="62"/>
      <c r="M923" s="62"/>
      <c r="N923" s="69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  <c r="AA923" s="125"/>
      <c r="AB923" s="125"/>
      <c r="AC923" s="125"/>
      <c r="AD923" s="125"/>
      <c r="AE923" s="125"/>
      <c r="AF923" s="125"/>
      <c r="AG923" s="125"/>
      <c r="AH923" s="125"/>
      <c r="AI923" s="125"/>
      <c r="AJ923" s="125"/>
    </row>
    <row r="924">
      <c r="A924" s="125"/>
      <c r="B924" s="166"/>
      <c r="C924" s="69"/>
      <c r="D924" s="167"/>
      <c r="E924" s="62"/>
      <c r="F924" s="69"/>
      <c r="G924" s="168"/>
      <c r="H924" s="62"/>
      <c r="I924" s="62"/>
      <c r="J924" s="69"/>
      <c r="K924" s="169"/>
      <c r="L924" s="62"/>
      <c r="M924" s="62"/>
      <c r="N924" s="69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  <c r="AA924" s="125"/>
      <c r="AB924" s="125"/>
      <c r="AC924" s="125"/>
      <c r="AD924" s="125"/>
      <c r="AE924" s="125"/>
      <c r="AF924" s="125"/>
      <c r="AG924" s="125"/>
      <c r="AH924" s="125"/>
      <c r="AI924" s="125"/>
      <c r="AJ924" s="125"/>
    </row>
    <row r="925">
      <c r="A925" s="125"/>
      <c r="B925" s="166"/>
      <c r="C925" s="69"/>
      <c r="D925" s="167"/>
      <c r="E925" s="62"/>
      <c r="F925" s="69"/>
      <c r="G925" s="168"/>
      <c r="H925" s="62"/>
      <c r="I925" s="62"/>
      <c r="J925" s="69"/>
      <c r="K925" s="169"/>
      <c r="L925" s="62"/>
      <c r="M925" s="62"/>
      <c r="N925" s="69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  <c r="AA925" s="125"/>
      <c r="AB925" s="125"/>
      <c r="AC925" s="125"/>
      <c r="AD925" s="125"/>
      <c r="AE925" s="125"/>
      <c r="AF925" s="125"/>
      <c r="AG925" s="125"/>
      <c r="AH925" s="125"/>
      <c r="AI925" s="125"/>
      <c r="AJ925" s="125"/>
    </row>
    <row r="926">
      <c r="A926" s="125"/>
      <c r="B926" s="166"/>
      <c r="C926" s="69"/>
      <c r="D926" s="167"/>
      <c r="E926" s="62"/>
      <c r="F926" s="69"/>
      <c r="G926" s="168"/>
      <c r="H926" s="62"/>
      <c r="I926" s="62"/>
      <c r="J926" s="69"/>
      <c r="K926" s="169"/>
      <c r="L926" s="62"/>
      <c r="M926" s="62"/>
      <c r="N926" s="69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  <c r="AA926" s="125"/>
      <c r="AB926" s="125"/>
      <c r="AC926" s="125"/>
      <c r="AD926" s="125"/>
      <c r="AE926" s="125"/>
      <c r="AF926" s="125"/>
      <c r="AG926" s="125"/>
      <c r="AH926" s="125"/>
      <c r="AI926" s="125"/>
      <c r="AJ926" s="125"/>
    </row>
    <row r="927">
      <c r="A927" s="125"/>
      <c r="B927" s="166"/>
      <c r="C927" s="69"/>
      <c r="D927" s="167"/>
      <c r="E927" s="62"/>
      <c r="F927" s="69"/>
      <c r="G927" s="168"/>
      <c r="H927" s="62"/>
      <c r="I927" s="62"/>
      <c r="J927" s="69"/>
      <c r="K927" s="169"/>
      <c r="L927" s="62"/>
      <c r="M927" s="62"/>
      <c r="N927" s="69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</row>
    <row r="928">
      <c r="A928" s="125"/>
      <c r="B928" s="166"/>
      <c r="C928" s="69"/>
      <c r="D928" s="167"/>
      <c r="E928" s="62"/>
      <c r="F928" s="69"/>
      <c r="G928" s="168"/>
      <c r="H928" s="62"/>
      <c r="I928" s="62"/>
      <c r="J928" s="69"/>
      <c r="K928" s="169"/>
      <c r="L928" s="62"/>
      <c r="M928" s="62"/>
      <c r="N928" s="69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  <c r="AA928" s="125"/>
      <c r="AB928" s="125"/>
      <c r="AC928" s="125"/>
      <c r="AD928" s="125"/>
      <c r="AE928" s="125"/>
      <c r="AF928" s="125"/>
      <c r="AG928" s="125"/>
      <c r="AH928" s="125"/>
      <c r="AI928" s="125"/>
      <c r="AJ928" s="125"/>
    </row>
    <row r="929">
      <c r="A929" s="125"/>
      <c r="B929" s="166"/>
      <c r="C929" s="69"/>
      <c r="D929" s="167"/>
      <c r="E929" s="62"/>
      <c r="F929" s="69"/>
      <c r="G929" s="168"/>
      <c r="H929" s="62"/>
      <c r="I929" s="62"/>
      <c r="J929" s="69"/>
      <c r="K929" s="169"/>
      <c r="L929" s="62"/>
      <c r="M929" s="62"/>
      <c r="N929" s="69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  <c r="AA929" s="125"/>
      <c r="AB929" s="125"/>
      <c r="AC929" s="125"/>
      <c r="AD929" s="125"/>
      <c r="AE929" s="125"/>
      <c r="AF929" s="125"/>
      <c r="AG929" s="125"/>
      <c r="AH929" s="125"/>
      <c r="AI929" s="125"/>
      <c r="AJ929" s="125"/>
    </row>
    <row r="930">
      <c r="A930" s="125"/>
      <c r="B930" s="166"/>
      <c r="C930" s="69"/>
      <c r="D930" s="167"/>
      <c r="E930" s="62"/>
      <c r="F930" s="69"/>
      <c r="G930" s="168"/>
      <c r="H930" s="62"/>
      <c r="I930" s="62"/>
      <c r="J930" s="69"/>
      <c r="K930" s="169"/>
      <c r="L930" s="62"/>
      <c r="M930" s="62"/>
      <c r="N930" s="69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  <c r="AA930" s="125"/>
      <c r="AB930" s="125"/>
      <c r="AC930" s="125"/>
      <c r="AD930" s="125"/>
      <c r="AE930" s="125"/>
      <c r="AF930" s="125"/>
      <c r="AG930" s="125"/>
      <c r="AH930" s="125"/>
      <c r="AI930" s="125"/>
      <c r="AJ930" s="125"/>
    </row>
    <row r="931">
      <c r="A931" s="125"/>
      <c r="B931" s="166"/>
      <c r="C931" s="69"/>
      <c r="D931" s="167"/>
      <c r="E931" s="62"/>
      <c r="F931" s="69"/>
      <c r="G931" s="168"/>
      <c r="H931" s="62"/>
      <c r="I931" s="62"/>
      <c r="J931" s="69"/>
      <c r="K931" s="169"/>
      <c r="L931" s="62"/>
      <c r="M931" s="62"/>
      <c r="N931" s="69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  <c r="AA931" s="125"/>
      <c r="AB931" s="125"/>
      <c r="AC931" s="125"/>
      <c r="AD931" s="125"/>
      <c r="AE931" s="125"/>
      <c r="AF931" s="125"/>
      <c r="AG931" s="125"/>
      <c r="AH931" s="125"/>
      <c r="AI931" s="125"/>
      <c r="AJ931" s="125"/>
    </row>
    <row r="932">
      <c r="A932" s="125"/>
      <c r="B932" s="166"/>
      <c r="C932" s="69"/>
      <c r="D932" s="167"/>
      <c r="E932" s="62"/>
      <c r="F932" s="69"/>
      <c r="G932" s="168"/>
      <c r="H932" s="62"/>
      <c r="I932" s="62"/>
      <c r="J932" s="69"/>
      <c r="K932" s="169"/>
      <c r="L932" s="62"/>
      <c r="M932" s="62"/>
      <c r="N932" s="69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  <c r="AA932" s="125"/>
      <c r="AB932" s="125"/>
      <c r="AC932" s="125"/>
      <c r="AD932" s="125"/>
      <c r="AE932" s="125"/>
      <c r="AF932" s="125"/>
      <c r="AG932" s="125"/>
      <c r="AH932" s="125"/>
      <c r="AI932" s="125"/>
      <c r="AJ932" s="125"/>
    </row>
    <row r="933">
      <c r="A933" s="125"/>
      <c r="B933" s="166"/>
      <c r="C933" s="69"/>
      <c r="D933" s="167"/>
      <c r="E933" s="62"/>
      <c r="F933" s="69"/>
      <c r="G933" s="168"/>
      <c r="H933" s="62"/>
      <c r="I933" s="62"/>
      <c r="J933" s="69"/>
      <c r="K933" s="169"/>
      <c r="L933" s="62"/>
      <c r="M933" s="62"/>
      <c r="N933" s="69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  <c r="AA933" s="125"/>
      <c r="AB933" s="125"/>
      <c r="AC933" s="125"/>
      <c r="AD933" s="125"/>
      <c r="AE933" s="125"/>
      <c r="AF933" s="125"/>
      <c r="AG933" s="125"/>
      <c r="AH933" s="125"/>
      <c r="AI933" s="125"/>
      <c r="AJ933" s="125"/>
    </row>
    <row r="934">
      <c r="A934" s="125"/>
      <c r="B934" s="166"/>
      <c r="C934" s="69"/>
      <c r="D934" s="167"/>
      <c r="E934" s="62"/>
      <c r="F934" s="69"/>
      <c r="G934" s="168"/>
      <c r="H934" s="62"/>
      <c r="I934" s="62"/>
      <c r="J934" s="69"/>
      <c r="K934" s="169"/>
      <c r="L934" s="62"/>
      <c r="M934" s="62"/>
      <c r="N934" s="69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  <c r="AA934" s="125"/>
      <c r="AB934" s="125"/>
      <c r="AC934" s="125"/>
      <c r="AD934" s="125"/>
      <c r="AE934" s="125"/>
      <c r="AF934" s="125"/>
      <c r="AG934" s="125"/>
      <c r="AH934" s="125"/>
      <c r="AI934" s="125"/>
      <c r="AJ934" s="125"/>
    </row>
    <row r="935">
      <c r="A935" s="125"/>
      <c r="B935" s="166"/>
      <c r="C935" s="69"/>
      <c r="D935" s="167"/>
      <c r="E935" s="62"/>
      <c r="F935" s="69"/>
      <c r="G935" s="168"/>
      <c r="H935" s="62"/>
      <c r="I935" s="62"/>
      <c r="J935" s="69"/>
      <c r="K935" s="169"/>
      <c r="L935" s="62"/>
      <c r="M935" s="62"/>
      <c r="N935" s="69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  <c r="AA935" s="125"/>
      <c r="AB935" s="125"/>
      <c r="AC935" s="125"/>
      <c r="AD935" s="125"/>
      <c r="AE935" s="125"/>
      <c r="AF935" s="125"/>
      <c r="AG935" s="125"/>
      <c r="AH935" s="125"/>
      <c r="AI935" s="125"/>
      <c r="AJ935" s="125"/>
    </row>
    <row r="936">
      <c r="A936" s="125"/>
      <c r="B936" s="166"/>
      <c r="C936" s="69"/>
      <c r="D936" s="167"/>
      <c r="E936" s="62"/>
      <c r="F936" s="69"/>
      <c r="G936" s="168"/>
      <c r="H936" s="62"/>
      <c r="I936" s="62"/>
      <c r="J936" s="69"/>
      <c r="K936" s="169"/>
      <c r="L936" s="62"/>
      <c r="M936" s="62"/>
      <c r="N936" s="69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  <c r="AA936" s="125"/>
      <c r="AB936" s="125"/>
      <c r="AC936" s="125"/>
      <c r="AD936" s="125"/>
      <c r="AE936" s="125"/>
      <c r="AF936" s="125"/>
      <c r="AG936" s="125"/>
      <c r="AH936" s="125"/>
      <c r="AI936" s="125"/>
      <c r="AJ936" s="125"/>
    </row>
    <row r="937">
      <c r="A937" s="125"/>
      <c r="B937" s="166"/>
      <c r="C937" s="69"/>
      <c r="D937" s="167"/>
      <c r="E937" s="62"/>
      <c r="F937" s="69"/>
      <c r="G937" s="168"/>
      <c r="H937" s="62"/>
      <c r="I937" s="62"/>
      <c r="J937" s="69"/>
      <c r="K937" s="169"/>
      <c r="L937" s="62"/>
      <c r="M937" s="62"/>
      <c r="N937" s="69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  <c r="AA937" s="125"/>
      <c r="AB937" s="125"/>
      <c r="AC937" s="125"/>
      <c r="AD937" s="125"/>
      <c r="AE937" s="125"/>
      <c r="AF937" s="125"/>
      <c r="AG937" s="125"/>
      <c r="AH937" s="125"/>
      <c r="AI937" s="125"/>
      <c r="AJ937" s="125"/>
    </row>
    <row r="938">
      <c r="A938" s="125"/>
      <c r="B938" s="166"/>
      <c r="C938" s="69"/>
      <c r="D938" s="167"/>
      <c r="E938" s="62"/>
      <c r="F938" s="69"/>
      <c r="G938" s="168"/>
      <c r="H938" s="62"/>
      <c r="I938" s="62"/>
      <c r="J938" s="69"/>
      <c r="K938" s="169"/>
      <c r="L938" s="62"/>
      <c r="M938" s="62"/>
      <c r="N938" s="69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  <c r="AA938" s="125"/>
      <c r="AB938" s="125"/>
      <c r="AC938" s="125"/>
      <c r="AD938" s="125"/>
      <c r="AE938" s="125"/>
      <c r="AF938" s="125"/>
      <c r="AG938" s="125"/>
      <c r="AH938" s="125"/>
      <c r="AI938" s="125"/>
      <c r="AJ938" s="125"/>
    </row>
    <row r="939">
      <c r="A939" s="125"/>
      <c r="B939" s="166"/>
      <c r="C939" s="69"/>
      <c r="D939" s="167"/>
      <c r="E939" s="62"/>
      <c r="F939" s="69"/>
      <c r="G939" s="168"/>
      <c r="H939" s="62"/>
      <c r="I939" s="62"/>
      <c r="J939" s="69"/>
      <c r="K939" s="169"/>
      <c r="L939" s="62"/>
      <c r="M939" s="62"/>
      <c r="N939" s="69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  <c r="AA939" s="125"/>
      <c r="AB939" s="125"/>
      <c r="AC939" s="125"/>
      <c r="AD939" s="125"/>
      <c r="AE939" s="125"/>
      <c r="AF939" s="125"/>
      <c r="AG939" s="125"/>
      <c r="AH939" s="125"/>
      <c r="AI939" s="125"/>
      <c r="AJ939" s="125"/>
    </row>
    <row r="940">
      <c r="A940" s="125"/>
      <c r="B940" s="166"/>
      <c r="C940" s="69"/>
      <c r="D940" s="167"/>
      <c r="E940" s="62"/>
      <c r="F940" s="69"/>
      <c r="G940" s="168"/>
      <c r="H940" s="62"/>
      <c r="I940" s="62"/>
      <c r="J940" s="69"/>
      <c r="K940" s="169"/>
      <c r="L940" s="62"/>
      <c r="M940" s="62"/>
      <c r="N940" s="69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  <c r="AA940" s="125"/>
      <c r="AB940" s="125"/>
      <c r="AC940" s="125"/>
      <c r="AD940" s="125"/>
      <c r="AE940" s="125"/>
      <c r="AF940" s="125"/>
      <c r="AG940" s="125"/>
      <c r="AH940" s="125"/>
      <c r="AI940" s="125"/>
      <c r="AJ940" s="125"/>
    </row>
    <row r="941">
      <c r="A941" s="125"/>
      <c r="B941" s="166"/>
      <c r="C941" s="69"/>
      <c r="D941" s="167"/>
      <c r="E941" s="62"/>
      <c r="F941" s="69"/>
      <c r="G941" s="168"/>
      <c r="H941" s="62"/>
      <c r="I941" s="62"/>
      <c r="J941" s="69"/>
      <c r="K941" s="169"/>
      <c r="L941" s="62"/>
      <c r="M941" s="62"/>
      <c r="N941" s="69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</row>
    <row r="942">
      <c r="A942" s="125"/>
      <c r="B942" s="166"/>
      <c r="C942" s="69"/>
      <c r="D942" s="167"/>
      <c r="E942" s="62"/>
      <c r="F942" s="69"/>
      <c r="G942" s="168"/>
      <c r="H942" s="62"/>
      <c r="I942" s="62"/>
      <c r="J942" s="69"/>
      <c r="K942" s="169"/>
      <c r="L942" s="62"/>
      <c r="M942" s="62"/>
      <c r="N942" s="69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  <c r="AA942" s="125"/>
      <c r="AB942" s="125"/>
      <c r="AC942" s="125"/>
      <c r="AD942" s="125"/>
      <c r="AE942" s="125"/>
      <c r="AF942" s="125"/>
      <c r="AG942" s="125"/>
      <c r="AH942" s="125"/>
      <c r="AI942" s="125"/>
      <c r="AJ942" s="125"/>
    </row>
    <row r="943">
      <c r="A943" s="125"/>
      <c r="B943" s="166"/>
      <c r="C943" s="69"/>
      <c r="D943" s="167"/>
      <c r="E943" s="62"/>
      <c r="F943" s="69"/>
      <c r="G943" s="168"/>
      <c r="H943" s="62"/>
      <c r="I943" s="62"/>
      <c r="J943" s="69"/>
      <c r="K943" s="169"/>
      <c r="L943" s="62"/>
      <c r="M943" s="62"/>
      <c r="N943" s="69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  <c r="AA943" s="125"/>
      <c r="AB943" s="125"/>
      <c r="AC943" s="125"/>
      <c r="AD943" s="125"/>
      <c r="AE943" s="125"/>
      <c r="AF943" s="125"/>
      <c r="AG943" s="125"/>
      <c r="AH943" s="125"/>
      <c r="AI943" s="125"/>
      <c r="AJ943" s="125"/>
    </row>
    <row r="944">
      <c r="A944" s="125"/>
      <c r="B944" s="166"/>
      <c r="C944" s="69"/>
      <c r="D944" s="167"/>
      <c r="E944" s="62"/>
      <c r="F944" s="69"/>
      <c r="G944" s="168"/>
      <c r="H944" s="62"/>
      <c r="I944" s="62"/>
      <c r="J944" s="69"/>
      <c r="K944" s="169"/>
      <c r="L944" s="62"/>
      <c r="M944" s="62"/>
      <c r="N944" s="69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  <c r="AA944" s="125"/>
      <c r="AB944" s="125"/>
      <c r="AC944" s="125"/>
      <c r="AD944" s="125"/>
      <c r="AE944" s="125"/>
      <c r="AF944" s="125"/>
      <c r="AG944" s="125"/>
      <c r="AH944" s="125"/>
      <c r="AI944" s="125"/>
      <c r="AJ944" s="125"/>
    </row>
    <row r="945">
      <c r="A945" s="125"/>
      <c r="B945" s="166"/>
      <c r="C945" s="69"/>
      <c r="D945" s="167"/>
      <c r="E945" s="62"/>
      <c r="F945" s="69"/>
      <c r="G945" s="168"/>
      <c r="H945" s="62"/>
      <c r="I945" s="62"/>
      <c r="J945" s="69"/>
      <c r="K945" s="169"/>
      <c r="L945" s="62"/>
      <c r="M945" s="62"/>
      <c r="N945" s="69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  <c r="AA945" s="125"/>
      <c r="AB945" s="125"/>
      <c r="AC945" s="125"/>
      <c r="AD945" s="125"/>
      <c r="AE945" s="125"/>
      <c r="AF945" s="125"/>
      <c r="AG945" s="125"/>
      <c r="AH945" s="125"/>
      <c r="AI945" s="125"/>
      <c r="AJ945" s="125"/>
    </row>
    <row r="946">
      <c r="A946" s="125"/>
      <c r="B946" s="166"/>
      <c r="C946" s="69"/>
      <c r="D946" s="167"/>
      <c r="E946" s="62"/>
      <c r="F946" s="69"/>
      <c r="G946" s="168"/>
      <c r="H946" s="62"/>
      <c r="I946" s="62"/>
      <c r="J946" s="69"/>
      <c r="K946" s="169"/>
      <c r="L946" s="62"/>
      <c r="M946" s="62"/>
      <c r="N946" s="69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  <c r="AA946" s="125"/>
      <c r="AB946" s="125"/>
      <c r="AC946" s="125"/>
      <c r="AD946" s="125"/>
      <c r="AE946" s="125"/>
      <c r="AF946" s="125"/>
      <c r="AG946" s="125"/>
      <c r="AH946" s="125"/>
      <c r="AI946" s="125"/>
      <c r="AJ946" s="125"/>
    </row>
    <row r="947">
      <c r="A947" s="125"/>
      <c r="B947" s="166"/>
      <c r="C947" s="69"/>
      <c r="D947" s="167"/>
      <c r="E947" s="62"/>
      <c r="F947" s="69"/>
      <c r="G947" s="168"/>
      <c r="H947" s="62"/>
      <c r="I947" s="62"/>
      <c r="J947" s="69"/>
      <c r="K947" s="169"/>
      <c r="L947" s="62"/>
      <c r="M947" s="62"/>
      <c r="N947" s="69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  <c r="AA947" s="125"/>
      <c r="AB947" s="125"/>
      <c r="AC947" s="125"/>
      <c r="AD947" s="125"/>
      <c r="AE947" s="125"/>
      <c r="AF947" s="125"/>
      <c r="AG947" s="125"/>
      <c r="AH947" s="125"/>
      <c r="AI947" s="125"/>
      <c r="AJ947" s="125"/>
    </row>
    <row r="948">
      <c r="A948" s="125"/>
      <c r="B948" s="166"/>
      <c r="C948" s="69"/>
      <c r="D948" s="167"/>
      <c r="E948" s="62"/>
      <c r="F948" s="69"/>
      <c r="G948" s="168"/>
      <c r="H948" s="62"/>
      <c r="I948" s="62"/>
      <c r="J948" s="69"/>
      <c r="K948" s="169"/>
      <c r="L948" s="62"/>
      <c r="M948" s="62"/>
      <c r="N948" s="69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  <c r="AA948" s="125"/>
      <c r="AB948" s="125"/>
      <c r="AC948" s="125"/>
      <c r="AD948" s="125"/>
      <c r="AE948" s="125"/>
      <c r="AF948" s="125"/>
      <c r="AG948" s="125"/>
      <c r="AH948" s="125"/>
      <c r="AI948" s="125"/>
      <c r="AJ948" s="125"/>
    </row>
    <row r="949">
      <c r="A949" s="125"/>
      <c r="B949" s="166"/>
      <c r="C949" s="69"/>
      <c r="D949" s="167"/>
      <c r="E949" s="62"/>
      <c r="F949" s="69"/>
      <c r="G949" s="168"/>
      <c r="H949" s="62"/>
      <c r="I949" s="62"/>
      <c r="J949" s="69"/>
      <c r="K949" s="169"/>
      <c r="L949" s="62"/>
      <c r="M949" s="62"/>
      <c r="N949" s="69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  <c r="AA949" s="125"/>
      <c r="AB949" s="125"/>
      <c r="AC949" s="125"/>
      <c r="AD949" s="125"/>
      <c r="AE949" s="125"/>
      <c r="AF949" s="125"/>
      <c r="AG949" s="125"/>
      <c r="AH949" s="125"/>
      <c r="AI949" s="125"/>
      <c r="AJ949" s="125"/>
    </row>
    <row r="950">
      <c r="A950" s="125"/>
      <c r="B950" s="166"/>
      <c r="C950" s="69"/>
      <c r="D950" s="167"/>
      <c r="E950" s="62"/>
      <c r="F950" s="69"/>
      <c r="G950" s="168"/>
      <c r="H950" s="62"/>
      <c r="I950" s="62"/>
      <c r="J950" s="69"/>
      <c r="K950" s="169"/>
      <c r="L950" s="62"/>
      <c r="M950" s="62"/>
      <c r="N950" s="69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  <c r="AA950" s="125"/>
      <c r="AB950" s="125"/>
      <c r="AC950" s="125"/>
      <c r="AD950" s="125"/>
      <c r="AE950" s="125"/>
      <c r="AF950" s="125"/>
      <c r="AG950" s="125"/>
      <c r="AH950" s="125"/>
      <c r="AI950" s="125"/>
      <c r="AJ950" s="125"/>
    </row>
    <row r="951">
      <c r="A951" s="125"/>
      <c r="B951" s="166"/>
      <c r="C951" s="69"/>
      <c r="D951" s="167"/>
      <c r="E951" s="62"/>
      <c r="F951" s="69"/>
      <c r="G951" s="168"/>
      <c r="H951" s="62"/>
      <c r="I951" s="62"/>
      <c r="J951" s="69"/>
      <c r="K951" s="169"/>
      <c r="L951" s="62"/>
      <c r="M951" s="62"/>
      <c r="N951" s="69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  <c r="AA951" s="125"/>
      <c r="AB951" s="125"/>
      <c r="AC951" s="125"/>
      <c r="AD951" s="125"/>
      <c r="AE951" s="125"/>
      <c r="AF951" s="125"/>
      <c r="AG951" s="125"/>
      <c r="AH951" s="125"/>
      <c r="AI951" s="125"/>
      <c r="AJ951" s="125"/>
    </row>
    <row r="952">
      <c r="A952" s="125"/>
      <c r="B952" s="166"/>
      <c r="C952" s="69"/>
      <c r="D952" s="167"/>
      <c r="E952" s="62"/>
      <c r="F952" s="69"/>
      <c r="G952" s="168"/>
      <c r="H952" s="62"/>
      <c r="I952" s="62"/>
      <c r="J952" s="69"/>
      <c r="K952" s="169"/>
      <c r="L952" s="62"/>
      <c r="M952" s="62"/>
      <c r="N952" s="69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  <c r="AA952" s="125"/>
      <c r="AB952" s="125"/>
      <c r="AC952" s="125"/>
      <c r="AD952" s="125"/>
      <c r="AE952" s="125"/>
      <c r="AF952" s="125"/>
      <c r="AG952" s="125"/>
      <c r="AH952" s="125"/>
      <c r="AI952" s="125"/>
      <c r="AJ952" s="125"/>
    </row>
    <row r="953">
      <c r="A953" s="125"/>
      <c r="B953" s="166"/>
      <c r="C953" s="69"/>
      <c r="D953" s="167"/>
      <c r="E953" s="62"/>
      <c r="F953" s="69"/>
      <c r="G953" s="168"/>
      <c r="H953" s="62"/>
      <c r="I953" s="62"/>
      <c r="J953" s="69"/>
      <c r="K953" s="169"/>
      <c r="L953" s="62"/>
      <c r="M953" s="62"/>
      <c r="N953" s="69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  <c r="AA953" s="125"/>
      <c r="AB953" s="125"/>
      <c r="AC953" s="125"/>
      <c r="AD953" s="125"/>
      <c r="AE953" s="125"/>
      <c r="AF953" s="125"/>
      <c r="AG953" s="125"/>
      <c r="AH953" s="125"/>
      <c r="AI953" s="125"/>
      <c r="AJ953" s="125"/>
    </row>
    <row r="954">
      <c r="A954" s="125"/>
      <c r="B954" s="166"/>
      <c r="C954" s="69"/>
      <c r="D954" s="167"/>
      <c r="E954" s="62"/>
      <c r="F954" s="69"/>
      <c r="G954" s="168"/>
      <c r="H954" s="62"/>
      <c r="I954" s="62"/>
      <c r="J954" s="69"/>
      <c r="K954" s="169"/>
      <c r="L954" s="62"/>
      <c r="M954" s="62"/>
      <c r="N954" s="69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  <c r="AA954" s="125"/>
      <c r="AB954" s="125"/>
      <c r="AC954" s="125"/>
      <c r="AD954" s="125"/>
      <c r="AE954" s="125"/>
      <c r="AF954" s="125"/>
      <c r="AG954" s="125"/>
      <c r="AH954" s="125"/>
      <c r="AI954" s="125"/>
      <c r="AJ954" s="125"/>
    </row>
    <row r="955">
      <c r="A955" s="125"/>
      <c r="B955" s="166"/>
      <c r="C955" s="69"/>
      <c r="D955" s="167"/>
      <c r="E955" s="62"/>
      <c r="F955" s="69"/>
      <c r="G955" s="168"/>
      <c r="H955" s="62"/>
      <c r="I955" s="62"/>
      <c r="J955" s="69"/>
      <c r="K955" s="169"/>
      <c r="L955" s="62"/>
      <c r="M955" s="62"/>
      <c r="N955" s="69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  <c r="AA955" s="125"/>
      <c r="AB955" s="125"/>
      <c r="AC955" s="125"/>
      <c r="AD955" s="125"/>
      <c r="AE955" s="125"/>
      <c r="AF955" s="125"/>
      <c r="AG955" s="125"/>
      <c r="AH955" s="125"/>
      <c r="AI955" s="125"/>
      <c r="AJ955" s="125"/>
    </row>
    <row r="956">
      <c r="A956" s="125"/>
      <c r="B956" s="166"/>
      <c r="C956" s="69"/>
      <c r="D956" s="167"/>
      <c r="E956" s="62"/>
      <c r="F956" s="69"/>
      <c r="G956" s="168"/>
      <c r="H956" s="62"/>
      <c r="I956" s="62"/>
      <c r="J956" s="69"/>
      <c r="K956" s="169"/>
      <c r="L956" s="62"/>
      <c r="M956" s="62"/>
      <c r="N956" s="69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  <c r="AA956" s="125"/>
      <c r="AB956" s="125"/>
      <c r="AC956" s="125"/>
      <c r="AD956" s="125"/>
      <c r="AE956" s="125"/>
      <c r="AF956" s="125"/>
      <c r="AG956" s="125"/>
      <c r="AH956" s="125"/>
      <c r="AI956" s="125"/>
      <c r="AJ956" s="125"/>
    </row>
    <row r="957">
      <c r="A957" s="125"/>
      <c r="B957" s="166"/>
      <c r="C957" s="69"/>
      <c r="D957" s="167"/>
      <c r="E957" s="62"/>
      <c r="F957" s="69"/>
      <c r="G957" s="168"/>
      <c r="H957" s="62"/>
      <c r="I957" s="62"/>
      <c r="J957" s="69"/>
      <c r="K957" s="169"/>
      <c r="L957" s="62"/>
      <c r="M957" s="62"/>
      <c r="N957" s="69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</row>
    <row r="958">
      <c r="A958" s="125"/>
      <c r="B958" s="166"/>
      <c r="C958" s="69"/>
      <c r="D958" s="167"/>
      <c r="E958" s="62"/>
      <c r="F958" s="69"/>
      <c r="G958" s="168"/>
      <c r="H958" s="62"/>
      <c r="I958" s="62"/>
      <c r="J958" s="69"/>
      <c r="K958" s="169"/>
      <c r="L958" s="62"/>
      <c r="M958" s="62"/>
      <c r="N958" s="69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  <c r="AA958" s="125"/>
      <c r="AB958" s="125"/>
      <c r="AC958" s="125"/>
      <c r="AD958" s="125"/>
      <c r="AE958" s="125"/>
      <c r="AF958" s="125"/>
      <c r="AG958" s="125"/>
      <c r="AH958" s="125"/>
      <c r="AI958" s="125"/>
      <c r="AJ958" s="125"/>
    </row>
    <row r="959">
      <c r="A959" s="125"/>
      <c r="B959" s="166"/>
      <c r="C959" s="69"/>
      <c r="D959" s="167"/>
      <c r="E959" s="62"/>
      <c r="F959" s="69"/>
      <c r="G959" s="168"/>
      <c r="H959" s="62"/>
      <c r="I959" s="62"/>
      <c r="J959" s="69"/>
      <c r="K959" s="169"/>
      <c r="L959" s="62"/>
      <c r="M959" s="62"/>
      <c r="N959" s="69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  <c r="AA959" s="125"/>
      <c r="AB959" s="125"/>
      <c r="AC959" s="125"/>
      <c r="AD959" s="125"/>
      <c r="AE959" s="125"/>
      <c r="AF959" s="125"/>
      <c r="AG959" s="125"/>
      <c r="AH959" s="125"/>
      <c r="AI959" s="125"/>
      <c r="AJ959" s="125"/>
    </row>
    <row r="960">
      <c r="A960" s="125"/>
      <c r="B960" s="166"/>
      <c r="C960" s="69"/>
      <c r="D960" s="167"/>
      <c r="E960" s="62"/>
      <c r="F960" s="69"/>
      <c r="G960" s="168"/>
      <c r="H960" s="62"/>
      <c r="I960" s="62"/>
      <c r="J960" s="69"/>
      <c r="K960" s="169"/>
      <c r="L960" s="62"/>
      <c r="M960" s="62"/>
      <c r="N960" s="69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  <c r="AA960" s="125"/>
      <c r="AB960" s="125"/>
      <c r="AC960" s="125"/>
      <c r="AD960" s="125"/>
      <c r="AE960" s="125"/>
      <c r="AF960" s="125"/>
      <c r="AG960" s="125"/>
      <c r="AH960" s="125"/>
      <c r="AI960" s="125"/>
      <c r="AJ960" s="125"/>
    </row>
    <row r="961">
      <c r="A961" s="125"/>
      <c r="B961" s="166"/>
      <c r="C961" s="69"/>
      <c r="D961" s="167"/>
      <c r="E961" s="62"/>
      <c r="F961" s="69"/>
      <c r="G961" s="168"/>
      <c r="H961" s="62"/>
      <c r="I961" s="62"/>
      <c r="J961" s="69"/>
      <c r="K961" s="169"/>
      <c r="L961" s="62"/>
      <c r="M961" s="62"/>
      <c r="N961" s="69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  <c r="AA961" s="125"/>
      <c r="AB961" s="125"/>
      <c r="AC961" s="125"/>
      <c r="AD961" s="125"/>
      <c r="AE961" s="125"/>
      <c r="AF961" s="125"/>
      <c r="AG961" s="125"/>
      <c r="AH961" s="125"/>
      <c r="AI961" s="125"/>
      <c r="AJ961" s="125"/>
    </row>
    <row r="962">
      <c r="A962" s="125"/>
      <c r="B962" s="166"/>
      <c r="C962" s="69"/>
      <c r="D962" s="167"/>
      <c r="E962" s="62"/>
      <c r="F962" s="69"/>
      <c r="G962" s="168"/>
      <c r="H962" s="62"/>
      <c r="I962" s="62"/>
      <c r="J962" s="69"/>
      <c r="K962" s="169"/>
      <c r="L962" s="62"/>
      <c r="M962" s="62"/>
      <c r="N962" s="69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  <c r="AA962" s="125"/>
      <c r="AB962" s="125"/>
      <c r="AC962" s="125"/>
      <c r="AD962" s="125"/>
      <c r="AE962" s="125"/>
      <c r="AF962" s="125"/>
      <c r="AG962" s="125"/>
      <c r="AH962" s="125"/>
      <c r="AI962" s="125"/>
      <c r="AJ962" s="125"/>
    </row>
    <row r="963">
      <c r="A963" s="125"/>
      <c r="B963" s="166"/>
      <c r="C963" s="69"/>
      <c r="D963" s="167"/>
      <c r="E963" s="62"/>
      <c r="F963" s="69"/>
      <c r="G963" s="168"/>
      <c r="H963" s="62"/>
      <c r="I963" s="62"/>
      <c r="J963" s="69"/>
      <c r="K963" s="169"/>
      <c r="L963" s="62"/>
      <c r="M963" s="62"/>
      <c r="N963" s="69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  <c r="AA963" s="125"/>
      <c r="AB963" s="125"/>
      <c r="AC963" s="125"/>
      <c r="AD963" s="125"/>
      <c r="AE963" s="125"/>
      <c r="AF963" s="125"/>
      <c r="AG963" s="125"/>
      <c r="AH963" s="125"/>
      <c r="AI963" s="125"/>
      <c r="AJ963" s="125"/>
    </row>
    <row r="964">
      <c r="A964" s="125"/>
      <c r="B964" s="166"/>
      <c r="C964" s="69"/>
      <c r="D964" s="167"/>
      <c r="E964" s="62"/>
      <c r="F964" s="69"/>
      <c r="G964" s="168"/>
      <c r="H964" s="62"/>
      <c r="I964" s="62"/>
      <c r="J964" s="69"/>
      <c r="K964" s="169"/>
      <c r="L964" s="62"/>
      <c r="M964" s="62"/>
      <c r="N964" s="69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  <c r="AA964" s="125"/>
      <c r="AB964" s="125"/>
      <c r="AC964" s="125"/>
      <c r="AD964" s="125"/>
      <c r="AE964" s="125"/>
      <c r="AF964" s="125"/>
      <c r="AG964" s="125"/>
      <c r="AH964" s="125"/>
      <c r="AI964" s="125"/>
      <c r="AJ964" s="125"/>
    </row>
    <row r="965">
      <c r="A965" s="125"/>
      <c r="B965" s="166"/>
      <c r="C965" s="69"/>
      <c r="D965" s="167"/>
      <c r="E965" s="62"/>
      <c r="F965" s="69"/>
      <c r="G965" s="168"/>
      <c r="H965" s="62"/>
      <c r="I965" s="62"/>
      <c r="J965" s="69"/>
      <c r="K965" s="169"/>
      <c r="L965" s="62"/>
      <c r="M965" s="62"/>
      <c r="N965" s="69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  <c r="AA965" s="125"/>
      <c r="AB965" s="125"/>
      <c r="AC965" s="125"/>
      <c r="AD965" s="125"/>
      <c r="AE965" s="125"/>
      <c r="AF965" s="125"/>
      <c r="AG965" s="125"/>
      <c r="AH965" s="125"/>
      <c r="AI965" s="125"/>
      <c r="AJ965" s="125"/>
    </row>
    <row r="966">
      <c r="A966" s="125"/>
      <c r="B966" s="166"/>
      <c r="C966" s="69"/>
      <c r="D966" s="167"/>
      <c r="E966" s="62"/>
      <c r="F966" s="69"/>
      <c r="G966" s="168"/>
      <c r="H966" s="62"/>
      <c r="I966" s="62"/>
      <c r="J966" s="69"/>
      <c r="K966" s="169"/>
      <c r="L966" s="62"/>
      <c r="M966" s="62"/>
      <c r="N966" s="69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  <c r="AA966" s="125"/>
      <c r="AB966" s="125"/>
      <c r="AC966" s="125"/>
      <c r="AD966" s="125"/>
      <c r="AE966" s="125"/>
      <c r="AF966" s="125"/>
      <c r="AG966" s="125"/>
      <c r="AH966" s="125"/>
      <c r="AI966" s="125"/>
      <c r="AJ966" s="125"/>
    </row>
    <row r="967">
      <c r="A967" s="125"/>
      <c r="B967" s="166"/>
      <c r="C967" s="69"/>
      <c r="D967" s="167"/>
      <c r="E967" s="62"/>
      <c r="F967" s="69"/>
      <c r="G967" s="168"/>
      <c r="H967" s="62"/>
      <c r="I967" s="62"/>
      <c r="J967" s="69"/>
      <c r="K967" s="169"/>
      <c r="L967" s="62"/>
      <c r="M967" s="62"/>
      <c r="N967" s="69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  <c r="AA967" s="125"/>
      <c r="AB967" s="125"/>
      <c r="AC967" s="125"/>
      <c r="AD967" s="125"/>
      <c r="AE967" s="125"/>
      <c r="AF967" s="125"/>
      <c r="AG967" s="125"/>
      <c r="AH967" s="125"/>
      <c r="AI967" s="125"/>
      <c r="AJ967" s="125"/>
    </row>
    <row r="968">
      <c r="A968" s="125"/>
      <c r="B968" s="166"/>
      <c r="C968" s="69"/>
      <c r="D968" s="167"/>
      <c r="E968" s="62"/>
      <c r="F968" s="69"/>
      <c r="G968" s="168"/>
      <c r="H968" s="62"/>
      <c r="I968" s="62"/>
      <c r="J968" s="69"/>
      <c r="K968" s="169"/>
      <c r="L968" s="62"/>
      <c r="M968" s="62"/>
      <c r="N968" s="69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  <c r="AA968" s="125"/>
      <c r="AB968" s="125"/>
      <c r="AC968" s="125"/>
      <c r="AD968" s="125"/>
      <c r="AE968" s="125"/>
      <c r="AF968" s="125"/>
      <c r="AG968" s="125"/>
      <c r="AH968" s="125"/>
      <c r="AI968" s="125"/>
      <c r="AJ968" s="125"/>
    </row>
    <row r="969">
      <c r="A969" s="125"/>
      <c r="B969" s="166"/>
      <c r="C969" s="69"/>
      <c r="D969" s="167"/>
      <c r="E969" s="62"/>
      <c r="F969" s="69"/>
      <c r="G969" s="168"/>
      <c r="H969" s="62"/>
      <c r="I969" s="62"/>
      <c r="J969" s="69"/>
      <c r="K969" s="169"/>
      <c r="L969" s="62"/>
      <c r="M969" s="62"/>
      <c r="N969" s="69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  <c r="AA969" s="125"/>
      <c r="AB969" s="125"/>
      <c r="AC969" s="125"/>
      <c r="AD969" s="125"/>
      <c r="AE969" s="125"/>
      <c r="AF969" s="125"/>
      <c r="AG969" s="125"/>
      <c r="AH969" s="125"/>
      <c r="AI969" s="125"/>
      <c r="AJ969" s="125"/>
    </row>
    <row r="970">
      <c r="A970" s="125"/>
      <c r="B970" s="166"/>
      <c r="C970" s="69"/>
      <c r="D970" s="167"/>
      <c r="E970" s="62"/>
      <c r="F970" s="69"/>
      <c r="G970" s="168"/>
      <c r="H970" s="62"/>
      <c r="I970" s="62"/>
      <c r="J970" s="69"/>
      <c r="K970" s="169"/>
      <c r="L970" s="62"/>
      <c r="M970" s="62"/>
      <c r="N970" s="69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  <c r="AA970" s="125"/>
      <c r="AB970" s="125"/>
      <c r="AC970" s="125"/>
      <c r="AD970" s="125"/>
      <c r="AE970" s="125"/>
      <c r="AF970" s="125"/>
      <c r="AG970" s="125"/>
      <c r="AH970" s="125"/>
      <c r="AI970" s="125"/>
      <c r="AJ970" s="125"/>
    </row>
    <row r="971">
      <c r="A971" s="125"/>
      <c r="B971" s="166"/>
      <c r="C971" s="69"/>
      <c r="D971" s="167"/>
      <c r="E971" s="62"/>
      <c r="F971" s="69"/>
      <c r="G971" s="168"/>
      <c r="H971" s="62"/>
      <c r="I971" s="62"/>
      <c r="J971" s="69"/>
      <c r="K971" s="169"/>
      <c r="L971" s="62"/>
      <c r="M971" s="62"/>
      <c r="N971" s="69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  <c r="AA971" s="125"/>
      <c r="AB971" s="125"/>
      <c r="AC971" s="125"/>
      <c r="AD971" s="125"/>
      <c r="AE971" s="125"/>
      <c r="AF971" s="125"/>
      <c r="AG971" s="125"/>
      <c r="AH971" s="125"/>
      <c r="AI971" s="125"/>
      <c r="AJ971" s="125"/>
    </row>
    <row r="972">
      <c r="A972" s="125"/>
      <c r="B972" s="166"/>
      <c r="C972" s="69"/>
      <c r="D972" s="167"/>
      <c r="E972" s="62"/>
      <c r="F972" s="69"/>
      <c r="G972" s="168"/>
      <c r="H972" s="62"/>
      <c r="I972" s="62"/>
      <c r="J972" s="69"/>
      <c r="K972" s="169"/>
      <c r="L972" s="62"/>
      <c r="M972" s="62"/>
      <c r="N972" s="69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  <c r="AA972" s="125"/>
      <c r="AB972" s="125"/>
      <c r="AC972" s="125"/>
      <c r="AD972" s="125"/>
      <c r="AE972" s="125"/>
      <c r="AF972" s="125"/>
      <c r="AG972" s="125"/>
      <c r="AH972" s="125"/>
      <c r="AI972" s="125"/>
      <c r="AJ972" s="125"/>
    </row>
    <row r="973">
      <c r="A973" s="125"/>
      <c r="B973" s="166"/>
      <c r="C973" s="69"/>
      <c r="D973" s="167"/>
      <c r="E973" s="62"/>
      <c r="F973" s="69"/>
      <c r="G973" s="168"/>
      <c r="H973" s="62"/>
      <c r="I973" s="62"/>
      <c r="J973" s="69"/>
      <c r="K973" s="169"/>
      <c r="L973" s="62"/>
      <c r="M973" s="62"/>
      <c r="N973" s="69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  <c r="AA973" s="125"/>
      <c r="AB973" s="125"/>
      <c r="AC973" s="125"/>
      <c r="AD973" s="125"/>
      <c r="AE973" s="125"/>
      <c r="AF973" s="125"/>
      <c r="AG973" s="125"/>
      <c r="AH973" s="125"/>
      <c r="AI973" s="125"/>
      <c r="AJ973" s="125"/>
    </row>
    <row r="974">
      <c r="A974" s="125"/>
      <c r="B974" s="166"/>
      <c r="C974" s="69"/>
      <c r="D974" s="167"/>
      <c r="E974" s="62"/>
      <c r="F974" s="69"/>
      <c r="G974" s="168"/>
      <c r="H974" s="62"/>
      <c r="I974" s="62"/>
      <c r="J974" s="69"/>
      <c r="K974" s="169"/>
      <c r="L974" s="62"/>
      <c r="M974" s="62"/>
      <c r="N974" s="69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  <c r="AA974" s="125"/>
      <c r="AB974" s="125"/>
      <c r="AC974" s="125"/>
      <c r="AD974" s="125"/>
      <c r="AE974" s="125"/>
      <c r="AF974" s="125"/>
      <c r="AG974" s="125"/>
      <c r="AH974" s="125"/>
      <c r="AI974" s="125"/>
      <c r="AJ974" s="125"/>
    </row>
    <row r="975">
      <c r="A975" s="125"/>
      <c r="B975" s="166"/>
      <c r="C975" s="69"/>
      <c r="D975" s="167"/>
      <c r="E975" s="62"/>
      <c r="F975" s="69"/>
      <c r="G975" s="168"/>
      <c r="H975" s="62"/>
      <c r="I975" s="62"/>
      <c r="J975" s="69"/>
      <c r="K975" s="169"/>
      <c r="L975" s="62"/>
      <c r="M975" s="62"/>
      <c r="N975" s="69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</row>
    <row r="976">
      <c r="A976" s="125"/>
      <c r="B976" s="166"/>
      <c r="C976" s="69"/>
      <c r="D976" s="167"/>
      <c r="E976" s="62"/>
      <c r="F976" s="69"/>
      <c r="G976" s="168"/>
      <c r="H976" s="62"/>
      <c r="I976" s="62"/>
      <c r="J976" s="69"/>
      <c r="K976" s="169"/>
      <c r="L976" s="62"/>
      <c r="M976" s="62"/>
      <c r="N976" s="69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  <c r="AA976" s="125"/>
      <c r="AB976" s="125"/>
      <c r="AC976" s="125"/>
      <c r="AD976" s="125"/>
      <c r="AE976" s="125"/>
      <c r="AF976" s="125"/>
      <c r="AG976" s="125"/>
      <c r="AH976" s="125"/>
      <c r="AI976" s="125"/>
      <c r="AJ976" s="125"/>
    </row>
    <row r="977">
      <c r="A977" s="125"/>
      <c r="B977" s="166"/>
      <c r="C977" s="69"/>
      <c r="D977" s="167"/>
      <c r="E977" s="62"/>
      <c r="F977" s="69"/>
      <c r="G977" s="168"/>
      <c r="H977" s="62"/>
      <c r="I977" s="62"/>
      <c r="J977" s="69"/>
      <c r="K977" s="169"/>
      <c r="L977" s="62"/>
      <c r="M977" s="62"/>
      <c r="N977" s="69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  <c r="AA977" s="125"/>
      <c r="AB977" s="125"/>
      <c r="AC977" s="125"/>
      <c r="AD977" s="125"/>
      <c r="AE977" s="125"/>
      <c r="AF977" s="125"/>
      <c r="AG977" s="125"/>
      <c r="AH977" s="125"/>
      <c r="AI977" s="125"/>
      <c r="AJ977" s="125"/>
    </row>
    <row r="978">
      <c r="A978" s="125"/>
      <c r="B978" s="166"/>
      <c r="C978" s="69"/>
      <c r="D978" s="167"/>
      <c r="E978" s="62"/>
      <c r="F978" s="69"/>
      <c r="G978" s="168"/>
      <c r="H978" s="62"/>
      <c r="I978" s="62"/>
      <c r="J978" s="69"/>
      <c r="K978" s="169"/>
      <c r="L978" s="62"/>
      <c r="M978" s="62"/>
      <c r="N978" s="69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  <c r="AA978" s="125"/>
      <c r="AB978" s="125"/>
      <c r="AC978" s="125"/>
      <c r="AD978" s="125"/>
      <c r="AE978" s="125"/>
      <c r="AF978" s="125"/>
      <c r="AG978" s="125"/>
      <c r="AH978" s="125"/>
      <c r="AI978" s="125"/>
      <c r="AJ978" s="125"/>
    </row>
    <row r="979">
      <c r="A979" s="125"/>
      <c r="B979" s="166"/>
      <c r="C979" s="69"/>
      <c r="D979" s="167"/>
      <c r="E979" s="62"/>
      <c r="F979" s="69"/>
      <c r="G979" s="168"/>
      <c r="H979" s="62"/>
      <c r="I979" s="62"/>
      <c r="J979" s="69"/>
      <c r="K979" s="169"/>
      <c r="L979" s="62"/>
      <c r="M979" s="62"/>
      <c r="N979" s="69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  <c r="AA979" s="125"/>
      <c r="AB979" s="125"/>
      <c r="AC979" s="125"/>
      <c r="AD979" s="125"/>
      <c r="AE979" s="125"/>
      <c r="AF979" s="125"/>
      <c r="AG979" s="125"/>
      <c r="AH979" s="125"/>
      <c r="AI979" s="125"/>
      <c r="AJ979" s="125"/>
    </row>
    <row r="980">
      <c r="A980" s="125"/>
      <c r="B980" s="166"/>
      <c r="C980" s="69"/>
      <c r="D980" s="167"/>
      <c r="E980" s="62"/>
      <c r="F980" s="69"/>
      <c r="G980" s="168"/>
      <c r="H980" s="62"/>
      <c r="I980" s="62"/>
      <c r="J980" s="69"/>
      <c r="K980" s="169"/>
      <c r="L980" s="62"/>
      <c r="M980" s="62"/>
      <c r="N980" s="69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  <c r="AA980" s="125"/>
      <c r="AB980" s="125"/>
      <c r="AC980" s="125"/>
      <c r="AD980" s="125"/>
      <c r="AE980" s="125"/>
      <c r="AF980" s="125"/>
      <c r="AG980" s="125"/>
      <c r="AH980" s="125"/>
      <c r="AI980" s="125"/>
      <c r="AJ980" s="125"/>
    </row>
    <row r="981">
      <c r="A981" s="125"/>
      <c r="B981" s="166"/>
      <c r="C981" s="69"/>
      <c r="D981" s="167"/>
      <c r="E981" s="62"/>
      <c r="F981" s="69"/>
      <c r="G981" s="168"/>
      <c r="H981" s="62"/>
      <c r="I981" s="62"/>
      <c r="J981" s="69"/>
      <c r="K981" s="169"/>
      <c r="L981" s="62"/>
      <c r="M981" s="62"/>
      <c r="N981" s="69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  <c r="AA981" s="125"/>
      <c r="AB981" s="125"/>
      <c r="AC981" s="125"/>
      <c r="AD981" s="125"/>
      <c r="AE981" s="125"/>
      <c r="AF981" s="125"/>
      <c r="AG981" s="125"/>
      <c r="AH981" s="125"/>
      <c r="AI981" s="125"/>
      <c r="AJ981" s="125"/>
    </row>
    <row r="982">
      <c r="A982" s="125"/>
      <c r="B982" s="166"/>
      <c r="C982" s="69"/>
      <c r="D982" s="167"/>
      <c r="E982" s="62"/>
      <c r="F982" s="69"/>
      <c r="G982" s="168"/>
      <c r="H982" s="62"/>
      <c r="I982" s="62"/>
      <c r="J982" s="69"/>
      <c r="K982" s="169"/>
      <c r="L982" s="62"/>
      <c r="M982" s="62"/>
      <c r="N982" s="69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  <c r="AA982" s="125"/>
      <c r="AB982" s="125"/>
      <c r="AC982" s="125"/>
      <c r="AD982" s="125"/>
      <c r="AE982" s="125"/>
      <c r="AF982" s="125"/>
      <c r="AG982" s="125"/>
      <c r="AH982" s="125"/>
      <c r="AI982" s="125"/>
      <c r="AJ982" s="125"/>
    </row>
    <row r="983">
      <c r="A983" s="125"/>
      <c r="B983" s="166"/>
      <c r="C983" s="69"/>
      <c r="D983" s="167"/>
      <c r="E983" s="62"/>
      <c r="F983" s="69"/>
      <c r="G983" s="168"/>
      <c r="H983" s="62"/>
      <c r="I983" s="62"/>
      <c r="J983" s="69"/>
      <c r="K983" s="169"/>
      <c r="L983" s="62"/>
      <c r="M983" s="62"/>
      <c r="N983" s="69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  <c r="AA983" s="125"/>
      <c r="AB983" s="125"/>
      <c r="AC983" s="125"/>
      <c r="AD983" s="125"/>
      <c r="AE983" s="125"/>
      <c r="AF983" s="125"/>
      <c r="AG983" s="125"/>
      <c r="AH983" s="125"/>
      <c r="AI983" s="125"/>
      <c r="AJ983" s="125"/>
    </row>
    <row r="984">
      <c r="A984" s="125"/>
      <c r="B984" s="166"/>
      <c r="C984" s="69"/>
      <c r="D984" s="167"/>
      <c r="E984" s="62"/>
      <c r="F984" s="69"/>
      <c r="G984" s="168"/>
      <c r="H984" s="62"/>
      <c r="I984" s="62"/>
      <c r="J984" s="69"/>
      <c r="K984" s="169"/>
      <c r="L984" s="62"/>
      <c r="M984" s="62"/>
      <c r="N984" s="69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  <c r="AA984" s="125"/>
      <c r="AB984" s="125"/>
      <c r="AC984" s="125"/>
      <c r="AD984" s="125"/>
      <c r="AE984" s="125"/>
      <c r="AF984" s="125"/>
      <c r="AG984" s="125"/>
      <c r="AH984" s="125"/>
      <c r="AI984" s="125"/>
      <c r="AJ984" s="125"/>
    </row>
    <row r="985">
      <c r="A985" s="125"/>
      <c r="B985" s="166"/>
      <c r="C985" s="69"/>
      <c r="D985" s="167"/>
      <c r="E985" s="62"/>
      <c r="F985" s="69"/>
      <c r="G985" s="168"/>
      <c r="H985" s="62"/>
      <c r="I985" s="62"/>
      <c r="J985" s="69"/>
      <c r="K985" s="169"/>
      <c r="L985" s="62"/>
      <c r="M985" s="62"/>
      <c r="N985" s="69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  <c r="AA985" s="125"/>
      <c r="AB985" s="125"/>
      <c r="AC985" s="125"/>
      <c r="AD985" s="125"/>
      <c r="AE985" s="125"/>
      <c r="AF985" s="125"/>
      <c r="AG985" s="125"/>
      <c r="AH985" s="125"/>
      <c r="AI985" s="125"/>
      <c r="AJ985" s="125"/>
    </row>
    <row r="986">
      <c r="A986" s="125"/>
      <c r="B986" s="166"/>
      <c r="C986" s="69"/>
      <c r="D986" s="167"/>
      <c r="E986" s="62"/>
      <c r="F986" s="69"/>
      <c r="G986" s="168"/>
      <c r="H986" s="62"/>
      <c r="I986" s="62"/>
      <c r="J986" s="69"/>
      <c r="K986" s="169"/>
      <c r="L986" s="62"/>
      <c r="M986" s="62"/>
      <c r="N986" s="69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  <c r="AA986" s="125"/>
      <c r="AB986" s="125"/>
      <c r="AC986" s="125"/>
      <c r="AD986" s="125"/>
      <c r="AE986" s="125"/>
      <c r="AF986" s="125"/>
      <c r="AG986" s="125"/>
      <c r="AH986" s="125"/>
      <c r="AI986" s="125"/>
      <c r="AJ986" s="125"/>
    </row>
    <row r="987">
      <c r="A987" s="125"/>
      <c r="B987" s="166"/>
      <c r="C987" s="69"/>
      <c r="D987" s="167"/>
      <c r="E987" s="62"/>
      <c r="F987" s="69"/>
      <c r="G987" s="168"/>
      <c r="H987" s="62"/>
      <c r="I987" s="62"/>
      <c r="J987" s="69"/>
      <c r="K987" s="169"/>
      <c r="L987" s="62"/>
      <c r="M987" s="62"/>
      <c r="N987" s="69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  <c r="AA987" s="125"/>
      <c r="AB987" s="125"/>
      <c r="AC987" s="125"/>
      <c r="AD987" s="125"/>
      <c r="AE987" s="125"/>
      <c r="AF987" s="125"/>
      <c r="AG987" s="125"/>
      <c r="AH987" s="125"/>
      <c r="AI987" s="125"/>
      <c r="AJ987" s="125"/>
    </row>
    <row r="988">
      <c r="A988" s="125"/>
      <c r="B988" s="166"/>
      <c r="C988" s="69"/>
      <c r="D988" s="167"/>
      <c r="E988" s="62"/>
      <c r="F988" s="69"/>
      <c r="G988" s="168"/>
      <c r="H988" s="62"/>
      <c r="I988" s="62"/>
      <c r="J988" s="69"/>
      <c r="K988" s="169"/>
      <c r="L988" s="62"/>
      <c r="M988" s="62"/>
      <c r="N988" s="69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  <c r="AA988" s="125"/>
      <c r="AB988" s="125"/>
      <c r="AC988" s="125"/>
      <c r="AD988" s="125"/>
      <c r="AE988" s="125"/>
      <c r="AF988" s="125"/>
      <c r="AG988" s="125"/>
      <c r="AH988" s="125"/>
      <c r="AI988" s="125"/>
      <c r="AJ988" s="125"/>
    </row>
    <row r="989">
      <c r="A989" s="125"/>
      <c r="B989" s="166"/>
      <c r="C989" s="69"/>
      <c r="D989" s="167"/>
      <c r="E989" s="62"/>
      <c r="F989" s="69"/>
      <c r="G989" s="168"/>
      <c r="H989" s="62"/>
      <c r="I989" s="62"/>
      <c r="J989" s="69"/>
      <c r="K989" s="169"/>
      <c r="L989" s="62"/>
      <c r="M989" s="62"/>
      <c r="N989" s="69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  <c r="AA989" s="125"/>
      <c r="AB989" s="125"/>
      <c r="AC989" s="125"/>
      <c r="AD989" s="125"/>
      <c r="AE989" s="125"/>
      <c r="AF989" s="125"/>
      <c r="AG989" s="125"/>
      <c r="AH989" s="125"/>
      <c r="AI989" s="125"/>
      <c r="AJ989" s="125"/>
    </row>
    <row r="990">
      <c r="A990" s="125"/>
      <c r="B990" s="166"/>
      <c r="C990" s="69"/>
      <c r="D990" s="167"/>
      <c r="E990" s="62"/>
      <c r="F990" s="69"/>
      <c r="G990" s="168"/>
      <c r="H990" s="62"/>
      <c r="I990" s="62"/>
      <c r="J990" s="69"/>
      <c r="K990" s="169"/>
      <c r="L990" s="62"/>
      <c r="M990" s="62"/>
      <c r="N990" s="69"/>
      <c r="O990" s="125"/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  <c r="AA990" s="125"/>
      <c r="AB990" s="125"/>
      <c r="AC990" s="125"/>
      <c r="AD990" s="125"/>
      <c r="AE990" s="125"/>
      <c r="AF990" s="125"/>
      <c r="AG990" s="125"/>
      <c r="AH990" s="125"/>
      <c r="AI990" s="125"/>
      <c r="AJ990" s="125"/>
    </row>
    <row r="991">
      <c r="A991" s="125"/>
      <c r="B991" s="166"/>
      <c r="C991" s="69"/>
      <c r="D991" s="167"/>
      <c r="E991" s="62"/>
      <c r="F991" s="69"/>
      <c r="G991" s="168"/>
      <c r="H991" s="62"/>
      <c r="I991" s="62"/>
      <c r="J991" s="69"/>
      <c r="K991" s="169"/>
      <c r="L991" s="62"/>
      <c r="M991" s="62"/>
      <c r="N991" s="69"/>
      <c r="O991" s="125"/>
      <c r="P991" s="125"/>
      <c r="Q991" s="125"/>
      <c r="R991" s="125"/>
      <c r="S991" s="125"/>
      <c r="T991" s="125"/>
      <c r="U991" s="125"/>
      <c r="V991" s="125"/>
      <c r="W991" s="125"/>
      <c r="X991" s="125"/>
      <c r="Y991" s="125"/>
      <c r="Z991" s="125"/>
      <c r="AA991" s="125"/>
      <c r="AB991" s="125"/>
      <c r="AC991" s="125"/>
      <c r="AD991" s="125"/>
      <c r="AE991" s="125"/>
      <c r="AF991" s="125"/>
      <c r="AG991" s="125"/>
      <c r="AH991" s="125"/>
      <c r="AI991" s="125"/>
      <c r="AJ991" s="125"/>
    </row>
    <row r="992">
      <c r="A992" s="125"/>
      <c r="B992" s="166"/>
      <c r="C992" s="69"/>
      <c r="D992" s="167"/>
      <c r="E992" s="62"/>
      <c r="F992" s="69"/>
      <c r="G992" s="168"/>
      <c r="H992" s="62"/>
      <c r="I992" s="62"/>
      <c r="J992" s="69"/>
      <c r="K992" s="169"/>
      <c r="L992" s="62"/>
      <c r="M992" s="62"/>
      <c r="N992" s="69"/>
      <c r="O992" s="125"/>
      <c r="P992" s="125"/>
      <c r="Q992" s="125"/>
      <c r="R992" s="125"/>
      <c r="S992" s="125"/>
      <c r="T992" s="125"/>
      <c r="U992" s="125"/>
      <c r="V992" s="125"/>
      <c r="W992" s="125"/>
      <c r="X992" s="125"/>
      <c r="Y992" s="125"/>
      <c r="Z992" s="125"/>
      <c r="AA992" s="125"/>
      <c r="AB992" s="125"/>
      <c r="AC992" s="125"/>
      <c r="AD992" s="125"/>
      <c r="AE992" s="125"/>
      <c r="AF992" s="125"/>
      <c r="AG992" s="125"/>
      <c r="AH992" s="125"/>
      <c r="AI992" s="125"/>
      <c r="AJ992" s="125"/>
    </row>
    <row r="993">
      <c r="A993" s="125"/>
      <c r="B993" s="166"/>
      <c r="C993" s="69"/>
      <c r="D993" s="167"/>
      <c r="E993" s="62"/>
      <c r="F993" s="69"/>
      <c r="G993" s="168"/>
      <c r="H993" s="62"/>
      <c r="I993" s="62"/>
      <c r="J993" s="69"/>
      <c r="K993" s="169"/>
      <c r="L993" s="62"/>
      <c r="M993" s="62"/>
      <c r="N993" s="69"/>
      <c r="O993" s="125"/>
      <c r="P993" s="125"/>
      <c r="Q993" s="125"/>
      <c r="R993" s="125"/>
      <c r="S993" s="125"/>
      <c r="T993" s="125"/>
      <c r="U993" s="125"/>
      <c r="V993" s="125"/>
      <c r="W993" s="125"/>
      <c r="X993" s="125"/>
      <c r="Y993" s="125"/>
      <c r="Z993" s="125"/>
      <c r="AA993" s="125"/>
      <c r="AB993" s="125"/>
      <c r="AC993" s="125"/>
      <c r="AD993" s="125"/>
      <c r="AE993" s="125"/>
      <c r="AF993" s="125"/>
      <c r="AG993" s="125"/>
      <c r="AH993" s="125"/>
      <c r="AI993" s="125"/>
      <c r="AJ993" s="125"/>
    </row>
    <row r="994">
      <c r="A994" s="125"/>
      <c r="B994" s="166"/>
      <c r="C994" s="69"/>
      <c r="D994" s="167"/>
      <c r="E994" s="62"/>
      <c r="F994" s="69"/>
      <c r="G994" s="168"/>
      <c r="H994" s="62"/>
      <c r="I994" s="62"/>
      <c r="J994" s="69"/>
      <c r="K994" s="169"/>
      <c r="L994" s="62"/>
      <c r="M994" s="62"/>
      <c r="N994" s="69"/>
      <c r="O994" s="125"/>
      <c r="P994" s="125"/>
      <c r="Q994" s="125"/>
      <c r="R994" s="125"/>
      <c r="S994" s="125"/>
      <c r="T994" s="125"/>
      <c r="U994" s="125"/>
      <c r="V994" s="125"/>
      <c r="W994" s="125"/>
      <c r="X994" s="125"/>
      <c r="Y994" s="125"/>
      <c r="Z994" s="125"/>
      <c r="AA994" s="125"/>
      <c r="AB994" s="125"/>
      <c r="AC994" s="125"/>
      <c r="AD994" s="125"/>
      <c r="AE994" s="125"/>
      <c r="AF994" s="125"/>
      <c r="AG994" s="125"/>
      <c r="AH994" s="125"/>
      <c r="AI994" s="125"/>
      <c r="AJ994" s="125"/>
    </row>
    <row r="995">
      <c r="A995" s="125"/>
      <c r="B995" s="166"/>
      <c r="C995" s="69"/>
      <c r="D995" s="167"/>
      <c r="E995" s="62"/>
      <c r="F995" s="69"/>
      <c r="G995" s="168"/>
      <c r="H995" s="62"/>
      <c r="I995" s="62"/>
      <c r="J995" s="69"/>
      <c r="K995" s="169"/>
      <c r="L995" s="62"/>
      <c r="M995" s="62"/>
      <c r="N995" s="69"/>
      <c r="O995" s="125"/>
      <c r="P995" s="125"/>
      <c r="Q995" s="125"/>
      <c r="R995" s="125"/>
      <c r="S995" s="125"/>
      <c r="T995" s="125"/>
      <c r="U995" s="125"/>
      <c r="V995" s="125"/>
      <c r="W995" s="125"/>
      <c r="X995" s="125"/>
      <c r="Y995" s="125"/>
      <c r="Z995" s="125"/>
      <c r="AA995" s="125"/>
      <c r="AB995" s="125"/>
      <c r="AC995" s="125"/>
      <c r="AD995" s="125"/>
      <c r="AE995" s="125"/>
      <c r="AF995" s="125"/>
      <c r="AG995" s="125"/>
      <c r="AH995" s="125"/>
      <c r="AI995" s="125"/>
      <c r="AJ995" s="125"/>
    </row>
    <row r="996">
      <c r="A996" s="125"/>
      <c r="B996" s="166"/>
      <c r="C996" s="69"/>
      <c r="D996" s="167"/>
      <c r="E996" s="62"/>
      <c r="F996" s="69"/>
      <c r="G996" s="168"/>
      <c r="H996" s="62"/>
      <c r="I996" s="62"/>
      <c r="J996" s="69"/>
      <c r="K996" s="169"/>
      <c r="L996" s="62"/>
      <c r="M996" s="62"/>
      <c r="N996" s="69"/>
      <c r="O996" s="125"/>
      <c r="P996" s="125"/>
      <c r="Q996" s="125"/>
      <c r="R996" s="125"/>
      <c r="S996" s="125"/>
      <c r="T996" s="125"/>
      <c r="U996" s="125"/>
      <c r="V996" s="125"/>
      <c r="W996" s="125"/>
      <c r="X996" s="125"/>
      <c r="Y996" s="125"/>
      <c r="Z996" s="125"/>
      <c r="AA996" s="125"/>
      <c r="AB996" s="125"/>
      <c r="AC996" s="125"/>
      <c r="AD996" s="125"/>
      <c r="AE996" s="125"/>
      <c r="AF996" s="125"/>
      <c r="AG996" s="125"/>
      <c r="AH996" s="125"/>
      <c r="AI996" s="125"/>
      <c r="AJ996" s="125"/>
    </row>
    <row r="997">
      <c r="A997" s="125"/>
      <c r="B997" s="166"/>
      <c r="C997" s="69"/>
      <c r="D997" s="167"/>
      <c r="E997" s="62"/>
      <c r="F997" s="69"/>
      <c r="G997" s="168"/>
      <c r="H997" s="62"/>
      <c r="I997" s="62"/>
      <c r="J997" s="69"/>
      <c r="K997" s="169"/>
      <c r="L997" s="62"/>
      <c r="M997" s="62"/>
      <c r="N997" s="69"/>
      <c r="O997" s="125"/>
      <c r="P997" s="125"/>
      <c r="Q997" s="125"/>
      <c r="R997" s="125"/>
      <c r="S997" s="125"/>
      <c r="T997" s="125"/>
      <c r="U997" s="125"/>
      <c r="V997" s="125"/>
      <c r="W997" s="125"/>
      <c r="X997" s="125"/>
      <c r="Y997" s="125"/>
      <c r="Z997" s="125"/>
      <c r="AA997" s="125"/>
      <c r="AB997" s="125"/>
      <c r="AC997" s="125"/>
      <c r="AD997" s="125"/>
      <c r="AE997" s="125"/>
      <c r="AF997" s="125"/>
      <c r="AG997" s="125"/>
      <c r="AH997" s="125"/>
      <c r="AI997" s="125"/>
      <c r="AJ997" s="125"/>
    </row>
    <row r="998">
      <c r="A998" s="125"/>
      <c r="B998" s="166"/>
      <c r="C998" s="69"/>
      <c r="D998" s="167"/>
      <c r="E998" s="62"/>
      <c r="F998" s="69"/>
      <c r="G998" s="168"/>
      <c r="H998" s="62"/>
      <c r="I998" s="62"/>
      <c r="J998" s="69"/>
      <c r="K998" s="169"/>
      <c r="L998" s="62"/>
      <c r="M998" s="62"/>
      <c r="N998" s="69"/>
      <c r="O998" s="125"/>
      <c r="P998" s="125"/>
      <c r="Q998" s="125"/>
      <c r="R998" s="125"/>
      <c r="S998" s="125"/>
      <c r="T998" s="125"/>
      <c r="U998" s="125"/>
      <c r="V998" s="125"/>
      <c r="W998" s="125"/>
      <c r="X998" s="125"/>
      <c r="Y998" s="125"/>
      <c r="Z998" s="125"/>
      <c r="AA998" s="125"/>
      <c r="AB998" s="125"/>
      <c r="AC998" s="125"/>
      <c r="AD998" s="125"/>
      <c r="AE998" s="125"/>
      <c r="AF998" s="125"/>
      <c r="AG998" s="125"/>
      <c r="AH998" s="125"/>
      <c r="AI998" s="125"/>
      <c r="AJ998" s="125"/>
    </row>
    <row r="999">
      <c r="A999" s="125"/>
      <c r="B999" s="166"/>
      <c r="C999" s="69"/>
      <c r="D999" s="167"/>
      <c r="E999" s="62"/>
      <c r="F999" s="69"/>
      <c r="G999" s="168"/>
      <c r="H999" s="62"/>
      <c r="I999" s="62"/>
      <c r="J999" s="69"/>
      <c r="K999" s="169"/>
      <c r="L999" s="62"/>
      <c r="M999" s="62"/>
      <c r="N999" s="69"/>
      <c r="O999" s="125"/>
      <c r="P999" s="125"/>
      <c r="Q999" s="125"/>
      <c r="R999" s="125"/>
      <c r="S999" s="125"/>
      <c r="T999" s="125"/>
      <c r="U999" s="125"/>
      <c r="V999" s="125"/>
      <c r="W999" s="125"/>
      <c r="X999" s="125"/>
      <c r="Y999" s="125"/>
      <c r="Z999" s="125"/>
      <c r="AA999" s="125"/>
      <c r="AB999" s="125"/>
      <c r="AC999" s="125"/>
      <c r="AD999" s="125"/>
      <c r="AE999" s="125"/>
      <c r="AF999" s="125"/>
      <c r="AG999" s="125"/>
      <c r="AH999" s="125"/>
      <c r="AI999" s="125"/>
      <c r="AJ999" s="125"/>
    </row>
    <row r="1000">
      <c r="A1000" s="125"/>
      <c r="B1000" s="166"/>
      <c r="C1000" s="69"/>
      <c r="D1000" s="167"/>
      <c r="E1000" s="62"/>
      <c r="F1000" s="69"/>
      <c r="G1000" s="168"/>
      <c r="H1000" s="62"/>
      <c r="I1000" s="62"/>
      <c r="J1000" s="69"/>
      <c r="K1000" s="169"/>
      <c r="L1000" s="62"/>
      <c r="M1000" s="62"/>
      <c r="N1000" s="69"/>
      <c r="O1000" s="125"/>
      <c r="P1000" s="125"/>
      <c r="Q1000" s="125"/>
      <c r="R1000" s="125"/>
      <c r="S1000" s="125"/>
      <c r="T1000" s="125"/>
      <c r="U1000" s="125"/>
      <c r="V1000" s="125"/>
      <c r="W1000" s="125"/>
      <c r="X1000" s="125"/>
      <c r="Y1000" s="125"/>
      <c r="Z1000" s="125"/>
      <c r="AA1000" s="125"/>
      <c r="AB1000" s="125"/>
      <c r="AC1000" s="125"/>
      <c r="AD1000" s="125"/>
      <c r="AE1000" s="125"/>
      <c r="AF1000" s="125"/>
      <c r="AG1000" s="125"/>
      <c r="AH1000" s="125"/>
      <c r="AI1000" s="125"/>
      <c r="AJ1000" s="125"/>
    </row>
    <row r="1001">
      <c r="A1001" s="125"/>
      <c r="B1001" s="186" t="s">
        <v>66</v>
      </c>
      <c r="C1001" s="69"/>
      <c r="D1001" s="189">
        <f>SUM(D40:D1000)</f>
        <v>0</v>
      </c>
      <c r="E1001" s="62"/>
      <c r="F1001" s="69"/>
      <c r="G1001" s="186"/>
      <c r="H1001" s="62"/>
      <c r="I1001" s="62"/>
      <c r="J1001" s="62"/>
      <c r="K1001" s="62"/>
      <c r="L1001" s="62"/>
      <c r="M1001" s="62"/>
      <c r="N1001" s="69"/>
      <c r="O1001" s="125"/>
      <c r="P1001" s="125"/>
      <c r="Q1001" s="125"/>
      <c r="R1001" s="125"/>
      <c r="S1001" s="125"/>
      <c r="T1001" s="125"/>
      <c r="U1001" s="125"/>
      <c r="V1001" s="125"/>
      <c r="W1001" s="125"/>
      <c r="X1001" s="125"/>
      <c r="Y1001" s="125"/>
      <c r="Z1001" s="125"/>
      <c r="AA1001" s="125"/>
      <c r="AB1001" s="125"/>
      <c r="AC1001" s="125"/>
      <c r="AD1001" s="125"/>
      <c r="AE1001" s="125"/>
      <c r="AF1001" s="125"/>
      <c r="AG1001" s="125"/>
      <c r="AH1001" s="125"/>
      <c r="AI1001" s="125"/>
      <c r="AJ1001" s="125"/>
    </row>
    <row r="1002">
      <c r="A1002" s="125"/>
      <c r="B1002" s="125"/>
      <c r="C1002" s="125"/>
      <c r="D1002" s="125"/>
      <c r="E1002" s="125"/>
      <c r="F1002" s="125"/>
      <c r="G1002" s="125"/>
      <c r="H1002" s="125"/>
      <c r="I1002" s="125"/>
      <c r="J1002" s="125"/>
      <c r="K1002" s="125"/>
      <c r="L1002" s="125"/>
      <c r="M1002" s="125"/>
      <c r="N1002" s="125"/>
      <c r="O1002" s="125"/>
      <c r="P1002" s="125"/>
      <c r="Q1002" s="125"/>
      <c r="R1002" s="125"/>
      <c r="S1002" s="125"/>
      <c r="T1002" s="125"/>
      <c r="U1002" s="125"/>
      <c r="V1002" s="125"/>
      <c r="W1002" s="125"/>
      <c r="X1002" s="125"/>
      <c r="Y1002" s="125"/>
      <c r="Z1002" s="125"/>
      <c r="AA1002" s="125"/>
      <c r="AB1002" s="125"/>
      <c r="AC1002" s="125"/>
      <c r="AD1002" s="125"/>
      <c r="AE1002" s="125"/>
      <c r="AF1002" s="125"/>
      <c r="AG1002" s="125"/>
      <c r="AH1002" s="125"/>
      <c r="AI1002" s="125"/>
      <c r="AJ1002" s="125"/>
    </row>
    <row r="1003" hidden="1">
      <c r="A1003" s="125"/>
      <c r="B1003" s="125"/>
      <c r="C1003" s="125"/>
      <c r="D1003" s="125"/>
      <c r="E1003" s="125"/>
      <c r="F1003" s="125"/>
      <c r="G1003" s="125"/>
      <c r="H1003" s="125"/>
      <c r="I1003" s="125"/>
      <c r="J1003" s="125"/>
      <c r="K1003" s="125"/>
      <c r="L1003" s="125"/>
      <c r="M1003" s="125"/>
      <c r="N1003" s="125"/>
      <c r="O1003" s="125"/>
      <c r="P1003" s="125"/>
      <c r="Q1003" s="125"/>
      <c r="R1003" s="125"/>
      <c r="S1003" s="125"/>
      <c r="T1003" s="125"/>
      <c r="U1003" s="125"/>
      <c r="V1003" s="190">
        <v>1.0</v>
      </c>
      <c r="W1003" s="191"/>
      <c r="X1003" s="192"/>
      <c r="Y1003" s="193"/>
      <c r="Z1003" s="193"/>
      <c r="AA1003" s="194"/>
      <c r="AB1003" s="125"/>
      <c r="AC1003" s="195"/>
      <c r="AD1003" s="191"/>
      <c r="AE1003" s="191"/>
      <c r="AF1003" s="191"/>
      <c r="AG1003" s="194"/>
      <c r="AH1003" s="196"/>
      <c r="AI1003" s="125"/>
      <c r="AJ1003" s="125"/>
    </row>
    <row r="1004" hidden="1">
      <c r="A1004" s="125"/>
      <c r="B1004" s="125"/>
      <c r="C1004" s="125"/>
      <c r="D1004" s="125"/>
      <c r="E1004" s="125"/>
      <c r="F1004" s="125"/>
      <c r="G1004" s="125"/>
      <c r="H1004" s="125"/>
      <c r="I1004" s="125"/>
      <c r="J1004" s="125"/>
      <c r="K1004" s="125"/>
      <c r="L1004" s="125"/>
      <c r="M1004" s="125"/>
      <c r="N1004" s="125"/>
      <c r="O1004" s="125"/>
      <c r="P1004" s="125"/>
      <c r="Q1004" s="125"/>
      <c r="R1004" s="125"/>
      <c r="S1004" s="125"/>
      <c r="T1004" s="125"/>
      <c r="U1004" s="125"/>
      <c r="V1004" s="197">
        <v>2.0</v>
      </c>
      <c r="W1004" s="191"/>
      <c r="X1004" s="192"/>
      <c r="Y1004" s="193"/>
      <c r="Z1004" s="193"/>
      <c r="AA1004" s="194"/>
      <c r="AB1004" s="125"/>
      <c r="AC1004" s="195"/>
      <c r="AD1004" s="191"/>
      <c r="AE1004" s="191"/>
      <c r="AF1004" s="191"/>
      <c r="AG1004" s="194"/>
      <c r="AH1004" s="196"/>
      <c r="AI1004" s="125"/>
      <c r="AJ1004" s="125"/>
    </row>
    <row r="1005" hidden="1">
      <c r="A1005" s="125"/>
      <c r="B1005" s="125"/>
      <c r="C1005" s="125"/>
      <c r="D1005" s="125"/>
      <c r="E1005" s="125"/>
      <c r="F1005" s="125"/>
      <c r="G1005" s="125"/>
      <c r="H1005" s="125"/>
      <c r="I1005" s="125"/>
      <c r="J1005" s="125"/>
      <c r="K1005" s="125"/>
      <c r="L1005" s="125"/>
      <c r="M1005" s="125"/>
      <c r="N1005" s="125"/>
      <c r="O1005" s="125"/>
      <c r="P1005" s="125"/>
      <c r="Q1005" s="125"/>
      <c r="R1005" s="125"/>
      <c r="S1005" s="125"/>
      <c r="T1005" s="125"/>
      <c r="U1005" s="125"/>
      <c r="V1005" s="197">
        <v>3.0</v>
      </c>
      <c r="W1005" s="191"/>
      <c r="X1005" s="192"/>
      <c r="Y1005" s="193"/>
      <c r="Z1005" s="193"/>
      <c r="AA1005" s="194"/>
      <c r="AB1005" s="125"/>
      <c r="AC1005" s="195"/>
      <c r="AD1005" s="191"/>
      <c r="AE1005" s="191"/>
      <c r="AF1005" s="191"/>
      <c r="AG1005" s="194"/>
      <c r="AH1005" s="196"/>
      <c r="AI1005" s="125"/>
      <c r="AJ1005" s="125"/>
    </row>
    <row r="1006" hidden="1">
      <c r="A1006" s="125"/>
      <c r="B1006" s="125"/>
      <c r="C1006" s="125"/>
      <c r="D1006" s="125"/>
      <c r="E1006" s="125"/>
      <c r="F1006" s="125"/>
      <c r="G1006" s="125"/>
      <c r="H1006" s="125"/>
      <c r="I1006" s="125"/>
      <c r="J1006" s="125"/>
      <c r="K1006" s="125"/>
      <c r="L1006" s="125"/>
      <c r="M1006" s="125"/>
      <c r="N1006" s="125"/>
      <c r="O1006" s="125"/>
      <c r="P1006" s="125"/>
      <c r="Q1006" s="125"/>
      <c r="R1006" s="125"/>
      <c r="S1006" s="125"/>
      <c r="T1006" s="125"/>
      <c r="U1006" s="125"/>
      <c r="V1006" s="197">
        <v>4.0</v>
      </c>
      <c r="W1006" s="191"/>
      <c r="X1006" s="192"/>
      <c r="Y1006" s="193"/>
      <c r="Z1006" s="193"/>
      <c r="AA1006" s="194"/>
      <c r="AB1006" s="125"/>
      <c r="AC1006" s="195"/>
      <c r="AD1006" s="191"/>
      <c r="AE1006" s="191"/>
      <c r="AF1006" s="191"/>
      <c r="AG1006" s="194"/>
      <c r="AH1006" s="196"/>
      <c r="AI1006" s="125"/>
      <c r="AJ1006" s="125"/>
    </row>
    <row r="1007" hidden="1">
      <c r="A1007" s="125"/>
      <c r="B1007" s="125"/>
      <c r="C1007" s="125"/>
      <c r="D1007" s="125"/>
      <c r="E1007" s="125"/>
      <c r="F1007" s="125"/>
      <c r="G1007" s="125"/>
      <c r="H1007" s="125"/>
      <c r="I1007" s="125"/>
      <c r="J1007" s="125"/>
      <c r="K1007" s="125"/>
      <c r="L1007" s="125"/>
      <c r="M1007" s="125"/>
      <c r="N1007" s="125"/>
      <c r="O1007" s="125"/>
      <c r="P1007" s="125"/>
      <c r="Q1007" s="125"/>
      <c r="R1007" s="125"/>
      <c r="S1007" s="125"/>
      <c r="T1007" s="125"/>
      <c r="U1007" s="125"/>
      <c r="V1007" s="197">
        <v>5.0</v>
      </c>
      <c r="W1007" s="191"/>
      <c r="X1007" s="192"/>
      <c r="Y1007" s="193"/>
      <c r="Z1007" s="193"/>
      <c r="AA1007" s="194"/>
      <c r="AB1007" s="125"/>
      <c r="AC1007" s="195"/>
      <c r="AD1007" s="191"/>
      <c r="AE1007" s="191"/>
      <c r="AF1007" s="191"/>
      <c r="AG1007" s="194"/>
      <c r="AH1007" s="196"/>
      <c r="AI1007" s="125"/>
      <c r="AJ1007" s="125"/>
    </row>
    <row r="1008" hidden="1">
      <c r="A1008" s="125"/>
      <c r="B1008" s="125"/>
      <c r="C1008" s="125"/>
      <c r="D1008" s="125"/>
      <c r="E1008" s="125"/>
      <c r="F1008" s="125"/>
      <c r="G1008" s="125"/>
      <c r="H1008" s="125"/>
      <c r="I1008" s="125"/>
      <c r="J1008" s="125"/>
      <c r="K1008" s="125"/>
      <c r="L1008" s="125"/>
      <c r="M1008" s="125"/>
      <c r="N1008" s="125"/>
      <c r="O1008" s="125"/>
      <c r="P1008" s="125"/>
      <c r="Q1008" s="125"/>
      <c r="R1008" s="125"/>
      <c r="S1008" s="125"/>
      <c r="T1008" s="125"/>
      <c r="U1008" s="125"/>
      <c r="V1008" s="197">
        <v>6.0</v>
      </c>
      <c r="W1008" s="191"/>
      <c r="X1008" s="192"/>
      <c r="Y1008" s="193"/>
      <c r="Z1008" s="193"/>
      <c r="AA1008" s="194"/>
      <c r="AB1008" s="125"/>
      <c r="AC1008" s="195"/>
      <c r="AD1008" s="191"/>
      <c r="AE1008" s="191"/>
      <c r="AF1008" s="191"/>
      <c r="AG1008" s="194"/>
      <c r="AH1008" s="196"/>
      <c r="AI1008" s="125"/>
      <c r="AJ1008" s="125"/>
    </row>
    <row r="1009" hidden="1">
      <c r="A1009" s="125"/>
      <c r="B1009" s="125"/>
      <c r="C1009" s="125"/>
      <c r="D1009" s="125"/>
      <c r="E1009" s="125"/>
      <c r="F1009" s="125"/>
      <c r="G1009" s="125"/>
      <c r="H1009" s="125"/>
      <c r="I1009" s="125"/>
      <c r="J1009" s="125"/>
      <c r="K1009" s="125"/>
      <c r="L1009" s="125"/>
      <c r="M1009" s="125"/>
      <c r="N1009" s="125"/>
      <c r="O1009" s="125"/>
      <c r="P1009" s="125"/>
      <c r="Q1009" s="125"/>
      <c r="R1009" s="125"/>
      <c r="S1009" s="125"/>
      <c r="T1009" s="125"/>
      <c r="U1009" s="125"/>
      <c r="V1009" s="197">
        <v>7.0</v>
      </c>
      <c r="W1009" s="191"/>
      <c r="X1009" s="192"/>
      <c r="Y1009" s="193"/>
      <c r="Z1009" s="193"/>
      <c r="AA1009" s="194"/>
      <c r="AB1009" s="125"/>
      <c r="AC1009" s="195"/>
      <c r="AD1009" s="191"/>
      <c r="AE1009" s="191"/>
      <c r="AF1009" s="191"/>
      <c r="AG1009" s="194"/>
      <c r="AH1009" s="196"/>
      <c r="AI1009" s="125"/>
      <c r="AJ1009" s="125"/>
    </row>
    <row r="1010" hidden="1">
      <c r="A1010" s="125"/>
      <c r="B1010" s="125"/>
      <c r="C1010" s="125"/>
      <c r="D1010" s="125"/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125"/>
      <c r="V1010" s="197">
        <v>8.0</v>
      </c>
      <c r="W1010" s="191"/>
      <c r="X1010" s="192"/>
      <c r="Y1010" s="193"/>
      <c r="Z1010" s="193"/>
      <c r="AA1010" s="194"/>
      <c r="AB1010" s="125"/>
      <c r="AC1010" s="195"/>
      <c r="AD1010" s="191"/>
      <c r="AE1010" s="191"/>
      <c r="AF1010" s="191"/>
      <c r="AG1010" s="194"/>
      <c r="AH1010" s="196"/>
      <c r="AI1010" s="125"/>
      <c r="AJ1010" s="125"/>
    </row>
    <row r="1011" hidden="1">
      <c r="A1011" s="125"/>
      <c r="B1011" s="125"/>
      <c r="C1011" s="125"/>
      <c r="D1011" s="125"/>
      <c r="E1011" s="125"/>
      <c r="F1011" s="125"/>
      <c r="G1011" s="125"/>
      <c r="H1011" s="125"/>
      <c r="I1011" s="125"/>
      <c r="J1011" s="125"/>
      <c r="K1011" s="125"/>
      <c r="L1011" s="125"/>
      <c r="M1011" s="125"/>
      <c r="N1011" s="125"/>
      <c r="O1011" s="125"/>
      <c r="P1011" s="125"/>
      <c r="Q1011" s="125"/>
      <c r="R1011" s="125"/>
      <c r="S1011" s="125"/>
      <c r="T1011" s="125"/>
      <c r="U1011" s="125"/>
      <c r="V1011" s="197">
        <v>9.0</v>
      </c>
      <c r="W1011" s="191"/>
      <c r="X1011" s="192"/>
      <c r="Y1011" s="193"/>
      <c r="Z1011" s="193"/>
      <c r="AA1011" s="194"/>
      <c r="AB1011" s="125"/>
      <c r="AC1011" s="195"/>
      <c r="AD1011" s="191"/>
      <c r="AE1011" s="191"/>
      <c r="AF1011" s="191"/>
      <c r="AG1011" s="194"/>
      <c r="AH1011" s="196"/>
      <c r="AI1011" s="125"/>
      <c r="AJ1011" s="125"/>
    </row>
    <row r="1012" hidden="1">
      <c r="A1012" s="125"/>
      <c r="B1012" s="125"/>
      <c r="C1012" s="125"/>
      <c r="D1012" s="125"/>
      <c r="E1012" s="125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125"/>
      <c r="V1012" s="197">
        <v>10.0</v>
      </c>
      <c r="W1012" s="191"/>
      <c r="X1012" s="192"/>
      <c r="Y1012" s="193"/>
      <c r="Z1012" s="193"/>
      <c r="AA1012" s="194"/>
      <c r="AB1012" s="125"/>
      <c r="AC1012" s="195"/>
      <c r="AD1012" s="191"/>
      <c r="AE1012" s="191"/>
      <c r="AF1012" s="191"/>
      <c r="AG1012" s="194"/>
      <c r="AH1012" s="196"/>
      <c r="AI1012" s="125"/>
      <c r="AJ1012" s="125"/>
    </row>
    <row r="1013" hidden="1">
      <c r="A1013" s="125"/>
      <c r="B1013" s="125"/>
      <c r="C1013" s="125"/>
      <c r="D1013" s="125"/>
      <c r="E1013" s="125"/>
      <c r="F1013" s="125"/>
      <c r="G1013" s="125"/>
      <c r="H1013" s="125"/>
      <c r="I1013" s="125"/>
      <c r="J1013" s="125"/>
      <c r="K1013" s="125"/>
      <c r="L1013" s="125"/>
      <c r="M1013" s="125"/>
      <c r="N1013" s="125"/>
      <c r="O1013" s="125"/>
      <c r="P1013" s="125"/>
      <c r="Q1013" s="125"/>
      <c r="R1013" s="125"/>
      <c r="S1013" s="125"/>
      <c r="T1013" s="125"/>
      <c r="U1013" s="125"/>
      <c r="V1013" s="197">
        <v>11.0</v>
      </c>
      <c r="W1013" s="191"/>
      <c r="X1013" s="192"/>
      <c r="Y1013" s="193"/>
      <c r="Z1013" s="193"/>
      <c r="AA1013" s="194"/>
      <c r="AB1013" s="125"/>
      <c r="AC1013" s="195"/>
      <c r="AD1013" s="191"/>
      <c r="AE1013" s="191"/>
      <c r="AF1013" s="191"/>
      <c r="AG1013" s="194"/>
      <c r="AH1013" s="196"/>
      <c r="AI1013" s="125"/>
      <c r="AJ1013" s="125"/>
    </row>
    <row r="1014" hidden="1">
      <c r="A1014" s="125"/>
      <c r="B1014" s="125"/>
      <c r="C1014" s="125"/>
      <c r="D1014" s="125"/>
      <c r="E1014" s="125"/>
      <c r="F1014" s="125"/>
      <c r="G1014" s="125"/>
      <c r="H1014" s="125"/>
      <c r="I1014" s="125"/>
      <c r="J1014" s="125"/>
      <c r="K1014" s="125"/>
      <c r="L1014" s="125"/>
      <c r="M1014" s="125"/>
      <c r="N1014" s="125"/>
      <c r="O1014" s="125"/>
      <c r="P1014" s="125"/>
      <c r="Q1014" s="125"/>
      <c r="R1014" s="125"/>
      <c r="S1014" s="125"/>
      <c r="T1014" s="125"/>
      <c r="U1014" s="125"/>
      <c r="V1014" s="197">
        <v>12.0</v>
      </c>
      <c r="W1014" s="191"/>
      <c r="X1014" s="192"/>
      <c r="Y1014" s="193"/>
      <c r="Z1014" s="193"/>
      <c r="AA1014" s="194"/>
      <c r="AB1014" s="125"/>
      <c r="AC1014" s="195"/>
      <c r="AD1014" s="191"/>
      <c r="AE1014" s="191"/>
      <c r="AF1014" s="191"/>
      <c r="AG1014" s="194"/>
      <c r="AH1014" s="196"/>
      <c r="AI1014" s="125"/>
      <c r="AJ1014" s="125"/>
    </row>
    <row r="1015" hidden="1">
      <c r="A1015" s="125"/>
      <c r="B1015" s="125"/>
      <c r="C1015" s="125"/>
      <c r="D1015" s="125"/>
      <c r="E1015" s="125"/>
      <c r="F1015" s="125"/>
      <c r="G1015" s="125"/>
      <c r="H1015" s="125"/>
      <c r="I1015" s="125"/>
      <c r="J1015" s="125"/>
      <c r="K1015" s="125"/>
      <c r="L1015" s="125"/>
      <c r="M1015" s="125"/>
      <c r="N1015" s="125"/>
      <c r="O1015" s="125"/>
      <c r="P1015" s="125"/>
      <c r="Q1015" s="125"/>
      <c r="R1015" s="125"/>
      <c r="S1015" s="125"/>
      <c r="T1015" s="125"/>
      <c r="U1015" s="125"/>
      <c r="V1015" s="197">
        <v>13.0</v>
      </c>
      <c r="W1015" s="191"/>
      <c r="X1015" s="192"/>
      <c r="Y1015" s="193"/>
      <c r="Z1015" s="193"/>
      <c r="AA1015" s="194"/>
      <c r="AB1015" s="125"/>
      <c r="AC1015" s="195"/>
      <c r="AD1015" s="191"/>
      <c r="AE1015" s="191"/>
      <c r="AF1015" s="191"/>
      <c r="AG1015" s="194"/>
      <c r="AH1015" s="196"/>
      <c r="AI1015" s="125"/>
      <c r="AJ1015" s="125"/>
    </row>
    <row r="1016" hidden="1">
      <c r="A1016" s="125"/>
      <c r="B1016" s="125"/>
      <c r="C1016" s="125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125"/>
      <c r="S1016" s="125"/>
      <c r="T1016" s="125"/>
      <c r="U1016" s="125"/>
      <c r="V1016" s="197">
        <v>14.0</v>
      </c>
      <c r="W1016" s="191"/>
      <c r="X1016" s="192"/>
      <c r="Y1016" s="193"/>
      <c r="Z1016" s="193"/>
      <c r="AA1016" s="194"/>
      <c r="AB1016" s="125"/>
      <c r="AC1016" s="195"/>
      <c r="AD1016" s="191"/>
      <c r="AE1016" s="191"/>
      <c r="AF1016" s="191"/>
      <c r="AG1016" s="194"/>
      <c r="AH1016" s="196"/>
      <c r="AI1016" s="125"/>
      <c r="AJ1016" s="125"/>
    </row>
    <row r="1017" hidden="1">
      <c r="A1017" s="125"/>
      <c r="B1017" s="125"/>
      <c r="C1017" s="125"/>
      <c r="D1017" s="125"/>
      <c r="E1017" s="125"/>
      <c r="F1017" s="125"/>
      <c r="G1017" s="125"/>
      <c r="H1017" s="125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  <c r="S1017" s="125"/>
      <c r="T1017" s="125"/>
      <c r="U1017" s="125"/>
      <c r="V1017" s="197">
        <v>15.0</v>
      </c>
      <c r="W1017" s="191"/>
      <c r="X1017" s="192"/>
      <c r="Y1017" s="193"/>
      <c r="Z1017" s="193"/>
      <c r="AA1017" s="194"/>
      <c r="AB1017" s="125"/>
      <c r="AC1017" s="195"/>
      <c r="AD1017" s="191"/>
      <c r="AE1017" s="191"/>
      <c r="AF1017" s="191"/>
      <c r="AG1017" s="194"/>
      <c r="AH1017" s="196"/>
      <c r="AI1017" s="125"/>
      <c r="AJ1017" s="125"/>
    </row>
    <row r="1018" hidden="1">
      <c r="A1018" s="125"/>
      <c r="B1018" s="125"/>
      <c r="C1018" s="125"/>
      <c r="D1018" s="125"/>
      <c r="E1018" s="125"/>
      <c r="F1018" s="125"/>
      <c r="G1018" s="125"/>
      <c r="H1018" s="125"/>
      <c r="I1018" s="125"/>
      <c r="J1018" s="125"/>
      <c r="K1018" s="125"/>
      <c r="L1018" s="125"/>
      <c r="M1018" s="125"/>
      <c r="N1018" s="125"/>
      <c r="O1018" s="125"/>
      <c r="P1018" s="125"/>
      <c r="Q1018" s="125"/>
      <c r="R1018" s="125"/>
      <c r="S1018" s="125"/>
      <c r="T1018" s="125"/>
      <c r="U1018" s="125"/>
      <c r="V1018" s="197">
        <v>16.0</v>
      </c>
      <c r="W1018" s="191"/>
      <c r="X1018" s="192"/>
      <c r="Y1018" s="193"/>
      <c r="Z1018" s="193"/>
      <c r="AA1018" s="194"/>
      <c r="AB1018" s="125"/>
      <c r="AC1018" s="195"/>
      <c r="AD1018" s="191"/>
      <c r="AE1018" s="191"/>
      <c r="AF1018" s="191"/>
      <c r="AG1018" s="194"/>
      <c r="AH1018" s="196"/>
      <c r="AI1018" s="125"/>
      <c r="AJ1018" s="125"/>
    </row>
    <row r="1019" hidden="1">
      <c r="A1019" s="125"/>
      <c r="B1019" s="125"/>
      <c r="C1019" s="125"/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125"/>
      <c r="V1019" s="197">
        <v>17.0</v>
      </c>
      <c r="W1019" s="191"/>
      <c r="X1019" s="192"/>
      <c r="Y1019" s="193"/>
      <c r="Z1019" s="193"/>
      <c r="AA1019" s="194"/>
      <c r="AB1019" s="125"/>
      <c r="AC1019" s="195"/>
      <c r="AD1019" s="191"/>
      <c r="AE1019" s="191"/>
      <c r="AF1019" s="191"/>
      <c r="AG1019" s="194"/>
      <c r="AH1019" s="196"/>
      <c r="AI1019" s="125"/>
      <c r="AJ1019" s="125"/>
    </row>
    <row r="1020" hidden="1">
      <c r="A1020" s="125"/>
      <c r="B1020" s="125"/>
      <c r="C1020" s="125"/>
      <c r="D1020" s="125"/>
      <c r="E1020" s="125"/>
      <c r="F1020" s="125"/>
      <c r="G1020" s="125"/>
      <c r="H1020" s="125"/>
      <c r="I1020" s="125"/>
      <c r="J1020" s="125"/>
      <c r="K1020" s="125"/>
      <c r="L1020" s="125"/>
      <c r="M1020" s="125"/>
      <c r="N1020" s="125"/>
      <c r="O1020" s="125"/>
      <c r="P1020" s="125"/>
      <c r="Q1020" s="125"/>
      <c r="R1020" s="125"/>
      <c r="S1020" s="125"/>
      <c r="T1020" s="125"/>
      <c r="U1020" s="125"/>
      <c r="V1020" s="197">
        <v>18.0</v>
      </c>
      <c r="W1020" s="191"/>
      <c r="X1020" s="192"/>
      <c r="Y1020" s="193"/>
      <c r="Z1020" s="193"/>
      <c r="AA1020" s="194"/>
      <c r="AB1020" s="125"/>
      <c r="AC1020" s="195"/>
      <c r="AD1020" s="191"/>
      <c r="AE1020" s="191"/>
      <c r="AF1020" s="191"/>
      <c r="AG1020" s="194"/>
      <c r="AH1020" s="196"/>
      <c r="AI1020" s="125"/>
      <c r="AJ1020" s="125"/>
    </row>
    <row r="1021" hidden="1">
      <c r="A1021" s="125"/>
      <c r="B1021" s="125"/>
      <c r="C1021" s="125"/>
      <c r="D1021" s="125"/>
      <c r="E1021" s="125"/>
      <c r="F1021" s="125"/>
      <c r="G1021" s="125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  <c r="S1021" s="125"/>
      <c r="T1021" s="125"/>
      <c r="U1021" s="125"/>
      <c r="V1021" s="197">
        <v>19.0</v>
      </c>
      <c r="W1021" s="191"/>
      <c r="X1021" s="192"/>
      <c r="Y1021" s="193"/>
      <c r="Z1021" s="193"/>
      <c r="AA1021" s="194"/>
      <c r="AB1021" s="125"/>
      <c r="AC1021" s="195"/>
      <c r="AD1021" s="191"/>
      <c r="AE1021" s="191"/>
      <c r="AF1021" s="191"/>
      <c r="AG1021" s="194"/>
      <c r="AH1021" s="196"/>
      <c r="AI1021" s="125"/>
      <c r="AJ1021" s="125"/>
    </row>
    <row r="1022" hidden="1">
      <c r="A1022" s="125"/>
      <c r="B1022" s="125"/>
      <c r="C1022" s="125"/>
      <c r="D1022" s="125"/>
      <c r="E1022" s="125"/>
      <c r="F1022" s="125"/>
      <c r="G1022" s="125"/>
      <c r="H1022" s="125"/>
      <c r="I1022" s="125"/>
      <c r="J1022" s="125"/>
      <c r="K1022" s="125"/>
      <c r="L1022" s="125"/>
      <c r="M1022" s="125"/>
      <c r="N1022" s="125"/>
      <c r="O1022" s="125"/>
      <c r="P1022" s="125"/>
      <c r="Q1022" s="125"/>
      <c r="R1022" s="125"/>
      <c r="S1022" s="125"/>
      <c r="T1022" s="125"/>
      <c r="U1022" s="125"/>
      <c r="V1022" s="197">
        <v>20.0</v>
      </c>
      <c r="W1022" s="191"/>
      <c r="X1022" s="192"/>
      <c r="Y1022" s="193"/>
      <c r="Z1022" s="193"/>
      <c r="AA1022" s="194"/>
      <c r="AB1022" s="125"/>
      <c r="AC1022" s="195"/>
      <c r="AD1022" s="191"/>
      <c r="AE1022" s="191"/>
      <c r="AF1022" s="191"/>
      <c r="AG1022" s="194"/>
      <c r="AH1022" s="196"/>
      <c r="AI1022" s="125"/>
      <c r="AJ1022" s="125"/>
    </row>
    <row r="1023" hidden="1">
      <c r="A1023" s="125"/>
      <c r="B1023" s="125"/>
      <c r="C1023" s="125"/>
      <c r="D1023" s="125"/>
      <c r="E1023" s="125"/>
      <c r="F1023" s="125"/>
      <c r="G1023" s="125"/>
      <c r="H1023" s="125"/>
      <c r="I1023" s="125"/>
      <c r="J1023" s="125"/>
      <c r="K1023" s="125"/>
      <c r="L1023" s="125"/>
      <c r="M1023" s="125"/>
      <c r="N1023" s="125"/>
      <c r="O1023" s="125"/>
      <c r="P1023" s="125"/>
      <c r="Q1023" s="125"/>
      <c r="R1023" s="125"/>
      <c r="S1023" s="125"/>
      <c r="T1023" s="125"/>
      <c r="U1023" s="125"/>
      <c r="V1023" s="197">
        <v>21.0</v>
      </c>
      <c r="W1023" s="191"/>
      <c r="X1023" s="192"/>
      <c r="Y1023" s="193"/>
      <c r="Z1023" s="193"/>
      <c r="AA1023" s="194"/>
      <c r="AB1023" s="125"/>
      <c r="AC1023" s="195"/>
      <c r="AD1023" s="191"/>
      <c r="AE1023" s="191"/>
      <c r="AF1023" s="191"/>
      <c r="AG1023" s="194"/>
      <c r="AH1023" s="196"/>
      <c r="AI1023" s="125"/>
      <c r="AJ1023" s="125"/>
    </row>
    <row r="1024" hidden="1">
      <c r="A1024" s="125"/>
      <c r="B1024" s="125"/>
      <c r="C1024" s="125"/>
      <c r="D1024" s="125"/>
      <c r="E1024" s="125"/>
      <c r="F1024" s="125"/>
      <c r="G1024" s="125"/>
      <c r="H1024" s="125"/>
      <c r="I1024" s="125"/>
      <c r="J1024" s="125"/>
      <c r="K1024" s="125"/>
      <c r="L1024" s="125"/>
      <c r="M1024" s="125"/>
      <c r="N1024" s="125"/>
      <c r="O1024" s="125"/>
      <c r="P1024" s="125"/>
      <c r="Q1024" s="125"/>
      <c r="R1024" s="125"/>
      <c r="S1024" s="125"/>
      <c r="T1024" s="125"/>
      <c r="U1024" s="125"/>
      <c r="V1024" s="197">
        <v>22.0</v>
      </c>
      <c r="W1024" s="191"/>
      <c r="X1024" s="192"/>
      <c r="Y1024" s="193"/>
      <c r="Z1024" s="193"/>
      <c r="AA1024" s="194"/>
      <c r="AB1024" s="125"/>
      <c r="AC1024" s="195"/>
      <c r="AD1024" s="191"/>
      <c r="AE1024" s="191"/>
      <c r="AF1024" s="191"/>
      <c r="AG1024" s="194"/>
      <c r="AH1024" s="196"/>
      <c r="AI1024" s="125"/>
      <c r="AJ1024" s="125"/>
    </row>
    <row r="1025" hidden="1">
      <c r="A1025" s="125"/>
      <c r="B1025" s="125"/>
      <c r="C1025" s="125"/>
      <c r="D1025" s="125"/>
      <c r="E1025" s="125"/>
      <c r="F1025" s="125"/>
      <c r="G1025" s="125"/>
      <c r="H1025" s="125"/>
      <c r="I1025" s="125"/>
      <c r="J1025" s="125"/>
      <c r="K1025" s="125"/>
      <c r="L1025" s="125"/>
      <c r="M1025" s="125"/>
      <c r="N1025" s="125"/>
      <c r="O1025" s="125"/>
      <c r="P1025" s="125"/>
      <c r="Q1025" s="125"/>
      <c r="R1025" s="125"/>
      <c r="S1025" s="125"/>
      <c r="T1025" s="125"/>
      <c r="U1025" s="125"/>
      <c r="V1025" s="197">
        <v>23.0</v>
      </c>
      <c r="W1025" s="191"/>
      <c r="X1025" s="192"/>
      <c r="Y1025" s="193"/>
      <c r="Z1025" s="193"/>
      <c r="AA1025" s="194"/>
      <c r="AB1025" s="125"/>
      <c r="AC1025" s="195"/>
      <c r="AD1025" s="191"/>
      <c r="AE1025" s="191"/>
      <c r="AF1025" s="191"/>
      <c r="AG1025" s="194"/>
      <c r="AH1025" s="196"/>
      <c r="AI1025" s="125"/>
      <c r="AJ1025" s="125"/>
    </row>
    <row r="1026" hidden="1">
      <c r="A1026" s="125"/>
      <c r="B1026" s="125"/>
      <c r="C1026" s="125"/>
      <c r="D1026" s="125"/>
      <c r="E1026" s="125"/>
      <c r="F1026" s="125"/>
      <c r="G1026" s="125"/>
      <c r="H1026" s="125"/>
      <c r="I1026" s="125"/>
      <c r="J1026" s="125"/>
      <c r="K1026" s="125"/>
      <c r="L1026" s="125"/>
      <c r="M1026" s="125"/>
      <c r="N1026" s="125"/>
      <c r="O1026" s="125"/>
      <c r="P1026" s="125"/>
      <c r="Q1026" s="125"/>
      <c r="R1026" s="125"/>
      <c r="S1026" s="125"/>
      <c r="T1026" s="125"/>
      <c r="U1026" s="125"/>
      <c r="V1026" s="197">
        <v>24.0</v>
      </c>
      <c r="W1026" s="191"/>
      <c r="X1026" s="192"/>
      <c r="Y1026" s="193"/>
      <c r="Z1026" s="193"/>
      <c r="AA1026" s="194"/>
      <c r="AB1026" s="125"/>
      <c r="AC1026" s="195"/>
      <c r="AD1026" s="191"/>
      <c r="AE1026" s="191"/>
      <c r="AF1026" s="191"/>
      <c r="AG1026" s="194"/>
      <c r="AH1026" s="196"/>
      <c r="AI1026" s="125"/>
      <c r="AJ1026" s="125"/>
    </row>
    <row r="1027" hidden="1">
      <c r="A1027" s="125"/>
      <c r="B1027" s="125"/>
      <c r="C1027" s="125"/>
      <c r="D1027" s="125"/>
      <c r="E1027" s="125"/>
      <c r="F1027" s="125"/>
      <c r="G1027" s="125"/>
      <c r="H1027" s="125"/>
      <c r="I1027" s="125"/>
      <c r="J1027" s="125"/>
      <c r="K1027" s="125"/>
      <c r="L1027" s="125"/>
      <c r="M1027" s="125"/>
      <c r="N1027" s="125"/>
      <c r="O1027" s="125"/>
      <c r="P1027" s="125"/>
      <c r="Q1027" s="125"/>
      <c r="R1027" s="125"/>
      <c r="S1027" s="125"/>
      <c r="T1027" s="125"/>
      <c r="U1027" s="125"/>
      <c r="V1027" s="197">
        <v>25.0</v>
      </c>
      <c r="W1027" s="191"/>
      <c r="X1027" s="192"/>
      <c r="Y1027" s="193"/>
      <c r="Z1027" s="193"/>
      <c r="AA1027" s="194"/>
      <c r="AB1027" s="125"/>
      <c r="AC1027" s="195"/>
      <c r="AD1027" s="191"/>
      <c r="AE1027" s="191"/>
      <c r="AF1027" s="191"/>
      <c r="AG1027" s="194"/>
      <c r="AH1027" s="196"/>
      <c r="AI1027" s="125"/>
      <c r="AJ1027" s="125"/>
    </row>
    <row r="1028" hidden="1">
      <c r="A1028" s="125"/>
      <c r="B1028" s="125"/>
      <c r="C1028" s="125"/>
      <c r="D1028" s="125"/>
      <c r="E1028" s="125"/>
      <c r="F1028" s="125"/>
      <c r="G1028" s="125"/>
      <c r="H1028" s="125"/>
      <c r="I1028" s="125"/>
      <c r="J1028" s="125"/>
      <c r="K1028" s="125"/>
      <c r="L1028" s="125"/>
      <c r="M1028" s="125"/>
      <c r="N1028" s="125"/>
      <c r="O1028" s="125"/>
      <c r="P1028" s="125"/>
      <c r="Q1028" s="125"/>
      <c r="R1028" s="125"/>
      <c r="S1028" s="125"/>
      <c r="T1028" s="125"/>
      <c r="U1028" s="125"/>
      <c r="V1028" s="197">
        <v>26.0</v>
      </c>
      <c r="W1028" s="191"/>
      <c r="X1028" s="192"/>
      <c r="Y1028" s="193"/>
      <c r="Z1028" s="193"/>
      <c r="AA1028" s="194"/>
      <c r="AB1028" s="125"/>
      <c r="AC1028" s="195"/>
      <c r="AD1028" s="191"/>
      <c r="AE1028" s="191"/>
      <c r="AF1028" s="191"/>
      <c r="AG1028" s="194"/>
      <c r="AH1028" s="196"/>
      <c r="AI1028" s="125"/>
      <c r="AJ1028" s="125"/>
    </row>
    <row r="1029" hidden="1">
      <c r="A1029" s="125"/>
      <c r="B1029" s="125"/>
      <c r="C1029" s="125"/>
      <c r="D1029" s="125"/>
      <c r="E1029" s="125"/>
      <c r="F1029" s="125"/>
      <c r="G1029" s="125"/>
      <c r="H1029" s="125"/>
      <c r="I1029" s="125"/>
      <c r="J1029" s="125"/>
      <c r="K1029" s="125"/>
      <c r="L1029" s="125"/>
      <c r="M1029" s="125"/>
      <c r="N1029" s="125"/>
      <c r="O1029" s="125"/>
      <c r="P1029" s="125"/>
      <c r="Q1029" s="125"/>
      <c r="R1029" s="125"/>
      <c r="S1029" s="125"/>
      <c r="T1029" s="125"/>
      <c r="U1029" s="125"/>
      <c r="V1029" s="197">
        <v>27.0</v>
      </c>
      <c r="W1029" s="191"/>
      <c r="X1029" s="192"/>
      <c r="Y1029" s="193"/>
      <c r="Z1029" s="193"/>
      <c r="AA1029" s="194"/>
      <c r="AB1029" s="125"/>
      <c r="AC1029" s="195"/>
      <c r="AD1029" s="191"/>
      <c r="AE1029" s="191"/>
      <c r="AF1029" s="191"/>
      <c r="AG1029" s="194"/>
      <c r="AH1029" s="196"/>
      <c r="AI1029" s="125"/>
      <c r="AJ1029" s="125"/>
    </row>
    <row r="1030" hidden="1">
      <c r="A1030" s="125"/>
      <c r="B1030" s="125"/>
      <c r="C1030" s="125"/>
      <c r="D1030" s="125"/>
      <c r="E1030" s="125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125"/>
      <c r="V1030" s="197">
        <v>28.0</v>
      </c>
      <c r="W1030" s="191"/>
      <c r="X1030" s="192"/>
      <c r="Y1030" s="193"/>
      <c r="Z1030" s="193"/>
      <c r="AA1030" s="194"/>
      <c r="AB1030" s="125"/>
      <c r="AC1030" s="195"/>
      <c r="AD1030" s="191"/>
      <c r="AE1030" s="191"/>
      <c r="AF1030" s="191"/>
      <c r="AG1030" s="194"/>
      <c r="AH1030" s="196"/>
      <c r="AI1030" s="125"/>
      <c r="AJ1030" s="125"/>
    </row>
    <row r="1031" hidden="1">
      <c r="A1031" s="125"/>
      <c r="B1031" s="125"/>
      <c r="C1031" s="125"/>
      <c r="D1031" s="125"/>
      <c r="E1031" s="125"/>
      <c r="F1031" s="125"/>
      <c r="G1031" s="125"/>
      <c r="H1031" s="125"/>
      <c r="I1031" s="125"/>
      <c r="J1031" s="125"/>
      <c r="K1031" s="125"/>
      <c r="L1031" s="125"/>
      <c r="M1031" s="125"/>
      <c r="N1031" s="125"/>
      <c r="O1031" s="125"/>
      <c r="P1031" s="125"/>
      <c r="Q1031" s="125"/>
      <c r="R1031" s="125"/>
      <c r="S1031" s="125"/>
      <c r="T1031" s="125"/>
      <c r="U1031" s="125"/>
      <c r="V1031" s="197">
        <v>29.0</v>
      </c>
      <c r="W1031" s="191"/>
      <c r="X1031" s="192"/>
      <c r="Y1031" s="193"/>
      <c r="Z1031" s="193"/>
      <c r="AA1031" s="194"/>
      <c r="AB1031" s="125"/>
      <c r="AC1031" s="195"/>
      <c r="AD1031" s="191"/>
      <c r="AE1031" s="191"/>
      <c r="AF1031" s="191"/>
      <c r="AG1031" s="194"/>
      <c r="AH1031" s="196"/>
      <c r="AI1031" s="125"/>
      <c r="AJ1031" s="125"/>
    </row>
    <row r="1032" hidden="1">
      <c r="A1032" s="125"/>
      <c r="B1032" s="125"/>
      <c r="C1032" s="125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125"/>
      <c r="V1032" s="197">
        <v>30.0</v>
      </c>
      <c r="W1032" s="191"/>
      <c r="X1032" s="192"/>
      <c r="Y1032" s="193"/>
      <c r="Z1032" s="193"/>
      <c r="AA1032" s="194"/>
      <c r="AB1032" s="125"/>
      <c r="AC1032" s="195"/>
      <c r="AD1032" s="191"/>
      <c r="AE1032" s="191"/>
      <c r="AF1032" s="191"/>
      <c r="AG1032" s="194"/>
      <c r="AH1032" s="196"/>
      <c r="AI1032" s="125"/>
      <c r="AJ1032" s="125"/>
    </row>
    <row r="1033" hidden="1">
      <c r="A1033" s="125"/>
      <c r="B1033" s="125"/>
      <c r="C1033" s="125"/>
      <c r="D1033" s="125"/>
      <c r="E1033" s="125"/>
      <c r="F1033" s="125"/>
      <c r="G1033" s="125"/>
      <c r="H1033" s="125"/>
      <c r="I1033" s="125"/>
      <c r="J1033" s="125"/>
      <c r="K1033" s="125"/>
      <c r="L1033" s="125"/>
      <c r="M1033" s="125"/>
      <c r="N1033" s="125"/>
      <c r="O1033" s="125"/>
      <c r="P1033" s="125"/>
      <c r="Q1033" s="125"/>
      <c r="R1033" s="125"/>
      <c r="S1033" s="125"/>
      <c r="T1033" s="125"/>
      <c r="U1033" s="125"/>
      <c r="V1033" s="197">
        <v>31.0</v>
      </c>
      <c r="W1033" s="191"/>
      <c r="X1033" s="192"/>
      <c r="Y1033" s="193"/>
      <c r="Z1033" s="193"/>
      <c r="AA1033" s="194"/>
      <c r="AB1033" s="125"/>
      <c r="AC1033" s="195"/>
      <c r="AD1033" s="191"/>
      <c r="AE1033" s="191"/>
      <c r="AF1033" s="191"/>
      <c r="AG1033" s="194"/>
      <c r="AH1033" s="196"/>
      <c r="AI1033" s="125"/>
      <c r="AJ1033" s="125"/>
    </row>
    <row r="1034" hidden="1">
      <c r="A1034" s="125"/>
      <c r="B1034" s="125"/>
      <c r="C1034" s="125"/>
      <c r="D1034" s="125"/>
      <c r="E1034" s="125"/>
      <c r="F1034" s="125"/>
      <c r="G1034" s="125"/>
      <c r="H1034" s="125"/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  <c r="S1034" s="125"/>
      <c r="T1034" s="125"/>
      <c r="U1034" s="125"/>
      <c r="V1034" s="197">
        <v>32.0</v>
      </c>
      <c r="W1034" s="191"/>
      <c r="X1034" s="192"/>
      <c r="Y1034" s="193"/>
      <c r="Z1034" s="193"/>
      <c r="AA1034" s="194"/>
      <c r="AB1034" s="125"/>
      <c r="AC1034" s="195"/>
      <c r="AD1034" s="191"/>
      <c r="AE1034" s="191"/>
      <c r="AF1034" s="191"/>
      <c r="AG1034" s="194"/>
      <c r="AH1034" s="196"/>
      <c r="AI1034" s="125"/>
      <c r="AJ1034" s="125"/>
    </row>
    <row r="1035" hidden="1">
      <c r="A1035" s="125"/>
      <c r="B1035" s="125"/>
      <c r="C1035" s="125"/>
      <c r="D1035" s="125"/>
      <c r="E1035" s="125"/>
      <c r="F1035" s="125"/>
      <c r="G1035" s="125"/>
      <c r="H1035" s="125"/>
      <c r="I1035" s="125"/>
      <c r="J1035" s="125"/>
      <c r="K1035" s="125"/>
      <c r="L1035" s="125"/>
      <c r="M1035" s="125"/>
      <c r="N1035" s="125"/>
      <c r="O1035" s="125"/>
      <c r="P1035" s="125"/>
      <c r="Q1035" s="125"/>
      <c r="R1035" s="125"/>
      <c r="S1035" s="125"/>
      <c r="T1035" s="125"/>
      <c r="U1035" s="125"/>
      <c r="V1035" s="197">
        <v>33.0</v>
      </c>
      <c r="W1035" s="191"/>
      <c r="X1035" s="192"/>
      <c r="Y1035" s="193"/>
      <c r="Z1035" s="193"/>
      <c r="AA1035" s="194"/>
      <c r="AB1035" s="125"/>
      <c r="AC1035" s="195"/>
      <c r="AD1035" s="191"/>
      <c r="AE1035" s="191"/>
      <c r="AF1035" s="191"/>
      <c r="AG1035" s="194"/>
      <c r="AH1035" s="196"/>
      <c r="AI1035" s="125"/>
      <c r="AJ1035" s="125"/>
    </row>
    <row r="1036" hidden="1">
      <c r="A1036" s="125"/>
      <c r="B1036" s="125"/>
      <c r="C1036" s="125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125"/>
      <c r="S1036" s="125"/>
      <c r="T1036" s="125"/>
      <c r="U1036" s="125"/>
      <c r="V1036" s="197">
        <v>34.0</v>
      </c>
      <c r="W1036" s="191"/>
      <c r="X1036" s="192"/>
      <c r="Y1036" s="193"/>
      <c r="Z1036" s="193"/>
      <c r="AA1036" s="194"/>
      <c r="AB1036" s="125"/>
      <c r="AC1036" s="195"/>
      <c r="AD1036" s="191"/>
      <c r="AE1036" s="191"/>
      <c r="AF1036" s="191"/>
      <c r="AG1036" s="194"/>
      <c r="AH1036" s="196"/>
      <c r="AI1036" s="125"/>
      <c r="AJ1036" s="125"/>
    </row>
    <row r="1037" hidden="1">
      <c r="A1037" s="125"/>
      <c r="B1037" s="125"/>
      <c r="C1037" s="125"/>
      <c r="D1037" s="125"/>
      <c r="E1037" s="125"/>
      <c r="F1037" s="125"/>
      <c r="G1037" s="125"/>
      <c r="H1037" s="125"/>
      <c r="I1037" s="125"/>
      <c r="J1037" s="125"/>
      <c r="K1037" s="125"/>
      <c r="L1037" s="125"/>
      <c r="M1037" s="125"/>
      <c r="N1037" s="125"/>
      <c r="O1037" s="125"/>
      <c r="P1037" s="125"/>
      <c r="Q1037" s="125"/>
      <c r="R1037" s="125"/>
      <c r="S1037" s="125"/>
      <c r="T1037" s="125"/>
      <c r="U1037" s="125"/>
      <c r="V1037" s="197">
        <v>35.0</v>
      </c>
      <c r="W1037" s="191"/>
      <c r="X1037" s="192"/>
      <c r="Y1037" s="193"/>
      <c r="Z1037" s="193"/>
      <c r="AA1037" s="194"/>
      <c r="AB1037" s="125"/>
      <c r="AC1037" s="195"/>
      <c r="AD1037" s="191"/>
      <c r="AE1037" s="191"/>
      <c r="AF1037" s="191"/>
      <c r="AG1037" s="194"/>
      <c r="AH1037" s="196"/>
      <c r="AI1037" s="125"/>
      <c r="AJ1037" s="125"/>
    </row>
    <row r="1038" hidden="1">
      <c r="A1038" s="125"/>
      <c r="B1038" s="125"/>
      <c r="C1038" s="125"/>
      <c r="D1038" s="125"/>
      <c r="E1038" s="125"/>
      <c r="F1038" s="125"/>
      <c r="G1038" s="125"/>
      <c r="H1038" s="125"/>
      <c r="I1038" s="125"/>
      <c r="J1038" s="125"/>
      <c r="K1038" s="125"/>
      <c r="L1038" s="125"/>
      <c r="M1038" s="125"/>
      <c r="N1038" s="125"/>
      <c r="O1038" s="125"/>
      <c r="P1038" s="125"/>
      <c r="Q1038" s="125"/>
      <c r="R1038" s="125"/>
      <c r="S1038" s="125"/>
      <c r="T1038" s="125"/>
      <c r="U1038" s="125"/>
      <c r="V1038" s="197">
        <v>36.0</v>
      </c>
      <c r="W1038" s="191"/>
      <c r="X1038" s="192"/>
      <c r="Y1038" s="193"/>
      <c r="Z1038" s="193"/>
      <c r="AA1038" s="194"/>
      <c r="AB1038" s="125"/>
      <c r="AC1038" s="195"/>
      <c r="AD1038" s="191"/>
      <c r="AE1038" s="191"/>
      <c r="AF1038" s="191"/>
      <c r="AG1038" s="194"/>
      <c r="AH1038" s="196"/>
      <c r="AI1038" s="125"/>
      <c r="AJ1038" s="125"/>
    </row>
    <row r="1039" hidden="1">
      <c r="A1039" s="125"/>
      <c r="B1039" s="125"/>
      <c r="C1039" s="125"/>
      <c r="D1039" s="125"/>
      <c r="E1039" s="125"/>
      <c r="F1039" s="125"/>
      <c r="G1039" s="125"/>
      <c r="H1039" s="125"/>
      <c r="I1039" s="125"/>
      <c r="J1039" s="125"/>
      <c r="K1039" s="125"/>
      <c r="L1039" s="125"/>
      <c r="M1039" s="125"/>
      <c r="N1039" s="125"/>
      <c r="O1039" s="125"/>
      <c r="P1039" s="125"/>
      <c r="Q1039" s="125"/>
      <c r="R1039" s="125"/>
      <c r="S1039" s="125"/>
      <c r="T1039" s="125"/>
      <c r="U1039" s="125"/>
      <c r="V1039" s="197">
        <v>37.0</v>
      </c>
      <c r="W1039" s="191"/>
      <c r="X1039" s="192"/>
      <c r="Y1039" s="193"/>
      <c r="Z1039" s="193"/>
      <c r="AA1039" s="194"/>
      <c r="AB1039" s="125"/>
      <c r="AC1039" s="195"/>
      <c r="AD1039" s="191"/>
      <c r="AE1039" s="191"/>
      <c r="AF1039" s="191"/>
      <c r="AG1039" s="194"/>
      <c r="AH1039" s="196"/>
      <c r="AI1039" s="125"/>
      <c r="AJ1039" s="125"/>
    </row>
    <row r="1040" hidden="1">
      <c r="A1040" s="125"/>
      <c r="B1040" s="125"/>
      <c r="C1040" s="125"/>
      <c r="D1040" s="125"/>
      <c r="E1040" s="125"/>
      <c r="F1040" s="125"/>
      <c r="G1040" s="125"/>
      <c r="H1040" s="125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125"/>
      <c r="S1040" s="125"/>
      <c r="T1040" s="125"/>
      <c r="U1040" s="125"/>
      <c r="V1040" s="197">
        <v>38.0</v>
      </c>
      <c r="W1040" s="191"/>
      <c r="X1040" s="192"/>
      <c r="Y1040" s="193"/>
      <c r="Z1040" s="193"/>
      <c r="AA1040" s="194"/>
      <c r="AB1040" s="125"/>
      <c r="AC1040" s="195"/>
      <c r="AD1040" s="191"/>
      <c r="AE1040" s="191"/>
      <c r="AF1040" s="191"/>
      <c r="AG1040" s="194"/>
      <c r="AH1040" s="196"/>
      <c r="AI1040" s="125"/>
      <c r="AJ1040" s="125"/>
    </row>
    <row r="1041" hidden="1">
      <c r="A1041" s="125"/>
      <c r="B1041" s="125"/>
      <c r="C1041" s="125"/>
      <c r="D1041" s="125"/>
      <c r="E1041" s="125"/>
      <c r="F1041" s="125"/>
      <c r="G1041" s="125"/>
      <c r="H1041" s="125"/>
      <c r="I1041" s="125"/>
      <c r="J1041" s="125"/>
      <c r="K1041" s="125"/>
      <c r="L1041" s="125"/>
      <c r="M1041" s="125"/>
      <c r="N1041" s="125"/>
      <c r="O1041" s="125"/>
      <c r="P1041" s="125"/>
      <c r="Q1041" s="125"/>
      <c r="R1041" s="125"/>
      <c r="S1041" s="125"/>
      <c r="T1041" s="125"/>
      <c r="U1041" s="125"/>
      <c r="V1041" s="197">
        <v>39.0</v>
      </c>
      <c r="W1041" s="191"/>
      <c r="X1041" s="192"/>
      <c r="Y1041" s="193"/>
      <c r="Z1041" s="193"/>
      <c r="AA1041" s="194"/>
      <c r="AB1041" s="125"/>
      <c r="AC1041" s="195"/>
      <c r="AD1041" s="191"/>
      <c r="AE1041" s="191"/>
      <c r="AF1041" s="191"/>
      <c r="AG1041" s="194"/>
      <c r="AH1041" s="196"/>
      <c r="AI1041" s="125"/>
      <c r="AJ1041" s="125"/>
    </row>
    <row r="1042" hidden="1">
      <c r="A1042" s="125"/>
      <c r="B1042" s="125"/>
      <c r="C1042" s="125"/>
      <c r="D1042" s="125"/>
      <c r="E1042" s="125"/>
      <c r="F1042" s="125"/>
      <c r="G1042" s="125"/>
      <c r="H1042" s="125"/>
      <c r="I1042" s="125"/>
      <c r="J1042" s="125"/>
      <c r="K1042" s="125"/>
      <c r="L1042" s="125"/>
      <c r="M1042" s="125"/>
      <c r="N1042" s="125"/>
      <c r="O1042" s="125"/>
      <c r="P1042" s="125"/>
      <c r="Q1042" s="125"/>
      <c r="R1042" s="125"/>
      <c r="S1042" s="125"/>
      <c r="T1042" s="125"/>
      <c r="U1042" s="125"/>
      <c r="V1042" s="197">
        <v>40.0</v>
      </c>
      <c r="W1042" s="191"/>
      <c r="X1042" s="192"/>
      <c r="Y1042" s="193"/>
      <c r="Z1042" s="193"/>
      <c r="AA1042" s="194"/>
      <c r="AB1042" s="125"/>
      <c r="AC1042" s="195"/>
      <c r="AD1042" s="191"/>
      <c r="AE1042" s="191"/>
      <c r="AF1042" s="191"/>
      <c r="AG1042" s="194"/>
      <c r="AH1042" s="196"/>
      <c r="AI1042" s="125"/>
      <c r="AJ1042" s="125"/>
    </row>
    <row r="1043" hidden="1">
      <c r="A1043" s="125"/>
      <c r="B1043" s="125"/>
      <c r="C1043" s="125"/>
      <c r="D1043" s="125"/>
      <c r="E1043" s="125"/>
      <c r="F1043" s="125"/>
      <c r="G1043" s="125"/>
      <c r="H1043" s="125"/>
      <c r="I1043" s="125"/>
      <c r="J1043" s="125"/>
      <c r="K1043" s="125"/>
      <c r="L1043" s="125"/>
      <c r="M1043" s="125"/>
      <c r="N1043" s="125"/>
      <c r="O1043" s="125"/>
      <c r="P1043" s="125"/>
      <c r="Q1043" s="125"/>
      <c r="R1043" s="125"/>
      <c r="S1043" s="125"/>
      <c r="T1043" s="125"/>
      <c r="U1043" s="125"/>
      <c r="V1043" s="197">
        <v>41.0</v>
      </c>
      <c r="W1043" s="191"/>
      <c r="X1043" s="192"/>
      <c r="Y1043" s="193"/>
      <c r="Z1043" s="193"/>
      <c r="AA1043" s="194"/>
      <c r="AB1043" s="125"/>
      <c r="AC1043" s="195"/>
      <c r="AD1043" s="191"/>
      <c r="AE1043" s="191"/>
      <c r="AF1043" s="191"/>
      <c r="AG1043" s="194"/>
      <c r="AH1043" s="196"/>
      <c r="AI1043" s="125"/>
      <c r="AJ1043" s="125"/>
    </row>
    <row r="1044" hidden="1">
      <c r="A1044" s="125"/>
      <c r="B1044" s="125"/>
      <c r="C1044" s="125"/>
      <c r="D1044" s="125"/>
      <c r="E1044" s="125"/>
      <c r="F1044" s="125"/>
      <c r="G1044" s="125"/>
      <c r="H1044" s="125"/>
      <c r="I1044" s="125"/>
      <c r="J1044" s="125"/>
      <c r="K1044" s="125"/>
      <c r="L1044" s="125"/>
      <c r="M1044" s="125"/>
      <c r="N1044" s="125"/>
      <c r="O1044" s="125"/>
      <c r="P1044" s="125"/>
      <c r="Q1044" s="125"/>
      <c r="R1044" s="125"/>
      <c r="S1044" s="125"/>
      <c r="T1044" s="125"/>
      <c r="U1044" s="125"/>
      <c r="V1044" s="197">
        <v>42.0</v>
      </c>
      <c r="W1044" s="191"/>
      <c r="X1044" s="192"/>
      <c r="Y1044" s="193"/>
      <c r="Z1044" s="193"/>
      <c r="AA1044" s="194"/>
      <c r="AB1044" s="125"/>
      <c r="AC1044" s="195"/>
      <c r="AD1044" s="191"/>
      <c r="AE1044" s="191"/>
      <c r="AF1044" s="191"/>
      <c r="AG1044" s="194"/>
      <c r="AH1044" s="196"/>
      <c r="AI1044" s="125"/>
      <c r="AJ1044" s="125"/>
    </row>
    <row r="1045" hidden="1">
      <c r="A1045" s="125"/>
      <c r="B1045" s="125"/>
      <c r="C1045" s="125"/>
      <c r="D1045" s="125"/>
      <c r="E1045" s="125"/>
      <c r="F1045" s="125"/>
      <c r="G1045" s="125"/>
      <c r="H1045" s="125"/>
      <c r="I1045" s="125"/>
      <c r="J1045" s="125"/>
      <c r="K1045" s="125"/>
      <c r="L1045" s="125"/>
      <c r="M1045" s="125"/>
      <c r="N1045" s="125"/>
      <c r="O1045" s="125"/>
      <c r="P1045" s="125"/>
      <c r="Q1045" s="125"/>
      <c r="R1045" s="125"/>
      <c r="S1045" s="125"/>
      <c r="T1045" s="125"/>
      <c r="U1045" s="125"/>
      <c r="V1045" s="197">
        <v>43.0</v>
      </c>
      <c r="W1045" s="191"/>
      <c r="X1045" s="192"/>
      <c r="Y1045" s="193"/>
      <c r="Z1045" s="193"/>
      <c r="AA1045" s="194"/>
      <c r="AB1045" s="125"/>
      <c r="AC1045" s="195"/>
      <c r="AD1045" s="191"/>
      <c r="AE1045" s="191"/>
      <c r="AF1045" s="191"/>
      <c r="AG1045" s="194"/>
      <c r="AH1045" s="196"/>
      <c r="AI1045" s="125"/>
      <c r="AJ1045" s="125"/>
    </row>
    <row r="1046" hidden="1">
      <c r="A1046" s="125"/>
      <c r="B1046" s="125"/>
      <c r="C1046" s="125"/>
      <c r="D1046" s="125"/>
      <c r="E1046" s="125"/>
      <c r="F1046" s="125"/>
      <c r="G1046" s="125"/>
      <c r="H1046" s="125"/>
      <c r="I1046" s="125"/>
      <c r="J1046" s="125"/>
      <c r="K1046" s="125"/>
      <c r="L1046" s="125"/>
      <c r="M1046" s="125"/>
      <c r="N1046" s="125"/>
      <c r="O1046" s="125"/>
      <c r="P1046" s="125"/>
      <c r="Q1046" s="125"/>
      <c r="R1046" s="125"/>
      <c r="S1046" s="125"/>
      <c r="T1046" s="125"/>
      <c r="U1046" s="125"/>
      <c r="V1046" s="197">
        <v>44.0</v>
      </c>
      <c r="W1046" s="191"/>
      <c r="X1046" s="192"/>
      <c r="Y1046" s="193"/>
      <c r="Z1046" s="193"/>
      <c r="AA1046" s="194"/>
      <c r="AB1046" s="125"/>
      <c r="AC1046" s="195"/>
      <c r="AD1046" s="191"/>
      <c r="AE1046" s="191"/>
      <c r="AF1046" s="191"/>
      <c r="AG1046" s="194"/>
      <c r="AH1046" s="196"/>
      <c r="AI1046" s="125"/>
      <c r="AJ1046" s="125"/>
    </row>
    <row r="1047" hidden="1">
      <c r="A1047" s="125"/>
      <c r="B1047" s="125"/>
      <c r="C1047" s="125"/>
      <c r="D1047" s="125"/>
      <c r="E1047" s="125"/>
      <c r="F1047" s="125"/>
      <c r="G1047" s="125"/>
      <c r="H1047" s="125"/>
      <c r="I1047" s="125"/>
      <c r="J1047" s="125"/>
      <c r="K1047" s="125"/>
      <c r="L1047" s="125"/>
      <c r="M1047" s="125"/>
      <c r="N1047" s="125"/>
      <c r="O1047" s="125"/>
      <c r="P1047" s="125"/>
      <c r="Q1047" s="125"/>
      <c r="R1047" s="125"/>
      <c r="S1047" s="125"/>
      <c r="T1047" s="125"/>
      <c r="U1047" s="125"/>
      <c r="V1047" s="197">
        <v>45.0</v>
      </c>
      <c r="W1047" s="191"/>
      <c r="X1047" s="192"/>
      <c r="Y1047" s="193"/>
      <c r="Z1047" s="193"/>
      <c r="AA1047" s="194"/>
      <c r="AB1047" s="125"/>
      <c r="AC1047" s="195"/>
      <c r="AD1047" s="191"/>
      <c r="AE1047" s="191"/>
      <c r="AF1047" s="191"/>
      <c r="AG1047" s="194"/>
      <c r="AH1047" s="196"/>
      <c r="AI1047" s="125"/>
      <c r="AJ1047" s="125"/>
    </row>
    <row r="1048" hidden="1">
      <c r="A1048" s="125"/>
      <c r="B1048" s="125"/>
      <c r="C1048" s="125"/>
      <c r="D1048" s="125"/>
      <c r="E1048" s="125"/>
      <c r="F1048" s="125"/>
      <c r="G1048" s="125"/>
      <c r="H1048" s="125"/>
      <c r="I1048" s="125"/>
      <c r="J1048" s="125"/>
      <c r="K1048" s="125"/>
      <c r="L1048" s="125"/>
      <c r="M1048" s="125"/>
      <c r="N1048" s="125"/>
      <c r="O1048" s="125"/>
      <c r="P1048" s="125"/>
      <c r="Q1048" s="125"/>
      <c r="R1048" s="125"/>
      <c r="S1048" s="125"/>
      <c r="T1048" s="125"/>
      <c r="U1048" s="125"/>
      <c r="V1048" s="197">
        <v>46.0</v>
      </c>
      <c r="W1048" s="191"/>
      <c r="X1048" s="192"/>
      <c r="Y1048" s="193"/>
      <c r="Z1048" s="193"/>
      <c r="AA1048" s="194"/>
      <c r="AB1048" s="125"/>
      <c r="AC1048" s="195"/>
      <c r="AD1048" s="191"/>
      <c r="AE1048" s="191"/>
      <c r="AF1048" s="191"/>
      <c r="AG1048" s="194"/>
      <c r="AH1048" s="196"/>
      <c r="AI1048" s="125"/>
      <c r="AJ1048" s="125"/>
    </row>
    <row r="1049" hidden="1">
      <c r="A1049" s="125"/>
      <c r="B1049" s="125"/>
      <c r="C1049" s="125"/>
      <c r="D1049" s="125"/>
      <c r="E1049" s="125"/>
      <c r="F1049" s="125"/>
      <c r="G1049" s="125"/>
      <c r="H1049" s="125"/>
      <c r="I1049" s="125"/>
      <c r="J1049" s="125"/>
      <c r="K1049" s="125"/>
      <c r="L1049" s="125"/>
      <c r="M1049" s="125"/>
      <c r="N1049" s="125"/>
      <c r="O1049" s="125"/>
      <c r="P1049" s="125"/>
      <c r="Q1049" s="125"/>
      <c r="R1049" s="125"/>
      <c r="S1049" s="125"/>
      <c r="T1049" s="125"/>
      <c r="U1049" s="125"/>
      <c r="V1049" s="197">
        <v>47.0</v>
      </c>
      <c r="W1049" s="191"/>
      <c r="X1049" s="192"/>
      <c r="Y1049" s="193"/>
      <c r="Z1049" s="193"/>
      <c r="AA1049" s="194"/>
      <c r="AB1049" s="125"/>
      <c r="AC1049" s="195"/>
      <c r="AD1049" s="191"/>
      <c r="AE1049" s="191"/>
      <c r="AF1049" s="191"/>
      <c r="AG1049" s="194"/>
      <c r="AH1049" s="196"/>
      <c r="AI1049" s="125"/>
      <c r="AJ1049" s="125"/>
    </row>
    <row r="1050" hidden="1">
      <c r="A1050" s="125"/>
      <c r="B1050" s="125"/>
      <c r="C1050" s="125"/>
      <c r="D1050" s="125"/>
      <c r="E1050" s="125"/>
      <c r="F1050" s="125"/>
      <c r="G1050" s="125"/>
      <c r="H1050" s="125"/>
      <c r="I1050" s="125"/>
      <c r="J1050" s="125"/>
      <c r="K1050" s="125"/>
      <c r="L1050" s="125"/>
      <c r="M1050" s="125"/>
      <c r="N1050" s="125"/>
      <c r="O1050" s="125"/>
      <c r="P1050" s="125"/>
      <c r="Q1050" s="125"/>
      <c r="R1050" s="125"/>
      <c r="S1050" s="125"/>
      <c r="T1050" s="125"/>
      <c r="U1050" s="125"/>
      <c r="V1050" s="197">
        <v>48.0</v>
      </c>
      <c r="W1050" s="191"/>
      <c r="X1050" s="192"/>
      <c r="Y1050" s="193"/>
      <c r="Z1050" s="193"/>
      <c r="AA1050" s="194"/>
      <c r="AB1050" s="125"/>
      <c r="AC1050" s="195"/>
      <c r="AD1050" s="191"/>
      <c r="AE1050" s="191"/>
      <c r="AF1050" s="191"/>
      <c r="AG1050" s="194"/>
      <c r="AH1050" s="196"/>
      <c r="AI1050" s="125"/>
      <c r="AJ1050" s="125"/>
    </row>
    <row r="1051" hidden="1">
      <c r="A1051" s="125"/>
      <c r="B1051" s="125"/>
      <c r="C1051" s="125"/>
      <c r="D1051" s="125"/>
      <c r="E1051" s="125"/>
      <c r="F1051" s="125"/>
      <c r="G1051" s="125"/>
      <c r="H1051" s="125"/>
      <c r="I1051" s="125"/>
      <c r="J1051" s="125"/>
      <c r="K1051" s="125"/>
      <c r="L1051" s="125"/>
      <c r="M1051" s="125"/>
      <c r="N1051" s="125"/>
      <c r="O1051" s="125"/>
      <c r="P1051" s="125"/>
      <c r="Q1051" s="125"/>
      <c r="R1051" s="125"/>
      <c r="S1051" s="125"/>
      <c r="T1051" s="125"/>
      <c r="U1051" s="125"/>
      <c r="V1051" s="197">
        <v>49.0</v>
      </c>
      <c r="W1051" s="191"/>
      <c r="X1051" s="192"/>
      <c r="Y1051" s="193"/>
      <c r="Z1051" s="193"/>
      <c r="AA1051" s="194"/>
      <c r="AB1051" s="125"/>
      <c r="AC1051" s="195"/>
      <c r="AD1051" s="191"/>
      <c r="AE1051" s="191"/>
      <c r="AF1051" s="191"/>
      <c r="AG1051" s="194"/>
      <c r="AH1051" s="196"/>
      <c r="AI1051" s="125"/>
      <c r="AJ1051" s="125"/>
    </row>
    <row r="1052" hidden="1">
      <c r="A1052" s="125"/>
      <c r="B1052" s="125"/>
      <c r="C1052" s="125"/>
      <c r="D1052" s="125"/>
      <c r="E1052" s="125"/>
      <c r="F1052" s="125"/>
      <c r="G1052" s="125"/>
      <c r="H1052" s="125"/>
      <c r="I1052" s="125"/>
      <c r="J1052" s="125"/>
      <c r="K1052" s="125"/>
      <c r="L1052" s="125"/>
      <c r="M1052" s="125"/>
      <c r="N1052" s="125"/>
      <c r="O1052" s="125"/>
      <c r="P1052" s="125"/>
      <c r="Q1052" s="125"/>
      <c r="R1052" s="125"/>
      <c r="S1052" s="125"/>
      <c r="T1052" s="125"/>
      <c r="U1052" s="125"/>
      <c r="V1052" s="197">
        <v>50.0</v>
      </c>
      <c r="W1052" s="191"/>
      <c r="X1052" s="192"/>
      <c r="Y1052" s="193"/>
      <c r="Z1052" s="193"/>
      <c r="AA1052" s="194"/>
      <c r="AB1052" s="125"/>
      <c r="AC1052" s="195"/>
      <c r="AD1052" s="191"/>
      <c r="AE1052" s="191"/>
      <c r="AF1052" s="191"/>
      <c r="AG1052" s="194"/>
      <c r="AH1052" s="196"/>
      <c r="AI1052" s="125"/>
      <c r="AJ1052" s="125"/>
    </row>
    <row r="1053" hidden="1">
      <c r="A1053" s="125"/>
      <c r="B1053" s="125"/>
      <c r="C1053" s="125"/>
      <c r="D1053" s="125"/>
      <c r="E1053" s="125"/>
      <c r="F1053" s="125"/>
      <c r="G1053" s="125"/>
      <c r="H1053" s="125"/>
      <c r="I1053" s="125"/>
      <c r="J1053" s="125"/>
      <c r="K1053" s="125"/>
      <c r="L1053" s="125"/>
      <c r="M1053" s="125"/>
      <c r="N1053" s="125"/>
      <c r="O1053" s="125"/>
      <c r="P1053" s="125"/>
      <c r="Q1053" s="125"/>
      <c r="R1053" s="125"/>
      <c r="S1053" s="125"/>
      <c r="T1053" s="125"/>
      <c r="U1053" s="125"/>
      <c r="V1053" s="197">
        <v>51.0</v>
      </c>
      <c r="W1053" s="191"/>
      <c r="X1053" s="192"/>
      <c r="Y1053" s="193"/>
      <c r="Z1053" s="193"/>
      <c r="AA1053" s="194"/>
      <c r="AB1053" s="125"/>
      <c r="AC1053" s="195"/>
      <c r="AD1053" s="191"/>
      <c r="AE1053" s="191"/>
      <c r="AF1053" s="191"/>
      <c r="AG1053" s="194"/>
      <c r="AH1053" s="196"/>
      <c r="AI1053" s="125"/>
      <c r="AJ1053" s="125"/>
    </row>
    <row r="1054" hidden="1">
      <c r="A1054" s="125"/>
      <c r="B1054" s="125"/>
      <c r="C1054" s="125"/>
      <c r="D1054" s="125"/>
      <c r="E1054" s="125"/>
      <c r="F1054" s="125"/>
      <c r="G1054" s="125"/>
      <c r="H1054" s="125"/>
      <c r="I1054" s="125"/>
      <c r="J1054" s="125"/>
      <c r="K1054" s="125"/>
      <c r="L1054" s="125"/>
      <c r="M1054" s="125"/>
      <c r="N1054" s="125"/>
      <c r="O1054" s="125"/>
      <c r="P1054" s="125"/>
      <c r="Q1054" s="125"/>
      <c r="R1054" s="125"/>
      <c r="S1054" s="125"/>
      <c r="T1054" s="125"/>
      <c r="U1054" s="125"/>
      <c r="V1054" s="197">
        <v>52.0</v>
      </c>
      <c r="W1054" s="191"/>
      <c r="X1054" s="192"/>
      <c r="Y1054" s="193"/>
      <c r="Z1054" s="193"/>
      <c r="AA1054" s="194"/>
      <c r="AB1054" s="125"/>
      <c r="AC1054" s="195"/>
      <c r="AD1054" s="191"/>
      <c r="AE1054" s="191"/>
      <c r="AF1054" s="191"/>
      <c r="AG1054" s="194"/>
      <c r="AH1054" s="196"/>
      <c r="AI1054" s="125"/>
      <c r="AJ1054" s="125"/>
    </row>
    <row r="1055" hidden="1">
      <c r="A1055" s="125"/>
      <c r="B1055" s="125"/>
      <c r="C1055" s="125"/>
      <c r="D1055" s="125"/>
      <c r="E1055" s="125"/>
      <c r="F1055" s="125"/>
      <c r="G1055" s="125"/>
      <c r="H1055" s="125"/>
      <c r="I1055" s="125"/>
      <c r="J1055" s="125"/>
      <c r="K1055" s="125"/>
      <c r="L1055" s="125"/>
      <c r="M1055" s="125"/>
      <c r="N1055" s="125"/>
      <c r="O1055" s="125"/>
      <c r="P1055" s="125"/>
      <c r="Q1055" s="125"/>
      <c r="R1055" s="125"/>
      <c r="S1055" s="125"/>
      <c r="T1055" s="125"/>
      <c r="U1055" s="125"/>
      <c r="V1055" s="197">
        <v>53.0</v>
      </c>
      <c r="W1055" s="191"/>
      <c r="X1055" s="192"/>
      <c r="Y1055" s="193"/>
      <c r="Z1055" s="193"/>
      <c r="AA1055" s="194"/>
      <c r="AB1055" s="125"/>
      <c r="AC1055" s="195"/>
      <c r="AD1055" s="191"/>
      <c r="AE1055" s="191"/>
      <c r="AF1055" s="191"/>
      <c r="AG1055" s="194"/>
      <c r="AH1055" s="196"/>
      <c r="AI1055" s="125"/>
      <c r="AJ1055" s="125"/>
    </row>
    <row r="1056" hidden="1">
      <c r="A1056" s="125"/>
      <c r="B1056" s="125"/>
      <c r="C1056" s="125"/>
      <c r="D1056" s="125"/>
      <c r="E1056" s="125"/>
      <c r="F1056" s="125"/>
      <c r="G1056" s="125"/>
      <c r="H1056" s="125"/>
      <c r="I1056" s="125"/>
      <c r="J1056" s="125"/>
      <c r="K1056" s="125"/>
      <c r="L1056" s="125"/>
      <c r="M1056" s="125"/>
      <c r="N1056" s="125"/>
      <c r="O1056" s="125"/>
      <c r="P1056" s="125"/>
      <c r="Q1056" s="125"/>
      <c r="R1056" s="125"/>
      <c r="S1056" s="125"/>
      <c r="T1056" s="125"/>
      <c r="U1056" s="125"/>
      <c r="V1056" s="197">
        <v>54.0</v>
      </c>
      <c r="W1056" s="191"/>
      <c r="X1056" s="192"/>
      <c r="Y1056" s="193"/>
      <c r="Z1056" s="193"/>
      <c r="AA1056" s="194"/>
      <c r="AB1056" s="125"/>
      <c r="AC1056" s="195"/>
      <c r="AD1056" s="191"/>
      <c r="AE1056" s="191"/>
      <c r="AF1056" s="191"/>
      <c r="AG1056" s="194"/>
      <c r="AH1056" s="196"/>
      <c r="AI1056" s="125"/>
      <c r="AJ1056" s="125"/>
    </row>
    <row r="1057" hidden="1">
      <c r="A1057" s="125"/>
      <c r="B1057" s="125"/>
      <c r="C1057" s="125"/>
      <c r="D1057" s="125"/>
      <c r="E1057" s="125"/>
      <c r="F1057" s="125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 s="125"/>
      <c r="R1057" s="125"/>
      <c r="S1057" s="125"/>
      <c r="T1057" s="125"/>
      <c r="U1057" s="125"/>
      <c r="V1057" s="197">
        <v>55.0</v>
      </c>
      <c r="W1057" s="191"/>
      <c r="X1057" s="192"/>
      <c r="Y1057" s="193"/>
      <c r="Z1057" s="193"/>
      <c r="AA1057" s="194"/>
      <c r="AB1057" s="125"/>
      <c r="AC1057" s="195"/>
      <c r="AD1057" s="191"/>
      <c r="AE1057" s="191"/>
      <c r="AF1057" s="191"/>
      <c r="AG1057" s="194"/>
      <c r="AH1057" s="196"/>
      <c r="AI1057" s="125"/>
      <c r="AJ1057" s="125"/>
    </row>
    <row r="1058" hidden="1">
      <c r="A1058" s="125"/>
      <c r="B1058" s="125"/>
      <c r="C1058" s="125"/>
      <c r="D1058" s="125"/>
      <c r="E1058" s="125"/>
      <c r="F1058" s="125"/>
      <c r="G1058" s="125"/>
      <c r="H1058" s="125"/>
      <c r="I1058" s="125"/>
      <c r="J1058" s="125"/>
      <c r="K1058" s="125"/>
      <c r="L1058" s="125"/>
      <c r="M1058" s="125"/>
      <c r="N1058" s="125"/>
      <c r="O1058" s="125"/>
      <c r="P1058" s="125"/>
      <c r="Q1058" s="125"/>
      <c r="R1058" s="125"/>
      <c r="S1058" s="125"/>
      <c r="T1058" s="125"/>
      <c r="U1058" s="125"/>
      <c r="V1058" s="197">
        <v>56.0</v>
      </c>
      <c r="W1058" s="191"/>
      <c r="X1058" s="192"/>
      <c r="Y1058" s="193"/>
      <c r="Z1058" s="193"/>
      <c r="AA1058" s="194"/>
      <c r="AB1058" s="125"/>
      <c r="AC1058" s="195"/>
      <c r="AD1058" s="191"/>
      <c r="AE1058" s="191"/>
      <c r="AF1058" s="191"/>
      <c r="AG1058" s="194"/>
      <c r="AH1058" s="196"/>
      <c r="AI1058" s="125"/>
      <c r="AJ1058" s="125"/>
    </row>
    <row r="1059" hidden="1">
      <c r="A1059" s="125"/>
      <c r="B1059" s="125"/>
      <c r="C1059" s="125"/>
      <c r="D1059" s="125"/>
      <c r="E1059" s="125"/>
      <c r="F1059" s="125"/>
      <c r="G1059" s="125"/>
      <c r="H1059" s="125"/>
      <c r="I1059" s="125"/>
      <c r="J1059" s="125"/>
      <c r="K1059" s="125"/>
      <c r="L1059" s="125"/>
      <c r="M1059" s="125"/>
      <c r="N1059" s="125"/>
      <c r="O1059" s="125"/>
      <c r="P1059" s="125"/>
      <c r="Q1059" s="125"/>
      <c r="R1059" s="125"/>
      <c r="S1059" s="125"/>
      <c r="T1059" s="125"/>
      <c r="U1059" s="125"/>
      <c r="V1059" s="197">
        <v>57.0</v>
      </c>
      <c r="W1059" s="191"/>
      <c r="X1059" s="192"/>
      <c r="Y1059" s="193"/>
      <c r="Z1059" s="193"/>
      <c r="AA1059" s="194"/>
      <c r="AB1059" s="125"/>
      <c r="AC1059" s="195"/>
      <c r="AD1059" s="191"/>
      <c r="AE1059" s="191"/>
      <c r="AF1059" s="191"/>
      <c r="AG1059" s="194"/>
      <c r="AH1059" s="196"/>
      <c r="AI1059" s="125"/>
      <c r="AJ1059" s="125"/>
    </row>
    <row r="1060" hidden="1">
      <c r="A1060" s="125"/>
      <c r="B1060" s="125"/>
      <c r="C1060" s="125"/>
      <c r="D1060" s="125"/>
      <c r="E1060" s="125"/>
      <c r="F1060" s="125"/>
      <c r="G1060" s="125"/>
      <c r="H1060" s="125"/>
      <c r="I1060" s="125"/>
      <c r="J1060" s="125"/>
      <c r="K1060" s="125"/>
      <c r="L1060" s="125"/>
      <c r="M1060" s="125"/>
      <c r="N1060" s="125"/>
      <c r="O1060" s="125"/>
      <c r="P1060" s="125"/>
      <c r="Q1060" s="125"/>
      <c r="R1060" s="125"/>
      <c r="S1060" s="125"/>
      <c r="T1060" s="125"/>
      <c r="U1060" s="125"/>
      <c r="V1060" s="197">
        <v>58.0</v>
      </c>
      <c r="W1060" s="191"/>
      <c r="X1060" s="192"/>
      <c r="Y1060" s="193"/>
      <c r="Z1060" s="193"/>
      <c r="AA1060" s="194"/>
      <c r="AB1060" s="125"/>
      <c r="AC1060" s="195"/>
      <c r="AD1060" s="191"/>
      <c r="AE1060" s="191"/>
      <c r="AF1060" s="191"/>
      <c r="AG1060" s="194"/>
      <c r="AH1060" s="196"/>
      <c r="AI1060" s="125"/>
      <c r="AJ1060" s="125"/>
    </row>
    <row r="1061" hidden="1">
      <c r="A1061" s="125"/>
      <c r="B1061" s="125"/>
      <c r="C1061" s="125"/>
      <c r="D1061" s="125"/>
      <c r="E1061" s="125"/>
      <c r="F1061" s="125"/>
      <c r="G1061" s="125"/>
      <c r="H1061" s="125"/>
      <c r="I1061" s="125"/>
      <c r="J1061" s="125"/>
      <c r="K1061" s="125"/>
      <c r="L1061" s="125"/>
      <c r="M1061" s="125"/>
      <c r="N1061" s="125"/>
      <c r="O1061" s="125"/>
      <c r="P1061" s="125"/>
      <c r="Q1061" s="125"/>
      <c r="R1061" s="125"/>
      <c r="S1061" s="125"/>
      <c r="T1061" s="125"/>
      <c r="U1061" s="125"/>
      <c r="V1061" s="197">
        <v>59.0</v>
      </c>
      <c r="W1061" s="191"/>
      <c r="X1061" s="192"/>
      <c r="Y1061" s="193"/>
      <c r="Z1061" s="193"/>
      <c r="AA1061" s="194"/>
      <c r="AB1061" s="125"/>
      <c r="AC1061" s="195"/>
      <c r="AD1061" s="191"/>
      <c r="AE1061" s="191"/>
      <c r="AF1061" s="191"/>
      <c r="AG1061" s="194"/>
      <c r="AH1061" s="196"/>
      <c r="AI1061" s="125"/>
      <c r="AJ1061" s="125"/>
    </row>
    <row r="1062" hidden="1">
      <c r="A1062" s="125"/>
      <c r="B1062" s="125"/>
      <c r="C1062" s="125"/>
      <c r="D1062" s="125"/>
      <c r="E1062" s="125"/>
      <c r="F1062" s="125"/>
      <c r="G1062" s="125"/>
      <c r="H1062" s="125"/>
      <c r="I1062" s="125"/>
      <c r="J1062" s="125"/>
      <c r="K1062" s="125"/>
      <c r="L1062" s="125"/>
      <c r="M1062" s="125"/>
      <c r="N1062" s="125"/>
      <c r="O1062" s="125"/>
      <c r="P1062" s="125"/>
      <c r="Q1062" s="125"/>
      <c r="R1062" s="125"/>
      <c r="S1062" s="125"/>
      <c r="T1062" s="125"/>
      <c r="U1062" s="125"/>
      <c r="V1062" s="197">
        <v>60.0</v>
      </c>
      <c r="W1062" s="191"/>
      <c r="X1062" s="192"/>
      <c r="Y1062" s="193"/>
      <c r="Z1062" s="193"/>
      <c r="AA1062" s="194"/>
      <c r="AB1062" s="125"/>
      <c r="AC1062" s="195"/>
      <c r="AD1062" s="191"/>
      <c r="AE1062" s="191"/>
      <c r="AF1062" s="191"/>
      <c r="AG1062" s="194"/>
      <c r="AH1062" s="196"/>
      <c r="AI1062" s="125"/>
      <c r="AJ1062" s="125"/>
    </row>
    <row r="1063" hidden="1">
      <c r="A1063" s="125"/>
      <c r="B1063" s="125"/>
      <c r="C1063" s="125"/>
      <c r="D1063" s="125"/>
      <c r="E1063" s="125"/>
      <c r="F1063" s="125"/>
      <c r="G1063" s="125"/>
      <c r="H1063" s="125"/>
      <c r="I1063" s="125"/>
      <c r="J1063" s="125"/>
      <c r="K1063" s="125"/>
      <c r="L1063" s="125"/>
      <c r="M1063" s="125"/>
      <c r="N1063" s="125"/>
      <c r="O1063" s="125"/>
      <c r="P1063" s="125"/>
      <c r="Q1063" s="125"/>
      <c r="R1063" s="125"/>
      <c r="S1063" s="125"/>
      <c r="T1063" s="125"/>
      <c r="U1063" s="125"/>
      <c r="V1063" s="197">
        <v>61.0</v>
      </c>
      <c r="W1063" s="191"/>
      <c r="X1063" s="192"/>
      <c r="Y1063" s="193"/>
      <c r="Z1063" s="193"/>
      <c r="AA1063" s="194"/>
      <c r="AB1063" s="125"/>
      <c r="AC1063" s="195"/>
      <c r="AD1063" s="191"/>
      <c r="AE1063" s="191"/>
      <c r="AF1063" s="191"/>
      <c r="AG1063" s="194"/>
      <c r="AH1063" s="196"/>
      <c r="AI1063" s="125"/>
      <c r="AJ1063" s="125"/>
    </row>
    <row r="1064" hidden="1">
      <c r="A1064" s="125"/>
      <c r="B1064" s="125"/>
      <c r="C1064" s="125"/>
      <c r="D1064" s="125"/>
      <c r="E1064" s="125"/>
      <c r="F1064" s="125"/>
      <c r="G1064" s="125"/>
      <c r="H1064" s="125"/>
      <c r="I1064" s="125"/>
      <c r="J1064" s="125"/>
      <c r="K1064" s="125"/>
      <c r="L1064" s="125"/>
      <c r="M1064" s="125"/>
      <c r="N1064" s="125"/>
      <c r="O1064" s="125"/>
      <c r="P1064" s="125"/>
      <c r="Q1064" s="125"/>
      <c r="R1064" s="125"/>
      <c r="S1064" s="125"/>
      <c r="T1064" s="125"/>
      <c r="U1064" s="125"/>
      <c r="V1064" s="197">
        <v>62.0</v>
      </c>
      <c r="W1064" s="191"/>
      <c r="X1064" s="192"/>
      <c r="Y1064" s="193"/>
      <c r="Z1064" s="193"/>
      <c r="AA1064" s="194"/>
      <c r="AB1064" s="125"/>
      <c r="AC1064" s="195"/>
      <c r="AD1064" s="191"/>
      <c r="AE1064" s="191"/>
      <c r="AF1064" s="191"/>
      <c r="AG1064" s="194"/>
      <c r="AH1064" s="196"/>
      <c r="AI1064" s="125"/>
      <c r="AJ1064" s="125"/>
    </row>
    <row r="1065" hidden="1">
      <c r="A1065" s="125"/>
      <c r="B1065" s="125"/>
      <c r="C1065" s="125"/>
      <c r="D1065" s="125"/>
      <c r="E1065" s="125"/>
      <c r="F1065" s="125"/>
      <c r="G1065" s="125"/>
      <c r="H1065" s="125"/>
      <c r="I1065" s="125"/>
      <c r="J1065" s="125"/>
      <c r="K1065" s="125"/>
      <c r="L1065" s="125"/>
      <c r="M1065" s="125"/>
      <c r="N1065" s="125"/>
      <c r="O1065" s="125"/>
      <c r="P1065" s="125"/>
      <c r="Q1065" s="125"/>
      <c r="R1065" s="125"/>
      <c r="S1065" s="125"/>
      <c r="T1065" s="125"/>
      <c r="U1065" s="125"/>
      <c r="V1065" s="197">
        <v>63.0</v>
      </c>
      <c r="W1065" s="191"/>
      <c r="X1065" s="192"/>
      <c r="Y1065" s="193"/>
      <c r="Z1065" s="193"/>
      <c r="AA1065" s="194"/>
      <c r="AB1065" s="125"/>
      <c r="AC1065" s="195"/>
      <c r="AD1065" s="191"/>
      <c r="AE1065" s="191"/>
      <c r="AF1065" s="191"/>
      <c r="AG1065" s="194"/>
      <c r="AH1065" s="196"/>
      <c r="AI1065" s="125"/>
      <c r="AJ1065" s="125"/>
    </row>
    <row r="1066" hidden="1">
      <c r="A1066" s="125"/>
      <c r="B1066" s="125"/>
      <c r="C1066" s="125"/>
      <c r="D1066" s="125"/>
      <c r="E1066" s="125"/>
      <c r="F1066" s="125"/>
      <c r="G1066" s="125"/>
      <c r="H1066" s="125"/>
      <c r="I1066" s="125"/>
      <c r="J1066" s="125"/>
      <c r="K1066" s="125"/>
      <c r="L1066" s="125"/>
      <c r="M1066" s="125"/>
      <c r="N1066" s="125"/>
      <c r="O1066" s="125"/>
      <c r="P1066" s="125"/>
      <c r="Q1066" s="125"/>
      <c r="R1066" s="125"/>
      <c r="S1066" s="125"/>
      <c r="T1066" s="125"/>
      <c r="U1066" s="125"/>
      <c r="V1066" s="197">
        <v>64.0</v>
      </c>
      <c r="W1066" s="191"/>
      <c r="X1066" s="192"/>
      <c r="Y1066" s="193"/>
      <c r="Z1066" s="193"/>
      <c r="AA1066" s="194"/>
      <c r="AB1066" s="125"/>
      <c r="AC1066" s="195"/>
      <c r="AD1066" s="191"/>
      <c r="AE1066" s="191"/>
      <c r="AF1066" s="191"/>
      <c r="AG1066" s="194"/>
      <c r="AH1066" s="196"/>
      <c r="AI1066" s="125"/>
      <c r="AJ1066" s="125"/>
    </row>
    <row r="1067" hidden="1">
      <c r="A1067" s="125"/>
      <c r="B1067" s="125"/>
      <c r="C1067" s="125"/>
      <c r="D1067" s="125"/>
      <c r="E1067" s="125"/>
      <c r="F1067" s="125"/>
      <c r="G1067" s="125"/>
      <c r="H1067" s="125"/>
      <c r="I1067" s="125"/>
      <c r="J1067" s="125"/>
      <c r="K1067" s="125"/>
      <c r="L1067" s="125"/>
      <c r="M1067" s="125"/>
      <c r="N1067" s="125"/>
      <c r="O1067" s="125"/>
      <c r="P1067" s="125"/>
      <c r="Q1067" s="125"/>
      <c r="R1067" s="125"/>
      <c r="S1067" s="125"/>
      <c r="T1067" s="125"/>
      <c r="U1067" s="125"/>
      <c r="V1067" s="197">
        <v>65.0</v>
      </c>
      <c r="W1067" s="191"/>
      <c r="X1067" s="192"/>
      <c r="Y1067" s="193"/>
      <c r="Z1067" s="193"/>
      <c r="AA1067" s="194"/>
      <c r="AB1067" s="125"/>
      <c r="AC1067" s="195"/>
      <c r="AD1067" s="191"/>
      <c r="AE1067" s="191"/>
      <c r="AF1067" s="191"/>
      <c r="AG1067" s="194"/>
      <c r="AH1067" s="196"/>
      <c r="AI1067" s="125"/>
      <c r="AJ1067" s="125"/>
    </row>
    <row r="1068" hidden="1">
      <c r="A1068" s="125"/>
      <c r="B1068" s="125"/>
      <c r="C1068" s="125"/>
      <c r="D1068" s="125"/>
      <c r="E1068" s="125"/>
      <c r="F1068" s="125"/>
      <c r="G1068" s="125"/>
      <c r="H1068" s="125"/>
      <c r="I1068" s="125"/>
      <c r="J1068" s="125"/>
      <c r="K1068" s="125"/>
      <c r="L1068" s="125"/>
      <c r="M1068" s="125"/>
      <c r="N1068" s="125"/>
      <c r="O1068" s="125"/>
      <c r="P1068" s="125"/>
      <c r="Q1068" s="125"/>
      <c r="R1068" s="125"/>
      <c r="S1068" s="125"/>
      <c r="T1068" s="125"/>
      <c r="U1068" s="125"/>
      <c r="V1068" s="197">
        <v>66.0</v>
      </c>
      <c r="W1068" s="191"/>
      <c r="X1068" s="192"/>
      <c r="Y1068" s="193"/>
      <c r="Z1068" s="193"/>
      <c r="AA1068" s="194"/>
      <c r="AB1068" s="125"/>
      <c r="AC1068" s="195"/>
      <c r="AD1068" s="191"/>
      <c r="AE1068" s="191"/>
      <c r="AF1068" s="191"/>
      <c r="AG1068" s="194"/>
      <c r="AH1068" s="196"/>
      <c r="AI1068" s="125"/>
      <c r="AJ1068" s="125"/>
    </row>
    <row r="1069" hidden="1">
      <c r="A1069" s="125"/>
      <c r="B1069" s="125"/>
      <c r="C1069" s="125"/>
      <c r="D1069" s="125"/>
      <c r="E1069" s="125"/>
      <c r="F1069" s="125"/>
      <c r="G1069" s="125"/>
      <c r="H1069" s="125"/>
      <c r="I1069" s="125"/>
      <c r="J1069" s="125"/>
      <c r="K1069" s="125"/>
      <c r="L1069" s="125"/>
      <c r="M1069" s="125"/>
      <c r="N1069" s="125"/>
      <c r="O1069" s="125"/>
      <c r="P1069" s="125"/>
      <c r="Q1069" s="125"/>
      <c r="R1069" s="125"/>
      <c r="S1069" s="125"/>
      <c r="T1069" s="125"/>
      <c r="U1069" s="125"/>
      <c r="V1069" s="197">
        <v>67.0</v>
      </c>
      <c r="W1069" s="191"/>
      <c r="X1069" s="192"/>
      <c r="Y1069" s="193"/>
      <c r="Z1069" s="193"/>
      <c r="AA1069" s="194"/>
      <c r="AB1069" s="125"/>
      <c r="AC1069" s="195"/>
      <c r="AD1069" s="191"/>
      <c r="AE1069" s="191"/>
      <c r="AF1069" s="191"/>
      <c r="AG1069" s="194"/>
      <c r="AH1069" s="196"/>
      <c r="AI1069" s="125"/>
      <c r="AJ1069" s="125"/>
    </row>
    <row r="1070" hidden="1">
      <c r="A1070" s="125"/>
      <c r="B1070" s="125"/>
      <c r="C1070" s="125"/>
      <c r="D1070" s="125"/>
      <c r="E1070" s="125"/>
      <c r="F1070" s="125"/>
      <c r="G1070" s="125"/>
      <c r="H1070" s="125"/>
      <c r="I1070" s="125"/>
      <c r="J1070" s="125"/>
      <c r="K1070" s="125"/>
      <c r="L1070" s="125"/>
      <c r="M1070" s="125"/>
      <c r="N1070" s="125"/>
      <c r="O1070" s="125"/>
      <c r="P1070" s="125"/>
      <c r="Q1070" s="125"/>
      <c r="R1070" s="125"/>
      <c r="S1070" s="125"/>
      <c r="T1070" s="125"/>
      <c r="U1070" s="125"/>
      <c r="V1070" s="197">
        <v>68.0</v>
      </c>
      <c r="W1070" s="191"/>
      <c r="X1070" s="192"/>
      <c r="Y1070" s="193"/>
      <c r="Z1070" s="193"/>
      <c r="AA1070" s="194"/>
      <c r="AB1070" s="125"/>
      <c r="AC1070" s="195"/>
      <c r="AD1070" s="191"/>
      <c r="AE1070" s="191"/>
      <c r="AF1070" s="191"/>
      <c r="AG1070" s="194"/>
      <c r="AH1070" s="196"/>
      <c r="AI1070" s="125"/>
      <c r="AJ1070" s="125"/>
    </row>
    <row r="1071" hidden="1">
      <c r="A1071" s="125"/>
      <c r="B1071" s="125"/>
      <c r="C1071" s="125"/>
      <c r="D1071" s="125"/>
      <c r="E1071" s="125"/>
      <c r="F1071" s="125"/>
      <c r="G1071" s="125"/>
      <c r="H1071" s="125"/>
      <c r="I1071" s="125"/>
      <c r="J1071" s="125"/>
      <c r="K1071" s="125"/>
      <c r="L1071" s="125"/>
      <c r="M1071" s="125"/>
      <c r="N1071" s="125"/>
      <c r="O1071" s="125"/>
      <c r="P1071" s="125"/>
      <c r="Q1071" s="125"/>
      <c r="R1071" s="125"/>
      <c r="S1071" s="125"/>
      <c r="T1071" s="125"/>
      <c r="U1071" s="125"/>
      <c r="V1071" s="197">
        <v>69.0</v>
      </c>
      <c r="W1071" s="191"/>
      <c r="X1071" s="192"/>
      <c r="Y1071" s="193"/>
      <c r="Z1071" s="193"/>
      <c r="AA1071" s="194"/>
      <c r="AB1071" s="125"/>
      <c r="AC1071" s="195"/>
      <c r="AD1071" s="191"/>
      <c r="AE1071" s="191"/>
      <c r="AF1071" s="191"/>
      <c r="AG1071" s="194"/>
      <c r="AH1071" s="196"/>
      <c r="AI1071" s="125"/>
      <c r="AJ1071" s="125"/>
    </row>
    <row r="1072" hidden="1">
      <c r="A1072" s="125"/>
      <c r="B1072" s="125"/>
      <c r="C1072" s="125"/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125"/>
      <c r="V1072" s="197">
        <v>70.0</v>
      </c>
      <c r="W1072" s="191"/>
      <c r="X1072" s="192"/>
      <c r="Y1072" s="193"/>
      <c r="Z1072" s="193"/>
      <c r="AA1072" s="194"/>
      <c r="AB1072" s="125"/>
      <c r="AC1072" s="195"/>
      <c r="AD1072" s="191"/>
      <c r="AE1072" s="191"/>
      <c r="AF1072" s="191"/>
      <c r="AG1072" s="194"/>
      <c r="AH1072" s="196"/>
      <c r="AI1072" s="125"/>
      <c r="AJ1072" s="125"/>
    </row>
    <row r="1073" hidden="1">
      <c r="A1073" s="125"/>
      <c r="B1073" s="125"/>
      <c r="C1073" s="125"/>
      <c r="D1073" s="125"/>
      <c r="E1073" s="125"/>
      <c r="F1073" s="125"/>
      <c r="G1073" s="125"/>
      <c r="H1073" s="125"/>
      <c r="I1073" s="125"/>
      <c r="J1073" s="125"/>
      <c r="K1073" s="125"/>
      <c r="L1073" s="125"/>
      <c r="M1073" s="125"/>
      <c r="N1073" s="125"/>
      <c r="O1073" s="125"/>
      <c r="P1073" s="125"/>
      <c r="Q1073" s="125"/>
      <c r="R1073" s="125"/>
      <c r="S1073" s="125"/>
      <c r="T1073" s="125"/>
      <c r="U1073" s="125"/>
      <c r="V1073" s="197">
        <v>71.0</v>
      </c>
      <c r="W1073" s="191"/>
      <c r="X1073" s="192"/>
      <c r="Y1073" s="193"/>
      <c r="Z1073" s="193"/>
      <c r="AA1073" s="194"/>
      <c r="AB1073" s="125"/>
      <c r="AC1073" s="195"/>
      <c r="AD1073" s="191"/>
      <c r="AE1073" s="191"/>
      <c r="AF1073" s="191"/>
      <c r="AG1073" s="194"/>
      <c r="AH1073" s="196"/>
      <c r="AI1073" s="125"/>
      <c r="AJ1073" s="125"/>
    </row>
    <row r="1074" hidden="1">
      <c r="A1074" s="125"/>
      <c r="B1074" s="125"/>
      <c r="C1074" s="125"/>
      <c r="D1074" s="125"/>
      <c r="E1074" s="125"/>
      <c r="F1074" s="125"/>
      <c r="G1074" s="125"/>
      <c r="H1074" s="125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125"/>
      <c r="V1074" s="197">
        <v>72.0</v>
      </c>
      <c r="W1074" s="191"/>
      <c r="X1074" s="192"/>
      <c r="Y1074" s="193"/>
      <c r="Z1074" s="193"/>
      <c r="AA1074" s="194"/>
      <c r="AB1074" s="125"/>
      <c r="AC1074" s="195"/>
      <c r="AD1074" s="191"/>
      <c r="AE1074" s="191"/>
      <c r="AF1074" s="191"/>
      <c r="AG1074" s="194"/>
      <c r="AH1074" s="196"/>
      <c r="AI1074" s="125"/>
      <c r="AJ1074" s="125"/>
    </row>
    <row r="1075" hidden="1">
      <c r="A1075" s="125"/>
      <c r="B1075" s="125"/>
      <c r="C1075" s="125"/>
      <c r="D1075" s="125"/>
      <c r="E1075" s="125"/>
      <c r="F1075" s="125"/>
      <c r="G1075" s="125"/>
      <c r="H1075" s="125"/>
      <c r="I1075" s="125"/>
      <c r="J1075" s="125"/>
      <c r="K1075" s="125"/>
      <c r="L1075" s="125"/>
      <c r="M1075" s="125"/>
      <c r="N1075" s="125"/>
      <c r="O1075" s="125"/>
      <c r="P1075" s="125"/>
      <c r="Q1075" s="125"/>
      <c r="R1075" s="125"/>
      <c r="S1075" s="125"/>
      <c r="T1075" s="125"/>
      <c r="U1075" s="125"/>
      <c r="V1075" s="197">
        <v>73.0</v>
      </c>
      <c r="W1075" s="191"/>
      <c r="X1075" s="192"/>
      <c r="Y1075" s="193"/>
      <c r="Z1075" s="193"/>
      <c r="AA1075" s="194"/>
      <c r="AB1075" s="125"/>
      <c r="AC1075" s="195"/>
      <c r="AD1075" s="191"/>
      <c r="AE1075" s="191"/>
      <c r="AF1075" s="191"/>
      <c r="AG1075" s="194"/>
      <c r="AH1075" s="196"/>
      <c r="AI1075" s="125"/>
      <c r="AJ1075" s="125"/>
    </row>
    <row r="1076" hidden="1">
      <c r="A1076" s="125"/>
      <c r="B1076" s="125"/>
      <c r="C1076" s="125"/>
      <c r="D1076" s="125"/>
      <c r="E1076" s="125"/>
      <c r="F1076" s="125"/>
      <c r="G1076" s="125"/>
      <c r="H1076" s="125"/>
      <c r="I1076" s="125"/>
      <c r="J1076" s="125"/>
      <c r="K1076" s="125"/>
      <c r="L1076" s="125"/>
      <c r="M1076" s="125"/>
      <c r="N1076" s="125"/>
      <c r="O1076" s="125"/>
      <c r="P1076" s="125"/>
      <c r="Q1076" s="125"/>
      <c r="R1076" s="125"/>
      <c r="S1076" s="125"/>
      <c r="T1076" s="125"/>
      <c r="U1076" s="125"/>
      <c r="V1076" s="197">
        <v>74.0</v>
      </c>
      <c r="W1076" s="191"/>
      <c r="X1076" s="192"/>
      <c r="Y1076" s="193"/>
      <c r="Z1076" s="193"/>
      <c r="AA1076" s="194"/>
      <c r="AB1076" s="125"/>
      <c r="AC1076" s="195"/>
      <c r="AD1076" s="191"/>
      <c r="AE1076" s="191"/>
      <c r="AF1076" s="191"/>
      <c r="AG1076" s="194"/>
      <c r="AH1076" s="196"/>
      <c r="AI1076" s="125"/>
      <c r="AJ1076" s="125"/>
    </row>
    <row r="1077" hidden="1">
      <c r="A1077" s="125"/>
      <c r="B1077" s="125"/>
      <c r="C1077" s="125"/>
      <c r="D1077" s="125"/>
      <c r="E1077" s="125"/>
      <c r="F1077" s="125"/>
      <c r="G1077" s="125"/>
      <c r="H1077" s="125"/>
      <c r="I1077" s="125"/>
      <c r="J1077" s="125"/>
      <c r="K1077" s="125"/>
      <c r="L1077" s="125"/>
      <c r="M1077" s="125"/>
      <c r="N1077" s="125"/>
      <c r="O1077" s="125"/>
      <c r="P1077" s="125"/>
      <c r="Q1077" s="125"/>
      <c r="R1077" s="125"/>
      <c r="S1077" s="125"/>
      <c r="T1077" s="125"/>
      <c r="U1077" s="125"/>
      <c r="V1077" s="197">
        <v>75.0</v>
      </c>
      <c r="W1077" s="191"/>
      <c r="X1077" s="192"/>
      <c r="Y1077" s="193"/>
      <c r="Z1077" s="193"/>
      <c r="AA1077" s="194"/>
      <c r="AB1077" s="125"/>
      <c r="AC1077" s="195"/>
      <c r="AD1077" s="191"/>
      <c r="AE1077" s="191"/>
      <c r="AF1077" s="191"/>
      <c r="AG1077" s="194"/>
      <c r="AH1077" s="196"/>
      <c r="AI1077" s="125"/>
      <c r="AJ1077" s="125"/>
    </row>
    <row r="1078" hidden="1">
      <c r="A1078" s="125"/>
      <c r="B1078" s="125"/>
      <c r="C1078" s="125"/>
      <c r="D1078" s="125"/>
      <c r="E1078" s="125"/>
      <c r="F1078" s="125"/>
      <c r="G1078" s="125"/>
      <c r="H1078" s="125"/>
      <c r="I1078" s="125"/>
      <c r="J1078" s="125"/>
      <c r="K1078" s="125"/>
      <c r="L1078" s="125"/>
      <c r="M1078" s="125"/>
      <c r="N1078" s="125"/>
      <c r="O1078" s="125"/>
      <c r="P1078" s="125"/>
      <c r="Q1078" s="125"/>
      <c r="R1078" s="125"/>
      <c r="S1078" s="125"/>
      <c r="T1078" s="125"/>
      <c r="U1078" s="125"/>
      <c r="V1078" s="197">
        <v>76.0</v>
      </c>
      <c r="W1078" s="191"/>
      <c r="X1078" s="192"/>
      <c r="Y1078" s="193"/>
      <c r="Z1078" s="193"/>
      <c r="AA1078" s="194"/>
      <c r="AB1078" s="125"/>
      <c r="AC1078" s="195"/>
      <c r="AD1078" s="191"/>
      <c r="AE1078" s="191"/>
      <c r="AF1078" s="191"/>
      <c r="AG1078" s="194"/>
      <c r="AH1078" s="196"/>
      <c r="AI1078" s="125"/>
      <c r="AJ1078" s="125"/>
    </row>
    <row r="1079" hidden="1">
      <c r="A1079" s="125"/>
      <c r="B1079" s="125"/>
      <c r="C1079" s="125"/>
      <c r="D1079" s="125"/>
      <c r="E1079" s="125"/>
      <c r="F1079" s="125"/>
      <c r="G1079" s="125"/>
      <c r="H1079" s="125"/>
      <c r="I1079" s="125"/>
      <c r="J1079" s="125"/>
      <c r="K1079" s="125"/>
      <c r="L1079" s="125"/>
      <c r="M1079" s="125"/>
      <c r="N1079" s="125"/>
      <c r="O1079" s="125"/>
      <c r="P1079" s="125"/>
      <c r="Q1079" s="125"/>
      <c r="R1079" s="125"/>
      <c r="S1079" s="125"/>
      <c r="T1079" s="125"/>
      <c r="U1079" s="125"/>
      <c r="V1079" s="197">
        <v>77.0</v>
      </c>
      <c r="W1079" s="191"/>
      <c r="X1079" s="192"/>
      <c r="Y1079" s="193"/>
      <c r="Z1079" s="193"/>
      <c r="AA1079" s="194"/>
      <c r="AB1079" s="125"/>
      <c r="AC1079" s="195"/>
      <c r="AD1079" s="191"/>
      <c r="AE1079" s="191"/>
      <c r="AF1079" s="191"/>
      <c r="AG1079" s="194"/>
      <c r="AH1079" s="196"/>
      <c r="AI1079" s="125"/>
      <c r="AJ1079" s="125"/>
    </row>
    <row r="1080" hidden="1">
      <c r="A1080" s="125"/>
      <c r="B1080" s="125"/>
      <c r="C1080" s="125"/>
      <c r="D1080" s="125"/>
      <c r="E1080" s="125"/>
      <c r="F1080" s="125"/>
      <c r="G1080" s="125"/>
      <c r="H1080" s="125"/>
      <c r="I1080" s="125"/>
      <c r="J1080" s="125"/>
      <c r="K1080" s="125"/>
      <c r="L1080" s="125"/>
      <c r="M1080" s="125"/>
      <c r="N1080" s="125"/>
      <c r="O1080" s="125"/>
      <c r="P1080" s="125"/>
      <c r="Q1080" s="125"/>
      <c r="R1080" s="125"/>
      <c r="S1080" s="125"/>
      <c r="T1080" s="125"/>
      <c r="U1080" s="125"/>
      <c r="V1080" s="197">
        <v>78.0</v>
      </c>
      <c r="W1080" s="191"/>
      <c r="X1080" s="192"/>
      <c r="Y1080" s="193"/>
      <c r="Z1080" s="193"/>
      <c r="AA1080" s="194"/>
      <c r="AB1080" s="125"/>
      <c r="AC1080" s="195"/>
      <c r="AD1080" s="191"/>
      <c r="AE1080" s="191"/>
      <c r="AF1080" s="191"/>
      <c r="AG1080" s="194"/>
      <c r="AH1080" s="196"/>
      <c r="AI1080" s="125"/>
      <c r="AJ1080" s="125"/>
    </row>
    <row r="1081" hidden="1">
      <c r="A1081" s="125"/>
      <c r="B1081" s="125"/>
      <c r="C1081" s="125"/>
      <c r="D1081" s="125"/>
      <c r="E1081" s="125"/>
      <c r="F1081" s="125"/>
      <c r="G1081" s="125"/>
      <c r="H1081" s="125"/>
      <c r="I1081" s="125"/>
      <c r="J1081" s="125"/>
      <c r="K1081" s="125"/>
      <c r="L1081" s="125"/>
      <c r="M1081" s="125"/>
      <c r="N1081" s="125"/>
      <c r="O1081" s="125"/>
      <c r="P1081" s="125"/>
      <c r="Q1081" s="125"/>
      <c r="R1081" s="125"/>
      <c r="S1081" s="125"/>
      <c r="T1081" s="125"/>
      <c r="U1081" s="125"/>
      <c r="V1081" s="197">
        <v>79.0</v>
      </c>
      <c r="W1081" s="191"/>
      <c r="X1081" s="192"/>
      <c r="Y1081" s="193"/>
      <c r="Z1081" s="193"/>
      <c r="AA1081" s="194"/>
      <c r="AB1081" s="125"/>
      <c r="AC1081" s="195"/>
      <c r="AD1081" s="191"/>
      <c r="AE1081" s="191"/>
      <c r="AF1081" s="191"/>
      <c r="AG1081" s="194"/>
      <c r="AH1081" s="196"/>
      <c r="AI1081" s="125"/>
      <c r="AJ1081" s="125"/>
    </row>
    <row r="1082" hidden="1">
      <c r="A1082" s="125"/>
      <c r="B1082" s="125"/>
      <c r="C1082" s="125"/>
      <c r="D1082" s="125"/>
      <c r="E1082" s="125"/>
      <c r="F1082" s="125"/>
      <c r="G1082" s="125"/>
      <c r="H1082" s="125"/>
      <c r="I1082" s="125"/>
      <c r="J1082" s="125"/>
      <c r="K1082" s="125"/>
      <c r="L1082" s="125"/>
      <c r="M1082" s="125"/>
      <c r="N1082" s="125"/>
      <c r="O1082" s="125"/>
      <c r="P1082" s="125"/>
      <c r="Q1082" s="125"/>
      <c r="R1082" s="125"/>
      <c r="S1082" s="125"/>
      <c r="T1082" s="125"/>
      <c r="U1082" s="125"/>
      <c r="V1082" s="197">
        <v>80.0</v>
      </c>
      <c r="W1082" s="191"/>
      <c r="X1082" s="192"/>
      <c r="Y1082" s="193"/>
      <c r="Z1082" s="193"/>
      <c r="AA1082" s="194"/>
      <c r="AB1082" s="125"/>
      <c r="AC1082" s="195"/>
      <c r="AD1082" s="191"/>
      <c r="AE1082" s="191"/>
      <c r="AF1082" s="191"/>
      <c r="AG1082" s="194"/>
      <c r="AH1082" s="196"/>
      <c r="AI1082" s="125"/>
      <c r="AJ1082" s="125"/>
    </row>
    <row r="1083" hidden="1">
      <c r="A1083" s="125"/>
      <c r="B1083" s="125"/>
      <c r="C1083" s="125"/>
      <c r="D1083" s="125"/>
      <c r="E1083" s="125"/>
      <c r="F1083" s="125"/>
      <c r="G1083" s="125"/>
      <c r="H1083" s="125"/>
      <c r="I1083" s="125"/>
      <c r="J1083" s="125"/>
      <c r="K1083" s="125"/>
      <c r="L1083" s="125"/>
      <c r="M1083" s="125"/>
      <c r="N1083" s="125"/>
      <c r="O1083" s="125"/>
      <c r="P1083" s="125"/>
      <c r="Q1083" s="125"/>
      <c r="R1083" s="125"/>
      <c r="S1083" s="125"/>
      <c r="T1083" s="125"/>
      <c r="U1083" s="125"/>
      <c r="V1083" s="197">
        <v>81.0</v>
      </c>
      <c r="W1083" s="191"/>
      <c r="X1083" s="192"/>
      <c r="Y1083" s="193"/>
      <c r="Z1083" s="193"/>
      <c r="AA1083" s="194"/>
      <c r="AB1083" s="125"/>
      <c r="AC1083" s="195"/>
      <c r="AD1083" s="191"/>
      <c r="AE1083" s="191"/>
      <c r="AF1083" s="191"/>
      <c r="AG1083" s="194"/>
      <c r="AH1083" s="196"/>
      <c r="AI1083" s="125"/>
      <c r="AJ1083" s="125"/>
    </row>
    <row r="1084" hidden="1">
      <c r="A1084" s="125"/>
      <c r="B1084" s="125"/>
      <c r="C1084" s="125"/>
      <c r="D1084" s="125"/>
      <c r="E1084" s="125"/>
      <c r="F1084" s="125"/>
      <c r="G1084" s="125"/>
      <c r="H1084" s="125"/>
      <c r="I1084" s="125"/>
      <c r="J1084" s="125"/>
      <c r="K1084" s="125"/>
      <c r="L1084" s="125"/>
      <c r="M1084" s="125"/>
      <c r="N1084" s="125"/>
      <c r="O1084" s="125"/>
      <c r="P1084" s="125"/>
      <c r="Q1084" s="125"/>
      <c r="R1084" s="125"/>
      <c r="S1084" s="125"/>
      <c r="T1084" s="125"/>
      <c r="U1084" s="125"/>
      <c r="V1084" s="197">
        <v>82.0</v>
      </c>
      <c r="W1084" s="191"/>
      <c r="X1084" s="192"/>
      <c r="Y1084" s="193"/>
      <c r="Z1084" s="193"/>
      <c r="AA1084" s="194"/>
      <c r="AB1084" s="125"/>
      <c r="AC1084" s="195"/>
      <c r="AD1084" s="191"/>
      <c r="AE1084" s="191"/>
      <c r="AF1084" s="191"/>
      <c r="AG1084" s="194"/>
      <c r="AH1084" s="196"/>
      <c r="AI1084" s="125"/>
      <c r="AJ1084" s="125"/>
    </row>
    <row r="1085" hidden="1">
      <c r="A1085" s="125"/>
      <c r="B1085" s="125"/>
      <c r="C1085" s="125"/>
      <c r="D1085" s="125"/>
      <c r="E1085" s="125"/>
      <c r="F1085" s="125"/>
      <c r="G1085" s="125"/>
      <c r="H1085" s="125"/>
      <c r="I1085" s="125"/>
      <c r="J1085" s="125"/>
      <c r="K1085" s="125"/>
      <c r="L1085" s="125"/>
      <c r="M1085" s="125"/>
      <c r="N1085" s="125"/>
      <c r="O1085" s="125"/>
      <c r="P1085" s="125"/>
      <c r="Q1085" s="125"/>
      <c r="R1085" s="125"/>
      <c r="S1085" s="125"/>
      <c r="T1085" s="125"/>
      <c r="U1085" s="125"/>
      <c r="V1085" s="197">
        <v>83.0</v>
      </c>
      <c r="W1085" s="191"/>
      <c r="X1085" s="192"/>
      <c r="Y1085" s="193"/>
      <c r="Z1085" s="193"/>
      <c r="AA1085" s="194"/>
      <c r="AB1085" s="125"/>
      <c r="AC1085" s="195"/>
      <c r="AD1085" s="191"/>
      <c r="AE1085" s="191"/>
      <c r="AF1085" s="191"/>
      <c r="AG1085" s="194"/>
      <c r="AH1085" s="196"/>
      <c r="AI1085" s="125"/>
      <c r="AJ1085" s="125"/>
    </row>
    <row r="1086" hidden="1">
      <c r="A1086" s="125"/>
      <c r="B1086" s="125"/>
      <c r="C1086" s="125"/>
      <c r="D1086" s="125"/>
      <c r="E1086" s="125"/>
      <c r="F1086" s="125"/>
      <c r="G1086" s="125"/>
      <c r="H1086" s="125"/>
      <c r="I1086" s="125"/>
      <c r="J1086" s="125"/>
      <c r="K1086" s="125"/>
      <c r="L1086" s="125"/>
      <c r="M1086" s="125"/>
      <c r="N1086" s="125"/>
      <c r="O1086" s="125"/>
      <c r="P1086" s="125"/>
      <c r="Q1086" s="125"/>
      <c r="R1086" s="125"/>
      <c r="S1086" s="125"/>
      <c r="T1086" s="125"/>
      <c r="U1086" s="125"/>
      <c r="V1086" s="197">
        <v>84.0</v>
      </c>
      <c r="W1086" s="191"/>
      <c r="X1086" s="192"/>
      <c r="Y1086" s="193"/>
      <c r="Z1086" s="193"/>
      <c r="AA1086" s="194"/>
      <c r="AB1086" s="125"/>
      <c r="AC1086" s="195"/>
      <c r="AD1086" s="191"/>
      <c r="AE1086" s="191"/>
      <c r="AF1086" s="191"/>
      <c r="AG1086" s="194"/>
      <c r="AH1086" s="196"/>
      <c r="AI1086" s="125"/>
      <c r="AJ1086" s="125"/>
    </row>
    <row r="1087" hidden="1">
      <c r="A1087" s="125"/>
      <c r="B1087" s="125"/>
      <c r="C1087" s="125"/>
      <c r="D1087" s="125"/>
      <c r="E1087" s="125"/>
      <c r="F1087" s="125"/>
      <c r="G1087" s="125"/>
      <c r="H1087" s="125"/>
      <c r="I1087" s="125"/>
      <c r="J1087" s="125"/>
      <c r="K1087" s="125"/>
      <c r="L1087" s="125"/>
      <c r="M1087" s="125"/>
      <c r="N1087" s="125"/>
      <c r="O1087" s="125"/>
      <c r="P1087" s="125"/>
      <c r="Q1087" s="125"/>
      <c r="R1087" s="125"/>
      <c r="S1087" s="125"/>
      <c r="T1087" s="125"/>
      <c r="U1087" s="125"/>
      <c r="V1087" s="197">
        <v>85.0</v>
      </c>
      <c r="W1087" s="191"/>
      <c r="X1087" s="192"/>
      <c r="Y1087" s="193"/>
      <c r="Z1087" s="193"/>
      <c r="AA1087" s="194"/>
      <c r="AB1087" s="125"/>
      <c r="AC1087" s="195"/>
      <c r="AD1087" s="191"/>
      <c r="AE1087" s="191"/>
      <c r="AF1087" s="191"/>
      <c r="AG1087" s="194"/>
      <c r="AH1087" s="196"/>
      <c r="AI1087" s="125"/>
      <c r="AJ1087" s="125"/>
    </row>
    <row r="1088" hidden="1">
      <c r="A1088" s="125"/>
      <c r="B1088" s="125"/>
      <c r="C1088" s="125"/>
      <c r="D1088" s="125"/>
      <c r="E1088" s="125"/>
      <c r="F1088" s="125"/>
      <c r="G1088" s="125"/>
      <c r="H1088" s="125"/>
      <c r="I1088" s="125"/>
      <c r="J1088" s="125"/>
      <c r="K1088" s="125"/>
      <c r="L1088" s="125"/>
      <c r="M1088" s="125"/>
      <c r="N1088" s="125"/>
      <c r="O1088" s="125"/>
      <c r="P1088" s="125"/>
      <c r="Q1088" s="125"/>
      <c r="R1088" s="125"/>
      <c r="S1088" s="125"/>
      <c r="T1088" s="125"/>
      <c r="U1088" s="125"/>
      <c r="V1088" s="197">
        <v>86.0</v>
      </c>
      <c r="W1088" s="191"/>
      <c r="X1088" s="192"/>
      <c r="Y1088" s="193"/>
      <c r="Z1088" s="193"/>
      <c r="AA1088" s="194"/>
      <c r="AB1088" s="125"/>
      <c r="AC1088" s="195"/>
      <c r="AD1088" s="191"/>
      <c r="AE1088" s="191"/>
      <c r="AF1088" s="191"/>
      <c r="AG1088" s="194"/>
      <c r="AH1088" s="196"/>
      <c r="AI1088" s="125"/>
      <c r="AJ1088" s="125"/>
    </row>
    <row r="1089" hidden="1">
      <c r="A1089" s="125"/>
      <c r="B1089" s="125"/>
      <c r="C1089" s="125"/>
      <c r="D1089" s="125"/>
      <c r="E1089" s="125"/>
      <c r="F1089" s="125"/>
      <c r="G1089" s="125"/>
      <c r="H1089" s="125"/>
      <c r="I1089" s="125"/>
      <c r="J1089" s="125"/>
      <c r="K1089" s="125"/>
      <c r="L1089" s="125"/>
      <c r="M1089" s="125"/>
      <c r="N1089" s="125"/>
      <c r="O1089" s="125"/>
      <c r="P1089" s="125"/>
      <c r="Q1089" s="125"/>
      <c r="R1089" s="125"/>
      <c r="S1089" s="125"/>
      <c r="T1089" s="125"/>
      <c r="U1089" s="125"/>
      <c r="V1089" s="197">
        <v>87.0</v>
      </c>
      <c r="W1089" s="191"/>
      <c r="X1089" s="192"/>
      <c r="Y1089" s="193"/>
      <c r="Z1089" s="193"/>
      <c r="AA1089" s="194"/>
      <c r="AB1089" s="125"/>
      <c r="AC1089" s="195"/>
      <c r="AD1089" s="191"/>
      <c r="AE1089" s="191"/>
      <c r="AF1089" s="191"/>
      <c r="AG1089" s="194"/>
      <c r="AH1089" s="196"/>
      <c r="AI1089" s="125"/>
      <c r="AJ1089" s="125"/>
    </row>
    <row r="1090" hidden="1">
      <c r="A1090" s="125"/>
      <c r="B1090" s="125"/>
      <c r="C1090" s="125"/>
      <c r="D1090" s="125"/>
      <c r="E1090" s="125"/>
      <c r="F1090" s="125"/>
      <c r="G1090" s="125"/>
      <c r="H1090" s="125"/>
      <c r="I1090" s="125"/>
      <c r="J1090" s="125"/>
      <c r="K1090" s="125"/>
      <c r="L1090" s="125"/>
      <c r="M1090" s="125"/>
      <c r="N1090" s="125"/>
      <c r="O1090" s="125"/>
      <c r="P1090" s="125"/>
      <c r="Q1090" s="125"/>
      <c r="R1090" s="125"/>
      <c r="S1090" s="125"/>
      <c r="T1090" s="125"/>
      <c r="U1090" s="125"/>
      <c r="V1090" s="197">
        <v>88.0</v>
      </c>
      <c r="W1090" s="191"/>
      <c r="X1090" s="192"/>
      <c r="Y1090" s="193"/>
      <c r="Z1090" s="193"/>
      <c r="AA1090" s="194"/>
      <c r="AB1090" s="125"/>
      <c r="AC1090" s="195"/>
      <c r="AD1090" s="191"/>
      <c r="AE1090" s="191"/>
      <c r="AF1090" s="191"/>
      <c r="AG1090" s="194"/>
      <c r="AH1090" s="196"/>
      <c r="AI1090" s="125"/>
      <c r="AJ1090" s="125"/>
    </row>
    <row r="1091" hidden="1">
      <c r="A1091" s="125"/>
      <c r="B1091" s="125"/>
      <c r="C1091" s="125"/>
      <c r="D1091" s="125"/>
      <c r="E1091" s="125"/>
      <c r="F1091" s="125"/>
      <c r="G1091" s="125"/>
      <c r="H1091" s="125"/>
      <c r="I1091" s="125"/>
      <c r="J1091" s="125"/>
      <c r="K1091" s="125"/>
      <c r="L1091" s="125"/>
      <c r="M1091" s="125"/>
      <c r="N1091" s="125"/>
      <c r="O1091" s="125"/>
      <c r="P1091" s="125"/>
      <c r="Q1091" s="125"/>
      <c r="R1091" s="125"/>
      <c r="S1091" s="125"/>
      <c r="T1091" s="125"/>
      <c r="U1091" s="125"/>
      <c r="V1091" s="197">
        <v>89.0</v>
      </c>
      <c r="W1091" s="191"/>
      <c r="X1091" s="192"/>
      <c r="Y1091" s="193"/>
      <c r="Z1091" s="193"/>
      <c r="AA1091" s="194"/>
      <c r="AB1091" s="125"/>
      <c r="AC1091" s="195"/>
      <c r="AD1091" s="191"/>
      <c r="AE1091" s="191"/>
      <c r="AF1091" s="191"/>
      <c r="AG1091" s="194"/>
      <c r="AH1091" s="196"/>
      <c r="AI1091" s="125"/>
      <c r="AJ1091" s="125"/>
    </row>
    <row r="1092" hidden="1">
      <c r="A1092" s="125"/>
      <c r="B1092" s="125"/>
      <c r="C1092" s="125"/>
      <c r="D1092" s="125"/>
      <c r="E1092" s="125"/>
      <c r="F1092" s="125"/>
      <c r="G1092" s="125"/>
      <c r="H1092" s="125"/>
      <c r="I1092" s="125"/>
      <c r="J1092" s="125"/>
      <c r="K1092" s="125"/>
      <c r="L1092" s="125"/>
      <c r="M1092" s="125"/>
      <c r="N1092" s="125"/>
      <c r="O1092" s="125"/>
      <c r="P1092" s="125"/>
      <c r="Q1092" s="125"/>
      <c r="R1092" s="125"/>
      <c r="S1092" s="125"/>
      <c r="T1092" s="125"/>
      <c r="U1092" s="125"/>
      <c r="V1092" s="197">
        <v>90.0</v>
      </c>
      <c r="W1092" s="191"/>
      <c r="X1092" s="192"/>
      <c r="Y1092" s="193"/>
      <c r="Z1092" s="193"/>
      <c r="AA1092" s="194"/>
      <c r="AB1092" s="125"/>
      <c r="AC1092" s="195"/>
      <c r="AD1092" s="191"/>
      <c r="AE1092" s="191"/>
      <c r="AF1092" s="191"/>
      <c r="AG1092" s="194"/>
      <c r="AH1092" s="196"/>
      <c r="AI1092" s="125"/>
      <c r="AJ1092" s="125"/>
    </row>
    <row r="1093" hidden="1">
      <c r="A1093" s="125"/>
      <c r="B1093" s="125"/>
      <c r="C1093" s="125"/>
      <c r="D1093" s="125"/>
      <c r="E1093" s="125"/>
      <c r="F1093" s="125"/>
      <c r="G1093" s="125"/>
      <c r="H1093" s="125"/>
      <c r="I1093" s="125"/>
      <c r="J1093" s="125"/>
      <c r="K1093" s="125"/>
      <c r="L1093" s="125"/>
      <c r="M1093" s="125"/>
      <c r="N1093" s="125"/>
      <c r="O1093" s="125"/>
      <c r="P1093" s="125"/>
      <c r="Q1093" s="125"/>
      <c r="R1093" s="125"/>
      <c r="S1093" s="125"/>
      <c r="T1093" s="125"/>
      <c r="U1093" s="125"/>
      <c r="V1093" s="197">
        <v>91.0</v>
      </c>
      <c r="W1093" s="191"/>
      <c r="X1093" s="192"/>
      <c r="Y1093" s="193"/>
      <c r="Z1093" s="193"/>
      <c r="AA1093" s="194"/>
      <c r="AB1093" s="125"/>
      <c r="AC1093" s="195"/>
      <c r="AD1093" s="191"/>
      <c r="AE1093" s="191"/>
      <c r="AF1093" s="191"/>
      <c r="AG1093" s="194"/>
      <c r="AH1093" s="196"/>
      <c r="AI1093" s="125"/>
      <c r="AJ1093" s="125"/>
    </row>
    <row r="1094" hidden="1">
      <c r="A1094" s="125"/>
      <c r="B1094" s="125"/>
      <c r="C1094" s="125"/>
      <c r="D1094" s="125"/>
      <c r="E1094" s="125"/>
      <c r="F1094" s="125"/>
      <c r="G1094" s="125"/>
      <c r="H1094" s="125"/>
      <c r="I1094" s="125"/>
      <c r="J1094" s="125"/>
      <c r="K1094" s="125"/>
      <c r="L1094" s="125"/>
      <c r="M1094" s="125"/>
      <c r="N1094" s="125"/>
      <c r="O1094" s="125"/>
      <c r="P1094" s="125"/>
      <c r="Q1094" s="125"/>
      <c r="R1094" s="125"/>
      <c r="S1094" s="125"/>
      <c r="T1094" s="125"/>
      <c r="U1094" s="125"/>
      <c r="V1094" s="197">
        <v>92.0</v>
      </c>
      <c r="W1094" s="191"/>
      <c r="X1094" s="192"/>
      <c r="Y1094" s="193"/>
      <c r="Z1094" s="193"/>
      <c r="AA1094" s="194"/>
      <c r="AB1094" s="125"/>
      <c r="AC1094" s="195"/>
      <c r="AD1094" s="191"/>
      <c r="AE1094" s="191"/>
      <c r="AF1094" s="191"/>
      <c r="AG1094" s="194"/>
      <c r="AH1094" s="196"/>
      <c r="AI1094" s="125"/>
      <c r="AJ1094" s="125"/>
    </row>
    <row r="1095" hidden="1">
      <c r="A1095" s="125"/>
      <c r="B1095" s="125"/>
      <c r="C1095" s="125"/>
      <c r="D1095" s="125"/>
      <c r="E1095" s="125"/>
      <c r="F1095" s="125"/>
      <c r="G1095" s="125"/>
      <c r="H1095" s="125"/>
      <c r="I1095" s="125"/>
      <c r="J1095" s="125"/>
      <c r="K1095" s="125"/>
      <c r="L1095" s="125"/>
      <c r="M1095" s="125"/>
      <c r="N1095" s="125"/>
      <c r="O1095" s="125"/>
      <c r="P1095" s="125"/>
      <c r="Q1095" s="125"/>
      <c r="R1095" s="125"/>
      <c r="S1095" s="125"/>
      <c r="T1095" s="125"/>
      <c r="U1095" s="125"/>
      <c r="V1095" s="197">
        <v>93.0</v>
      </c>
      <c r="W1095" s="191"/>
      <c r="X1095" s="192"/>
      <c r="Y1095" s="193"/>
      <c r="Z1095" s="193"/>
      <c r="AA1095" s="194"/>
      <c r="AB1095" s="125"/>
      <c r="AC1095" s="195"/>
      <c r="AD1095" s="191"/>
      <c r="AE1095" s="191"/>
      <c r="AF1095" s="191"/>
      <c r="AG1095" s="194"/>
      <c r="AH1095" s="196"/>
      <c r="AI1095" s="125"/>
      <c r="AJ1095" s="125"/>
    </row>
    <row r="1096" hidden="1">
      <c r="A1096" s="125"/>
      <c r="B1096" s="125"/>
      <c r="C1096" s="125"/>
      <c r="D1096" s="125"/>
      <c r="E1096" s="125"/>
      <c r="F1096" s="125"/>
      <c r="G1096" s="125"/>
      <c r="H1096" s="125"/>
      <c r="I1096" s="125"/>
      <c r="J1096" s="125"/>
      <c r="K1096" s="125"/>
      <c r="L1096" s="125"/>
      <c r="M1096" s="125"/>
      <c r="N1096" s="125"/>
      <c r="O1096" s="125"/>
      <c r="P1096" s="125"/>
      <c r="Q1096" s="125"/>
      <c r="R1096" s="125"/>
      <c r="S1096" s="125"/>
      <c r="T1096" s="125"/>
      <c r="U1096" s="125"/>
      <c r="V1096" s="197">
        <v>94.0</v>
      </c>
      <c r="W1096" s="191"/>
      <c r="X1096" s="192"/>
      <c r="Y1096" s="193"/>
      <c r="Z1096" s="193"/>
      <c r="AA1096" s="194"/>
      <c r="AB1096" s="125"/>
      <c r="AC1096" s="195"/>
      <c r="AD1096" s="191"/>
      <c r="AE1096" s="191"/>
      <c r="AF1096" s="191"/>
      <c r="AG1096" s="194"/>
      <c r="AH1096" s="196"/>
      <c r="AI1096" s="125"/>
      <c r="AJ1096" s="125"/>
    </row>
    <row r="1097" hidden="1">
      <c r="A1097" s="125"/>
      <c r="B1097" s="125"/>
      <c r="C1097" s="125"/>
      <c r="D1097" s="125"/>
      <c r="E1097" s="125"/>
      <c r="F1097" s="125"/>
      <c r="G1097" s="125"/>
      <c r="H1097" s="125"/>
      <c r="I1097" s="125"/>
      <c r="J1097" s="125"/>
      <c r="K1097" s="125"/>
      <c r="L1097" s="125"/>
      <c r="M1097" s="125"/>
      <c r="N1097" s="125"/>
      <c r="O1097" s="125"/>
      <c r="P1097" s="125"/>
      <c r="Q1097" s="125"/>
      <c r="R1097" s="125"/>
      <c r="S1097" s="125"/>
      <c r="T1097" s="125"/>
      <c r="U1097" s="125"/>
      <c r="V1097" s="197">
        <v>95.0</v>
      </c>
      <c r="W1097" s="191"/>
      <c r="X1097" s="192"/>
      <c r="Y1097" s="193"/>
      <c r="Z1097" s="193"/>
      <c r="AA1097" s="194"/>
      <c r="AB1097" s="125"/>
      <c r="AC1097" s="195"/>
      <c r="AD1097" s="191"/>
      <c r="AE1097" s="191"/>
      <c r="AF1097" s="191"/>
      <c r="AG1097" s="194"/>
      <c r="AH1097" s="196"/>
      <c r="AI1097" s="125"/>
      <c r="AJ1097" s="125"/>
    </row>
    <row r="1098" hidden="1">
      <c r="A1098" s="125"/>
      <c r="B1098" s="125"/>
      <c r="C1098" s="125"/>
      <c r="D1098" s="125"/>
      <c r="E1098" s="125"/>
      <c r="F1098" s="125"/>
      <c r="G1098" s="125"/>
      <c r="H1098" s="125"/>
      <c r="I1098" s="125"/>
      <c r="J1098" s="125"/>
      <c r="K1098" s="125"/>
      <c r="L1098" s="125"/>
      <c r="M1098" s="125"/>
      <c r="N1098" s="125"/>
      <c r="O1098" s="125"/>
      <c r="P1098" s="125"/>
      <c r="Q1098" s="125"/>
      <c r="R1098" s="125"/>
      <c r="S1098" s="125"/>
      <c r="T1098" s="125"/>
      <c r="U1098" s="125"/>
      <c r="V1098" s="197">
        <v>96.0</v>
      </c>
      <c r="W1098" s="191"/>
      <c r="X1098" s="192"/>
      <c r="Y1098" s="193"/>
      <c r="Z1098" s="193"/>
      <c r="AA1098" s="194"/>
      <c r="AB1098" s="125"/>
      <c r="AC1098" s="195"/>
      <c r="AD1098" s="191"/>
      <c r="AE1098" s="191"/>
      <c r="AF1098" s="191"/>
      <c r="AG1098" s="194"/>
      <c r="AH1098" s="196"/>
      <c r="AI1098" s="125"/>
      <c r="AJ1098" s="125"/>
    </row>
    <row r="1099" hidden="1">
      <c r="A1099" s="125"/>
      <c r="B1099" s="125"/>
      <c r="C1099" s="125"/>
      <c r="D1099" s="125"/>
      <c r="E1099" s="125"/>
      <c r="F1099" s="125"/>
      <c r="G1099" s="125"/>
      <c r="H1099" s="125"/>
      <c r="I1099" s="125"/>
      <c r="J1099" s="125"/>
      <c r="K1099" s="125"/>
      <c r="L1099" s="125"/>
      <c r="M1099" s="125"/>
      <c r="N1099" s="125"/>
      <c r="O1099" s="125"/>
      <c r="P1099" s="125"/>
      <c r="Q1099" s="125"/>
      <c r="R1099" s="125"/>
      <c r="S1099" s="125"/>
      <c r="T1099" s="125"/>
      <c r="U1099" s="125"/>
      <c r="V1099" s="197">
        <v>97.0</v>
      </c>
      <c r="W1099" s="191"/>
      <c r="X1099" s="192"/>
      <c r="Y1099" s="193"/>
      <c r="Z1099" s="193"/>
      <c r="AA1099" s="194"/>
      <c r="AB1099" s="125"/>
      <c r="AC1099" s="195"/>
      <c r="AD1099" s="191"/>
      <c r="AE1099" s="191"/>
      <c r="AF1099" s="191"/>
      <c r="AG1099" s="194"/>
      <c r="AH1099" s="196"/>
      <c r="AI1099" s="125"/>
      <c r="AJ1099" s="125"/>
    </row>
    <row r="1100" hidden="1">
      <c r="A1100" s="125"/>
      <c r="B1100" s="125"/>
      <c r="C1100" s="125"/>
      <c r="D1100" s="125"/>
      <c r="E1100" s="125"/>
      <c r="F1100" s="125"/>
      <c r="G1100" s="125"/>
      <c r="H1100" s="125"/>
      <c r="I1100" s="125"/>
      <c r="J1100" s="125"/>
      <c r="K1100" s="125"/>
      <c r="L1100" s="125"/>
      <c r="M1100" s="125"/>
      <c r="N1100" s="125"/>
      <c r="O1100" s="125"/>
      <c r="P1100" s="125"/>
      <c r="Q1100" s="125"/>
      <c r="R1100" s="125"/>
      <c r="S1100" s="125"/>
      <c r="T1100" s="125"/>
      <c r="U1100" s="125"/>
      <c r="V1100" s="197">
        <v>98.0</v>
      </c>
      <c r="W1100" s="191"/>
      <c r="X1100" s="192"/>
      <c r="Y1100" s="193"/>
      <c r="Z1100" s="193"/>
      <c r="AA1100" s="194"/>
      <c r="AB1100" s="125"/>
      <c r="AC1100" s="195"/>
      <c r="AD1100" s="191"/>
      <c r="AE1100" s="191"/>
      <c r="AF1100" s="191"/>
      <c r="AG1100" s="194"/>
      <c r="AH1100" s="196"/>
      <c r="AI1100" s="125"/>
      <c r="AJ1100" s="125"/>
    </row>
    <row r="1101" hidden="1">
      <c r="A1101" s="125"/>
      <c r="B1101" s="125"/>
      <c r="C1101" s="125"/>
      <c r="D1101" s="125"/>
      <c r="E1101" s="125"/>
      <c r="F1101" s="125"/>
      <c r="G1101" s="125"/>
      <c r="H1101" s="125"/>
      <c r="I1101" s="125"/>
      <c r="J1101" s="125"/>
      <c r="K1101" s="125"/>
      <c r="L1101" s="125"/>
      <c r="M1101" s="125"/>
      <c r="N1101" s="125"/>
      <c r="O1101" s="125"/>
      <c r="P1101" s="125"/>
      <c r="Q1101" s="125"/>
      <c r="R1101" s="125"/>
      <c r="S1101" s="125"/>
      <c r="T1101" s="125"/>
      <c r="U1101" s="125"/>
      <c r="V1101" s="197">
        <v>99.0</v>
      </c>
      <c r="W1101" s="191"/>
      <c r="X1101" s="192"/>
      <c r="Y1101" s="193"/>
      <c r="Z1101" s="193"/>
      <c r="AA1101" s="194"/>
      <c r="AB1101" s="125"/>
      <c r="AC1101" s="195"/>
      <c r="AD1101" s="191"/>
      <c r="AE1101" s="191"/>
      <c r="AF1101" s="191"/>
      <c r="AG1101" s="194"/>
      <c r="AH1101" s="196"/>
      <c r="AI1101" s="125"/>
      <c r="AJ1101" s="125"/>
    </row>
    <row r="1102" hidden="1">
      <c r="A1102" s="125"/>
      <c r="B1102" s="125"/>
      <c r="C1102" s="125"/>
      <c r="D1102" s="125"/>
      <c r="E1102" s="125"/>
      <c r="F1102" s="125"/>
      <c r="G1102" s="125"/>
      <c r="H1102" s="125"/>
      <c r="I1102" s="125"/>
      <c r="J1102" s="125"/>
      <c r="K1102" s="125"/>
      <c r="L1102" s="125"/>
      <c r="M1102" s="125"/>
      <c r="N1102" s="125"/>
      <c r="O1102" s="125"/>
      <c r="P1102" s="125"/>
      <c r="Q1102" s="125"/>
      <c r="R1102" s="125"/>
      <c r="S1102" s="125"/>
      <c r="T1102" s="125"/>
      <c r="U1102" s="125"/>
      <c r="V1102" s="197">
        <v>100.0</v>
      </c>
      <c r="W1102" s="191"/>
      <c r="X1102" s="192"/>
      <c r="Y1102" s="193"/>
      <c r="Z1102" s="193"/>
      <c r="AA1102" s="194"/>
      <c r="AB1102" s="125"/>
      <c r="AC1102" s="195"/>
      <c r="AD1102" s="191"/>
      <c r="AE1102" s="191"/>
      <c r="AF1102" s="191"/>
      <c r="AG1102" s="194"/>
      <c r="AH1102" s="196"/>
      <c r="AI1102" s="125"/>
      <c r="AJ1102" s="125"/>
    </row>
    <row r="1103" hidden="1">
      <c r="A1103" s="125"/>
      <c r="B1103" s="125"/>
      <c r="C1103" s="125"/>
      <c r="D1103" s="125"/>
      <c r="E1103" s="125"/>
      <c r="F1103" s="125"/>
      <c r="G1103" s="125"/>
      <c r="H1103" s="125"/>
      <c r="I1103" s="125"/>
      <c r="J1103" s="125"/>
      <c r="K1103" s="125"/>
      <c r="L1103" s="125"/>
      <c r="M1103" s="125"/>
      <c r="N1103" s="125"/>
      <c r="O1103" s="125"/>
      <c r="P1103" s="125"/>
      <c r="Q1103" s="125"/>
      <c r="R1103" s="125"/>
      <c r="S1103" s="125"/>
      <c r="T1103" s="125"/>
      <c r="U1103" s="125"/>
      <c r="V1103" s="190" t="s">
        <v>72</v>
      </c>
      <c r="W1103" s="198" t="str">
        <f>IFERROR(__xludf.DUMMYFUNCTION("SORTN((FILTER(C20:G35, NOT(ISBLANK(C20:C35)))),100,3,3,FALSE)"),"#N/A")</f>
        <v>#N/A</v>
      </c>
      <c r="X1103" s="199"/>
      <c r="Y1103" s="200"/>
      <c r="Z1103" s="200"/>
      <c r="AA1103" s="201"/>
      <c r="AB1103" s="125"/>
      <c r="AC1103" s="190" t="s">
        <v>72</v>
      </c>
      <c r="AD1103" s="198" t="str">
        <f t="shared" ref="AD1103:AD1502" si="22">IF(ISERROR(W1103),,W1103)</f>
        <v/>
      </c>
      <c r="AE1103" s="198"/>
      <c r="AF1103" s="198"/>
      <c r="AG1103" s="201" t="str">
        <f t="shared" ref="AG1103:AG1202" si="23">AA1103</f>
        <v/>
      </c>
      <c r="AH1103" s="202" t="str">
        <f t="shared" ref="AH1103:AH1502" si="24">AG1103/$J$6</f>
        <v>#DIV/0!</v>
      </c>
      <c r="AI1103" s="125"/>
      <c r="AJ1103" s="125"/>
    </row>
    <row r="1104" hidden="1">
      <c r="A1104" s="125"/>
      <c r="B1104" s="125"/>
      <c r="C1104" s="125"/>
      <c r="D1104" s="125"/>
      <c r="E1104" s="125"/>
      <c r="F1104" s="125"/>
      <c r="G1104" s="125"/>
      <c r="H1104" s="125"/>
      <c r="I1104" s="125"/>
      <c r="J1104" s="125"/>
      <c r="K1104" s="125"/>
      <c r="L1104" s="125"/>
      <c r="M1104" s="125"/>
      <c r="N1104" s="125"/>
      <c r="O1104" s="125"/>
      <c r="P1104" s="125"/>
      <c r="Q1104" s="125"/>
      <c r="R1104" s="125"/>
      <c r="S1104" s="125"/>
      <c r="T1104" s="125"/>
      <c r="U1104" s="125"/>
      <c r="V1104" s="197" t="s">
        <v>73</v>
      </c>
      <c r="W1104" s="203"/>
      <c r="X1104" s="204"/>
      <c r="Y1104" s="205"/>
      <c r="Z1104" s="205"/>
      <c r="AA1104" s="206"/>
      <c r="AB1104" s="125"/>
      <c r="AC1104" s="197" t="s">
        <v>73</v>
      </c>
      <c r="AD1104" s="203" t="str">
        <f t="shared" si="22"/>
        <v/>
      </c>
      <c r="AE1104" s="203"/>
      <c r="AF1104" s="203"/>
      <c r="AG1104" s="206" t="str">
        <f t="shared" si="23"/>
        <v/>
      </c>
      <c r="AH1104" s="207" t="str">
        <f t="shared" si="24"/>
        <v>#DIV/0!</v>
      </c>
      <c r="AI1104" s="125"/>
      <c r="AJ1104" s="125"/>
    </row>
    <row r="1105" hidden="1">
      <c r="A1105" s="125"/>
      <c r="B1105" s="125"/>
      <c r="C1105" s="125"/>
      <c r="D1105" s="125"/>
      <c r="E1105" s="125"/>
      <c r="F1105" s="125"/>
      <c r="G1105" s="125"/>
      <c r="H1105" s="125"/>
      <c r="I1105" s="125"/>
      <c r="J1105" s="125"/>
      <c r="K1105" s="125"/>
      <c r="L1105" s="125"/>
      <c r="M1105" s="125"/>
      <c r="N1105" s="125"/>
      <c r="O1105" s="125"/>
      <c r="P1105" s="125"/>
      <c r="Q1105" s="125"/>
      <c r="R1105" s="125"/>
      <c r="S1105" s="125"/>
      <c r="T1105" s="125"/>
      <c r="U1105" s="125"/>
      <c r="V1105" s="197" t="s">
        <v>74</v>
      </c>
      <c r="W1105" s="203"/>
      <c r="X1105" s="204"/>
      <c r="Y1105" s="205"/>
      <c r="Z1105" s="205"/>
      <c r="AA1105" s="206"/>
      <c r="AB1105" s="125"/>
      <c r="AC1105" s="197" t="s">
        <v>74</v>
      </c>
      <c r="AD1105" s="203" t="str">
        <f t="shared" si="22"/>
        <v/>
      </c>
      <c r="AE1105" s="203"/>
      <c r="AF1105" s="203"/>
      <c r="AG1105" s="206" t="str">
        <f t="shared" si="23"/>
        <v/>
      </c>
      <c r="AH1105" s="207" t="str">
        <f t="shared" si="24"/>
        <v>#DIV/0!</v>
      </c>
      <c r="AI1105" s="125"/>
      <c r="AJ1105" s="125"/>
    </row>
    <row r="1106" hidden="1">
      <c r="A1106" s="125"/>
      <c r="B1106" s="125"/>
      <c r="C1106" s="125"/>
      <c r="D1106" s="125"/>
      <c r="E1106" s="125"/>
      <c r="F1106" s="125"/>
      <c r="G1106" s="125"/>
      <c r="H1106" s="125"/>
      <c r="I1106" s="125"/>
      <c r="J1106" s="125"/>
      <c r="K1106" s="125"/>
      <c r="L1106" s="125"/>
      <c r="M1106" s="125"/>
      <c r="N1106" s="125"/>
      <c r="O1106" s="125"/>
      <c r="P1106" s="125"/>
      <c r="Q1106" s="125"/>
      <c r="R1106" s="125"/>
      <c r="S1106" s="125"/>
      <c r="T1106" s="125"/>
      <c r="U1106" s="125"/>
      <c r="V1106" s="197" t="s">
        <v>75</v>
      </c>
      <c r="W1106" s="203"/>
      <c r="X1106" s="204"/>
      <c r="Y1106" s="205"/>
      <c r="Z1106" s="205"/>
      <c r="AA1106" s="206"/>
      <c r="AB1106" s="125"/>
      <c r="AC1106" s="197" t="s">
        <v>75</v>
      </c>
      <c r="AD1106" s="203" t="str">
        <f t="shared" si="22"/>
        <v/>
      </c>
      <c r="AE1106" s="203"/>
      <c r="AF1106" s="203"/>
      <c r="AG1106" s="206" t="str">
        <f t="shared" si="23"/>
        <v/>
      </c>
      <c r="AH1106" s="207" t="str">
        <f t="shared" si="24"/>
        <v>#DIV/0!</v>
      </c>
      <c r="AI1106" s="125"/>
      <c r="AJ1106" s="125"/>
    </row>
    <row r="1107" hidden="1">
      <c r="A1107" s="125"/>
      <c r="B1107" s="125"/>
      <c r="C1107" s="125"/>
      <c r="D1107" s="125"/>
      <c r="E1107" s="125"/>
      <c r="F1107" s="125"/>
      <c r="G1107" s="125"/>
      <c r="H1107" s="125"/>
      <c r="I1107" s="125"/>
      <c r="J1107" s="125"/>
      <c r="K1107" s="125"/>
      <c r="L1107" s="125"/>
      <c r="M1107" s="125"/>
      <c r="N1107" s="125"/>
      <c r="O1107" s="125"/>
      <c r="P1107" s="125"/>
      <c r="Q1107" s="125"/>
      <c r="R1107" s="125"/>
      <c r="S1107" s="125"/>
      <c r="T1107" s="125"/>
      <c r="U1107" s="125"/>
      <c r="V1107" s="197" t="s">
        <v>76</v>
      </c>
      <c r="W1107" s="203"/>
      <c r="X1107" s="204"/>
      <c r="Y1107" s="205"/>
      <c r="Z1107" s="205"/>
      <c r="AA1107" s="206"/>
      <c r="AB1107" s="125"/>
      <c r="AC1107" s="197" t="s">
        <v>76</v>
      </c>
      <c r="AD1107" s="203" t="str">
        <f t="shared" si="22"/>
        <v/>
      </c>
      <c r="AE1107" s="203"/>
      <c r="AF1107" s="203"/>
      <c r="AG1107" s="206" t="str">
        <f t="shared" si="23"/>
        <v/>
      </c>
      <c r="AH1107" s="207" t="str">
        <f t="shared" si="24"/>
        <v>#DIV/0!</v>
      </c>
      <c r="AI1107" s="125"/>
      <c r="AJ1107" s="125"/>
    </row>
    <row r="1108" hidden="1">
      <c r="A1108" s="125"/>
      <c r="B1108" s="125"/>
      <c r="C1108" s="125"/>
      <c r="D1108" s="125"/>
      <c r="E1108" s="125"/>
      <c r="F1108" s="125"/>
      <c r="G1108" s="125"/>
      <c r="H1108" s="125"/>
      <c r="I1108" s="125"/>
      <c r="J1108" s="125"/>
      <c r="K1108" s="125"/>
      <c r="L1108" s="125"/>
      <c r="M1108" s="125"/>
      <c r="N1108" s="125"/>
      <c r="O1108" s="125"/>
      <c r="P1108" s="125"/>
      <c r="Q1108" s="125"/>
      <c r="R1108" s="125"/>
      <c r="S1108" s="125"/>
      <c r="T1108" s="125"/>
      <c r="U1108" s="125"/>
      <c r="V1108" s="197" t="s">
        <v>77</v>
      </c>
      <c r="W1108" s="203"/>
      <c r="X1108" s="204"/>
      <c r="Y1108" s="205"/>
      <c r="Z1108" s="205"/>
      <c r="AA1108" s="206"/>
      <c r="AB1108" s="125"/>
      <c r="AC1108" s="197" t="s">
        <v>77</v>
      </c>
      <c r="AD1108" s="203" t="str">
        <f t="shared" si="22"/>
        <v/>
      </c>
      <c r="AE1108" s="203"/>
      <c r="AF1108" s="203"/>
      <c r="AG1108" s="206" t="str">
        <f t="shared" si="23"/>
        <v/>
      </c>
      <c r="AH1108" s="207" t="str">
        <f t="shared" si="24"/>
        <v>#DIV/0!</v>
      </c>
      <c r="AI1108" s="125"/>
      <c r="AJ1108" s="125"/>
    </row>
    <row r="1109" hidden="1">
      <c r="A1109" s="125"/>
      <c r="B1109" s="125"/>
      <c r="C1109" s="125"/>
      <c r="D1109" s="125"/>
      <c r="E1109" s="125"/>
      <c r="F1109" s="125"/>
      <c r="G1109" s="125"/>
      <c r="H1109" s="125"/>
      <c r="I1109" s="125"/>
      <c r="J1109" s="125"/>
      <c r="K1109" s="125"/>
      <c r="L1109" s="125"/>
      <c r="M1109" s="125"/>
      <c r="N1109" s="125"/>
      <c r="O1109" s="125"/>
      <c r="P1109" s="125"/>
      <c r="Q1109" s="125"/>
      <c r="R1109" s="125"/>
      <c r="S1109" s="125"/>
      <c r="T1109" s="125"/>
      <c r="U1109" s="125"/>
      <c r="V1109" s="197" t="s">
        <v>78</v>
      </c>
      <c r="W1109" s="203"/>
      <c r="X1109" s="204"/>
      <c r="Y1109" s="205"/>
      <c r="Z1109" s="205"/>
      <c r="AA1109" s="206"/>
      <c r="AB1109" s="125"/>
      <c r="AC1109" s="197" t="s">
        <v>78</v>
      </c>
      <c r="AD1109" s="203" t="str">
        <f t="shared" si="22"/>
        <v/>
      </c>
      <c r="AE1109" s="203"/>
      <c r="AF1109" s="203"/>
      <c r="AG1109" s="206" t="str">
        <f t="shared" si="23"/>
        <v/>
      </c>
      <c r="AH1109" s="207" t="str">
        <f t="shared" si="24"/>
        <v>#DIV/0!</v>
      </c>
      <c r="AI1109" s="125"/>
      <c r="AJ1109" s="125"/>
    </row>
    <row r="1110" hidden="1">
      <c r="A1110" s="125"/>
      <c r="B1110" s="125"/>
      <c r="C1110" s="125"/>
      <c r="D1110" s="125"/>
      <c r="E1110" s="125"/>
      <c r="F1110" s="125"/>
      <c r="G1110" s="125"/>
      <c r="H1110" s="125"/>
      <c r="I1110" s="125"/>
      <c r="J1110" s="125"/>
      <c r="K1110" s="125"/>
      <c r="L1110" s="125"/>
      <c r="M1110" s="125"/>
      <c r="N1110" s="125"/>
      <c r="O1110" s="125"/>
      <c r="P1110" s="125"/>
      <c r="Q1110" s="125"/>
      <c r="R1110" s="125"/>
      <c r="S1110" s="125"/>
      <c r="T1110" s="125"/>
      <c r="U1110" s="125"/>
      <c r="V1110" s="197" t="s">
        <v>79</v>
      </c>
      <c r="W1110" s="203"/>
      <c r="X1110" s="204"/>
      <c r="Y1110" s="205"/>
      <c r="Z1110" s="205"/>
      <c r="AA1110" s="206"/>
      <c r="AB1110" s="125"/>
      <c r="AC1110" s="197" t="s">
        <v>79</v>
      </c>
      <c r="AD1110" s="203" t="str">
        <f t="shared" si="22"/>
        <v/>
      </c>
      <c r="AE1110" s="203"/>
      <c r="AF1110" s="203"/>
      <c r="AG1110" s="206" t="str">
        <f t="shared" si="23"/>
        <v/>
      </c>
      <c r="AH1110" s="207" t="str">
        <f t="shared" si="24"/>
        <v>#DIV/0!</v>
      </c>
      <c r="AI1110" s="125"/>
      <c r="AJ1110" s="125"/>
    </row>
    <row r="1111" hidden="1">
      <c r="A1111" s="125"/>
      <c r="B1111" s="125"/>
      <c r="C1111" s="125"/>
      <c r="D1111" s="125"/>
      <c r="E1111" s="125"/>
      <c r="F1111" s="125"/>
      <c r="G1111" s="125"/>
      <c r="H1111" s="125"/>
      <c r="I1111" s="125"/>
      <c r="J1111" s="125"/>
      <c r="K1111" s="125"/>
      <c r="L1111" s="125"/>
      <c r="M1111" s="125"/>
      <c r="N1111" s="125"/>
      <c r="O1111" s="125"/>
      <c r="P1111" s="125"/>
      <c r="Q1111" s="125"/>
      <c r="R1111" s="125"/>
      <c r="S1111" s="125"/>
      <c r="T1111" s="125"/>
      <c r="U1111" s="125"/>
      <c r="V1111" s="197" t="s">
        <v>80</v>
      </c>
      <c r="W1111" s="203"/>
      <c r="X1111" s="204"/>
      <c r="Y1111" s="205"/>
      <c r="Z1111" s="205"/>
      <c r="AA1111" s="206"/>
      <c r="AB1111" s="125"/>
      <c r="AC1111" s="197" t="s">
        <v>80</v>
      </c>
      <c r="AD1111" s="203" t="str">
        <f t="shared" si="22"/>
        <v/>
      </c>
      <c r="AE1111" s="203"/>
      <c r="AF1111" s="203"/>
      <c r="AG1111" s="206" t="str">
        <f t="shared" si="23"/>
        <v/>
      </c>
      <c r="AH1111" s="207" t="str">
        <f t="shared" si="24"/>
        <v>#DIV/0!</v>
      </c>
      <c r="AI1111" s="125"/>
      <c r="AJ1111" s="125"/>
    </row>
    <row r="1112" hidden="1">
      <c r="A1112" s="125"/>
      <c r="B1112" s="125"/>
      <c r="C1112" s="125"/>
      <c r="D1112" s="125"/>
      <c r="E1112" s="125"/>
      <c r="F1112" s="125"/>
      <c r="G1112" s="125"/>
      <c r="H1112" s="125"/>
      <c r="I1112" s="125"/>
      <c r="J1112" s="125"/>
      <c r="K1112" s="125"/>
      <c r="L1112" s="125"/>
      <c r="M1112" s="125"/>
      <c r="N1112" s="125"/>
      <c r="O1112" s="125"/>
      <c r="P1112" s="125"/>
      <c r="Q1112" s="125"/>
      <c r="R1112" s="125"/>
      <c r="S1112" s="125"/>
      <c r="T1112" s="125"/>
      <c r="U1112" s="125"/>
      <c r="V1112" s="197" t="s">
        <v>81</v>
      </c>
      <c r="W1112" s="203"/>
      <c r="X1112" s="204"/>
      <c r="Y1112" s="205"/>
      <c r="Z1112" s="205"/>
      <c r="AA1112" s="206"/>
      <c r="AB1112" s="125"/>
      <c r="AC1112" s="197" t="s">
        <v>81</v>
      </c>
      <c r="AD1112" s="203" t="str">
        <f t="shared" si="22"/>
        <v/>
      </c>
      <c r="AE1112" s="203"/>
      <c r="AF1112" s="203"/>
      <c r="AG1112" s="206" t="str">
        <f t="shared" si="23"/>
        <v/>
      </c>
      <c r="AH1112" s="207" t="str">
        <f t="shared" si="24"/>
        <v>#DIV/0!</v>
      </c>
      <c r="AI1112" s="125"/>
      <c r="AJ1112" s="125"/>
    </row>
    <row r="1113" hidden="1">
      <c r="A1113" s="125"/>
      <c r="B1113" s="125"/>
      <c r="C1113" s="125"/>
      <c r="D1113" s="125"/>
      <c r="E1113" s="125"/>
      <c r="F1113" s="125"/>
      <c r="G1113" s="125"/>
      <c r="H1113" s="125"/>
      <c r="I1113" s="125"/>
      <c r="J1113" s="125"/>
      <c r="K1113" s="125"/>
      <c r="L1113" s="125"/>
      <c r="M1113" s="125"/>
      <c r="N1113" s="125"/>
      <c r="O1113" s="125"/>
      <c r="P1113" s="125"/>
      <c r="Q1113" s="125"/>
      <c r="R1113" s="125"/>
      <c r="S1113" s="125"/>
      <c r="T1113" s="125"/>
      <c r="U1113" s="125"/>
      <c r="V1113" s="197" t="s">
        <v>82</v>
      </c>
      <c r="W1113" s="203"/>
      <c r="X1113" s="204"/>
      <c r="Y1113" s="205"/>
      <c r="Z1113" s="205"/>
      <c r="AA1113" s="206"/>
      <c r="AB1113" s="125"/>
      <c r="AC1113" s="197" t="s">
        <v>82</v>
      </c>
      <c r="AD1113" s="203" t="str">
        <f t="shared" si="22"/>
        <v/>
      </c>
      <c r="AE1113" s="203"/>
      <c r="AF1113" s="203"/>
      <c r="AG1113" s="206" t="str">
        <f t="shared" si="23"/>
        <v/>
      </c>
      <c r="AH1113" s="207" t="str">
        <f t="shared" si="24"/>
        <v>#DIV/0!</v>
      </c>
      <c r="AI1113" s="125"/>
      <c r="AJ1113" s="125"/>
    </row>
    <row r="1114" hidden="1">
      <c r="A1114" s="125"/>
      <c r="B1114" s="125"/>
      <c r="C1114" s="125"/>
      <c r="D1114" s="125"/>
      <c r="E1114" s="125"/>
      <c r="F1114" s="125"/>
      <c r="G1114" s="125"/>
      <c r="H1114" s="125"/>
      <c r="I1114" s="125"/>
      <c r="J1114" s="125"/>
      <c r="K1114" s="125"/>
      <c r="L1114" s="125"/>
      <c r="M1114" s="125"/>
      <c r="N1114" s="125"/>
      <c r="O1114" s="125"/>
      <c r="P1114" s="125"/>
      <c r="Q1114" s="125"/>
      <c r="R1114" s="125"/>
      <c r="S1114" s="125"/>
      <c r="T1114" s="125"/>
      <c r="U1114" s="125"/>
      <c r="V1114" s="197" t="s">
        <v>83</v>
      </c>
      <c r="W1114" s="203"/>
      <c r="X1114" s="204"/>
      <c r="Y1114" s="205"/>
      <c r="Z1114" s="205"/>
      <c r="AA1114" s="206"/>
      <c r="AB1114" s="125"/>
      <c r="AC1114" s="197" t="s">
        <v>83</v>
      </c>
      <c r="AD1114" s="203" t="str">
        <f t="shared" si="22"/>
        <v/>
      </c>
      <c r="AE1114" s="203"/>
      <c r="AF1114" s="203"/>
      <c r="AG1114" s="206" t="str">
        <f t="shared" si="23"/>
        <v/>
      </c>
      <c r="AH1114" s="207" t="str">
        <f t="shared" si="24"/>
        <v>#DIV/0!</v>
      </c>
      <c r="AI1114" s="125"/>
      <c r="AJ1114" s="125"/>
    </row>
    <row r="1115" hidden="1">
      <c r="A1115" s="125"/>
      <c r="B1115" s="125"/>
      <c r="C1115" s="125"/>
      <c r="D1115" s="125"/>
      <c r="E1115" s="125"/>
      <c r="F1115" s="125"/>
      <c r="G1115" s="125"/>
      <c r="H1115" s="125"/>
      <c r="I1115" s="125"/>
      <c r="J1115" s="125"/>
      <c r="K1115" s="125"/>
      <c r="L1115" s="125"/>
      <c r="M1115" s="125"/>
      <c r="N1115" s="125"/>
      <c r="O1115" s="125"/>
      <c r="P1115" s="125"/>
      <c r="Q1115" s="125"/>
      <c r="R1115" s="125"/>
      <c r="S1115" s="125"/>
      <c r="T1115" s="125"/>
      <c r="U1115" s="125"/>
      <c r="V1115" s="197" t="s">
        <v>84</v>
      </c>
      <c r="W1115" s="203"/>
      <c r="X1115" s="204"/>
      <c r="Y1115" s="205"/>
      <c r="Z1115" s="205"/>
      <c r="AA1115" s="206"/>
      <c r="AB1115" s="125"/>
      <c r="AC1115" s="197" t="s">
        <v>84</v>
      </c>
      <c r="AD1115" s="203" t="str">
        <f t="shared" si="22"/>
        <v/>
      </c>
      <c r="AE1115" s="203"/>
      <c r="AF1115" s="203"/>
      <c r="AG1115" s="206" t="str">
        <f t="shared" si="23"/>
        <v/>
      </c>
      <c r="AH1115" s="207" t="str">
        <f t="shared" si="24"/>
        <v>#DIV/0!</v>
      </c>
      <c r="AI1115" s="125"/>
      <c r="AJ1115" s="125"/>
    </row>
    <row r="1116" hidden="1">
      <c r="A1116" s="125"/>
      <c r="B1116" s="125"/>
      <c r="C1116" s="125"/>
      <c r="D1116" s="125"/>
      <c r="E1116" s="125"/>
      <c r="F1116" s="125"/>
      <c r="G1116" s="125"/>
      <c r="H1116" s="125"/>
      <c r="I1116" s="125"/>
      <c r="J1116" s="125"/>
      <c r="K1116" s="125"/>
      <c r="L1116" s="125"/>
      <c r="M1116" s="125"/>
      <c r="N1116" s="125"/>
      <c r="O1116" s="125"/>
      <c r="P1116" s="125"/>
      <c r="Q1116" s="125"/>
      <c r="R1116" s="125"/>
      <c r="S1116" s="125"/>
      <c r="T1116" s="125"/>
      <c r="U1116" s="125"/>
      <c r="V1116" s="197" t="s">
        <v>85</v>
      </c>
      <c r="W1116" s="203"/>
      <c r="X1116" s="204"/>
      <c r="Y1116" s="205"/>
      <c r="Z1116" s="205"/>
      <c r="AA1116" s="206"/>
      <c r="AB1116" s="125"/>
      <c r="AC1116" s="197" t="s">
        <v>85</v>
      </c>
      <c r="AD1116" s="203" t="str">
        <f t="shared" si="22"/>
        <v/>
      </c>
      <c r="AE1116" s="203"/>
      <c r="AF1116" s="203"/>
      <c r="AG1116" s="206" t="str">
        <f t="shared" si="23"/>
        <v/>
      </c>
      <c r="AH1116" s="207" t="str">
        <f t="shared" si="24"/>
        <v>#DIV/0!</v>
      </c>
      <c r="AI1116" s="125"/>
      <c r="AJ1116" s="125"/>
    </row>
    <row r="1117" hidden="1">
      <c r="A1117" s="125"/>
      <c r="B1117" s="125"/>
      <c r="C1117" s="125"/>
      <c r="D1117" s="125"/>
      <c r="E1117" s="125"/>
      <c r="F1117" s="125"/>
      <c r="G1117" s="125"/>
      <c r="H1117" s="125"/>
      <c r="I1117" s="125"/>
      <c r="J1117" s="125"/>
      <c r="K1117" s="125"/>
      <c r="L1117" s="125"/>
      <c r="M1117" s="125"/>
      <c r="N1117" s="125"/>
      <c r="O1117" s="125"/>
      <c r="P1117" s="125"/>
      <c r="Q1117" s="125"/>
      <c r="R1117" s="125"/>
      <c r="S1117" s="125"/>
      <c r="T1117" s="125"/>
      <c r="U1117" s="125"/>
      <c r="V1117" s="197" t="s">
        <v>86</v>
      </c>
      <c r="W1117" s="203"/>
      <c r="X1117" s="204"/>
      <c r="Y1117" s="205"/>
      <c r="Z1117" s="205"/>
      <c r="AA1117" s="206"/>
      <c r="AB1117" s="125"/>
      <c r="AC1117" s="197" t="s">
        <v>86</v>
      </c>
      <c r="AD1117" s="203" t="str">
        <f t="shared" si="22"/>
        <v/>
      </c>
      <c r="AE1117" s="203"/>
      <c r="AF1117" s="203"/>
      <c r="AG1117" s="206" t="str">
        <f t="shared" si="23"/>
        <v/>
      </c>
      <c r="AH1117" s="207" t="str">
        <f t="shared" si="24"/>
        <v>#DIV/0!</v>
      </c>
      <c r="AI1117" s="125"/>
      <c r="AJ1117" s="125"/>
    </row>
    <row r="1118" hidden="1">
      <c r="A1118" s="125"/>
      <c r="B1118" s="125"/>
      <c r="C1118" s="125"/>
      <c r="D1118" s="125"/>
      <c r="E1118" s="125"/>
      <c r="F1118" s="125"/>
      <c r="G1118" s="125"/>
      <c r="H1118" s="125"/>
      <c r="I1118" s="125"/>
      <c r="J1118" s="125"/>
      <c r="K1118" s="125"/>
      <c r="L1118" s="125"/>
      <c r="M1118" s="125"/>
      <c r="N1118" s="125"/>
      <c r="O1118" s="125"/>
      <c r="P1118" s="125"/>
      <c r="Q1118" s="125"/>
      <c r="R1118" s="125"/>
      <c r="S1118" s="125"/>
      <c r="T1118" s="125"/>
      <c r="U1118" s="125"/>
      <c r="V1118" s="197" t="s">
        <v>87</v>
      </c>
      <c r="W1118" s="203"/>
      <c r="X1118" s="204"/>
      <c r="Y1118" s="205"/>
      <c r="Z1118" s="205"/>
      <c r="AA1118" s="206"/>
      <c r="AB1118" s="125"/>
      <c r="AC1118" s="197" t="s">
        <v>87</v>
      </c>
      <c r="AD1118" s="203" t="str">
        <f t="shared" si="22"/>
        <v/>
      </c>
      <c r="AE1118" s="203"/>
      <c r="AF1118" s="203"/>
      <c r="AG1118" s="206" t="str">
        <f t="shared" si="23"/>
        <v/>
      </c>
      <c r="AH1118" s="207" t="str">
        <f t="shared" si="24"/>
        <v>#DIV/0!</v>
      </c>
      <c r="AI1118" s="125"/>
      <c r="AJ1118" s="125"/>
    </row>
    <row r="1119" hidden="1">
      <c r="A1119" s="125"/>
      <c r="B1119" s="125"/>
      <c r="C1119" s="125"/>
      <c r="D1119" s="125"/>
      <c r="E1119" s="125"/>
      <c r="F1119" s="125"/>
      <c r="G1119" s="125"/>
      <c r="H1119" s="125"/>
      <c r="I1119" s="125"/>
      <c r="J1119" s="125"/>
      <c r="K1119" s="125"/>
      <c r="L1119" s="125"/>
      <c r="M1119" s="125"/>
      <c r="N1119" s="125"/>
      <c r="O1119" s="125"/>
      <c r="P1119" s="125"/>
      <c r="Q1119" s="125"/>
      <c r="R1119" s="125"/>
      <c r="S1119" s="125"/>
      <c r="T1119" s="125"/>
      <c r="U1119" s="125"/>
      <c r="V1119" s="197" t="s">
        <v>88</v>
      </c>
      <c r="W1119" s="203"/>
      <c r="X1119" s="204"/>
      <c r="Y1119" s="205"/>
      <c r="Z1119" s="205"/>
      <c r="AA1119" s="206"/>
      <c r="AB1119" s="125"/>
      <c r="AC1119" s="197" t="s">
        <v>88</v>
      </c>
      <c r="AD1119" s="203" t="str">
        <f t="shared" si="22"/>
        <v/>
      </c>
      <c r="AE1119" s="203"/>
      <c r="AF1119" s="203"/>
      <c r="AG1119" s="206" t="str">
        <f t="shared" si="23"/>
        <v/>
      </c>
      <c r="AH1119" s="207" t="str">
        <f t="shared" si="24"/>
        <v>#DIV/0!</v>
      </c>
      <c r="AI1119" s="125"/>
      <c r="AJ1119" s="125"/>
    </row>
    <row r="1120" hidden="1">
      <c r="A1120" s="125"/>
      <c r="B1120" s="125"/>
      <c r="C1120" s="125"/>
      <c r="D1120" s="125"/>
      <c r="E1120" s="125"/>
      <c r="F1120" s="125"/>
      <c r="G1120" s="125"/>
      <c r="H1120" s="125"/>
      <c r="I1120" s="125"/>
      <c r="J1120" s="125"/>
      <c r="K1120" s="125"/>
      <c r="L1120" s="125"/>
      <c r="M1120" s="125"/>
      <c r="N1120" s="125"/>
      <c r="O1120" s="125"/>
      <c r="P1120" s="125"/>
      <c r="Q1120" s="125"/>
      <c r="R1120" s="125"/>
      <c r="S1120" s="125"/>
      <c r="T1120" s="125"/>
      <c r="U1120" s="125"/>
      <c r="V1120" s="197" t="s">
        <v>89</v>
      </c>
      <c r="W1120" s="203"/>
      <c r="X1120" s="204"/>
      <c r="Y1120" s="205"/>
      <c r="Z1120" s="205"/>
      <c r="AA1120" s="206"/>
      <c r="AB1120" s="125"/>
      <c r="AC1120" s="197" t="s">
        <v>89</v>
      </c>
      <c r="AD1120" s="203" t="str">
        <f t="shared" si="22"/>
        <v/>
      </c>
      <c r="AE1120" s="203"/>
      <c r="AF1120" s="203"/>
      <c r="AG1120" s="206" t="str">
        <f t="shared" si="23"/>
        <v/>
      </c>
      <c r="AH1120" s="207" t="str">
        <f t="shared" si="24"/>
        <v>#DIV/0!</v>
      </c>
      <c r="AI1120" s="125"/>
      <c r="AJ1120" s="125"/>
    </row>
    <row r="1121" hidden="1">
      <c r="A1121" s="125"/>
      <c r="B1121" s="125"/>
      <c r="C1121" s="125"/>
      <c r="D1121" s="125"/>
      <c r="E1121" s="125"/>
      <c r="F1121" s="125"/>
      <c r="G1121" s="125"/>
      <c r="H1121" s="125"/>
      <c r="I1121" s="125"/>
      <c r="J1121" s="125"/>
      <c r="K1121" s="125"/>
      <c r="L1121" s="125"/>
      <c r="M1121" s="125"/>
      <c r="N1121" s="125"/>
      <c r="O1121" s="125"/>
      <c r="P1121" s="125"/>
      <c r="Q1121" s="125"/>
      <c r="R1121" s="125"/>
      <c r="S1121" s="125"/>
      <c r="T1121" s="125"/>
      <c r="U1121" s="125"/>
      <c r="V1121" s="197" t="s">
        <v>90</v>
      </c>
      <c r="W1121" s="203"/>
      <c r="X1121" s="204"/>
      <c r="Y1121" s="205"/>
      <c r="Z1121" s="205"/>
      <c r="AA1121" s="206"/>
      <c r="AB1121" s="125"/>
      <c r="AC1121" s="197" t="s">
        <v>90</v>
      </c>
      <c r="AD1121" s="203" t="str">
        <f t="shared" si="22"/>
        <v/>
      </c>
      <c r="AE1121" s="203"/>
      <c r="AF1121" s="203"/>
      <c r="AG1121" s="206" t="str">
        <f t="shared" si="23"/>
        <v/>
      </c>
      <c r="AH1121" s="207" t="str">
        <f t="shared" si="24"/>
        <v>#DIV/0!</v>
      </c>
      <c r="AI1121" s="125"/>
      <c r="AJ1121" s="125"/>
    </row>
    <row r="1122" hidden="1">
      <c r="A1122" s="125"/>
      <c r="B1122" s="125"/>
      <c r="C1122" s="125"/>
      <c r="D1122" s="125"/>
      <c r="E1122" s="125"/>
      <c r="F1122" s="125"/>
      <c r="G1122" s="125"/>
      <c r="H1122" s="125"/>
      <c r="I1122" s="125"/>
      <c r="J1122" s="125"/>
      <c r="K1122" s="125"/>
      <c r="L1122" s="125"/>
      <c r="M1122" s="125"/>
      <c r="N1122" s="125"/>
      <c r="O1122" s="125"/>
      <c r="P1122" s="125"/>
      <c r="Q1122" s="125"/>
      <c r="R1122" s="125"/>
      <c r="S1122" s="125"/>
      <c r="T1122" s="125"/>
      <c r="U1122" s="125"/>
      <c r="V1122" s="197" t="s">
        <v>91</v>
      </c>
      <c r="W1122" s="203"/>
      <c r="X1122" s="204"/>
      <c r="Y1122" s="205"/>
      <c r="Z1122" s="205"/>
      <c r="AA1122" s="206"/>
      <c r="AB1122" s="125"/>
      <c r="AC1122" s="197" t="s">
        <v>91</v>
      </c>
      <c r="AD1122" s="203" t="str">
        <f t="shared" si="22"/>
        <v/>
      </c>
      <c r="AE1122" s="203"/>
      <c r="AF1122" s="203"/>
      <c r="AG1122" s="206" t="str">
        <f t="shared" si="23"/>
        <v/>
      </c>
      <c r="AH1122" s="207" t="str">
        <f t="shared" si="24"/>
        <v>#DIV/0!</v>
      </c>
      <c r="AI1122" s="125"/>
      <c r="AJ1122" s="125"/>
    </row>
    <row r="1123" hidden="1">
      <c r="A1123" s="125"/>
      <c r="B1123" s="125"/>
      <c r="C1123" s="125"/>
      <c r="D1123" s="125"/>
      <c r="E1123" s="125"/>
      <c r="F1123" s="125"/>
      <c r="G1123" s="125"/>
      <c r="H1123" s="125"/>
      <c r="I1123" s="125"/>
      <c r="J1123" s="125"/>
      <c r="K1123" s="125"/>
      <c r="L1123" s="125"/>
      <c r="M1123" s="125"/>
      <c r="N1123" s="125"/>
      <c r="O1123" s="125"/>
      <c r="P1123" s="125"/>
      <c r="Q1123" s="125"/>
      <c r="R1123" s="125"/>
      <c r="S1123" s="125"/>
      <c r="T1123" s="125"/>
      <c r="U1123" s="125"/>
      <c r="V1123" s="197" t="s">
        <v>92</v>
      </c>
      <c r="W1123" s="203"/>
      <c r="X1123" s="204"/>
      <c r="Y1123" s="205"/>
      <c r="Z1123" s="205"/>
      <c r="AA1123" s="206"/>
      <c r="AB1123" s="125"/>
      <c r="AC1123" s="197" t="s">
        <v>92</v>
      </c>
      <c r="AD1123" s="203" t="str">
        <f t="shared" si="22"/>
        <v/>
      </c>
      <c r="AE1123" s="203"/>
      <c r="AF1123" s="203"/>
      <c r="AG1123" s="206" t="str">
        <f t="shared" si="23"/>
        <v/>
      </c>
      <c r="AH1123" s="207" t="str">
        <f t="shared" si="24"/>
        <v>#DIV/0!</v>
      </c>
      <c r="AI1123" s="125"/>
      <c r="AJ1123" s="125"/>
    </row>
    <row r="1124" hidden="1">
      <c r="A1124" s="125"/>
      <c r="B1124" s="125"/>
      <c r="C1124" s="125"/>
      <c r="D1124" s="125"/>
      <c r="E1124" s="125"/>
      <c r="F1124" s="125"/>
      <c r="G1124" s="125"/>
      <c r="H1124" s="125"/>
      <c r="I1124" s="125"/>
      <c r="J1124" s="125"/>
      <c r="K1124" s="125"/>
      <c r="L1124" s="125"/>
      <c r="M1124" s="125"/>
      <c r="N1124" s="125"/>
      <c r="O1124" s="125"/>
      <c r="P1124" s="125"/>
      <c r="Q1124" s="125"/>
      <c r="R1124" s="125"/>
      <c r="S1124" s="125"/>
      <c r="T1124" s="125"/>
      <c r="U1124" s="125"/>
      <c r="V1124" s="197" t="s">
        <v>93</v>
      </c>
      <c r="W1124" s="203"/>
      <c r="X1124" s="204"/>
      <c r="Y1124" s="205"/>
      <c r="Z1124" s="205"/>
      <c r="AA1124" s="206"/>
      <c r="AB1124" s="125"/>
      <c r="AC1124" s="197" t="s">
        <v>93</v>
      </c>
      <c r="AD1124" s="203" t="str">
        <f t="shared" si="22"/>
        <v/>
      </c>
      <c r="AE1124" s="203"/>
      <c r="AF1124" s="203"/>
      <c r="AG1124" s="206" t="str">
        <f t="shared" si="23"/>
        <v/>
      </c>
      <c r="AH1124" s="207" t="str">
        <f t="shared" si="24"/>
        <v>#DIV/0!</v>
      </c>
      <c r="AI1124" s="125"/>
      <c r="AJ1124" s="125"/>
    </row>
    <row r="1125" hidden="1">
      <c r="A1125" s="125"/>
      <c r="B1125" s="125"/>
      <c r="C1125" s="125"/>
      <c r="D1125" s="125"/>
      <c r="E1125" s="125"/>
      <c r="F1125" s="125"/>
      <c r="G1125" s="125"/>
      <c r="H1125" s="125"/>
      <c r="I1125" s="125"/>
      <c r="J1125" s="125"/>
      <c r="K1125" s="125"/>
      <c r="L1125" s="125"/>
      <c r="M1125" s="125"/>
      <c r="N1125" s="125"/>
      <c r="O1125" s="125"/>
      <c r="P1125" s="125"/>
      <c r="Q1125" s="125"/>
      <c r="R1125" s="125"/>
      <c r="S1125" s="125"/>
      <c r="T1125" s="125"/>
      <c r="U1125" s="125"/>
      <c r="V1125" s="197" t="s">
        <v>94</v>
      </c>
      <c r="W1125" s="203"/>
      <c r="X1125" s="204"/>
      <c r="Y1125" s="205"/>
      <c r="Z1125" s="205"/>
      <c r="AA1125" s="206"/>
      <c r="AB1125" s="125"/>
      <c r="AC1125" s="197" t="s">
        <v>94</v>
      </c>
      <c r="AD1125" s="203" t="str">
        <f t="shared" si="22"/>
        <v/>
      </c>
      <c r="AE1125" s="203"/>
      <c r="AF1125" s="203"/>
      <c r="AG1125" s="206" t="str">
        <f t="shared" si="23"/>
        <v/>
      </c>
      <c r="AH1125" s="207" t="str">
        <f t="shared" si="24"/>
        <v>#DIV/0!</v>
      </c>
      <c r="AI1125" s="125"/>
      <c r="AJ1125" s="125"/>
    </row>
    <row r="1126" hidden="1">
      <c r="A1126" s="125"/>
      <c r="B1126" s="125"/>
      <c r="C1126" s="125"/>
      <c r="D1126" s="125"/>
      <c r="E1126" s="125"/>
      <c r="F1126" s="125"/>
      <c r="G1126" s="125"/>
      <c r="H1126" s="125"/>
      <c r="I1126" s="125"/>
      <c r="J1126" s="125"/>
      <c r="K1126" s="125"/>
      <c r="L1126" s="125"/>
      <c r="M1126" s="125"/>
      <c r="N1126" s="125"/>
      <c r="O1126" s="125"/>
      <c r="P1126" s="125"/>
      <c r="Q1126" s="125"/>
      <c r="R1126" s="125"/>
      <c r="S1126" s="125"/>
      <c r="T1126" s="125"/>
      <c r="U1126" s="125"/>
      <c r="V1126" s="197" t="s">
        <v>95</v>
      </c>
      <c r="W1126" s="203"/>
      <c r="X1126" s="204"/>
      <c r="Y1126" s="205"/>
      <c r="Z1126" s="205"/>
      <c r="AA1126" s="206"/>
      <c r="AB1126" s="125"/>
      <c r="AC1126" s="197" t="s">
        <v>95</v>
      </c>
      <c r="AD1126" s="203" t="str">
        <f t="shared" si="22"/>
        <v/>
      </c>
      <c r="AE1126" s="203"/>
      <c r="AF1126" s="203"/>
      <c r="AG1126" s="206" t="str">
        <f t="shared" si="23"/>
        <v/>
      </c>
      <c r="AH1126" s="207" t="str">
        <f t="shared" si="24"/>
        <v>#DIV/0!</v>
      </c>
      <c r="AI1126" s="125"/>
      <c r="AJ1126" s="125"/>
    </row>
    <row r="1127" hidden="1">
      <c r="A1127" s="125"/>
      <c r="B1127" s="125"/>
      <c r="C1127" s="125"/>
      <c r="D1127" s="125"/>
      <c r="E1127" s="125"/>
      <c r="F1127" s="125"/>
      <c r="G1127" s="125"/>
      <c r="H1127" s="125"/>
      <c r="I1127" s="125"/>
      <c r="J1127" s="125"/>
      <c r="K1127" s="125"/>
      <c r="L1127" s="125"/>
      <c r="M1127" s="125"/>
      <c r="N1127" s="125"/>
      <c r="O1127" s="125"/>
      <c r="P1127" s="125"/>
      <c r="Q1127" s="125"/>
      <c r="R1127" s="125"/>
      <c r="S1127" s="125"/>
      <c r="T1127" s="125"/>
      <c r="U1127" s="125"/>
      <c r="V1127" s="197" t="s">
        <v>96</v>
      </c>
      <c r="W1127" s="203"/>
      <c r="X1127" s="204"/>
      <c r="Y1127" s="205"/>
      <c r="Z1127" s="205"/>
      <c r="AA1127" s="206"/>
      <c r="AB1127" s="125"/>
      <c r="AC1127" s="197" t="s">
        <v>96</v>
      </c>
      <c r="AD1127" s="203" t="str">
        <f t="shared" si="22"/>
        <v/>
      </c>
      <c r="AE1127" s="203"/>
      <c r="AF1127" s="203"/>
      <c r="AG1127" s="206" t="str">
        <f t="shared" si="23"/>
        <v/>
      </c>
      <c r="AH1127" s="207" t="str">
        <f t="shared" si="24"/>
        <v>#DIV/0!</v>
      </c>
      <c r="AI1127" s="125"/>
      <c r="AJ1127" s="125"/>
    </row>
    <row r="1128" hidden="1">
      <c r="A1128" s="125"/>
      <c r="B1128" s="125"/>
      <c r="C1128" s="125"/>
      <c r="D1128" s="125"/>
      <c r="E1128" s="125"/>
      <c r="F1128" s="125"/>
      <c r="G1128" s="125"/>
      <c r="H1128" s="125"/>
      <c r="I1128" s="125"/>
      <c r="J1128" s="125"/>
      <c r="K1128" s="125"/>
      <c r="L1128" s="125"/>
      <c r="M1128" s="125"/>
      <c r="N1128" s="125"/>
      <c r="O1128" s="125"/>
      <c r="P1128" s="125"/>
      <c r="Q1128" s="125"/>
      <c r="R1128" s="125"/>
      <c r="S1128" s="125"/>
      <c r="T1128" s="125"/>
      <c r="U1128" s="125"/>
      <c r="V1128" s="197" t="s">
        <v>97</v>
      </c>
      <c r="W1128" s="203"/>
      <c r="X1128" s="204"/>
      <c r="Y1128" s="205"/>
      <c r="Z1128" s="205"/>
      <c r="AA1128" s="206"/>
      <c r="AB1128" s="125"/>
      <c r="AC1128" s="197" t="s">
        <v>97</v>
      </c>
      <c r="AD1128" s="203" t="str">
        <f t="shared" si="22"/>
        <v/>
      </c>
      <c r="AE1128" s="203"/>
      <c r="AF1128" s="203"/>
      <c r="AG1128" s="206" t="str">
        <f t="shared" si="23"/>
        <v/>
      </c>
      <c r="AH1128" s="207" t="str">
        <f t="shared" si="24"/>
        <v>#DIV/0!</v>
      </c>
      <c r="AI1128" s="125"/>
      <c r="AJ1128" s="125"/>
    </row>
    <row r="1129" hidden="1">
      <c r="A1129" s="125"/>
      <c r="B1129" s="125"/>
      <c r="C1129" s="125"/>
      <c r="D1129" s="125"/>
      <c r="E1129" s="125"/>
      <c r="F1129" s="125"/>
      <c r="G1129" s="125"/>
      <c r="H1129" s="125"/>
      <c r="I1129" s="125"/>
      <c r="J1129" s="125"/>
      <c r="K1129" s="125"/>
      <c r="L1129" s="125"/>
      <c r="M1129" s="125"/>
      <c r="N1129" s="125"/>
      <c r="O1129" s="125"/>
      <c r="P1129" s="125"/>
      <c r="Q1129" s="125"/>
      <c r="R1129" s="125"/>
      <c r="S1129" s="125"/>
      <c r="T1129" s="125"/>
      <c r="U1129" s="125"/>
      <c r="V1129" s="197" t="s">
        <v>98</v>
      </c>
      <c r="W1129" s="203"/>
      <c r="X1129" s="204"/>
      <c r="Y1129" s="205"/>
      <c r="Z1129" s="205"/>
      <c r="AA1129" s="206"/>
      <c r="AB1129" s="125"/>
      <c r="AC1129" s="197" t="s">
        <v>98</v>
      </c>
      <c r="AD1129" s="203" t="str">
        <f t="shared" si="22"/>
        <v/>
      </c>
      <c r="AE1129" s="203"/>
      <c r="AF1129" s="203"/>
      <c r="AG1129" s="206" t="str">
        <f t="shared" si="23"/>
        <v/>
      </c>
      <c r="AH1129" s="207" t="str">
        <f t="shared" si="24"/>
        <v>#DIV/0!</v>
      </c>
      <c r="AI1129" s="125"/>
      <c r="AJ1129" s="125"/>
    </row>
    <row r="1130" hidden="1">
      <c r="A1130" s="125"/>
      <c r="B1130" s="125"/>
      <c r="C1130" s="125"/>
      <c r="D1130" s="125"/>
      <c r="E1130" s="125"/>
      <c r="F1130" s="125"/>
      <c r="G1130" s="125"/>
      <c r="H1130" s="125"/>
      <c r="I1130" s="125"/>
      <c r="J1130" s="125"/>
      <c r="K1130" s="125"/>
      <c r="L1130" s="125"/>
      <c r="M1130" s="125"/>
      <c r="N1130" s="125"/>
      <c r="O1130" s="125"/>
      <c r="P1130" s="125"/>
      <c r="Q1130" s="125"/>
      <c r="R1130" s="125"/>
      <c r="S1130" s="125"/>
      <c r="T1130" s="125"/>
      <c r="U1130" s="125"/>
      <c r="V1130" s="197" t="s">
        <v>99</v>
      </c>
      <c r="W1130" s="203"/>
      <c r="X1130" s="204"/>
      <c r="Y1130" s="205"/>
      <c r="Z1130" s="205"/>
      <c r="AA1130" s="206"/>
      <c r="AB1130" s="125"/>
      <c r="AC1130" s="197" t="s">
        <v>99</v>
      </c>
      <c r="AD1130" s="203" t="str">
        <f t="shared" si="22"/>
        <v/>
      </c>
      <c r="AE1130" s="203"/>
      <c r="AF1130" s="203"/>
      <c r="AG1130" s="206" t="str">
        <f t="shared" si="23"/>
        <v/>
      </c>
      <c r="AH1130" s="207" t="str">
        <f t="shared" si="24"/>
        <v>#DIV/0!</v>
      </c>
      <c r="AI1130" s="125"/>
      <c r="AJ1130" s="125"/>
    </row>
    <row r="1131" hidden="1">
      <c r="A1131" s="125"/>
      <c r="B1131" s="125"/>
      <c r="C1131" s="125"/>
      <c r="D1131" s="125"/>
      <c r="E1131" s="125"/>
      <c r="F1131" s="125"/>
      <c r="G1131" s="125"/>
      <c r="H1131" s="125"/>
      <c r="I1131" s="125"/>
      <c r="J1131" s="125"/>
      <c r="K1131" s="125"/>
      <c r="L1131" s="125"/>
      <c r="M1131" s="125"/>
      <c r="N1131" s="125"/>
      <c r="O1131" s="125"/>
      <c r="P1131" s="125"/>
      <c r="Q1131" s="125"/>
      <c r="R1131" s="125"/>
      <c r="S1131" s="125"/>
      <c r="T1131" s="125"/>
      <c r="U1131" s="125"/>
      <c r="V1131" s="197" t="s">
        <v>100</v>
      </c>
      <c r="W1131" s="203"/>
      <c r="X1131" s="204"/>
      <c r="Y1131" s="205"/>
      <c r="Z1131" s="205"/>
      <c r="AA1131" s="206"/>
      <c r="AB1131" s="125"/>
      <c r="AC1131" s="197" t="s">
        <v>100</v>
      </c>
      <c r="AD1131" s="203" t="str">
        <f t="shared" si="22"/>
        <v/>
      </c>
      <c r="AE1131" s="203"/>
      <c r="AF1131" s="203"/>
      <c r="AG1131" s="206" t="str">
        <f t="shared" si="23"/>
        <v/>
      </c>
      <c r="AH1131" s="207" t="str">
        <f t="shared" si="24"/>
        <v>#DIV/0!</v>
      </c>
      <c r="AI1131" s="125"/>
      <c r="AJ1131" s="125"/>
    </row>
    <row r="1132" hidden="1">
      <c r="A1132" s="125"/>
      <c r="B1132" s="125"/>
      <c r="C1132" s="125"/>
      <c r="D1132" s="125"/>
      <c r="E1132" s="125"/>
      <c r="F1132" s="125"/>
      <c r="G1132" s="125"/>
      <c r="H1132" s="125"/>
      <c r="I1132" s="125"/>
      <c r="J1132" s="125"/>
      <c r="K1132" s="125"/>
      <c r="L1132" s="125"/>
      <c r="M1132" s="125"/>
      <c r="N1132" s="125"/>
      <c r="O1132" s="125"/>
      <c r="P1132" s="125"/>
      <c r="Q1132" s="125"/>
      <c r="R1132" s="125"/>
      <c r="S1132" s="125"/>
      <c r="T1132" s="125"/>
      <c r="U1132" s="125"/>
      <c r="V1132" s="197" t="s">
        <v>101</v>
      </c>
      <c r="W1132" s="203"/>
      <c r="X1132" s="204"/>
      <c r="Y1132" s="205"/>
      <c r="Z1132" s="205"/>
      <c r="AA1132" s="206"/>
      <c r="AB1132" s="125"/>
      <c r="AC1132" s="197" t="s">
        <v>101</v>
      </c>
      <c r="AD1132" s="203" t="str">
        <f t="shared" si="22"/>
        <v/>
      </c>
      <c r="AE1132" s="203"/>
      <c r="AF1132" s="203"/>
      <c r="AG1132" s="206" t="str">
        <f t="shared" si="23"/>
        <v/>
      </c>
      <c r="AH1132" s="207" t="str">
        <f t="shared" si="24"/>
        <v>#DIV/0!</v>
      </c>
      <c r="AI1132" s="125"/>
      <c r="AJ1132" s="125"/>
    </row>
    <row r="1133" hidden="1">
      <c r="A1133" s="125"/>
      <c r="B1133" s="125"/>
      <c r="C1133" s="125"/>
      <c r="D1133" s="125"/>
      <c r="E1133" s="125"/>
      <c r="F1133" s="125"/>
      <c r="G1133" s="125"/>
      <c r="H1133" s="125"/>
      <c r="I1133" s="125"/>
      <c r="J1133" s="125"/>
      <c r="K1133" s="125"/>
      <c r="L1133" s="125"/>
      <c r="M1133" s="125"/>
      <c r="N1133" s="125"/>
      <c r="O1133" s="125"/>
      <c r="P1133" s="125"/>
      <c r="Q1133" s="125"/>
      <c r="R1133" s="125"/>
      <c r="S1133" s="125"/>
      <c r="T1133" s="125"/>
      <c r="U1133" s="125"/>
      <c r="V1133" s="197" t="s">
        <v>102</v>
      </c>
      <c r="W1133" s="203"/>
      <c r="X1133" s="204"/>
      <c r="Y1133" s="205"/>
      <c r="Z1133" s="205"/>
      <c r="AA1133" s="206"/>
      <c r="AB1133" s="125"/>
      <c r="AC1133" s="197" t="s">
        <v>102</v>
      </c>
      <c r="AD1133" s="203" t="str">
        <f t="shared" si="22"/>
        <v/>
      </c>
      <c r="AE1133" s="203"/>
      <c r="AF1133" s="203"/>
      <c r="AG1133" s="206" t="str">
        <f t="shared" si="23"/>
        <v/>
      </c>
      <c r="AH1133" s="207" t="str">
        <f t="shared" si="24"/>
        <v>#DIV/0!</v>
      </c>
      <c r="AI1133" s="125"/>
      <c r="AJ1133" s="125"/>
    </row>
    <row r="1134" hidden="1">
      <c r="A1134" s="125"/>
      <c r="B1134" s="125"/>
      <c r="C1134" s="125"/>
      <c r="D1134" s="125"/>
      <c r="E1134" s="125"/>
      <c r="F1134" s="125"/>
      <c r="G1134" s="125"/>
      <c r="H1134" s="125"/>
      <c r="I1134" s="125"/>
      <c r="J1134" s="125"/>
      <c r="K1134" s="125"/>
      <c r="L1134" s="125"/>
      <c r="M1134" s="125"/>
      <c r="N1134" s="125"/>
      <c r="O1134" s="125"/>
      <c r="P1134" s="125"/>
      <c r="Q1134" s="125"/>
      <c r="R1134" s="125"/>
      <c r="S1134" s="125"/>
      <c r="T1134" s="125"/>
      <c r="U1134" s="125"/>
      <c r="V1134" s="197" t="s">
        <v>103</v>
      </c>
      <c r="W1134" s="203"/>
      <c r="X1134" s="204"/>
      <c r="Y1134" s="205"/>
      <c r="Z1134" s="205"/>
      <c r="AA1134" s="206"/>
      <c r="AB1134" s="125"/>
      <c r="AC1134" s="197" t="s">
        <v>103</v>
      </c>
      <c r="AD1134" s="203" t="str">
        <f t="shared" si="22"/>
        <v/>
      </c>
      <c r="AE1134" s="203"/>
      <c r="AF1134" s="203"/>
      <c r="AG1134" s="206" t="str">
        <f t="shared" si="23"/>
        <v/>
      </c>
      <c r="AH1134" s="207" t="str">
        <f t="shared" si="24"/>
        <v>#DIV/0!</v>
      </c>
      <c r="AI1134" s="125"/>
      <c r="AJ1134" s="125"/>
    </row>
    <row r="1135" hidden="1">
      <c r="A1135" s="125"/>
      <c r="B1135" s="125"/>
      <c r="C1135" s="125"/>
      <c r="D1135" s="125"/>
      <c r="E1135" s="125"/>
      <c r="F1135" s="125"/>
      <c r="G1135" s="125"/>
      <c r="H1135" s="125"/>
      <c r="I1135" s="125"/>
      <c r="J1135" s="125"/>
      <c r="K1135" s="125"/>
      <c r="L1135" s="125"/>
      <c r="M1135" s="125"/>
      <c r="N1135" s="125"/>
      <c r="O1135" s="125"/>
      <c r="P1135" s="125"/>
      <c r="Q1135" s="125"/>
      <c r="R1135" s="125"/>
      <c r="S1135" s="125"/>
      <c r="T1135" s="125"/>
      <c r="U1135" s="125"/>
      <c r="V1135" s="197" t="s">
        <v>104</v>
      </c>
      <c r="W1135" s="203"/>
      <c r="X1135" s="204"/>
      <c r="Y1135" s="205"/>
      <c r="Z1135" s="205"/>
      <c r="AA1135" s="206"/>
      <c r="AB1135" s="125"/>
      <c r="AC1135" s="197" t="s">
        <v>104</v>
      </c>
      <c r="AD1135" s="203" t="str">
        <f t="shared" si="22"/>
        <v/>
      </c>
      <c r="AE1135" s="203"/>
      <c r="AF1135" s="203"/>
      <c r="AG1135" s="206" t="str">
        <f t="shared" si="23"/>
        <v/>
      </c>
      <c r="AH1135" s="207" t="str">
        <f t="shared" si="24"/>
        <v>#DIV/0!</v>
      </c>
      <c r="AI1135" s="125"/>
      <c r="AJ1135" s="125"/>
    </row>
    <row r="1136" hidden="1">
      <c r="A1136" s="125"/>
      <c r="B1136" s="125"/>
      <c r="C1136" s="125"/>
      <c r="D1136" s="125"/>
      <c r="E1136" s="125"/>
      <c r="F1136" s="125"/>
      <c r="G1136" s="125"/>
      <c r="H1136" s="125"/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5"/>
      <c r="S1136" s="125"/>
      <c r="T1136" s="125"/>
      <c r="U1136" s="125"/>
      <c r="V1136" s="197" t="s">
        <v>105</v>
      </c>
      <c r="W1136" s="203"/>
      <c r="X1136" s="204"/>
      <c r="Y1136" s="205"/>
      <c r="Z1136" s="205"/>
      <c r="AA1136" s="206"/>
      <c r="AB1136" s="125"/>
      <c r="AC1136" s="197" t="s">
        <v>105</v>
      </c>
      <c r="AD1136" s="203" t="str">
        <f t="shared" si="22"/>
        <v/>
      </c>
      <c r="AE1136" s="203"/>
      <c r="AF1136" s="203"/>
      <c r="AG1136" s="206" t="str">
        <f t="shared" si="23"/>
        <v/>
      </c>
      <c r="AH1136" s="207" t="str">
        <f t="shared" si="24"/>
        <v>#DIV/0!</v>
      </c>
      <c r="AI1136" s="125"/>
      <c r="AJ1136" s="125"/>
    </row>
    <row r="1137" hidden="1">
      <c r="A1137" s="125"/>
      <c r="B1137" s="125"/>
      <c r="C1137" s="125"/>
      <c r="D1137" s="125"/>
      <c r="E1137" s="125"/>
      <c r="F1137" s="125"/>
      <c r="G1137" s="125"/>
      <c r="H1137" s="125"/>
      <c r="I1137" s="125"/>
      <c r="J1137" s="125"/>
      <c r="K1137" s="125"/>
      <c r="L1137" s="125"/>
      <c r="M1137" s="125"/>
      <c r="N1137" s="125"/>
      <c r="O1137" s="125"/>
      <c r="P1137" s="125"/>
      <c r="Q1137" s="125"/>
      <c r="R1137" s="125"/>
      <c r="S1137" s="125"/>
      <c r="T1137" s="125"/>
      <c r="U1137" s="125"/>
      <c r="V1137" s="197" t="s">
        <v>106</v>
      </c>
      <c r="W1137" s="203"/>
      <c r="X1137" s="204"/>
      <c r="Y1137" s="205"/>
      <c r="Z1137" s="205"/>
      <c r="AA1137" s="206"/>
      <c r="AB1137" s="125"/>
      <c r="AC1137" s="197" t="s">
        <v>106</v>
      </c>
      <c r="AD1137" s="203" t="str">
        <f t="shared" si="22"/>
        <v/>
      </c>
      <c r="AE1137" s="203"/>
      <c r="AF1137" s="203"/>
      <c r="AG1137" s="206" t="str">
        <f t="shared" si="23"/>
        <v/>
      </c>
      <c r="AH1137" s="207" t="str">
        <f t="shared" si="24"/>
        <v>#DIV/0!</v>
      </c>
      <c r="AI1137" s="125"/>
      <c r="AJ1137" s="125"/>
    </row>
    <row r="1138" hidden="1">
      <c r="A1138" s="125"/>
      <c r="B1138" s="125"/>
      <c r="C1138" s="125"/>
      <c r="D1138" s="125"/>
      <c r="E1138" s="125"/>
      <c r="F1138" s="125"/>
      <c r="G1138" s="125"/>
      <c r="H1138" s="125"/>
      <c r="I1138" s="125"/>
      <c r="J1138" s="125"/>
      <c r="K1138" s="125"/>
      <c r="L1138" s="125"/>
      <c r="M1138" s="125"/>
      <c r="N1138" s="125"/>
      <c r="O1138" s="125"/>
      <c r="P1138" s="125"/>
      <c r="Q1138" s="125"/>
      <c r="R1138" s="125"/>
      <c r="S1138" s="125"/>
      <c r="T1138" s="125"/>
      <c r="U1138" s="125"/>
      <c r="V1138" s="197" t="s">
        <v>107</v>
      </c>
      <c r="W1138" s="203"/>
      <c r="X1138" s="204"/>
      <c r="Y1138" s="205"/>
      <c r="Z1138" s="205"/>
      <c r="AA1138" s="206"/>
      <c r="AB1138" s="125"/>
      <c r="AC1138" s="197" t="s">
        <v>107</v>
      </c>
      <c r="AD1138" s="203" t="str">
        <f t="shared" si="22"/>
        <v/>
      </c>
      <c r="AE1138" s="203"/>
      <c r="AF1138" s="203"/>
      <c r="AG1138" s="206" t="str">
        <f t="shared" si="23"/>
        <v/>
      </c>
      <c r="AH1138" s="207" t="str">
        <f t="shared" si="24"/>
        <v>#DIV/0!</v>
      </c>
      <c r="AI1138" s="125"/>
      <c r="AJ1138" s="125"/>
    </row>
    <row r="1139" hidden="1">
      <c r="A1139" s="125"/>
      <c r="B1139" s="125"/>
      <c r="C1139" s="125"/>
      <c r="D1139" s="125"/>
      <c r="E1139" s="125"/>
      <c r="F1139" s="125"/>
      <c r="G1139" s="125"/>
      <c r="H1139" s="125"/>
      <c r="I1139" s="125"/>
      <c r="J1139" s="125"/>
      <c r="K1139" s="125"/>
      <c r="L1139" s="125"/>
      <c r="M1139" s="125"/>
      <c r="N1139" s="125"/>
      <c r="O1139" s="125"/>
      <c r="P1139" s="125"/>
      <c r="Q1139" s="125"/>
      <c r="R1139" s="125"/>
      <c r="S1139" s="125"/>
      <c r="T1139" s="125"/>
      <c r="U1139" s="125"/>
      <c r="V1139" s="197" t="s">
        <v>108</v>
      </c>
      <c r="W1139" s="203"/>
      <c r="X1139" s="204"/>
      <c r="Y1139" s="205"/>
      <c r="Z1139" s="205"/>
      <c r="AA1139" s="206"/>
      <c r="AB1139" s="125"/>
      <c r="AC1139" s="197" t="s">
        <v>108</v>
      </c>
      <c r="AD1139" s="203" t="str">
        <f t="shared" si="22"/>
        <v/>
      </c>
      <c r="AE1139" s="203"/>
      <c r="AF1139" s="203"/>
      <c r="AG1139" s="206" t="str">
        <f t="shared" si="23"/>
        <v/>
      </c>
      <c r="AH1139" s="207" t="str">
        <f t="shared" si="24"/>
        <v>#DIV/0!</v>
      </c>
      <c r="AI1139" s="125"/>
      <c r="AJ1139" s="125"/>
    </row>
    <row r="1140" hidden="1">
      <c r="A1140" s="125"/>
      <c r="B1140" s="125"/>
      <c r="C1140" s="125"/>
      <c r="D1140" s="125"/>
      <c r="E1140" s="125"/>
      <c r="F1140" s="125"/>
      <c r="G1140" s="125"/>
      <c r="H1140" s="125"/>
      <c r="I1140" s="125"/>
      <c r="J1140" s="125"/>
      <c r="K1140" s="125"/>
      <c r="L1140" s="125"/>
      <c r="M1140" s="125"/>
      <c r="N1140" s="125"/>
      <c r="O1140" s="125"/>
      <c r="P1140" s="125"/>
      <c r="Q1140" s="125"/>
      <c r="R1140" s="125"/>
      <c r="S1140" s="125"/>
      <c r="T1140" s="125"/>
      <c r="U1140" s="125"/>
      <c r="V1140" s="197" t="s">
        <v>109</v>
      </c>
      <c r="W1140" s="203"/>
      <c r="X1140" s="204"/>
      <c r="Y1140" s="205"/>
      <c r="Z1140" s="205"/>
      <c r="AA1140" s="206"/>
      <c r="AB1140" s="125"/>
      <c r="AC1140" s="197" t="s">
        <v>109</v>
      </c>
      <c r="AD1140" s="203" t="str">
        <f t="shared" si="22"/>
        <v/>
      </c>
      <c r="AE1140" s="203"/>
      <c r="AF1140" s="203"/>
      <c r="AG1140" s="206" t="str">
        <f t="shared" si="23"/>
        <v/>
      </c>
      <c r="AH1140" s="207" t="str">
        <f t="shared" si="24"/>
        <v>#DIV/0!</v>
      </c>
      <c r="AI1140" s="125"/>
      <c r="AJ1140" s="125"/>
    </row>
    <row r="1141" hidden="1">
      <c r="A1141" s="125"/>
      <c r="B1141" s="125"/>
      <c r="C1141" s="125"/>
      <c r="D1141" s="125"/>
      <c r="E1141" s="125"/>
      <c r="F1141" s="125"/>
      <c r="G1141" s="125"/>
      <c r="H1141" s="125"/>
      <c r="I1141" s="125"/>
      <c r="J1141" s="125"/>
      <c r="K1141" s="125"/>
      <c r="L1141" s="125"/>
      <c r="M1141" s="125"/>
      <c r="N1141" s="125"/>
      <c r="O1141" s="125"/>
      <c r="P1141" s="125"/>
      <c r="Q1141" s="125"/>
      <c r="R1141" s="125"/>
      <c r="S1141" s="125"/>
      <c r="T1141" s="125"/>
      <c r="U1141" s="125"/>
      <c r="V1141" s="197" t="s">
        <v>110</v>
      </c>
      <c r="W1141" s="203"/>
      <c r="X1141" s="204"/>
      <c r="Y1141" s="205"/>
      <c r="Z1141" s="205"/>
      <c r="AA1141" s="206"/>
      <c r="AB1141" s="125"/>
      <c r="AC1141" s="197" t="s">
        <v>110</v>
      </c>
      <c r="AD1141" s="203" t="str">
        <f t="shared" si="22"/>
        <v/>
      </c>
      <c r="AE1141" s="203"/>
      <c r="AF1141" s="203"/>
      <c r="AG1141" s="206" t="str">
        <f t="shared" si="23"/>
        <v/>
      </c>
      <c r="AH1141" s="207" t="str">
        <f t="shared" si="24"/>
        <v>#DIV/0!</v>
      </c>
      <c r="AI1141" s="125"/>
      <c r="AJ1141" s="125"/>
    </row>
    <row r="1142" hidden="1">
      <c r="A1142" s="125"/>
      <c r="B1142" s="125"/>
      <c r="C1142" s="125"/>
      <c r="D1142" s="125"/>
      <c r="E1142" s="125"/>
      <c r="F1142" s="125"/>
      <c r="G1142" s="125"/>
      <c r="H1142" s="125"/>
      <c r="I1142" s="125"/>
      <c r="J1142" s="125"/>
      <c r="K1142" s="125"/>
      <c r="L1142" s="125"/>
      <c r="M1142" s="125"/>
      <c r="N1142" s="125"/>
      <c r="O1142" s="125"/>
      <c r="P1142" s="125"/>
      <c r="Q1142" s="125"/>
      <c r="R1142" s="125"/>
      <c r="S1142" s="125"/>
      <c r="T1142" s="125"/>
      <c r="U1142" s="125"/>
      <c r="V1142" s="197" t="s">
        <v>111</v>
      </c>
      <c r="W1142" s="203"/>
      <c r="X1142" s="204"/>
      <c r="Y1142" s="205"/>
      <c r="Z1142" s="205"/>
      <c r="AA1142" s="206"/>
      <c r="AB1142" s="125"/>
      <c r="AC1142" s="197" t="s">
        <v>111</v>
      </c>
      <c r="AD1142" s="203" t="str">
        <f t="shared" si="22"/>
        <v/>
      </c>
      <c r="AE1142" s="203"/>
      <c r="AF1142" s="203"/>
      <c r="AG1142" s="206" t="str">
        <f t="shared" si="23"/>
        <v/>
      </c>
      <c r="AH1142" s="207" t="str">
        <f t="shared" si="24"/>
        <v>#DIV/0!</v>
      </c>
      <c r="AI1142" s="125"/>
      <c r="AJ1142" s="125"/>
    </row>
    <row r="1143" hidden="1">
      <c r="A1143" s="125"/>
      <c r="B1143" s="125"/>
      <c r="C1143" s="125"/>
      <c r="D1143" s="125"/>
      <c r="E1143" s="125"/>
      <c r="F1143" s="125"/>
      <c r="G1143" s="125"/>
      <c r="H1143" s="125"/>
      <c r="I1143" s="125"/>
      <c r="J1143" s="125"/>
      <c r="K1143" s="125"/>
      <c r="L1143" s="125"/>
      <c r="M1143" s="125"/>
      <c r="N1143" s="125"/>
      <c r="O1143" s="125"/>
      <c r="P1143" s="125"/>
      <c r="Q1143" s="125"/>
      <c r="R1143" s="125"/>
      <c r="S1143" s="125"/>
      <c r="T1143" s="125"/>
      <c r="U1143" s="125"/>
      <c r="V1143" s="197" t="s">
        <v>112</v>
      </c>
      <c r="W1143" s="203"/>
      <c r="X1143" s="204"/>
      <c r="Y1143" s="205"/>
      <c r="Z1143" s="205"/>
      <c r="AA1143" s="206"/>
      <c r="AB1143" s="125"/>
      <c r="AC1143" s="197" t="s">
        <v>112</v>
      </c>
      <c r="AD1143" s="203" t="str">
        <f t="shared" si="22"/>
        <v/>
      </c>
      <c r="AE1143" s="203"/>
      <c r="AF1143" s="203"/>
      <c r="AG1143" s="206" t="str">
        <f t="shared" si="23"/>
        <v/>
      </c>
      <c r="AH1143" s="207" t="str">
        <f t="shared" si="24"/>
        <v>#DIV/0!</v>
      </c>
      <c r="AI1143" s="125"/>
      <c r="AJ1143" s="125"/>
    </row>
    <row r="1144" hidden="1">
      <c r="A1144" s="125"/>
      <c r="B1144" s="125"/>
      <c r="C1144" s="125"/>
      <c r="D1144" s="125"/>
      <c r="E1144" s="125"/>
      <c r="F1144" s="125"/>
      <c r="G1144" s="125"/>
      <c r="H1144" s="125"/>
      <c r="I1144" s="125"/>
      <c r="J1144" s="125"/>
      <c r="K1144" s="125"/>
      <c r="L1144" s="125"/>
      <c r="M1144" s="125"/>
      <c r="N1144" s="125"/>
      <c r="O1144" s="125"/>
      <c r="P1144" s="125"/>
      <c r="Q1144" s="125"/>
      <c r="R1144" s="125"/>
      <c r="S1144" s="125"/>
      <c r="T1144" s="125"/>
      <c r="U1144" s="125"/>
      <c r="V1144" s="197" t="s">
        <v>113</v>
      </c>
      <c r="W1144" s="203"/>
      <c r="X1144" s="204"/>
      <c r="Y1144" s="205"/>
      <c r="Z1144" s="205"/>
      <c r="AA1144" s="206"/>
      <c r="AB1144" s="125"/>
      <c r="AC1144" s="197" t="s">
        <v>113</v>
      </c>
      <c r="AD1144" s="203" t="str">
        <f t="shared" si="22"/>
        <v/>
      </c>
      <c r="AE1144" s="203"/>
      <c r="AF1144" s="203"/>
      <c r="AG1144" s="206" t="str">
        <f t="shared" si="23"/>
        <v/>
      </c>
      <c r="AH1144" s="207" t="str">
        <f t="shared" si="24"/>
        <v>#DIV/0!</v>
      </c>
      <c r="AI1144" s="125"/>
      <c r="AJ1144" s="125"/>
    </row>
    <row r="1145" hidden="1">
      <c r="A1145" s="125"/>
      <c r="B1145" s="125"/>
      <c r="C1145" s="125"/>
      <c r="D1145" s="125"/>
      <c r="E1145" s="125"/>
      <c r="F1145" s="125"/>
      <c r="G1145" s="125"/>
      <c r="H1145" s="125"/>
      <c r="I1145" s="125"/>
      <c r="J1145" s="125"/>
      <c r="K1145" s="125"/>
      <c r="L1145" s="125"/>
      <c r="M1145" s="125"/>
      <c r="N1145" s="125"/>
      <c r="O1145" s="125"/>
      <c r="P1145" s="125"/>
      <c r="Q1145" s="125"/>
      <c r="R1145" s="125"/>
      <c r="S1145" s="125"/>
      <c r="T1145" s="125"/>
      <c r="U1145" s="125"/>
      <c r="V1145" s="197" t="s">
        <v>114</v>
      </c>
      <c r="W1145" s="203"/>
      <c r="X1145" s="204"/>
      <c r="Y1145" s="205"/>
      <c r="Z1145" s="205"/>
      <c r="AA1145" s="206"/>
      <c r="AB1145" s="125"/>
      <c r="AC1145" s="197" t="s">
        <v>114</v>
      </c>
      <c r="AD1145" s="203" t="str">
        <f t="shared" si="22"/>
        <v/>
      </c>
      <c r="AE1145" s="203"/>
      <c r="AF1145" s="203"/>
      <c r="AG1145" s="206" t="str">
        <f t="shared" si="23"/>
        <v/>
      </c>
      <c r="AH1145" s="207" t="str">
        <f t="shared" si="24"/>
        <v>#DIV/0!</v>
      </c>
      <c r="AI1145" s="125"/>
      <c r="AJ1145" s="125"/>
    </row>
    <row r="1146" hidden="1">
      <c r="A1146" s="125"/>
      <c r="B1146" s="125"/>
      <c r="C1146" s="125"/>
      <c r="D1146" s="125"/>
      <c r="E1146" s="125"/>
      <c r="F1146" s="125"/>
      <c r="G1146" s="125"/>
      <c r="H1146" s="125"/>
      <c r="I1146" s="125"/>
      <c r="J1146" s="125"/>
      <c r="K1146" s="125"/>
      <c r="L1146" s="125"/>
      <c r="M1146" s="125"/>
      <c r="N1146" s="125"/>
      <c r="O1146" s="125"/>
      <c r="P1146" s="125"/>
      <c r="Q1146" s="125"/>
      <c r="R1146" s="125"/>
      <c r="S1146" s="125"/>
      <c r="T1146" s="125"/>
      <c r="U1146" s="125"/>
      <c r="V1146" s="197" t="s">
        <v>115</v>
      </c>
      <c r="W1146" s="203"/>
      <c r="X1146" s="204"/>
      <c r="Y1146" s="205"/>
      <c r="Z1146" s="205"/>
      <c r="AA1146" s="206"/>
      <c r="AB1146" s="125"/>
      <c r="AC1146" s="197" t="s">
        <v>115</v>
      </c>
      <c r="AD1146" s="203" t="str">
        <f t="shared" si="22"/>
        <v/>
      </c>
      <c r="AE1146" s="203"/>
      <c r="AF1146" s="203"/>
      <c r="AG1146" s="206" t="str">
        <f t="shared" si="23"/>
        <v/>
      </c>
      <c r="AH1146" s="207" t="str">
        <f t="shared" si="24"/>
        <v>#DIV/0!</v>
      </c>
      <c r="AI1146" s="125"/>
      <c r="AJ1146" s="125"/>
    </row>
    <row r="1147" hidden="1">
      <c r="A1147" s="125"/>
      <c r="B1147" s="125"/>
      <c r="C1147" s="125"/>
      <c r="D1147" s="125"/>
      <c r="E1147" s="125"/>
      <c r="F1147" s="125"/>
      <c r="G1147" s="125"/>
      <c r="H1147" s="125"/>
      <c r="I1147" s="125"/>
      <c r="J1147" s="125"/>
      <c r="K1147" s="125"/>
      <c r="L1147" s="125"/>
      <c r="M1147" s="125"/>
      <c r="N1147" s="125"/>
      <c r="O1147" s="125"/>
      <c r="P1147" s="125"/>
      <c r="Q1147" s="125"/>
      <c r="R1147" s="125"/>
      <c r="S1147" s="125"/>
      <c r="T1147" s="125"/>
      <c r="U1147" s="125"/>
      <c r="V1147" s="197" t="s">
        <v>116</v>
      </c>
      <c r="W1147" s="203"/>
      <c r="X1147" s="204"/>
      <c r="Y1147" s="205"/>
      <c r="Z1147" s="205"/>
      <c r="AA1147" s="206"/>
      <c r="AB1147" s="125"/>
      <c r="AC1147" s="197" t="s">
        <v>116</v>
      </c>
      <c r="AD1147" s="203" t="str">
        <f t="shared" si="22"/>
        <v/>
      </c>
      <c r="AE1147" s="203"/>
      <c r="AF1147" s="203"/>
      <c r="AG1147" s="206" t="str">
        <f t="shared" si="23"/>
        <v/>
      </c>
      <c r="AH1147" s="207" t="str">
        <f t="shared" si="24"/>
        <v>#DIV/0!</v>
      </c>
      <c r="AI1147" s="125"/>
      <c r="AJ1147" s="125"/>
    </row>
    <row r="1148" hidden="1">
      <c r="A1148" s="125"/>
      <c r="B1148" s="125"/>
      <c r="C1148" s="125"/>
      <c r="D1148" s="125"/>
      <c r="E1148" s="125"/>
      <c r="F1148" s="125"/>
      <c r="G1148" s="125"/>
      <c r="H1148" s="125"/>
      <c r="I1148" s="125"/>
      <c r="J1148" s="125"/>
      <c r="K1148" s="125"/>
      <c r="L1148" s="125"/>
      <c r="M1148" s="125"/>
      <c r="N1148" s="125"/>
      <c r="O1148" s="125"/>
      <c r="P1148" s="125"/>
      <c r="Q1148" s="125"/>
      <c r="R1148" s="125"/>
      <c r="S1148" s="125"/>
      <c r="T1148" s="125"/>
      <c r="U1148" s="125"/>
      <c r="V1148" s="197" t="s">
        <v>117</v>
      </c>
      <c r="W1148" s="203"/>
      <c r="X1148" s="204"/>
      <c r="Y1148" s="205"/>
      <c r="Z1148" s="205"/>
      <c r="AA1148" s="206"/>
      <c r="AB1148" s="125"/>
      <c r="AC1148" s="197" t="s">
        <v>117</v>
      </c>
      <c r="AD1148" s="203" t="str">
        <f t="shared" si="22"/>
        <v/>
      </c>
      <c r="AE1148" s="203"/>
      <c r="AF1148" s="203"/>
      <c r="AG1148" s="206" t="str">
        <f t="shared" si="23"/>
        <v/>
      </c>
      <c r="AH1148" s="207" t="str">
        <f t="shared" si="24"/>
        <v>#DIV/0!</v>
      </c>
      <c r="AI1148" s="125"/>
      <c r="AJ1148" s="125"/>
    </row>
    <row r="1149" hidden="1">
      <c r="A1149" s="125"/>
      <c r="B1149" s="125"/>
      <c r="C1149" s="125"/>
      <c r="D1149" s="125"/>
      <c r="E1149" s="125"/>
      <c r="F1149" s="125"/>
      <c r="G1149" s="125"/>
      <c r="H1149" s="125"/>
      <c r="I1149" s="125"/>
      <c r="J1149" s="125"/>
      <c r="K1149" s="125"/>
      <c r="L1149" s="125"/>
      <c r="M1149" s="125"/>
      <c r="N1149" s="125"/>
      <c r="O1149" s="125"/>
      <c r="P1149" s="125"/>
      <c r="Q1149" s="125"/>
      <c r="R1149" s="125"/>
      <c r="S1149" s="125"/>
      <c r="T1149" s="125"/>
      <c r="U1149" s="125"/>
      <c r="V1149" s="197" t="s">
        <v>118</v>
      </c>
      <c r="W1149" s="203"/>
      <c r="X1149" s="204"/>
      <c r="Y1149" s="205"/>
      <c r="Z1149" s="205"/>
      <c r="AA1149" s="206"/>
      <c r="AB1149" s="125"/>
      <c r="AC1149" s="197" t="s">
        <v>118</v>
      </c>
      <c r="AD1149" s="203" t="str">
        <f t="shared" si="22"/>
        <v/>
      </c>
      <c r="AE1149" s="203"/>
      <c r="AF1149" s="203"/>
      <c r="AG1149" s="206" t="str">
        <f t="shared" si="23"/>
        <v/>
      </c>
      <c r="AH1149" s="207" t="str">
        <f t="shared" si="24"/>
        <v>#DIV/0!</v>
      </c>
      <c r="AI1149" s="125"/>
      <c r="AJ1149" s="125"/>
    </row>
    <row r="1150" hidden="1">
      <c r="A1150" s="125"/>
      <c r="B1150" s="125"/>
      <c r="C1150" s="125"/>
      <c r="D1150" s="125"/>
      <c r="E1150" s="125"/>
      <c r="F1150" s="125"/>
      <c r="G1150" s="125"/>
      <c r="H1150" s="125"/>
      <c r="I1150" s="125"/>
      <c r="J1150" s="125"/>
      <c r="K1150" s="125"/>
      <c r="L1150" s="125"/>
      <c r="M1150" s="125"/>
      <c r="N1150" s="125"/>
      <c r="O1150" s="125"/>
      <c r="P1150" s="125"/>
      <c r="Q1150" s="125"/>
      <c r="R1150" s="125"/>
      <c r="S1150" s="125"/>
      <c r="T1150" s="125"/>
      <c r="U1150" s="125"/>
      <c r="V1150" s="197" t="s">
        <v>119</v>
      </c>
      <c r="W1150" s="203"/>
      <c r="X1150" s="204"/>
      <c r="Y1150" s="205"/>
      <c r="Z1150" s="205"/>
      <c r="AA1150" s="206"/>
      <c r="AB1150" s="125"/>
      <c r="AC1150" s="197" t="s">
        <v>119</v>
      </c>
      <c r="AD1150" s="203" t="str">
        <f t="shared" si="22"/>
        <v/>
      </c>
      <c r="AE1150" s="203"/>
      <c r="AF1150" s="203"/>
      <c r="AG1150" s="206" t="str">
        <f t="shared" si="23"/>
        <v/>
      </c>
      <c r="AH1150" s="207" t="str">
        <f t="shared" si="24"/>
        <v>#DIV/0!</v>
      </c>
      <c r="AI1150" s="125"/>
      <c r="AJ1150" s="125"/>
    </row>
    <row r="1151" hidden="1">
      <c r="A1151" s="125"/>
      <c r="B1151" s="125"/>
      <c r="C1151" s="125"/>
      <c r="D1151" s="125"/>
      <c r="E1151" s="125"/>
      <c r="F1151" s="125"/>
      <c r="G1151" s="125"/>
      <c r="H1151" s="125"/>
      <c r="I1151" s="125"/>
      <c r="J1151" s="125"/>
      <c r="K1151" s="125"/>
      <c r="L1151" s="125"/>
      <c r="M1151" s="125"/>
      <c r="N1151" s="125"/>
      <c r="O1151" s="125"/>
      <c r="P1151" s="125"/>
      <c r="Q1151" s="125"/>
      <c r="R1151" s="125"/>
      <c r="S1151" s="125"/>
      <c r="T1151" s="125"/>
      <c r="U1151" s="125"/>
      <c r="V1151" s="197" t="s">
        <v>120</v>
      </c>
      <c r="W1151" s="203"/>
      <c r="X1151" s="204"/>
      <c r="Y1151" s="205"/>
      <c r="Z1151" s="205"/>
      <c r="AA1151" s="206"/>
      <c r="AB1151" s="125"/>
      <c r="AC1151" s="197" t="s">
        <v>120</v>
      </c>
      <c r="AD1151" s="203" t="str">
        <f t="shared" si="22"/>
        <v/>
      </c>
      <c r="AE1151" s="203"/>
      <c r="AF1151" s="203"/>
      <c r="AG1151" s="206" t="str">
        <f t="shared" si="23"/>
        <v/>
      </c>
      <c r="AH1151" s="207" t="str">
        <f t="shared" si="24"/>
        <v>#DIV/0!</v>
      </c>
      <c r="AI1151" s="125"/>
      <c r="AJ1151" s="125"/>
    </row>
    <row r="1152" hidden="1">
      <c r="A1152" s="125"/>
      <c r="B1152" s="125"/>
      <c r="C1152" s="125"/>
      <c r="D1152" s="125"/>
      <c r="E1152" s="125"/>
      <c r="F1152" s="125"/>
      <c r="G1152" s="125"/>
      <c r="H1152" s="125"/>
      <c r="I1152" s="125"/>
      <c r="J1152" s="125"/>
      <c r="K1152" s="125"/>
      <c r="L1152" s="125"/>
      <c r="M1152" s="125"/>
      <c r="N1152" s="125"/>
      <c r="O1152" s="125"/>
      <c r="P1152" s="125"/>
      <c r="Q1152" s="125"/>
      <c r="R1152" s="125"/>
      <c r="S1152" s="125"/>
      <c r="T1152" s="125"/>
      <c r="U1152" s="125"/>
      <c r="V1152" s="197" t="s">
        <v>121</v>
      </c>
      <c r="W1152" s="203"/>
      <c r="X1152" s="204"/>
      <c r="Y1152" s="205"/>
      <c r="Z1152" s="205"/>
      <c r="AA1152" s="206"/>
      <c r="AB1152" s="125"/>
      <c r="AC1152" s="197" t="s">
        <v>121</v>
      </c>
      <c r="AD1152" s="203" t="str">
        <f t="shared" si="22"/>
        <v/>
      </c>
      <c r="AE1152" s="203"/>
      <c r="AF1152" s="203"/>
      <c r="AG1152" s="206" t="str">
        <f t="shared" si="23"/>
        <v/>
      </c>
      <c r="AH1152" s="207" t="str">
        <f t="shared" si="24"/>
        <v>#DIV/0!</v>
      </c>
      <c r="AI1152" s="125"/>
      <c r="AJ1152" s="125"/>
    </row>
    <row r="1153" hidden="1">
      <c r="A1153" s="125"/>
      <c r="B1153" s="125"/>
      <c r="C1153" s="125"/>
      <c r="D1153" s="125"/>
      <c r="E1153" s="125"/>
      <c r="F1153" s="125"/>
      <c r="G1153" s="125"/>
      <c r="H1153" s="125"/>
      <c r="I1153" s="125"/>
      <c r="J1153" s="125"/>
      <c r="K1153" s="125"/>
      <c r="L1153" s="125"/>
      <c r="M1153" s="125"/>
      <c r="N1153" s="125"/>
      <c r="O1153" s="125"/>
      <c r="P1153" s="125"/>
      <c r="Q1153" s="125"/>
      <c r="R1153" s="125"/>
      <c r="S1153" s="125"/>
      <c r="T1153" s="125"/>
      <c r="U1153" s="125"/>
      <c r="V1153" s="197" t="s">
        <v>122</v>
      </c>
      <c r="W1153" s="203"/>
      <c r="X1153" s="204"/>
      <c r="Y1153" s="205"/>
      <c r="Z1153" s="205"/>
      <c r="AA1153" s="206"/>
      <c r="AB1153" s="125"/>
      <c r="AC1153" s="197" t="s">
        <v>122</v>
      </c>
      <c r="AD1153" s="203" t="str">
        <f t="shared" si="22"/>
        <v/>
      </c>
      <c r="AE1153" s="203"/>
      <c r="AF1153" s="203"/>
      <c r="AG1153" s="206" t="str">
        <f t="shared" si="23"/>
        <v/>
      </c>
      <c r="AH1153" s="207" t="str">
        <f t="shared" si="24"/>
        <v>#DIV/0!</v>
      </c>
      <c r="AI1153" s="125"/>
      <c r="AJ1153" s="125"/>
    </row>
    <row r="1154" hidden="1">
      <c r="A1154" s="125"/>
      <c r="B1154" s="125"/>
      <c r="C1154" s="125"/>
      <c r="D1154" s="125"/>
      <c r="E1154" s="125"/>
      <c r="F1154" s="125"/>
      <c r="G1154" s="125"/>
      <c r="H1154" s="125"/>
      <c r="I1154" s="125"/>
      <c r="J1154" s="125"/>
      <c r="K1154" s="125"/>
      <c r="L1154" s="125"/>
      <c r="M1154" s="125"/>
      <c r="N1154" s="125"/>
      <c r="O1154" s="125"/>
      <c r="P1154" s="125"/>
      <c r="Q1154" s="125"/>
      <c r="R1154" s="125"/>
      <c r="S1154" s="125"/>
      <c r="T1154" s="125"/>
      <c r="U1154" s="125"/>
      <c r="V1154" s="197" t="s">
        <v>123</v>
      </c>
      <c r="W1154" s="203"/>
      <c r="X1154" s="204"/>
      <c r="Y1154" s="205"/>
      <c r="Z1154" s="205"/>
      <c r="AA1154" s="206"/>
      <c r="AB1154" s="125"/>
      <c r="AC1154" s="197" t="s">
        <v>123</v>
      </c>
      <c r="AD1154" s="203" t="str">
        <f t="shared" si="22"/>
        <v/>
      </c>
      <c r="AE1154" s="203"/>
      <c r="AF1154" s="203"/>
      <c r="AG1154" s="206" t="str">
        <f t="shared" si="23"/>
        <v/>
      </c>
      <c r="AH1154" s="207" t="str">
        <f t="shared" si="24"/>
        <v>#DIV/0!</v>
      </c>
      <c r="AI1154" s="125"/>
      <c r="AJ1154" s="125"/>
    </row>
    <row r="1155" hidden="1">
      <c r="A1155" s="125"/>
      <c r="B1155" s="125"/>
      <c r="C1155" s="125"/>
      <c r="D1155" s="125"/>
      <c r="E1155" s="125"/>
      <c r="F1155" s="125"/>
      <c r="G1155" s="125"/>
      <c r="H1155" s="125"/>
      <c r="I1155" s="125"/>
      <c r="J1155" s="125"/>
      <c r="K1155" s="125"/>
      <c r="L1155" s="125"/>
      <c r="M1155" s="125"/>
      <c r="N1155" s="125"/>
      <c r="O1155" s="125"/>
      <c r="P1155" s="125"/>
      <c r="Q1155" s="125"/>
      <c r="R1155" s="125"/>
      <c r="S1155" s="125"/>
      <c r="T1155" s="125"/>
      <c r="U1155" s="125"/>
      <c r="V1155" s="197" t="s">
        <v>124</v>
      </c>
      <c r="W1155" s="203"/>
      <c r="X1155" s="204"/>
      <c r="Y1155" s="205"/>
      <c r="Z1155" s="205"/>
      <c r="AA1155" s="206"/>
      <c r="AB1155" s="125"/>
      <c r="AC1155" s="197" t="s">
        <v>124</v>
      </c>
      <c r="AD1155" s="203" t="str">
        <f t="shared" si="22"/>
        <v/>
      </c>
      <c r="AE1155" s="203"/>
      <c r="AF1155" s="203"/>
      <c r="AG1155" s="206" t="str">
        <f t="shared" si="23"/>
        <v/>
      </c>
      <c r="AH1155" s="207" t="str">
        <f t="shared" si="24"/>
        <v>#DIV/0!</v>
      </c>
      <c r="AI1155" s="125"/>
      <c r="AJ1155" s="125"/>
    </row>
    <row r="1156" hidden="1">
      <c r="A1156" s="125"/>
      <c r="B1156" s="125"/>
      <c r="C1156" s="125"/>
      <c r="D1156" s="125"/>
      <c r="E1156" s="125"/>
      <c r="F1156" s="125"/>
      <c r="G1156" s="125"/>
      <c r="H1156" s="125"/>
      <c r="I1156" s="125"/>
      <c r="J1156" s="125"/>
      <c r="K1156" s="125"/>
      <c r="L1156" s="125"/>
      <c r="M1156" s="125"/>
      <c r="N1156" s="125"/>
      <c r="O1156" s="125"/>
      <c r="P1156" s="125"/>
      <c r="Q1156" s="125"/>
      <c r="R1156" s="125"/>
      <c r="S1156" s="125"/>
      <c r="T1156" s="125"/>
      <c r="U1156" s="125"/>
      <c r="V1156" s="197" t="s">
        <v>125</v>
      </c>
      <c r="W1156" s="203"/>
      <c r="X1156" s="204"/>
      <c r="Y1156" s="205"/>
      <c r="Z1156" s="205"/>
      <c r="AA1156" s="206"/>
      <c r="AB1156" s="125"/>
      <c r="AC1156" s="197" t="s">
        <v>125</v>
      </c>
      <c r="AD1156" s="203" t="str">
        <f t="shared" si="22"/>
        <v/>
      </c>
      <c r="AE1156" s="203"/>
      <c r="AF1156" s="203"/>
      <c r="AG1156" s="206" t="str">
        <f t="shared" si="23"/>
        <v/>
      </c>
      <c r="AH1156" s="207" t="str">
        <f t="shared" si="24"/>
        <v>#DIV/0!</v>
      </c>
      <c r="AI1156" s="125"/>
      <c r="AJ1156" s="125"/>
    </row>
    <row r="1157" hidden="1">
      <c r="A1157" s="125"/>
      <c r="B1157" s="125"/>
      <c r="C1157" s="125"/>
      <c r="D1157" s="125"/>
      <c r="E1157" s="125"/>
      <c r="F1157" s="125"/>
      <c r="G1157" s="125"/>
      <c r="H1157" s="125"/>
      <c r="I1157" s="125"/>
      <c r="J1157" s="125"/>
      <c r="K1157" s="125"/>
      <c r="L1157" s="125"/>
      <c r="M1157" s="125"/>
      <c r="N1157" s="125"/>
      <c r="O1157" s="125"/>
      <c r="P1157" s="125"/>
      <c r="Q1157" s="125"/>
      <c r="R1157" s="125"/>
      <c r="S1157" s="125"/>
      <c r="T1157" s="125"/>
      <c r="U1157" s="125"/>
      <c r="V1157" s="197" t="s">
        <v>126</v>
      </c>
      <c r="W1157" s="203"/>
      <c r="X1157" s="204"/>
      <c r="Y1157" s="205"/>
      <c r="Z1157" s="205"/>
      <c r="AA1157" s="206"/>
      <c r="AB1157" s="125"/>
      <c r="AC1157" s="197" t="s">
        <v>126</v>
      </c>
      <c r="AD1157" s="203" t="str">
        <f t="shared" si="22"/>
        <v/>
      </c>
      <c r="AE1157" s="203"/>
      <c r="AF1157" s="203"/>
      <c r="AG1157" s="206" t="str">
        <f t="shared" si="23"/>
        <v/>
      </c>
      <c r="AH1157" s="207" t="str">
        <f t="shared" si="24"/>
        <v>#DIV/0!</v>
      </c>
      <c r="AI1157" s="125"/>
      <c r="AJ1157" s="125"/>
    </row>
    <row r="1158" hidden="1">
      <c r="A1158" s="125"/>
      <c r="B1158" s="125"/>
      <c r="C1158" s="125"/>
      <c r="D1158" s="125"/>
      <c r="E1158" s="125"/>
      <c r="F1158" s="125"/>
      <c r="G1158" s="125"/>
      <c r="H1158" s="125"/>
      <c r="I1158" s="125"/>
      <c r="J1158" s="125"/>
      <c r="K1158" s="125"/>
      <c r="L1158" s="125"/>
      <c r="M1158" s="125"/>
      <c r="N1158" s="125"/>
      <c r="O1158" s="125"/>
      <c r="P1158" s="125"/>
      <c r="Q1158" s="125"/>
      <c r="R1158" s="125"/>
      <c r="S1158" s="125"/>
      <c r="T1158" s="125"/>
      <c r="U1158" s="125"/>
      <c r="V1158" s="197" t="s">
        <v>127</v>
      </c>
      <c r="W1158" s="203"/>
      <c r="X1158" s="204"/>
      <c r="Y1158" s="205"/>
      <c r="Z1158" s="205"/>
      <c r="AA1158" s="206"/>
      <c r="AB1158" s="125"/>
      <c r="AC1158" s="197" t="s">
        <v>127</v>
      </c>
      <c r="AD1158" s="203" t="str">
        <f t="shared" si="22"/>
        <v/>
      </c>
      <c r="AE1158" s="203"/>
      <c r="AF1158" s="203"/>
      <c r="AG1158" s="206" t="str">
        <f t="shared" si="23"/>
        <v/>
      </c>
      <c r="AH1158" s="207" t="str">
        <f t="shared" si="24"/>
        <v>#DIV/0!</v>
      </c>
      <c r="AI1158" s="125"/>
      <c r="AJ1158" s="125"/>
    </row>
    <row r="1159" hidden="1">
      <c r="A1159" s="125"/>
      <c r="B1159" s="125"/>
      <c r="C1159" s="125"/>
      <c r="D1159" s="125"/>
      <c r="E1159" s="125"/>
      <c r="F1159" s="125"/>
      <c r="G1159" s="125"/>
      <c r="H1159" s="125"/>
      <c r="I1159" s="125"/>
      <c r="J1159" s="125"/>
      <c r="K1159" s="125"/>
      <c r="L1159" s="125"/>
      <c r="M1159" s="125"/>
      <c r="N1159" s="125"/>
      <c r="O1159" s="125"/>
      <c r="P1159" s="125"/>
      <c r="Q1159" s="125"/>
      <c r="R1159" s="125"/>
      <c r="S1159" s="125"/>
      <c r="T1159" s="125"/>
      <c r="U1159" s="125"/>
      <c r="V1159" s="197" t="s">
        <v>128</v>
      </c>
      <c r="W1159" s="203"/>
      <c r="X1159" s="204"/>
      <c r="Y1159" s="205"/>
      <c r="Z1159" s="205"/>
      <c r="AA1159" s="206"/>
      <c r="AB1159" s="125"/>
      <c r="AC1159" s="197" t="s">
        <v>128</v>
      </c>
      <c r="AD1159" s="203" t="str">
        <f t="shared" si="22"/>
        <v/>
      </c>
      <c r="AE1159" s="203"/>
      <c r="AF1159" s="203"/>
      <c r="AG1159" s="206" t="str">
        <f t="shared" si="23"/>
        <v/>
      </c>
      <c r="AH1159" s="207" t="str">
        <f t="shared" si="24"/>
        <v>#DIV/0!</v>
      </c>
      <c r="AI1159" s="125"/>
      <c r="AJ1159" s="125"/>
    </row>
    <row r="1160" hidden="1">
      <c r="A1160" s="125"/>
      <c r="B1160" s="125"/>
      <c r="C1160" s="125"/>
      <c r="D1160" s="125"/>
      <c r="E1160" s="125"/>
      <c r="F1160" s="125"/>
      <c r="G1160" s="125"/>
      <c r="H1160" s="125"/>
      <c r="I1160" s="125"/>
      <c r="J1160" s="125"/>
      <c r="K1160" s="125"/>
      <c r="L1160" s="125"/>
      <c r="M1160" s="125"/>
      <c r="N1160" s="125"/>
      <c r="O1160" s="125"/>
      <c r="P1160" s="125"/>
      <c r="Q1160" s="125"/>
      <c r="R1160" s="125"/>
      <c r="S1160" s="125"/>
      <c r="T1160" s="125"/>
      <c r="U1160" s="125"/>
      <c r="V1160" s="197" t="s">
        <v>129</v>
      </c>
      <c r="W1160" s="203"/>
      <c r="X1160" s="204"/>
      <c r="Y1160" s="205"/>
      <c r="Z1160" s="205"/>
      <c r="AA1160" s="206"/>
      <c r="AB1160" s="125"/>
      <c r="AC1160" s="197" t="s">
        <v>129</v>
      </c>
      <c r="AD1160" s="203" t="str">
        <f t="shared" si="22"/>
        <v/>
      </c>
      <c r="AE1160" s="203"/>
      <c r="AF1160" s="203"/>
      <c r="AG1160" s="206" t="str">
        <f t="shared" si="23"/>
        <v/>
      </c>
      <c r="AH1160" s="207" t="str">
        <f t="shared" si="24"/>
        <v>#DIV/0!</v>
      </c>
      <c r="AI1160" s="125"/>
      <c r="AJ1160" s="125"/>
    </row>
    <row r="1161" hidden="1">
      <c r="A1161" s="125"/>
      <c r="B1161" s="125"/>
      <c r="C1161" s="125"/>
      <c r="D1161" s="125"/>
      <c r="E1161" s="125"/>
      <c r="F1161" s="125"/>
      <c r="G1161" s="125"/>
      <c r="H1161" s="125"/>
      <c r="I1161" s="125"/>
      <c r="J1161" s="125"/>
      <c r="K1161" s="125"/>
      <c r="L1161" s="125"/>
      <c r="M1161" s="125"/>
      <c r="N1161" s="125"/>
      <c r="O1161" s="125"/>
      <c r="P1161" s="125"/>
      <c r="Q1161" s="125"/>
      <c r="R1161" s="125"/>
      <c r="S1161" s="125"/>
      <c r="T1161" s="125"/>
      <c r="U1161" s="125"/>
      <c r="V1161" s="197" t="s">
        <v>130</v>
      </c>
      <c r="W1161" s="203"/>
      <c r="X1161" s="204"/>
      <c r="Y1161" s="205"/>
      <c r="Z1161" s="205"/>
      <c r="AA1161" s="206"/>
      <c r="AB1161" s="125"/>
      <c r="AC1161" s="197" t="s">
        <v>130</v>
      </c>
      <c r="AD1161" s="203" t="str">
        <f t="shared" si="22"/>
        <v/>
      </c>
      <c r="AE1161" s="203"/>
      <c r="AF1161" s="203"/>
      <c r="AG1161" s="206" t="str">
        <f t="shared" si="23"/>
        <v/>
      </c>
      <c r="AH1161" s="207" t="str">
        <f t="shared" si="24"/>
        <v>#DIV/0!</v>
      </c>
      <c r="AI1161" s="125"/>
      <c r="AJ1161" s="125"/>
    </row>
    <row r="1162" hidden="1">
      <c r="A1162" s="125"/>
      <c r="B1162" s="125"/>
      <c r="C1162" s="125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125"/>
      <c r="V1162" s="197" t="s">
        <v>131</v>
      </c>
      <c r="W1162" s="203"/>
      <c r="X1162" s="204"/>
      <c r="Y1162" s="205"/>
      <c r="Z1162" s="205"/>
      <c r="AA1162" s="206"/>
      <c r="AB1162" s="125"/>
      <c r="AC1162" s="197" t="s">
        <v>131</v>
      </c>
      <c r="AD1162" s="203" t="str">
        <f t="shared" si="22"/>
        <v/>
      </c>
      <c r="AE1162" s="203"/>
      <c r="AF1162" s="203"/>
      <c r="AG1162" s="206" t="str">
        <f t="shared" si="23"/>
        <v/>
      </c>
      <c r="AH1162" s="207" t="str">
        <f t="shared" si="24"/>
        <v>#DIV/0!</v>
      </c>
      <c r="AI1162" s="125"/>
      <c r="AJ1162" s="125"/>
    </row>
    <row r="1163" hidden="1">
      <c r="A1163" s="125"/>
      <c r="B1163" s="125"/>
      <c r="C1163" s="125"/>
      <c r="D1163" s="125"/>
      <c r="E1163" s="125"/>
      <c r="F1163" s="125"/>
      <c r="G1163" s="125"/>
      <c r="H1163" s="125"/>
      <c r="I1163" s="125"/>
      <c r="J1163" s="125"/>
      <c r="K1163" s="125"/>
      <c r="L1163" s="125"/>
      <c r="M1163" s="125"/>
      <c r="N1163" s="125"/>
      <c r="O1163" s="125"/>
      <c r="P1163" s="125"/>
      <c r="Q1163" s="125"/>
      <c r="R1163" s="125"/>
      <c r="S1163" s="125"/>
      <c r="T1163" s="125"/>
      <c r="U1163" s="125"/>
      <c r="V1163" s="197" t="s">
        <v>132</v>
      </c>
      <c r="W1163" s="203"/>
      <c r="X1163" s="204"/>
      <c r="Y1163" s="205"/>
      <c r="Z1163" s="205"/>
      <c r="AA1163" s="206"/>
      <c r="AB1163" s="125"/>
      <c r="AC1163" s="197" t="s">
        <v>132</v>
      </c>
      <c r="AD1163" s="203" t="str">
        <f t="shared" si="22"/>
        <v/>
      </c>
      <c r="AE1163" s="203"/>
      <c r="AF1163" s="203"/>
      <c r="AG1163" s="206" t="str">
        <f t="shared" si="23"/>
        <v/>
      </c>
      <c r="AH1163" s="207" t="str">
        <f t="shared" si="24"/>
        <v>#DIV/0!</v>
      </c>
      <c r="AI1163" s="125"/>
      <c r="AJ1163" s="125"/>
    </row>
    <row r="1164" hidden="1">
      <c r="A1164" s="125"/>
      <c r="B1164" s="125"/>
      <c r="C1164" s="125"/>
      <c r="D1164" s="125"/>
      <c r="E1164" s="125"/>
      <c r="F1164" s="125"/>
      <c r="G1164" s="125"/>
      <c r="H1164" s="125"/>
      <c r="I1164" s="125"/>
      <c r="J1164" s="125"/>
      <c r="K1164" s="125"/>
      <c r="L1164" s="125"/>
      <c r="M1164" s="125"/>
      <c r="N1164" s="125"/>
      <c r="O1164" s="125"/>
      <c r="P1164" s="125"/>
      <c r="Q1164" s="125"/>
      <c r="R1164" s="125"/>
      <c r="S1164" s="125"/>
      <c r="T1164" s="125"/>
      <c r="U1164" s="125"/>
      <c r="V1164" s="197" t="s">
        <v>133</v>
      </c>
      <c r="W1164" s="203"/>
      <c r="X1164" s="204"/>
      <c r="Y1164" s="205"/>
      <c r="Z1164" s="205"/>
      <c r="AA1164" s="206"/>
      <c r="AB1164" s="125"/>
      <c r="AC1164" s="197" t="s">
        <v>133</v>
      </c>
      <c r="AD1164" s="203" t="str">
        <f t="shared" si="22"/>
        <v/>
      </c>
      <c r="AE1164" s="203"/>
      <c r="AF1164" s="203"/>
      <c r="AG1164" s="206" t="str">
        <f t="shared" si="23"/>
        <v/>
      </c>
      <c r="AH1164" s="207" t="str">
        <f t="shared" si="24"/>
        <v>#DIV/0!</v>
      </c>
      <c r="AI1164" s="125"/>
      <c r="AJ1164" s="125"/>
    </row>
    <row r="1165" hidden="1">
      <c r="A1165" s="125"/>
      <c r="B1165" s="125"/>
      <c r="C1165" s="125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125"/>
      <c r="S1165" s="125"/>
      <c r="T1165" s="125"/>
      <c r="U1165" s="125"/>
      <c r="V1165" s="197" t="s">
        <v>134</v>
      </c>
      <c r="W1165" s="203"/>
      <c r="X1165" s="204"/>
      <c r="Y1165" s="205"/>
      <c r="Z1165" s="205"/>
      <c r="AA1165" s="206"/>
      <c r="AB1165" s="125"/>
      <c r="AC1165" s="197" t="s">
        <v>134</v>
      </c>
      <c r="AD1165" s="203" t="str">
        <f t="shared" si="22"/>
        <v/>
      </c>
      <c r="AE1165" s="203"/>
      <c r="AF1165" s="203"/>
      <c r="AG1165" s="206" t="str">
        <f t="shared" si="23"/>
        <v/>
      </c>
      <c r="AH1165" s="207" t="str">
        <f t="shared" si="24"/>
        <v>#DIV/0!</v>
      </c>
      <c r="AI1165" s="125"/>
      <c r="AJ1165" s="125"/>
    </row>
    <row r="1166" hidden="1">
      <c r="A1166" s="125"/>
      <c r="B1166" s="125"/>
      <c r="C1166" s="125"/>
      <c r="D1166" s="125"/>
      <c r="E1166" s="125"/>
      <c r="F1166" s="125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125"/>
      <c r="S1166" s="125"/>
      <c r="T1166" s="125"/>
      <c r="U1166" s="125"/>
      <c r="V1166" s="197" t="s">
        <v>135</v>
      </c>
      <c r="W1166" s="203"/>
      <c r="X1166" s="204"/>
      <c r="Y1166" s="205"/>
      <c r="Z1166" s="205"/>
      <c r="AA1166" s="206"/>
      <c r="AB1166" s="125"/>
      <c r="AC1166" s="197" t="s">
        <v>135</v>
      </c>
      <c r="AD1166" s="203" t="str">
        <f t="shared" si="22"/>
        <v/>
      </c>
      <c r="AE1166" s="203"/>
      <c r="AF1166" s="203"/>
      <c r="AG1166" s="206" t="str">
        <f t="shared" si="23"/>
        <v/>
      </c>
      <c r="AH1166" s="207" t="str">
        <f t="shared" si="24"/>
        <v>#DIV/0!</v>
      </c>
      <c r="AI1166" s="125"/>
      <c r="AJ1166" s="125"/>
    </row>
    <row r="1167" hidden="1">
      <c r="A1167" s="125"/>
      <c r="B1167" s="125"/>
      <c r="C1167" s="125"/>
      <c r="D1167" s="125"/>
      <c r="E1167" s="125"/>
      <c r="F1167" s="125"/>
      <c r="G1167" s="125"/>
      <c r="H1167" s="125"/>
      <c r="I1167" s="125"/>
      <c r="J1167" s="125"/>
      <c r="K1167" s="125"/>
      <c r="L1167" s="125"/>
      <c r="M1167" s="125"/>
      <c r="N1167" s="125"/>
      <c r="O1167" s="125"/>
      <c r="P1167" s="125"/>
      <c r="Q1167" s="125"/>
      <c r="R1167" s="125"/>
      <c r="S1167" s="125"/>
      <c r="T1167" s="125"/>
      <c r="U1167" s="125"/>
      <c r="V1167" s="197" t="s">
        <v>136</v>
      </c>
      <c r="W1167" s="203"/>
      <c r="X1167" s="204"/>
      <c r="Y1167" s="205"/>
      <c r="Z1167" s="205"/>
      <c r="AA1167" s="206"/>
      <c r="AB1167" s="125"/>
      <c r="AC1167" s="197" t="s">
        <v>136</v>
      </c>
      <c r="AD1167" s="203" t="str">
        <f t="shared" si="22"/>
        <v/>
      </c>
      <c r="AE1167" s="203"/>
      <c r="AF1167" s="203"/>
      <c r="AG1167" s="206" t="str">
        <f t="shared" si="23"/>
        <v/>
      </c>
      <c r="AH1167" s="207" t="str">
        <f t="shared" si="24"/>
        <v>#DIV/0!</v>
      </c>
      <c r="AI1167" s="125"/>
      <c r="AJ1167" s="125"/>
    </row>
    <row r="1168" hidden="1">
      <c r="A1168" s="125"/>
      <c r="B1168" s="125"/>
      <c r="C1168" s="125"/>
      <c r="D1168" s="125"/>
      <c r="E1168" s="125"/>
      <c r="F1168" s="125"/>
      <c r="G1168" s="125"/>
      <c r="H1168" s="125"/>
      <c r="I1168" s="125"/>
      <c r="J1168" s="125"/>
      <c r="K1168" s="125"/>
      <c r="L1168" s="125"/>
      <c r="M1168" s="125"/>
      <c r="N1168" s="125"/>
      <c r="O1168" s="125"/>
      <c r="P1168" s="125"/>
      <c r="Q1168" s="125"/>
      <c r="R1168" s="125"/>
      <c r="S1168" s="125"/>
      <c r="T1168" s="125"/>
      <c r="U1168" s="125"/>
      <c r="V1168" s="197" t="s">
        <v>137</v>
      </c>
      <c r="W1168" s="203"/>
      <c r="X1168" s="204"/>
      <c r="Y1168" s="205"/>
      <c r="Z1168" s="205"/>
      <c r="AA1168" s="206"/>
      <c r="AB1168" s="125"/>
      <c r="AC1168" s="197" t="s">
        <v>137</v>
      </c>
      <c r="AD1168" s="203" t="str">
        <f t="shared" si="22"/>
        <v/>
      </c>
      <c r="AE1168" s="203"/>
      <c r="AF1168" s="203"/>
      <c r="AG1168" s="206" t="str">
        <f t="shared" si="23"/>
        <v/>
      </c>
      <c r="AH1168" s="207" t="str">
        <f t="shared" si="24"/>
        <v>#DIV/0!</v>
      </c>
      <c r="AI1168" s="125"/>
      <c r="AJ1168" s="125"/>
    </row>
    <row r="1169" hidden="1">
      <c r="A1169" s="125"/>
      <c r="B1169" s="125"/>
      <c r="C1169" s="125"/>
      <c r="D1169" s="125"/>
      <c r="E1169" s="125"/>
      <c r="F1169" s="125"/>
      <c r="G1169" s="125"/>
      <c r="H1169" s="125"/>
      <c r="I1169" s="125"/>
      <c r="J1169" s="125"/>
      <c r="K1169" s="125"/>
      <c r="L1169" s="125"/>
      <c r="M1169" s="125"/>
      <c r="N1169" s="125"/>
      <c r="O1169" s="125"/>
      <c r="P1169" s="125"/>
      <c r="Q1169" s="125"/>
      <c r="R1169" s="125"/>
      <c r="S1169" s="125"/>
      <c r="T1169" s="125"/>
      <c r="U1169" s="125"/>
      <c r="V1169" s="197" t="s">
        <v>138</v>
      </c>
      <c r="W1169" s="203"/>
      <c r="X1169" s="204"/>
      <c r="Y1169" s="205"/>
      <c r="Z1169" s="205"/>
      <c r="AA1169" s="206"/>
      <c r="AB1169" s="125"/>
      <c r="AC1169" s="197" t="s">
        <v>138</v>
      </c>
      <c r="AD1169" s="203" t="str">
        <f t="shared" si="22"/>
        <v/>
      </c>
      <c r="AE1169" s="203"/>
      <c r="AF1169" s="203"/>
      <c r="AG1169" s="206" t="str">
        <f t="shared" si="23"/>
        <v/>
      </c>
      <c r="AH1169" s="207" t="str">
        <f t="shared" si="24"/>
        <v>#DIV/0!</v>
      </c>
      <c r="AI1169" s="125"/>
      <c r="AJ1169" s="125"/>
    </row>
    <row r="1170" hidden="1">
      <c r="A1170" s="125"/>
      <c r="B1170" s="125"/>
      <c r="C1170" s="125"/>
      <c r="D1170" s="125"/>
      <c r="E1170" s="125"/>
      <c r="F1170" s="125"/>
      <c r="G1170" s="125"/>
      <c r="H1170" s="125"/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5"/>
      <c r="S1170" s="125"/>
      <c r="T1170" s="125"/>
      <c r="U1170" s="125"/>
      <c r="V1170" s="197" t="s">
        <v>139</v>
      </c>
      <c r="W1170" s="203"/>
      <c r="X1170" s="204"/>
      <c r="Y1170" s="205"/>
      <c r="Z1170" s="205"/>
      <c r="AA1170" s="206"/>
      <c r="AB1170" s="125"/>
      <c r="AC1170" s="197" t="s">
        <v>139</v>
      </c>
      <c r="AD1170" s="203" t="str">
        <f t="shared" si="22"/>
        <v/>
      </c>
      <c r="AE1170" s="203"/>
      <c r="AF1170" s="203"/>
      <c r="AG1170" s="206" t="str">
        <f t="shared" si="23"/>
        <v/>
      </c>
      <c r="AH1170" s="207" t="str">
        <f t="shared" si="24"/>
        <v>#DIV/0!</v>
      </c>
      <c r="AI1170" s="125"/>
      <c r="AJ1170" s="125"/>
    </row>
    <row r="1171" hidden="1">
      <c r="A1171" s="125"/>
      <c r="B1171" s="125"/>
      <c r="C1171" s="125"/>
      <c r="D1171" s="125"/>
      <c r="E1171" s="125"/>
      <c r="F1171" s="125"/>
      <c r="G1171" s="125"/>
      <c r="H1171" s="125"/>
      <c r="I1171" s="125"/>
      <c r="J1171" s="125"/>
      <c r="K1171" s="125"/>
      <c r="L1171" s="125"/>
      <c r="M1171" s="125"/>
      <c r="N1171" s="125"/>
      <c r="O1171" s="125"/>
      <c r="P1171" s="125"/>
      <c r="Q1171" s="125"/>
      <c r="R1171" s="125"/>
      <c r="S1171" s="125"/>
      <c r="T1171" s="125"/>
      <c r="U1171" s="125"/>
      <c r="V1171" s="197" t="s">
        <v>140</v>
      </c>
      <c r="W1171" s="203"/>
      <c r="X1171" s="204"/>
      <c r="Y1171" s="205"/>
      <c r="Z1171" s="205"/>
      <c r="AA1171" s="206"/>
      <c r="AB1171" s="125"/>
      <c r="AC1171" s="197" t="s">
        <v>140</v>
      </c>
      <c r="AD1171" s="203" t="str">
        <f t="shared" si="22"/>
        <v/>
      </c>
      <c r="AE1171" s="203"/>
      <c r="AF1171" s="203"/>
      <c r="AG1171" s="206" t="str">
        <f t="shared" si="23"/>
        <v/>
      </c>
      <c r="AH1171" s="207" t="str">
        <f t="shared" si="24"/>
        <v>#DIV/0!</v>
      </c>
      <c r="AI1171" s="125"/>
      <c r="AJ1171" s="125"/>
    </row>
    <row r="1172" hidden="1">
      <c r="A1172" s="125"/>
      <c r="B1172" s="125"/>
      <c r="C1172" s="125"/>
      <c r="D1172" s="125"/>
      <c r="E1172" s="125"/>
      <c r="F1172" s="125"/>
      <c r="G1172" s="125"/>
      <c r="H1172" s="125"/>
      <c r="I1172" s="125"/>
      <c r="J1172" s="125"/>
      <c r="K1172" s="125"/>
      <c r="L1172" s="125"/>
      <c r="M1172" s="125"/>
      <c r="N1172" s="125"/>
      <c r="O1172" s="125"/>
      <c r="P1172" s="125"/>
      <c r="Q1172" s="125"/>
      <c r="R1172" s="125"/>
      <c r="S1172" s="125"/>
      <c r="T1172" s="125"/>
      <c r="U1172" s="125"/>
      <c r="V1172" s="197" t="s">
        <v>141</v>
      </c>
      <c r="W1172" s="203"/>
      <c r="X1172" s="204"/>
      <c r="Y1172" s="205"/>
      <c r="Z1172" s="205"/>
      <c r="AA1172" s="206"/>
      <c r="AB1172" s="125"/>
      <c r="AC1172" s="197" t="s">
        <v>141</v>
      </c>
      <c r="AD1172" s="203" t="str">
        <f t="shared" si="22"/>
        <v/>
      </c>
      <c r="AE1172" s="203"/>
      <c r="AF1172" s="203"/>
      <c r="AG1172" s="206" t="str">
        <f t="shared" si="23"/>
        <v/>
      </c>
      <c r="AH1172" s="207" t="str">
        <f t="shared" si="24"/>
        <v>#DIV/0!</v>
      </c>
      <c r="AI1172" s="125"/>
      <c r="AJ1172" s="125"/>
    </row>
    <row r="1173" hidden="1">
      <c r="A1173" s="125"/>
      <c r="B1173" s="125"/>
      <c r="C1173" s="125"/>
      <c r="D1173" s="125"/>
      <c r="E1173" s="125"/>
      <c r="F1173" s="125"/>
      <c r="G1173" s="125"/>
      <c r="H1173" s="125"/>
      <c r="I1173" s="125"/>
      <c r="J1173" s="125"/>
      <c r="K1173" s="125"/>
      <c r="L1173" s="125"/>
      <c r="M1173" s="125"/>
      <c r="N1173" s="125"/>
      <c r="O1173" s="125"/>
      <c r="P1173" s="125"/>
      <c r="Q1173" s="125"/>
      <c r="R1173" s="125"/>
      <c r="S1173" s="125"/>
      <c r="T1173" s="125"/>
      <c r="U1173" s="125"/>
      <c r="V1173" s="197" t="s">
        <v>142</v>
      </c>
      <c r="W1173" s="203"/>
      <c r="X1173" s="204"/>
      <c r="Y1173" s="205"/>
      <c r="Z1173" s="205"/>
      <c r="AA1173" s="206"/>
      <c r="AB1173" s="125"/>
      <c r="AC1173" s="197" t="s">
        <v>142</v>
      </c>
      <c r="AD1173" s="203" t="str">
        <f t="shared" si="22"/>
        <v/>
      </c>
      <c r="AE1173" s="203"/>
      <c r="AF1173" s="203"/>
      <c r="AG1173" s="206" t="str">
        <f t="shared" si="23"/>
        <v/>
      </c>
      <c r="AH1173" s="207" t="str">
        <f t="shared" si="24"/>
        <v>#DIV/0!</v>
      </c>
      <c r="AI1173" s="125"/>
      <c r="AJ1173" s="125"/>
    </row>
    <row r="1174" hidden="1">
      <c r="A1174" s="125"/>
      <c r="B1174" s="125"/>
      <c r="C1174" s="125"/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5"/>
      <c r="S1174" s="125"/>
      <c r="T1174" s="125"/>
      <c r="U1174" s="125"/>
      <c r="V1174" s="197" t="s">
        <v>143</v>
      </c>
      <c r="W1174" s="203"/>
      <c r="X1174" s="204"/>
      <c r="Y1174" s="205"/>
      <c r="Z1174" s="205"/>
      <c r="AA1174" s="206"/>
      <c r="AB1174" s="125"/>
      <c r="AC1174" s="197" t="s">
        <v>143</v>
      </c>
      <c r="AD1174" s="203" t="str">
        <f t="shared" si="22"/>
        <v/>
      </c>
      <c r="AE1174" s="203"/>
      <c r="AF1174" s="203"/>
      <c r="AG1174" s="206" t="str">
        <f t="shared" si="23"/>
        <v/>
      </c>
      <c r="AH1174" s="207" t="str">
        <f t="shared" si="24"/>
        <v>#DIV/0!</v>
      </c>
      <c r="AI1174" s="125"/>
      <c r="AJ1174" s="125"/>
    </row>
    <row r="1175" hidden="1">
      <c r="A1175" s="125"/>
      <c r="B1175" s="125"/>
      <c r="C1175" s="125"/>
      <c r="D1175" s="125"/>
      <c r="E1175" s="125"/>
      <c r="F1175" s="125"/>
      <c r="G1175" s="125"/>
      <c r="H1175" s="125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5"/>
      <c r="S1175" s="125"/>
      <c r="T1175" s="125"/>
      <c r="U1175" s="125"/>
      <c r="V1175" s="197" t="s">
        <v>144</v>
      </c>
      <c r="W1175" s="203"/>
      <c r="X1175" s="204"/>
      <c r="Y1175" s="205"/>
      <c r="Z1175" s="205"/>
      <c r="AA1175" s="206"/>
      <c r="AB1175" s="125"/>
      <c r="AC1175" s="197" t="s">
        <v>144</v>
      </c>
      <c r="AD1175" s="203" t="str">
        <f t="shared" si="22"/>
        <v/>
      </c>
      <c r="AE1175" s="203"/>
      <c r="AF1175" s="203"/>
      <c r="AG1175" s="206" t="str">
        <f t="shared" si="23"/>
        <v/>
      </c>
      <c r="AH1175" s="207" t="str">
        <f t="shared" si="24"/>
        <v>#DIV/0!</v>
      </c>
      <c r="AI1175" s="125"/>
      <c r="AJ1175" s="125"/>
    </row>
    <row r="1176" hidden="1">
      <c r="A1176" s="125"/>
      <c r="B1176" s="125"/>
      <c r="C1176" s="125"/>
      <c r="D1176" s="125"/>
      <c r="E1176" s="125"/>
      <c r="F1176" s="125"/>
      <c r="G1176" s="125"/>
      <c r="H1176" s="125"/>
      <c r="I1176" s="125"/>
      <c r="J1176" s="125"/>
      <c r="K1176" s="125"/>
      <c r="L1176" s="125"/>
      <c r="M1176" s="125"/>
      <c r="N1176" s="125"/>
      <c r="O1176" s="125"/>
      <c r="P1176" s="125"/>
      <c r="Q1176" s="125"/>
      <c r="R1176" s="125"/>
      <c r="S1176" s="125"/>
      <c r="T1176" s="125"/>
      <c r="U1176" s="125"/>
      <c r="V1176" s="197" t="s">
        <v>145</v>
      </c>
      <c r="W1176" s="203"/>
      <c r="X1176" s="204"/>
      <c r="Y1176" s="205"/>
      <c r="Z1176" s="205"/>
      <c r="AA1176" s="206"/>
      <c r="AB1176" s="125"/>
      <c r="AC1176" s="197" t="s">
        <v>145</v>
      </c>
      <c r="AD1176" s="203" t="str">
        <f t="shared" si="22"/>
        <v/>
      </c>
      <c r="AE1176" s="203"/>
      <c r="AF1176" s="203"/>
      <c r="AG1176" s="206" t="str">
        <f t="shared" si="23"/>
        <v/>
      </c>
      <c r="AH1176" s="207" t="str">
        <f t="shared" si="24"/>
        <v>#DIV/0!</v>
      </c>
      <c r="AI1176" s="125"/>
      <c r="AJ1176" s="125"/>
    </row>
    <row r="1177" hidden="1">
      <c r="A1177" s="125"/>
      <c r="B1177" s="125"/>
      <c r="C1177" s="125"/>
      <c r="D1177" s="125"/>
      <c r="E1177" s="125"/>
      <c r="F1177" s="125"/>
      <c r="G1177" s="125"/>
      <c r="H1177" s="125"/>
      <c r="I1177" s="125"/>
      <c r="J1177" s="125"/>
      <c r="K1177" s="125"/>
      <c r="L1177" s="125"/>
      <c r="M1177" s="125"/>
      <c r="N1177" s="125"/>
      <c r="O1177" s="125"/>
      <c r="P1177" s="125"/>
      <c r="Q1177" s="125"/>
      <c r="R1177" s="125"/>
      <c r="S1177" s="125"/>
      <c r="T1177" s="125"/>
      <c r="U1177" s="125"/>
      <c r="V1177" s="197" t="s">
        <v>146</v>
      </c>
      <c r="W1177" s="203"/>
      <c r="X1177" s="204"/>
      <c r="Y1177" s="205"/>
      <c r="Z1177" s="205"/>
      <c r="AA1177" s="206"/>
      <c r="AB1177" s="125"/>
      <c r="AC1177" s="197" t="s">
        <v>146</v>
      </c>
      <c r="AD1177" s="203" t="str">
        <f t="shared" si="22"/>
        <v/>
      </c>
      <c r="AE1177" s="203"/>
      <c r="AF1177" s="203"/>
      <c r="AG1177" s="206" t="str">
        <f t="shared" si="23"/>
        <v/>
      </c>
      <c r="AH1177" s="207" t="str">
        <f t="shared" si="24"/>
        <v>#DIV/0!</v>
      </c>
      <c r="AI1177" s="125"/>
      <c r="AJ1177" s="125"/>
    </row>
    <row r="1178" hidden="1">
      <c r="A1178" s="125"/>
      <c r="B1178" s="125"/>
      <c r="C1178" s="125"/>
      <c r="D1178" s="125"/>
      <c r="E1178" s="125"/>
      <c r="F1178" s="125"/>
      <c r="G1178" s="125"/>
      <c r="H1178" s="125"/>
      <c r="I1178" s="125"/>
      <c r="J1178" s="125"/>
      <c r="K1178" s="125"/>
      <c r="L1178" s="125"/>
      <c r="M1178" s="125"/>
      <c r="N1178" s="125"/>
      <c r="O1178" s="125"/>
      <c r="P1178" s="125"/>
      <c r="Q1178" s="125"/>
      <c r="R1178" s="125"/>
      <c r="S1178" s="125"/>
      <c r="T1178" s="125"/>
      <c r="U1178" s="125"/>
      <c r="V1178" s="197" t="s">
        <v>147</v>
      </c>
      <c r="W1178" s="203"/>
      <c r="X1178" s="204"/>
      <c r="Y1178" s="205"/>
      <c r="Z1178" s="205"/>
      <c r="AA1178" s="206"/>
      <c r="AB1178" s="125"/>
      <c r="AC1178" s="197" t="s">
        <v>147</v>
      </c>
      <c r="AD1178" s="203" t="str">
        <f t="shared" si="22"/>
        <v/>
      </c>
      <c r="AE1178" s="203"/>
      <c r="AF1178" s="203"/>
      <c r="AG1178" s="206" t="str">
        <f t="shared" si="23"/>
        <v/>
      </c>
      <c r="AH1178" s="207" t="str">
        <f t="shared" si="24"/>
        <v>#DIV/0!</v>
      </c>
      <c r="AI1178" s="125"/>
      <c r="AJ1178" s="125"/>
    </row>
    <row r="1179" hidden="1">
      <c r="A1179" s="125"/>
      <c r="B1179" s="125"/>
      <c r="C1179" s="125"/>
      <c r="D1179" s="125"/>
      <c r="E1179" s="125"/>
      <c r="F1179" s="125"/>
      <c r="G1179" s="125"/>
      <c r="H1179" s="125"/>
      <c r="I1179" s="125"/>
      <c r="J1179" s="125"/>
      <c r="K1179" s="125"/>
      <c r="L1179" s="125"/>
      <c r="M1179" s="125"/>
      <c r="N1179" s="125"/>
      <c r="O1179" s="125"/>
      <c r="P1179" s="125"/>
      <c r="Q1179" s="125"/>
      <c r="R1179" s="125"/>
      <c r="S1179" s="125"/>
      <c r="T1179" s="125"/>
      <c r="U1179" s="125"/>
      <c r="V1179" s="197" t="s">
        <v>148</v>
      </c>
      <c r="W1179" s="203"/>
      <c r="X1179" s="204"/>
      <c r="Y1179" s="205"/>
      <c r="Z1179" s="205"/>
      <c r="AA1179" s="206"/>
      <c r="AB1179" s="125"/>
      <c r="AC1179" s="197" t="s">
        <v>148</v>
      </c>
      <c r="AD1179" s="203" t="str">
        <f t="shared" si="22"/>
        <v/>
      </c>
      <c r="AE1179" s="203"/>
      <c r="AF1179" s="203"/>
      <c r="AG1179" s="206" t="str">
        <f t="shared" si="23"/>
        <v/>
      </c>
      <c r="AH1179" s="207" t="str">
        <f t="shared" si="24"/>
        <v>#DIV/0!</v>
      </c>
      <c r="AI1179" s="125"/>
      <c r="AJ1179" s="125"/>
    </row>
    <row r="1180" hidden="1">
      <c r="A1180" s="125"/>
      <c r="B1180" s="125"/>
      <c r="C1180" s="125"/>
      <c r="D1180" s="125"/>
      <c r="E1180" s="125"/>
      <c r="F1180" s="125"/>
      <c r="G1180" s="125"/>
      <c r="H1180" s="125"/>
      <c r="I1180" s="125"/>
      <c r="J1180" s="125"/>
      <c r="K1180" s="125"/>
      <c r="L1180" s="125"/>
      <c r="M1180" s="125"/>
      <c r="N1180" s="125"/>
      <c r="O1180" s="125"/>
      <c r="P1180" s="125"/>
      <c r="Q1180" s="125"/>
      <c r="R1180" s="125"/>
      <c r="S1180" s="125"/>
      <c r="T1180" s="125"/>
      <c r="U1180" s="125"/>
      <c r="V1180" s="197" t="s">
        <v>149</v>
      </c>
      <c r="W1180" s="203"/>
      <c r="X1180" s="204"/>
      <c r="Y1180" s="205"/>
      <c r="Z1180" s="205"/>
      <c r="AA1180" s="206"/>
      <c r="AB1180" s="125"/>
      <c r="AC1180" s="197" t="s">
        <v>149</v>
      </c>
      <c r="AD1180" s="203" t="str">
        <f t="shared" si="22"/>
        <v/>
      </c>
      <c r="AE1180" s="203"/>
      <c r="AF1180" s="203"/>
      <c r="AG1180" s="206" t="str">
        <f t="shared" si="23"/>
        <v/>
      </c>
      <c r="AH1180" s="207" t="str">
        <f t="shared" si="24"/>
        <v>#DIV/0!</v>
      </c>
      <c r="AI1180" s="125"/>
      <c r="AJ1180" s="125"/>
    </row>
    <row r="1181" hidden="1">
      <c r="A1181" s="125"/>
      <c r="B1181" s="125"/>
      <c r="C1181" s="125"/>
      <c r="D1181" s="125"/>
      <c r="E1181" s="125"/>
      <c r="F1181" s="125"/>
      <c r="G1181" s="125"/>
      <c r="H1181" s="125"/>
      <c r="I1181" s="125"/>
      <c r="J1181" s="125"/>
      <c r="K1181" s="125"/>
      <c r="L1181" s="125"/>
      <c r="M1181" s="125"/>
      <c r="N1181" s="125"/>
      <c r="O1181" s="125"/>
      <c r="P1181" s="125"/>
      <c r="Q1181" s="125"/>
      <c r="R1181" s="125"/>
      <c r="S1181" s="125"/>
      <c r="T1181" s="125"/>
      <c r="U1181" s="125"/>
      <c r="V1181" s="197" t="s">
        <v>150</v>
      </c>
      <c r="W1181" s="203"/>
      <c r="X1181" s="204"/>
      <c r="Y1181" s="205"/>
      <c r="Z1181" s="205"/>
      <c r="AA1181" s="206"/>
      <c r="AB1181" s="125"/>
      <c r="AC1181" s="197" t="s">
        <v>150</v>
      </c>
      <c r="AD1181" s="203" t="str">
        <f t="shared" si="22"/>
        <v/>
      </c>
      <c r="AE1181" s="203"/>
      <c r="AF1181" s="203"/>
      <c r="AG1181" s="206" t="str">
        <f t="shared" si="23"/>
        <v/>
      </c>
      <c r="AH1181" s="207" t="str">
        <f t="shared" si="24"/>
        <v>#DIV/0!</v>
      </c>
      <c r="AI1181" s="125"/>
      <c r="AJ1181" s="125"/>
    </row>
    <row r="1182" hidden="1">
      <c r="A1182" s="125"/>
      <c r="B1182" s="125"/>
      <c r="C1182" s="125"/>
      <c r="D1182" s="125"/>
      <c r="E1182" s="125"/>
      <c r="F1182" s="125"/>
      <c r="G1182" s="125"/>
      <c r="H1182" s="125"/>
      <c r="I1182" s="125"/>
      <c r="J1182" s="125"/>
      <c r="K1182" s="125"/>
      <c r="L1182" s="125"/>
      <c r="M1182" s="125"/>
      <c r="N1182" s="125"/>
      <c r="O1182" s="125"/>
      <c r="P1182" s="125"/>
      <c r="Q1182" s="125"/>
      <c r="R1182" s="125"/>
      <c r="S1182" s="125"/>
      <c r="T1182" s="125"/>
      <c r="U1182" s="125"/>
      <c r="V1182" s="197" t="s">
        <v>151</v>
      </c>
      <c r="W1182" s="203"/>
      <c r="X1182" s="204"/>
      <c r="Y1182" s="205"/>
      <c r="Z1182" s="205"/>
      <c r="AA1182" s="206"/>
      <c r="AB1182" s="125"/>
      <c r="AC1182" s="197" t="s">
        <v>151</v>
      </c>
      <c r="AD1182" s="203" t="str">
        <f t="shared" si="22"/>
        <v/>
      </c>
      <c r="AE1182" s="203"/>
      <c r="AF1182" s="203"/>
      <c r="AG1182" s="206" t="str">
        <f t="shared" si="23"/>
        <v/>
      </c>
      <c r="AH1182" s="207" t="str">
        <f t="shared" si="24"/>
        <v>#DIV/0!</v>
      </c>
      <c r="AI1182" s="125"/>
      <c r="AJ1182" s="125"/>
    </row>
    <row r="1183" hidden="1">
      <c r="A1183" s="125"/>
      <c r="B1183" s="125"/>
      <c r="C1183" s="125"/>
      <c r="D1183" s="125"/>
      <c r="E1183" s="125"/>
      <c r="F1183" s="125"/>
      <c r="G1183" s="125"/>
      <c r="H1183" s="125"/>
      <c r="I1183" s="125"/>
      <c r="J1183" s="125"/>
      <c r="K1183" s="125"/>
      <c r="L1183" s="125"/>
      <c r="M1183" s="125"/>
      <c r="N1183" s="125"/>
      <c r="O1183" s="125"/>
      <c r="P1183" s="125"/>
      <c r="Q1183" s="125"/>
      <c r="R1183" s="125"/>
      <c r="S1183" s="125"/>
      <c r="T1183" s="125"/>
      <c r="U1183" s="125"/>
      <c r="V1183" s="197" t="s">
        <v>152</v>
      </c>
      <c r="W1183" s="203"/>
      <c r="X1183" s="204"/>
      <c r="Y1183" s="205"/>
      <c r="Z1183" s="205"/>
      <c r="AA1183" s="206"/>
      <c r="AB1183" s="125"/>
      <c r="AC1183" s="197" t="s">
        <v>152</v>
      </c>
      <c r="AD1183" s="203" t="str">
        <f t="shared" si="22"/>
        <v/>
      </c>
      <c r="AE1183" s="203"/>
      <c r="AF1183" s="203"/>
      <c r="AG1183" s="206" t="str">
        <f t="shared" si="23"/>
        <v/>
      </c>
      <c r="AH1183" s="207" t="str">
        <f t="shared" si="24"/>
        <v>#DIV/0!</v>
      </c>
      <c r="AI1183" s="125"/>
      <c r="AJ1183" s="125"/>
    </row>
    <row r="1184" hidden="1">
      <c r="A1184" s="125"/>
      <c r="B1184" s="125"/>
      <c r="C1184" s="125"/>
      <c r="D1184" s="125"/>
      <c r="E1184" s="125"/>
      <c r="F1184" s="125"/>
      <c r="G1184" s="125"/>
      <c r="H1184" s="125"/>
      <c r="I1184" s="125"/>
      <c r="J1184" s="125"/>
      <c r="K1184" s="125"/>
      <c r="L1184" s="125"/>
      <c r="M1184" s="125"/>
      <c r="N1184" s="125"/>
      <c r="O1184" s="125"/>
      <c r="P1184" s="125"/>
      <c r="Q1184" s="125"/>
      <c r="R1184" s="125"/>
      <c r="S1184" s="125"/>
      <c r="T1184" s="125"/>
      <c r="U1184" s="125"/>
      <c r="V1184" s="197" t="s">
        <v>153</v>
      </c>
      <c r="W1184" s="203"/>
      <c r="X1184" s="204"/>
      <c r="Y1184" s="205"/>
      <c r="Z1184" s="205"/>
      <c r="AA1184" s="206"/>
      <c r="AB1184" s="125"/>
      <c r="AC1184" s="197" t="s">
        <v>153</v>
      </c>
      <c r="AD1184" s="203" t="str">
        <f t="shared" si="22"/>
        <v/>
      </c>
      <c r="AE1184" s="203"/>
      <c r="AF1184" s="203"/>
      <c r="AG1184" s="206" t="str">
        <f t="shared" si="23"/>
        <v/>
      </c>
      <c r="AH1184" s="207" t="str">
        <f t="shared" si="24"/>
        <v>#DIV/0!</v>
      </c>
      <c r="AI1184" s="125"/>
      <c r="AJ1184" s="125"/>
    </row>
    <row r="1185" hidden="1">
      <c r="A1185" s="125"/>
      <c r="B1185" s="125"/>
      <c r="C1185" s="125"/>
      <c r="D1185" s="125"/>
      <c r="E1185" s="125"/>
      <c r="F1185" s="125"/>
      <c r="G1185" s="125"/>
      <c r="H1185" s="125"/>
      <c r="I1185" s="125"/>
      <c r="J1185" s="125"/>
      <c r="K1185" s="125"/>
      <c r="L1185" s="125"/>
      <c r="M1185" s="125"/>
      <c r="N1185" s="125"/>
      <c r="O1185" s="125"/>
      <c r="P1185" s="125"/>
      <c r="Q1185" s="125"/>
      <c r="R1185" s="125"/>
      <c r="S1185" s="125"/>
      <c r="T1185" s="125"/>
      <c r="U1185" s="125"/>
      <c r="V1185" s="197" t="s">
        <v>154</v>
      </c>
      <c r="W1185" s="203"/>
      <c r="X1185" s="204"/>
      <c r="Y1185" s="205"/>
      <c r="Z1185" s="205"/>
      <c r="AA1185" s="206"/>
      <c r="AB1185" s="125"/>
      <c r="AC1185" s="197" t="s">
        <v>154</v>
      </c>
      <c r="AD1185" s="203" t="str">
        <f t="shared" si="22"/>
        <v/>
      </c>
      <c r="AE1185" s="203"/>
      <c r="AF1185" s="203"/>
      <c r="AG1185" s="206" t="str">
        <f t="shared" si="23"/>
        <v/>
      </c>
      <c r="AH1185" s="207" t="str">
        <f t="shared" si="24"/>
        <v>#DIV/0!</v>
      </c>
      <c r="AI1185" s="125"/>
      <c r="AJ1185" s="125"/>
    </row>
    <row r="1186" hidden="1">
      <c r="A1186" s="125"/>
      <c r="B1186" s="125"/>
      <c r="C1186" s="125"/>
      <c r="D1186" s="125"/>
      <c r="E1186" s="125"/>
      <c r="F1186" s="125"/>
      <c r="G1186" s="125"/>
      <c r="H1186" s="125"/>
      <c r="I1186" s="125"/>
      <c r="J1186" s="125"/>
      <c r="K1186" s="125"/>
      <c r="L1186" s="125"/>
      <c r="M1186" s="125"/>
      <c r="N1186" s="125"/>
      <c r="O1186" s="125"/>
      <c r="P1186" s="125"/>
      <c r="Q1186" s="125"/>
      <c r="R1186" s="125"/>
      <c r="S1186" s="125"/>
      <c r="T1186" s="125"/>
      <c r="U1186" s="125"/>
      <c r="V1186" s="197" t="s">
        <v>155</v>
      </c>
      <c r="W1186" s="203"/>
      <c r="X1186" s="204"/>
      <c r="Y1186" s="205"/>
      <c r="Z1186" s="205"/>
      <c r="AA1186" s="206"/>
      <c r="AB1186" s="125"/>
      <c r="AC1186" s="197" t="s">
        <v>155</v>
      </c>
      <c r="AD1186" s="203" t="str">
        <f t="shared" si="22"/>
        <v/>
      </c>
      <c r="AE1186" s="203"/>
      <c r="AF1186" s="203"/>
      <c r="AG1186" s="206" t="str">
        <f t="shared" si="23"/>
        <v/>
      </c>
      <c r="AH1186" s="207" t="str">
        <f t="shared" si="24"/>
        <v>#DIV/0!</v>
      </c>
      <c r="AI1186" s="125"/>
      <c r="AJ1186" s="125"/>
    </row>
    <row r="1187" hidden="1">
      <c r="A1187" s="125"/>
      <c r="B1187" s="125"/>
      <c r="C1187" s="125"/>
      <c r="D1187" s="125"/>
      <c r="E1187" s="125"/>
      <c r="F1187" s="125"/>
      <c r="G1187" s="125"/>
      <c r="H1187" s="125"/>
      <c r="I1187" s="125"/>
      <c r="J1187" s="125"/>
      <c r="K1187" s="125"/>
      <c r="L1187" s="125"/>
      <c r="M1187" s="125"/>
      <c r="N1187" s="125"/>
      <c r="O1187" s="125"/>
      <c r="P1187" s="125"/>
      <c r="Q1187" s="125"/>
      <c r="R1187" s="125"/>
      <c r="S1187" s="125"/>
      <c r="T1187" s="125"/>
      <c r="U1187" s="125"/>
      <c r="V1187" s="197" t="s">
        <v>156</v>
      </c>
      <c r="W1187" s="203"/>
      <c r="X1187" s="204"/>
      <c r="Y1187" s="205"/>
      <c r="Z1187" s="205"/>
      <c r="AA1187" s="206"/>
      <c r="AB1187" s="125"/>
      <c r="AC1187" s="197" t="s">
        <v>156</v>
      </c>
      <c r="AD1187" s="203" t="str">
        <f t="shared" si="22"/>
        <v/>
      </c>
      <c r="AE1187" s="203"/>
      <c r="AF1187" s="203"/>
      <c r="AG1187" s="206" t="str">
        <f t="shared" si="23"/>
        <v/>
      </c>
      <c r="AH1187" s="207" t="str">
        <f t="shared" si="24"/>
        <v>#DIV/0!</v>
      </c>
      <c r="AI1187" s="125"/>
      <c r="AJ1187" s="125"/>
    </row>
    <row r="1188" hidden="1">
      <c r="A1188" s="125"/>
      <c r="B1188" s="125"/>
      <c r="C1188" s="125"/>
      <c r="D1188" s="125"/>
      <c r="E1188" s="125"/>
      <c r="F1188" s="125"/>
      <c r="G1188" s="125"/>
      <c r="H1188" s="125"/>
      <c r="I1188" s="125"/>
      <c r="J1188" s="125"/>
      <c r="K1188" s="125"/>
      <c r="L1188" s="125"/>
      <c r="M1188" s="125"/>
      <c r="N1188" s="125"/>
      <c r="O1188" s="125"/>
      <c r="P1188" s="125"/>
      <c r="Q1188" s="125"/>
      <c r="R1188" s="125"/>
      <c r="S1188" s="125"/>
      <c r="T1188" s="125"/>
      <c r="U1188" s="125"/>
      <c r="V1188" s="197" t="s">
        <v>157</v>
      </c>
      <c r="W1188" s="203"/>
      <c r="X1188" s="204"/>
      <c r="Y1188" s="205"/>
      <c r="Z1188" s="205"/>
      <c r="AA1188" s="206"/>
      <c r="AB1188" s="125"/>
      <c r="AC1188" s="197" t="s">
        <v>157</v>
      </c>
      <c r="AD1188" s="203" t="str">
        <f t="shared" si="22"/>
        <v/>
      </c>
      <c r="AE1188" s="203"/>
      <c r="AF1188" s="203"/>
      <c r="AG1188" s="206" t="str">
        <f t="shared" si="23"/>
        <v/>
      </c>
      <c r="AH1188" s="207" t="str">
        <f t="shared" si="24"/>
        <v>#DIV/0!</v>
      </c>
      <c r="AI1188" s="125"/>
      <c r="AJ1188" s="125"/>
    </row>
    <row r="1189" hidden="1">
      <c r="A1189" s="125"/>
      <c r="B1189" s="125"/>
      <c r="C1189" s="125"/>
      <c r="D1189" s="125"/>
      <c r="E1189" s="125"/>
      <c r="F1189" s="125"/>
      <c r="G1189" s="125"/>
      <c r="H1189" s="125"/>
      <c r="I1189" s="125"/>
      <c r="J1189" s="125"/>
      <c r="K1189" s="125"/>
      <c r="L1189" s="125"/>
      <c r="M1189" s="125"/>
      <c r="N1189" s="125"/>
      <c r="O1189" s="125"/>
      <c r="P1189" s="125"/>
      <c r="Q1189" s="125"/>
      <c r="R1189" s="125"/>
      <c r="S1189" s="125"/>
      <c r="T1189" s="125"/>
      <c r="U1189" s="125"/>
      <c r="V1189" s="197" t="s">
        <v>158</v>
      </c>
      <c r="W1189" s="203"/>
      <c r="X1189" s="204"/>
      <c r="Y1189" s="205"/>
      <c r="Z1189" s="205"/>
      <c r="AA1189" s="206"/>
      <c r="AB1189" s="125"/>
      <c r="AC1189" s="197" t="s">
        <v>158</v>
      </c>
      <c r="AD1189" s="203" t="str">
        <f t="shared" si="22"/>
        <v/>
      </c>
      <c r="AE1189" s="203"/>
      <c r="AF1189" s="203"/>
      <c r="AG1189" s="206" t="str">
        <f t="shared" si="23"/>
        <v/>
      </c>
      <c r="AH1189" s="207" t="str">
        <f t="shared" si="24"/>
        <v>#DIV/0!</v>
      </c>
      <c r="AI1189" s="125"/>
      <c r="AJ1189" s="125"/>
    </row>
    <row r="1190" hidden="1">
      <c r="A1190" s="125"/>
      <c r="B1190" s="125"/>
      <c r="C1190" s="125"/>
      <c r="D1190" s="125"/>
      <c r="E1190" s="125"/>
      <c r="F1190" s="125"/>
      <c r="G1190" s="125"/>
      <c r="H1190" s="125"/>
      <c r="I1190" s="125"/>
      <c r="J1190" s="125"/>
      <c r="K1190" s="125"/>
      <c r="L1190" s="125"/>
      <c r="M1190" s="125"/>
      <c r="N1190" s="125"/>
      <c r="O1190" s="125"/>
      <c r="P1190" s="125"/>
      <c r="Q1190" s="125"/>
      <c r="R1190" s="125"/>
      <c r="S1190" s="125"/>
      <c r="T1190" s="125"/>
      <c r="U1190" s="125"/>
      <c r="V1190" s="197" t="s">
        <v>159</v>
      </c>
      <c r="W1190" s="203"/>
      <c r="X1190" s="204"/>
      <c r="Y1190" s="205"/>
      <c r="Z1190" s="205"/>
      <c r="AA1190" s="206"/>
      <c r="AB1190" s="125"/>
      <c r="AC1190" s="197" t="s">
        <v>159</v>
      </c>
      <c r="AD1190" s="203" t="str">
        <f t="shared" si="22"/>
        <v/>
      </c>
      <c r="AE1190" s="203"/>
      <c r="AF1190" s="203"/>
      <c r="AG1190" s="206" t="str">
        <f t="shared" si="23"/>
        <v/>
      </c>
      <c r="AH1190" s="207" t="str">
        <f t="shared" si="24"/>
        <v>#DIV/0!</v>
      </c>
      <c r="AI1190" s="125"/>
      <c r="AJ1190" s="125"/>
    </row>
    <row r="1191" hidden="1">
      <c r="A1191" s="125"/>
      <c r="B1191" s="125"/>
      <c r="C1191" s="125"/>
      <c r="D1191" s="125"/>
      <c r="E1191" s="125"/>
      <c r="F1191" s="125"/>
      <c r="G1191" s="125"/>
      <c r="H1191" s="125"/>
      <c r="I1191" s="125"/>
      <c r="J1191" s="125"/>
      <c r="K1191" s="125"/>
      <c r="L1191" s="125"/>
      <c r="M1191" s="125"/>
      <c r="N1191" s="125"/>
      <c r="O1191" s="125"/>
      <c r="P1191" s="125"/>
      <c r="Q1191" s="125"/>
      <c r="R1191" s="125"/>
      <c r="S1191" s="125"/>
      <c r="T1191" s="125"/>
      <c r="U1191" s="125"/>
      <c r="V1191" s="197" t="s">
        <v>160</v>
      </c>
      <c r="W1191" s="203"/>
      <c r="X1191" s="204"/>
      <c r="Y1191" s="205"/>
      <c r="Z1191" s="205"/>
      <c r="AA1191" s="206"/>
      <c r="AB1191" s="125"/>
      <c r="AC1191" s="197" t="s">
        <v>160</v>
      </c>
      <c r="AD1191" s="203" t="str">
        <f t="shared" si="22"/>
        <v/>
      </c>
      <c r="AE1191" s="203"/>
      <c r="AF1191" s="203"/>
      <c r="AG1191" s="206" t="str">
        <f t="shared" si="23"/>
        <v/>
      </c>
      <c r="AH1191" s="207" t="str">
        <f t="shared" si="24"/>
        <v>#DIV/0!</v>
      </c>
      <c r="AI1191" s="125"/>
      <c r="AJ1191" s="125"/>
    </row>
    <row r="1192" hidden="1">
      <c r="A1192" s="125"/>
      <c r="B1192" s="125"/>
      <c r="C1192" s="125"/>
      <c r="D1192" s="125"/>
      <c r="E1192" s="125"/>
      <c r="F1192" s="125"/>
      <c r="G1192" s="125"/>
      <c r="H1192" s="125"/>
      <c r="I1192" s="125"/>
      <c r="J1192" s="125"/>
      <c r="K1192" s="125"/>
      <c r="L1192" s="125"/>
      <c r="M1192" s="125"/>
      <c r="N1192" s="125"/>
      <c r="O1192" s="125"/>
      <c r="P1192" s="125"/>
      <c r="Q1192" s="125"/>
      <c r="R1192" s="125"/>
      <c r="S1192" s="125"/>
      <c r="T1192" s="125"/>
      <c r="U1192" s="125"/>
      <c r="V1192" s="197" t="s">
        <v>161</v>
      </c>
      <c r="W1192" s="203"/>
      <c r="X1192" s="204"/>
      <c r="Y1192" s="205"/>
      <c r="Z1192" s="205"/>
      <c r="AA1192" s="206"/>
      <c r="AB1192" s="125"/>
      <c r="AC1192" s="197" t="s">
        <v>161</v>
      </c>
      <c r="AD1192" s="203" t="str">
        <f t="shared" si="22"/>
        <v/>
      </c>
      <c r="AE1192" s="203"/>
      <c r="AF1192" s="203"/>
      <c r="AG1192" s="206" t="str">
        <f t="shared" si="23"/>
        <v/>
      </c>
      <c r="AH1192" s="207" t="str">
        <f t="shared" si="24"/>
        <v>#DIV/0!</v>
      </c>
      <c r="AI1192" s="125"/>
      <c r="AJ1192" s="125"/>
    </row>
    <row r="1193" hidden="1">
      <c r="A1193" s="125"/>
      <c r="B1193" s="125"/>
      <c r="C1193" s="125"/>
      <c r="D1193" s="125"/>
      <c r="E1193" s="125"/>
      <c r="F1193" s="125"/>
      <c r="G1193" s="125"/>
      <c r="H1193" s="125"/>
      <c r="I1193" s="125"/>
      <c r="J1193" s="125"/>
      <c r="K1193" s="125"/>
      <c r="L1193" s="125"/>
      <c r="M1193" s="125"/>
      <c r="N1193" s="125"/>
      <c r="O1193" s="125"/>
      <c r="P1193" s="125"/>
      <c r="Q1193" s="125"/>
      <c r="R1193" s="125"/>
      <c r="S1193" s="125"/>
      <c r="T1193" s="125"/>
      <c r="U1193" s="125"/>
      <c r="V1193" s="197" t="s">
        <v>162</v>
      </c>
      <c r="W1193" s="203"/>
      <c r="X1193" s="204"/>
      <c r="Y1193" s="205"/>
      <c r="Z1193" s="205"/>
      <c r="AA1193" s="206"/>
      <c r="AB1193" s="125"/>
      <c r="AC1193" s="197" t="s">
        <v>162</v>
      </c>
      <c r="AD1193" s="203" t="str">
        <f t="shared" si="22"/>
        <v/>
      </c>
      <c r="AE1193" s="203"/>
      <c r="AF1193" s="203"/>
      <c r="AG1193" s="206" t="str">
        <f t="shared" si="23"/>
        <v/>
      </c>
      <c r="AH1193" s="207" t="str">
        <f t="shared" si="24"/>
        <v>#DIV/0!</v>
      </c>
      <c r="AI1193" s="125"/>
      <c r="AJ1193" s="125"/>
    </row>
    <row r="1194" hidden="1">
      <c r="A1194" s="125"/>
      <c r="B1194" s="125"/>
      <c r="C1194" s="125"/>
      <c r="D1194" s="125"/>
      <c r="E1194" s="125"/>
      <c r="F1194" s="125"/>
      <c r="G1194" s="125"/>
      <c r="H1194" s="125"/>
      <c r="I1194" s="125"/>
      <c r="J1194" s="125"/>
      <c r="K1194" s="125"/>
      <c r="L1194" s="125"/>
      <c r="M1194" s="125"/>
      <c r="N1194" s="125"/>
      <c r="O1194" s="125"/>
      <c r="P1194" s="125"/>
      <c r="Q1194" s="125"/>
      <c r="R1194" s="125"/>
      <c r="S1194" s="125"/>
      <c r="T1194" s="125"/>
      <c r="U1194" s="125"/>
      <c r="V1194" s="197" t="s">
        <v>163</v>
      </c>
      <c r="W1194" s="203"/>
      <c r="X1194" s="204"/>
      <c r="Y1194" s="205"/>
      <c r="Z1194" s="205"/>
      <c r="AA1194" s="206"/>
      <c r="AB1194" s="125"/>
      <c r="AC1194" s="197" t="s">
        <v>163</v>
      </c>
      <c r="AD1194" s="203" t="str">
        <f t="shared" si="22"/>
        <v/>
      </c>
      <c r="AE1194" s="203"/>
      <c r="AF1194" s="203"/>
      <c r="AG1194" s="206" t="str">
        <f t="shared" si="23"/>
        <v/>
      </c>
      <c r="AH1194" s="207" t="str">
        <f t="shared" si="24"/>
        <v>#DIV/0!</v>
      </c>
      <c r="AI1194" s="125"/>
      <c r="AJ1194" s="125"/>
    </row>
    <row r="1195" hidden="1">
      <c r="A1195" s="125"/>
      <c r="B1195" s="125"/>
      <c r="C1195" s="125"/>
      <c r="D1195" s="125"/>
      <c r="E1195" s="125"/>
      <c r="F1195" s="125"/>
      <c r="G1195" s="125"/>
      <c r="H1195" s="125"/>
      <c r="I1195" s="125"/>
      <c r="J1195" s="125"/>
      <c r="K1195" s="125"/>
      <c r="L1195" s="125"/>
      <c r="M1195" s="125"/>
      <c r="N1195" s="125"/>
      <c r="O1195" s="125"/>
      <c r="P1195" s="125"/>
      <c r="Q1195" s="125"/>
      <c r="R1195" s="125"/>
      <c r="S1195" s="125"/>
      <c r="T1195" s="125"/>
      <c r="U1195" s="125"/>
      <c r="V1195" s="197" t="s">
        <v>164</v>
      </c>
      <c r="W1195" s="203"/>
      <c r="X1195" s="204"/>
      <c r="Y1195" s="205"/>
      <c r="Z1195" s="205"/>
      <c r="AA1195" s="206"/>
      <c r="AB1195" s="125"/>
      <c r="AC1195" s="197" t="s">
        <v>164</v>
      </c>
      <c r="AD1195" s="203" t="str">
        <f t="shared" si="22"/>
        <v/>
      </c>
      <c r="AE1195" s="203"/>
      <c r="AF1195" s="203"/>
      <c r="AG1195" s="206" t="str">
        <f t="shared" si="23"/>
        <v/>
      </c>
      <c r="AH1195" s="207" t="str">
        <f t="shared" si="24"/>
        <v>#DIV/0!</v>
      </c>
      <c r="AI1195" s="125"/>
      <c r="AJ1195" s="125"/>
    </row>
    <row r="1196" hidden="1">
      <c r="A1196" s="125"/>
      <c r="B1196" s="125"/>
      <c r="C1196" s="125"/>
      <c r="D1196" s="125"/>
      <c r="E1196" s="125"/>
      <c r="F1196" s="125"/>
      <c r="G1196" s="125"/>
      <c r="H1196" s="125"/>
      <c r="I1196" s="125"/>
      <c r="J1196" s="125"/>
      <c r="K1196" s="125"/>
      <c r="L1196" s="125"/>
      <c r="M1196" s="125"/>
      <c r="N1196" s="125"/>
      <c r="O1196" s="125"/>
      <c r="P1196" s="125"/>
      <c r="Q1196" s="125"/>
      <c r="R1196" s="125"/>
      <c r="S1196" s="125"/>
      <c r="T1196" s="125"/>
      <c r="U1196" s="125"/>
      <c r="V1196" s="197" t="s">
        <v>165</v>
      </c>
      <c r="W1196" s="203"/>
      <c r="X1196" s="204"/>
      <c r="Y1196" s="205"/>
      <c r="Z1196" s="205"/>
      <c r="AA1196" s="206"/>
      <c r="AB1196" s="125"/>
      <c r="AC1196" s="197" t="s">
        <v>165</v>
      </c>
      <c r="AD1196" s="203" t="str">
        <f t="shared" si="22"/>
        <v/>
      </c>
      <c r="AE1196" s="203"/>
      <c r="AF1196" s="203"/>
      <c r="AG1196" s="206" t="str">
        <f t="shared" si="23"/>
        <v/>
      </c>
      <c r="AH1196" s="207" t="str">
        <f t="shared" si="24"/>
        <v>#DIV/0!</v>
      </c>
      <c r="AI1196" s="125"/>
      <c r="AJ1196" s="125"/>
    </row>
    <row r="1197" hidden="1">
      <c r="A1197" s="125"/>
      <c r="B1197" s="125"/>
      <c r="C1197" s="125"/>
      <c r="D1197" s="125"/>
      <c r="E1197" s="125"/>
      <c r="F1197" s="125"/>
      <c r="G1197" s="125"/>
      <c r="H1197" s="125"/>
      <c r="I1197" s="125"/>
      <c r="J1197" s="125"/>
      <c r="K1197" s="125"/>
      <c r="L1197" s="125"/>
      <c r="M1197" s="125"/>
      <c r="N1197" s="125"/>
      <c r="O1197" s="125"/>
      <c r="P1197" s="125"/>
      <c r="Q1197" s="125"/>
      <c r="R1197" s="125"/>
      <c r="S1197" s="125"/>
      <c r="T1197" s="125"/>
      <c r="U1197" s="125"/>
      <c r="V1197" s="197" t="s">
        <v>166</v>
      </c>
      <c r="W1197" s="203"/>
      <c r="X1197" s="204"/>
      <c r="Y1197" s="205"/>
      <c r="Z1197" s="205"/>
      <c r="AA1197" s="206"/>
      <c r="AB1197" s="125"/>
      <c r="AC1197" s="197" t="s">
        <v>166</v>
      </c>
      <c r="AD1197" s="203" t="str">
        <f t="shared" si="22"/>
        <v/>
      </c>
      <c r="AE1197" s="203"/>
      <c r="AF1197" s="203"/>
      <c r="AG1197" s="206" t="str">
        <f t="shared" si="23"/>
        <v/>
      </c>
      <c r="AH1197" s="207" t="str">
        <f t="shared" si="24"/>
        <v>#DIV/0!</v>
      </c>
      <c r="AI1197" s="125"/>
      <c r="AJ1197" s="125"/>
    </row>
    <row r="1198" hidden="1">
      <c r="A1198" s="125"/>
      <c r="B1198" s="125"/>
      <c r="C1198" s="125"/>
      <c r="D1198" s="125"/>
      <c r="E1198" s="125"/>
      <c r="F1198" s="125"/>
      <c r="G1198" s="125"/>
      <c r="H1198" s="125"/>
      <c r="I1198" s="125"/>
      <c r="J1198" s="125"/>
      <c r="K1198" s="125"/>
      <c r="L1198" s="125"/>
      <c r="M1198" s="125"/>
      <c r="N1198" s="125"/>
      <c r="O1198" s="125"/>
      <c r="P1198" s="125"/>
      <c r="Q1198" s="125"/>
      <c r="R1198" s="125"/>
      <c r="S1198" s="125"/>
      <c r="T1198" s="125"/>
      <c r="U1198" s="125"/>
      <c r="V1198" s="197" t="s">
        <v>167</v>
      </c>
      <c r="W1198" s="203"/>
      <c r="X1198" s="204"/>
      <c r="Y1198" s="205"/>
      <c r="Z1198" s="205"/>
      <c r="AA1198" s="206"/>
      <c r="AB1198" s="125"/>
      <c r="AC1198" s="197" t="s">
        <v>167</v>
      </c>
      <c r="AD1198" s="203" t="str">
        <f t="shared" si="22"/>
        <v/>
      </c>
      <c r="AE1198" s="203"/>
      <c r="AF1198" s="203"/>
      <c r="AG1198" s="206" t="str">
        <f t="shared" si="23"/>
        <v/>
      </c>
      <c r="AH1198" s="207" t="str">
        <f t="shared" si="24"/>
        <v>#DIV/0!</v>
      </c>
      <c r="AI1198" s="125"/>
      <c r="AJ1198" s="125"/>
    </row>
    <row r="1199" hidden="1">
      <c r="A1199" s="125"/>
      <c r="B1199" s="125"/>
      <c r="C1199" s="125"/>
      <c r="D1199" s="125"/>
      <c r="E1199" s="125"/>
      <c r="F1199" s="125"/>
      <c r="G1199" s="125"/>
      <c r="H1199" s="125"/>
      <c r="I1199" s="125"/>
      <c r="J1199" s="125"/>
      <c r="K1199" s="125"/>
      <c r="L1199" s="125"/>
      <c r="M1199" s="125"/>
      <c r="N1199" s="125"/>
      <c r="O1199" s="125"/>
      <c r="P1199" s="125"/>
      <c r="Q1199" s="125"/>
      <c r="R1199" s="125"/>
      <c r="S1199" s="125"/>
      <c r="T1199" s="125"/>
      <c r="U1199" s="125"/>
      <c r="V1199" s="197" t="s">
        <v>168</v>
      </c>
      <c r="W1199" s="203"/>
      <c r="X1199" s="204"/>
      <c r="Y1199" s="205"/>
      <c r="Z1199" s="205"/>
      <c r="AA1199" s="206"/>
      <c r="AB1199" s="125"/>
      <c r="AC1199" s="197" t="s">
        <v>168</v>
      </c>
      <c r="AD1199" s="203" t="str">
        <f t="shared" si="22"/>
        <v/>
      </c>
      <c r="AE1199" s="203"/>
      <c r="AF1199" s="203"/>
      <c r="AG1199" s="206" t="str">
        <f t="shared" si="23"/>
        <v/>
      </c>
      <c r="AH1199" s="207" t="str">
        <f t="shared" si="24"/>
        <v>#DIV/0!</v>
      </c>
      <c r="AI1199" s="125"/>
      <c r="AJ1199" s="125"/>
    </row>
    <row r="1200" hidden="1">
      <c r="A1200" s="125"/>
      <c r="B1200" s="125"/>
      <c r="C1200" s="125"/>
      <c r="D1200" s="125"/>
      <c r="E1200" s="125"/>
      <c r="F1200" s="125"/>
      <c r="G1200" s="125"/>
      <c r="H1200" s="125"/>
      <c r="I1200" s="125"/>
      <c r="J1200" s="125"/>
      <c r="K1200" s="125"/>
      <c r="L1200" s="125"/>
      <c r="M1200" s="125"/>
      <c r="N1200" s="125"/>
      <c r="O1200" s="125"/>
      <c r="P1200" s="125"/>
      <c r="Q1200" s="125"/>
      <c r="R1200" s="125"/>
      <c r="S1200" s="125"/>
      <c r="T1200" s="125"/>
      <c r="U1200" s="125"/>
      <c r="V1200" s="197" t="s">
        <v>169</v>
      </c>
      <c r="W1200" s="203"/>
      <c r="X1200" s="204"/>
      <c r="Y1200" s="205"/>
      <c r="Z1200" s="205"/>
      <c r="AA1200" s="206"/>
      <c r="AB1200" s="125"/>
      <c r="AC1200" s="197" t="s">
        <v>169</v>
      </c>
      <c r="AD1200" s="203" t="str">
        <f t="shared" si="22"/>
        <v/>
      </c>
      <c r="AE1200" s="203"/>
      <c r="AF1200" s="203"/>
      <c r="AG1200" s="206" t="str">
        <f t="shared" si="23"/>
        <v/>
      </c>
      <c r="AH1200" s="207" t="str">
        <f t="shared" si="24"/>
        <v>#DIV/0!</v>
      </c>
      <c r="AI1200" s="125"/>
      <c r="AJ1200" s="125"/>
    </row>
    <row r="1201" hidden="1">
      <c r="A1201" s="125"/>
      <c r="B1201" s="125"/>
      <c r="C1201" s="125"/>
      <c r="D1201" s="125"/>
      <c r="E1201" s="125"/>
      <c r="F1201" s="125"/>
      <c r="G1201" s="125"/>
      <c r="H1201" s="125"/>
      <c r="I1201" s="125"/>
      <c r="J1201" s="125"/>
      <c r="K1201" s="125"/>
      <c r="L1201" s="125"/>
      <c r="M1201" s="125"/>
      <c r="N1201" s="125"/>
      <c r="O1201" s="125"/>
      <c r="P1201" s="125"/>
      <c r="Q1201" s="125"/>
      <c r="R1201" s="125"/>
      <c r="S1201" s="125"/>
      <c r="T1201" s="125"/>
      <c r="U1201" s="125"/>
      <c r="V1201" s="197" t="s">
        <v>170</v>
      </c>
      <c r="W1201" s="203"/>
      <c r="X1201" s="204"/>
      <c r="Y1201" s="205"/>
      <c r="Z1201" s="205"/>
      <c r="AA1201" s="206"/>
      <c r="AB1201" s="125"/>
      <c r="AC1201" s="197" t="s">
        <v>170</v>
      </c>
      <c r="AD1201" s="203" t="str">
        <f t="shared" si="22"/>
        <v/>
      </c>
      <c r="AE1201" s="203"/>
      <c r="AF1201" s="203"/>
      <c r="AG1201" s="206" t="str">
        <f t="shared" si="23"/>
        <v/>
      </c>
      <c r="AH1201" s="207" t="str">
        <f t="shared" si="24"/>
        <v>#DIV/0!</v>
      </c>
      <c r="AI1201" s="125"/>
      <c r="AJ1201" s="125"/>
    </row>
    <row r="1202" hidden="1">
      <c r="A1202" s="125"/>
      <c r="B1202" s="125"/>
      <c r="C1202" s="125"/>
      <c r="D1202" s="125"/>
      <c r="E1202" s="125"/>
      <c r="F1202" s="125"/>
      <c r="G1202" s="125"/>
      <c r="H1202" s="125"/>
      <c r="I1202" s="125"/>
      <c r="J1202" s="125"/>
      <c r="K1202" s="125"/>
      <c r="L1202" s="125"/>
      <c r="M1202" s="125"/>
      <c r="N1202" s="125"/>
      <c r="O1202" s="125"/>
      <c r="P1202" s="125"/>
      <c r="Q1202" s="125"/>
      <c r="R1202" s="125"/>
      <c r="S1202" s="125"/>
      <c r="T1202" s="125"/>
      <c r="U1202" s="125"/>
      <c r="V1202" s="208" t="s">
        <v>171</v>
      </c>
      <c r="W1202" s="203"/>
      <c r="X1202" s="204"/>
      <c r="Y1202" s="205"/>
      <c r="Z1202" s="205"/>
      <c r="AA1202" s="206"/>
      <c r="AB1202" s="125"/>
      <c r="AC1202" s="208" t="s">
        <v>171</v>
      </c>
      <c r="AD1202" s="203" t="str">
        <f t="shared" si="22"/>
        <v/>
      </c>
      <c r="AE1202" s="203"/>
      <c r="AF1202" s="203"/>
      <c r="AG1202" s="206" t="str">
        <f t="shared" si="23"/>
        <v/>
      </c>
      <c r="AH1202" s="207" t="str">
        <f t="shared" si="24"/>
        <v>#DIV/0!</v>
      </c>
      <c r="AI1202" s="125"/>
      <c r="AJ1202" s="125"/>
    </row>
    <row r="1203" hidden="1">
      <c r="A1203" s="125"/>
      <c r="B1203" s="125"/>
      <c r="C1203" s="125"/>
      <c r="D1203" s="125"/>
      <c r="E1203" s="125"/>
      <c r="F1203" s="125"/>
      <c r="G1203" s="125"/>
      <c r="H1203" s="125"/>
      <c r="I1203" s="125"/>
      <c r="J1203" s="125"/>
      <c r="K1203" s="125"/>
      <c r="L1203" s="125"/>
      <c r="M1203" s="125"/>
      <c r="N1203" s="125"/>
      <c r="O1203" s="125"/>
      <c r="P1203" s="125"/>
      <c r="Q1203" s="125"/>
      <c r="R1203" s="125"/>
      <c r="S1203" s="125"/>
      <c r="T1203" s="125"/>
      <c r="U1203" s="125"/>
      <c r="V1203" s="197" t="s">
        <v>72</v>
      </c>
      <c r="W1203" s="203" t="str">
        <f>IFERROR(__xludf.DUMMYFUNCTION("SORTN((FILTER(J20:M35, NOT(ISBLANK(J20:J35)))),100,3,3,FALSE)"),"Živila")</f>
        <v>Živila</v>
      </c>
      <c r="X1203" s="204"/>
      <c r="Y1203" s="205"/>
      <c r="Z1203" s="205">
        <f>IFERROR(__xludf.DUMMYFUNCTION("""COMPUTED_VALUE"""),0.0)</f>
        <v>0</v>
      </c>
      <c r="AA1203" s="206"/>
      <c r="AB1203" s="125"/>
      <c r="AC1203" s="209" t="s">
        <v>72</v>
      </c>
      <c r="AD1203" s="203" t="str">
        <f t="shared" si="22"/>
        <v>Živila</v>
      </c>
      <c r="AE1203" s="203"/>
      <c r="AF1203" s="203"/>
      <c r="AG1203" s="206">
        <f t="shared" ref="AG1203:AG1502" si="25">Z1203</f>
        <v>0</v>
      </c>
      <c r="AH1203" s="207" t="str">
        <f t="shared" si="24"/>
        <v>#DIV/0!</v>
      </c>
      <c r="AI1203" s="125"/>
      <c r="AJ1203" s="125"/>
    </row>
    <row r="1204" hidden="1">
      <c r="A1204" s="125"/>
      <c r="B1204" s="125"/>
      <c r="C1204" s="125"/>
      <c r="D1204" s="125"/>
      <c r="E1204" s="125"/>
      <c r="F1204" s="125"/>
      <c r="G1204" s="125"/>
      <c r="H1204" s="125"/>
      <c r="I1204" s="125"/>
      <c r="J1204" s="125"/>
      <c r="K1204" s="125"/>
      <c r="L1204" s="125"/>
      <c r="M1204" s="125"/>
      <c r="N1204" s="125"/>
      <c r="O1204" s="125"/>
      <c r="P1204" s="125"/>
      <c r="Q1204" s="125"/>
      <c r="R1204" s="125"/>
      <c r="S1204" s="125"/>
      <c r="T1204" s="125"/>
      <c r="U1204" s="125"/>
      <c r="V1204" s="197" t="s">
        <v>73</v>
      </c>
      <c r="W1204" s="203" t="str">
        <f>IFERROR(__xludf.DUMMYFUNCTION("""COMPUTED_VALUE"""),"Obroki zunaj (malice, kosila ipd.)")</f>
        <v>Obroki zunaj (malice, kosila ipd.)</v>
      </c>
      <c r="X1204" s="204"/>
      <c r="Y1204" s="205"/>
      <c r="Z1204" s="205">
        <f>IFERROR(__xludf.DUMMYFUNCTION("""COMPUTED_VALUE"""),0.0)</f>
        <v>0</v>
      </c>
      <c r="AA1204" s="206"/>
      <c r="AB1204" s="125"/>
      <c r="AC1204" s="209" t="s">
        <v>73</v>
      </c>
      <c r="AD1204" s="203" t="str">
        <f t="shared" si="22"/>
        <v>Obroki zunaj (malice, kosila ipd.)</v>
      </c>
      <c r="AE1204" s="203"/>
      <c r="AF1204" s="203"/>
      <c r="AG1204" s="206">
        <f t="shared" si="25"/>
        <v>0</v>
      </c>
      <c r="AH1204" s="207" t="str">
        <f t="shared" si="24"/>
        <v>#DIV/0!</v>
      </c>
      <c r="AI1204" s="125"/>
      <c r="AJ1204" s="125"/>
    </row>
    <row r="1205" hidden="1">
      <c r="A1205" s="125"/>
      <c r="B1205" s="125"/>
      <c r="C1205" s="125"/>
      <c r="D1205" s="125"/>
      <c r="E1205" s="125"/>
      <c r="F1205" s="125"/>
      <c r="G1205" s="125"/>
      <c r="H1205" s="125"/>
      <c r="I1205" s="125"/>
      <c r="J1205" s="125"/>
      <c r="K1205" s="125"/>
      <c r="L1205" s="125"/>
      <c r="M1205" s="125"/>
      <c r="N1205" s="125"/>
      <c r="O1205" s="125"/>
      <c r="P1205" s="125"/>
      <c r="Q1205" s="125"/>
      <c r="R1205" s="125"/>
      <c r="S1205" s="125"/>
      <c r="T1205" s="125"/>
      <c r="U1205" s="125"/>
      <c r="V1205" s="197" t="s">
        <v>74</v>
      </c>
      <c r="W1205" s="203" t="str">
        <f>IFERROR(__xludf.DUMMYFUNCTION("""COMPUTED_VALUE"""),"Bencin")</f>
        <v>Bencin</v>
      </c>
      <c r="X1205" s="204"/>
      <c r="Y1205" s="205"/>
      <c r="Z1205" s="205">
        <f>IFERROR(__xludf.DUMMYFUNCTION("""COMPUTED_VALUE"""),0.0)</f>
        <v>0</v>
      </c>
      <c r="AA1205" s="206"/>
      <c r="AB1205" s="125"/>
      <c r="AC1205" s="209" t="s">
        <v>74</v>
      </c>
      <c r="AD1205" s="203" t="str">
        <f t="shared" si="22"/>
        <v>Bencin</v>
      </c>
      <c r="AE1205" s="203"/>
      <c r="AF1205" s="203"/>
      <c r="AG1205" s="206">
        <f t="shared" si="25"/>
        <v>0</v>
      </c>
      <c r="AH1205" s="207" t="str">
        <f t="shared" si="24"/>
        <v>#DIV/0!</v>
      </c>
      <c r="AI1205" s="125"/>
      <c r="AJ1205" s="125"/>
    </row>
    <row r="1206" hidden="1">
      <c r="A1206" s="125"/>
      <c r="B1206" s="125"/>
      <c r="C1206" s="125"/>
      <c r="D1206" s="125"/>
      <c r="E1206" s="125"/>
      <c r="F1206" s="125"/>
      <c r="G1206" s="125"/>
      <c r="H1206" s="125"/>
      <c r="I1206" s="125"/>
      <c r="J1206" s="125"/>
      <c r="K1206" s="125"/>
      <c r="L1206" s="125"/>
      <c r="M1206" s="125"/>
      <c r="N1206" s="125"/>
      <c r="O1206" s="125"/>
      <c r="P1206" s="125"/>
      <c r="Q1206" s="125"/>
      <c r="R1206" s="125"/>
      <c r="S1206" s="125"/>
      <c r="T1206" s="125"/>
      <c r="U1206" s="125"/>
      <c r="V1206" s="197" t="s">
        <v>75</v>
      </c>
      <c r="W1206" s="203" t="str">
        <f>IFERROR(__xludf.DUMMYFUNCTION("""COMPUTED_VALUE"""),"Nakupi")</f>
        <v>Nakupi</v>
      </c>
      <c r="X1206" s="204"/>
      <c r="Y1206" s="205"/>
      <c r="Z1206" s="205">
        <f>IFERROR(__xludf.DUMMYFUNCTION("""COMPUTED_VALUE"""),0.0)</f>
        <v>0</v>
      </c>
      <c r="AA1206" s="206"/>
      <c r="AB1206" s="125"/>
      <c r="AC1206" s="209" t="s">
        <v>75</v>
      </c>
      <c r="AD1206" s="203" t="str">
        <f t="shared" si="22"/>
        <v>Nakupi</v>
      </c>
      <c r="AE1206" s="203"/>
      <c r="AF1206" s="203"/>
      <c r="AG1206" s="206">
        <f t="shared" si="25"/>
        <v>0</v>
      </c>
      <c r="AH1206" s="207" t="str">
        <f t="shared" si="24"/>
        <v>#DIV/0!</v>
      </c>
      <c r="AI1206" s="125"/>
      <c r="AJ1206" s="125"/>
    </row>
    <row r="1207" hidden="1">
      <c r="A1207" s="125"/>
      <c r="B1207" s="125"/>
      <c r="C1207" s="125"/>
      <c r="D1207" s="125"/>
      <c r="E1207" s="125"/>
      <c r="F1207" s="125"/>
      <c r="G1207" s="125"/>
      <c r="H1207" s="125"/>
      <c r="I1207" s="125"/>
      <c r="J1207" s="125"/>
      <c r="K1207" s="125"/>
      <c r="L1207" s="125"/>
      <c r="M1207" s="125"/>
      <c r="N1207" s="125"/>
      <c r="O1207" s="125"/>
      <c r="P1207" s="125"/>
      <c r="Q1207" s="125"/>
      <c r="R1207" s="125"/>
      <c r="S1207" s="125"/>
      <c r="T1207" s="125"/>
      <c r="U1207" s="125"/>
      <c r="V1207" s="197" t="s">
        <v>76</v>
      </c>
      <c r="W1207" s="203" t="str">
        <f>IFERROR(__xludf.DUMMYFUNCTION("""COMPUTED_VALUE"""),"Dom")</f>
        <v>Dom</v>
      </c>
      <c r="X1207" s="204"/>
      <c r="Y1207" s="205"/>
      <c r="Z1207" s="205">
        <f>IFERROR(__xludf.DUMMYFUNCTION("""COMPUTED_VALUE"""),0.0)</f>
        <v>0</v>
      </c>
      <c r="AA1207" s="206"/>
      <c r="AB1207" s="125"/>
      <c r="AC1207" s="209" t="s">
        <v>76</v>
      </c>
      <c r="AD1207" s="203" t="str">
        <f t="shared" si="22"/>
        <v>Dom</v>
      </c>
      <c r="AE1207" s="203"/>
      <c r="AF1207" s="203"/>
      <c r="AG1207" s="206">
        <f t="shared" si="25"/>
        <v>0</v>
      </c>
      <c r="AH1207" s="207" t="str">
        <f t="shared" si="24"/>
        <v>#DIV/0!</v>
      </c>
      <c r="AI1207" s="125"/>
      <c r="AJ1207" s="125"/>
    </row>
    <row r="1208" hidden="1">
      <c r="A1208" s="125"/>
      <c r="B1208" s="125"/>
      <c r="C1208" s="125"/>
      <c r="D1208" s="125"/>
      <c r="E1208" s="125"/>
      <c r="F1208" s="125"/>
      <c r="G1208" s="125"/>
      <c r="H1208" s="125"/>
      <c r="I1208" s="125"/>
      <c r="J1208" s="125"/>
      <c r="K1208" s="125"/>
      <c r="L1208" s="125"/>
      <c r="M1208" s="125"/>
      <c r="N1208" s="125"/>
      <c r="O1208" s="125"/>
      <c r="P1208" s="125"/>
      <c r="Q1208" s="125"/>
      <c r="R1208" s="125"/>
      <c r="S1208" s="125"/>
      <c r="T1208" s="125"/>
      <c r="U1208" s="125"/>
      <c r="V1208" s="197" t="s">
        <v>77</v>
      </c>
      <c r="W1208" s="203" t="str">
        <f>IFERROR(__xludf.DUMMYFUNCTION("""COMPUTED_VALUE"""),"Darila")</f>
        <v>Darila</v>
      </c>
      <c r="X1208" s="204"/>
      <c r="Y1208" s="205"/>
      <c r="Z1208" s="205">
        <f>IFERROR(__xludf.DUMMYFUNCTION("""COMPUTED_VALUE"""),0.0)</f>
        <v>0</v>
      </c>
      <c r="AA1208" s="206"/>
      <c r="AB1208" s="125"/>
      <c r="AC1208" s="209" t="s">
        <v>77</v>
      </c>
      <c r="AD1208" s="203" t="str">
        <f t="shared" si="22"/>
        <v>Darila</v>
      </c>
      <c r="AE1208" s="203"/>
      <c r="AF1208" s="203"/>
      <c r="AG1208" s="206">
        <f t="shared" si="25"/>
        <v>0</v>
      </c>
      <c r="AH1208" s="207" t="str">
        <f t="shared" si="24"/>
        <v>#DIV/0!</v>
      </c>
      <c r="AI1208" s="125"/>
      <c r="AJ1208" s="125"/>
    </row>
    <row r="1209" hidden="1">
      <c r="A1209" s="125"/>
      <c r="B1209" s="125"/>
      <c r="C1209" s="125"/>
      <c r="D1209" s="125"/>
      <c r="E1209" s="125"/>
      <c r="F1209" s="125"/>
      <c r="G1209" s="125"/>
      <c r="H1209" s="125"/>
      <c r="I1209" s="125"/>
      <c r="J1209" s="125"/>
      <c r="K1209" s="125"/>
      <c r="L1209" s="125"/>
      <c r="M1209" s="125"/>
      <c r="N1209" s="125"/>
      <c r="O1209" s="125"/>
      <c r="P1209" s="125"/>
      <c r="Q1209" s="125"/>
      <c r="R1209" s="125"/>
      <c r="S1209" s="125"/>
      <c r="T1209" s="125"/>
      <c r="U1209" s="125"/>
      <c r="V1209" s="197" t="s">
        <v>78</v>
      </c>
      <c r="W1209" s="203" t="str">
        <f>IFERROR(__xludf.DUMMYFUNCTION("""COMPUTED_VALUE"""),"Hišni ljubljenčki")</f>
        <v>Hišni ljubljenčki</v>
      </c>
      <c r="X1209" s="204"/>
      <c r="Y1209" s="205"/>
      <c r="Z1209" s="205">
        <f>IFERROR(__xludf.DUMMYFUNCTION("""COMPUTED_VALUE"""),0.0)</f>
        <v>0</v>
      </c>
      <c r="AA1209" s="206"/>
      <c r="AB1209" s="125"/>
      <c r="AC1209" s="209" t="s">
        <v>78</v>
      </c>
      <c r="AD1209" s="203" t="str">
        <f t="shared" si="22"/>
        <v>Hišni ljubljenčki</v>
      </c>
      <c r="AE1209" s="203"/>
      <c r="AF1209" s="203"/>
      <c r="AG1209" s="206">
        <f t="shared" si="25"/>
        <v>0</v>
      </c>
      <c r="AH1209" s="207" t="str">
        <f t="shared" si="24"/>
        <v>#DIV/0!</v>
      </c>
      <c r="AI1209" s="125"/>
      <c r="AJ1209" s="125"/>
    </row>
    <row r="1210" hidden="1">
      <c r="A1210" s="125"/>
      <c r="B1210" s="125"/>
      <c r="C1210" s="125"/>
      <c r="D1210" s="125"/>
      <c r="E1210" s="125"/>
      <c r="F1210" s="125"/>
      <c r="G1210" s="125"/>
      <c r="H1210" s="125"/>
      <c r="I1210" s="125"/>
      <c r="J1210" s="125"/>
      <c r="K1210" s="125"/>
      <c r="L1210" s="125"/>
      <c r="M1210" s="125"/>
      <c r="N1210" s="125"/>
      <c r="O1210" s="125"/>
      <c r="P1210" s="125"/>
      <c r="Q1210" s="125"/>
      <c r="R1210" s="125"/>
      <c r="S1210" s="125"/>
      <c r="T1210" s="125"/>
      <c r="U1210" s="125"/>
      <c r="V1210" s="197" t="s">
        <v>79</v>
      </c>
      <c r="W1210" s="203" t="str">
        <f>IFERROR(__xludf.DUMMYFUNCTION("""COMPUTED_VALUE"""),"Zdravje in zdravila")</f>
        <v>Zdravje in zdravila</v>
      </c>
      <c r="X1210" s="204"/>
      <c r="Y1210" s="205"/>
      <c r="Z1210" s="205">
        <f>IFERROR(__xludf.DUMMYFUNCTION("""COMPUTED_VALUE"""),0.0)</f>
        <v>0</v>
      </c>
      <c r="AA1210" s="206"/>
      <c r="AB1210" s="125"/>
      <c r="AC1210" s="209" t="s">
        <v>79</v>
      </c>
      <c r="AD1210" s="203" t="str">
        <f t="shared" si="22"/>
        <v>Zdravje in zdravila</v>
      </c>
      <c r="AE1210" s="203"/>
      <c r="AF1210" s="203"/>
      <c r="AG1210" s="206">
        <f t="shared" si="25"/>
        <v>0</v>
      </c>
      <c r="AH1210" s="207" t="str">
        <f t="shared" si="24"/>
        <v>#DIV/0!</v>
      </c>
      <c r="AI1210" s="125"/>
      <c r="AJ1210" s="125"/>
    </row>
    <row r="1211" hidden="1">
      <c r="A1211" s="125"/>
      <c r="B1211" s="125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125"/>
      <c r="M1211" s="125"/>
      <c r="N1211" s="125"/>
      <c r="O1211" s="125"/>
      <c r="P1211" s="125"/>
      <c r="Q1211" s="125"/>
      <c r="R1211" s="125"/>
      <c r="S1211" s="125"/>
      <c r="T1211" s="125"/>
      <c r="U1211" s="125"/>
      <c r="V1211" s="197" t="s">
        <v>80</v>
      </c>
      <c r="W1211" s="203" t="str">
        <f>IFERROR(__xludf.DUMMYFUNCTION("""COMPUTED_VALUE"""),"Drugo")</f>
        <v>Drugo</v>
      </c>
      <c r="X1211" s="204"/>
      <c r="Y1211" s="205"/>
      <c r="Z1211" s="205">
        <f>IFERROR(__xludf.DUMMYFUNCTION("""COMPUTED_VALUE"""),0.0)</f>
        <v>0</v>
      </c>
      <c r="AA1211" s="206"/>
      <c r="AB1211" s="125"/>
      <c r="AC1211" s="209" t="s">
        <v>80</v>
      </c>
      <c r="AD1211" s="203" t="str">
        <f t="shared" si="22"/>
        <v>Drugo</v>
      </c>
      <c r="AE1211" s="203"/>
      <c r="AF1211" s="203"/>
      <c r="AG1211" s="206">
        <f t="shared" si="25"/>
        <v>0</v>
      </c>
      <c r="AH1211" s="207" t="str">
        <f t="shared" si="24"/>
        <v>#DIV/0!</v>
      </c>
      <c r="AI1211" s="125"/>
      <c r="AJ1211" s="125"/>
    </row>
    <row r="1212" hidden="1">
      <c r="A1212" s="125"/>
      <c r="B1212" s="125"/>
      <c r="C1212" s="125"/>
      <c r="D1212" s="125"/>
      <c r="E1212" s="125"/>
      <c r="F1212" s="125"/>
      <c r="G1212" s="125"/>
      <c r="H1212" s="125"/>
      <c r="I1212" s="125"/>
      <c r="J1212" s="125"/>
      <c r="K1212" s="125"/>
      <c r="L1212" s="125"/>
      <c r="M1212" s="125"/>
      <c r="N1212" s="125"/>
      <c r="O1212" s="125"/>
      <c r="P1212" s="125"/>
      <c r="Q1212" s="125"/>
      <c r="R1212" s="125"/>
      <c r="S1212" s="125"/>
      <c r="T1212" s="125"/>
      <c r="U1212" s="125"/>
      <c r="V1212" s="197" t="s">
        <v>81</v>
      </c>
      <c r="W1212" s="203" t="str">
        <f>IFERROR(__xludf.DUMMYFUNCTION("""COMPUTED_VALUE"""),"Drugo")</f>
        <v>Drugo</v>
      </c>
      <c r="X1212" s="204"/>
      <c r="Y1212" s="205"/>
      <c r="Z1212" s="205">
        <f>IFERROR(__xludf.DUMMYFUNCTION("""COMPUTED_VALUE"""),0.0)</f>
        <v>0</v>
      </c>
      <c r="AA1212" s="206"/>
      <c r="AB1212" s="125"/>
      <c r="AC1212" s="209" t="s">
        <v>81</v>
      </c>
      <c r="AD1212" s="203" t="str">
        <f t="shared" si="22"/>
        <v>Drugo</v>
      </c>
      <c r="AE1212" s="203"/>
      <c r="AF1212" s="203"/>
      <c r="AG1212" s="206">
        <f t="shared" si="25"/>
        <v>0</v>
      </c>
      <c r="AH1212" s="207" t="str">
        <f t="shared" si="24"/>
        <v>#DIV/0!</v>
      </c>
      <c r="AI1212" s="125"/>
      <c r="AJ1212" s="125"/>
    </row>
    <row r="1213" hidden="1">
      <c r="A1213" s="125"/>
      <c r="B1213" s="125"/>
      <c r="C1213" s="125"/>
      <c r="D1213" s="125"/>
      <c r="E1213" s="125"/>
      <c r="F1213" s="125"/>
      <c r="G1213" s="125"/>
      <c r="H1213" s="125"/>
      <c r="I1213" s="125"/>
      <c r="J1213" s="125"/>
      <c r="K1213" s="125"/>
      <c r="L1213" s="125"/>
      <c r="M1213" s="125"/>
      <c r="N1213" s="125"/>
      <c r="O1213" s="125"/>
      <c r="P1213" s="125"/>
      <c r="Q1213" s="125"/>
      <c r="R1213" s="125"/>
      <c r="S1213" s="125"/>
      <c r="T1213" s="125"/>
      <c r="U1213" s="125"/>
      <c r="V1213" s="197" t="s">
        <v>82</v>
      </c>
      <c r="W1213" s="203" t="str">
        <f>IFERROR(__xludf.DUMMYFUNCTION("""COMPUTED_VALUE"""),"Drugo")</f>
        <v>Drugo</v>
      </c>
      <c r="X1213" s="204"/>
      <c r="Y1213" s="205"/>
      <c r="Z1213" s="205">
        <f>IFERROR(__xludf.DUMMYFUNCTION("""COMPUTED_VALUE"""),0.0)</f>
        <v>0</v>
      </c>
      <c r="AA1213" s="206"/>
      <c r="AB1213" s="125"/>
      <c r="AC1213" s="209" t="s">
        <v>82</v>
      </c>
      <c r="AD1213" s="203" t="str">
        <f t="shared" si="22"/>
        <v>Drugo</v>
      </c>
      <c r="AE1213" s="203"/>
      <c r="AF1213" s="203"/>
      <c r="AG1213" s="206">
        <f t="shared" si="25"/>
        <v>0</v>
      </c>
      <c r="AH1213" s="207" t="str">
        <f t="shared" si="24"/>
        <v>#DIV/0!</v>
      </c>
      <c r="AI1213" s="125"/>
      <c r="AJ1213" s="125"/>
    </row>
    <row r="1214" hidden="1">
      <c r="A1214" s="125"/>
      <c r="B1214" s="125"/>
      <c r="C1214" s="125"/>
      <c r="D1214" s="125"/>
      <c r="E1214" s="125"/>
      <c r="F1214" s="125"/>
      <c r="G1214" s="125"/>
      <c r="H1214" s="125"/>
      <c r="I1214" s="125"/>
      <c r="J1214" s="125"/>
      <c r="K1214" s="125"/>
      <c r="L1214" s="125"/>
      <c r="M1214" s="125"/>
      <c r="N1214" s="125"/>
      <c r="O1214" s="125"/>
      <c r="P1214" s="125"/>
      <c r="Q1214" s="125"/>
      <c r="R1214" s="125"/>
      <c r="S1214" s="125"/>
      <c r="T1214" s="125"/>
      <c r="U1214" s="125"/>
      <c r="V1214" s="197" t="s">
        <v>83</v>
      </c>
      <c r="W1214" s="203" t="str">
        <f>IFERROR(__xludf.DUMMYFUNCTION("""COMPUTED_VALUE"""),"Drugo")</f>
        <v>Drugo</v>
      </c>
      <c r="X1214" s="204"/>
      <c r="Y1214" s="205"/>
      <c r="Z1214" s="205">
        <f>IFERROR(__xludf.DUMMYFUNCTION("""COMPUTED_VALUE"""),0.0)</f>
        <v>0</v>
      </c>
      <c r="AA1214" s="206"/>
      <c r="AB1214" s="125"/>
      <c r="AC1214" s="209" t="s">
        <v>83</v>
      </c>
      <c r="AD1214" s="203" t="str">
        <f t="shared" si="22"/>
        <v>Drugo</v>
      </c>
      <c r="AE1214" s="203"/>
      <c r="AF1214" s="203"/>
      <c r="AG1214" s="206">
        <f t="shared" si="25"/>
        <v>0</v>
      </c>
      <c r="AH1214" s="207" t="str">
        <f t="shared" si="24"/>
        <v>#DIV/0!</v>
      </c>
      <c r="AI1214" s="125"/>
      <c r="AJ1214" s="125"/>
    </row>
    <row r="1215" hidden="1">
      <c r="A1215" s="125"/>
      <c r="B1215" s="125"/>
      <c r="C1215" s="125"/>
      <c r="D1215" s="125"/>
      <c r="E1215" s="125"/>
      <c r="F1215" s="125"/>
      <c r="G1215" s="125"/>
      <c r="H1215" s="125"/>
      <c r="I1215" s="125"/>
      <c r="J1215" s="125"/>
      <c r="K1215" s="125"/>
      <c r="L1215" s="125"/>
      <c r="M1215" s="125"/>
      <c r="N1215" s="125"/>
      <c r="O1215" s="125"/>
      <c r="P1215" s="125"/>
      <c r="Q1215" s="125"/>
      <c r="R1215" s="125"/>
      <c r="S1215" s="125"/>
      <c r="T1215" s="125"/>
      <c r="U1215" s="125"/>
      <c r="V1215" s="197" t="s">
        <v>84</v>
      </c>
      <c r="W1215" s="203" t="str">
        <f>IFERROR(__xludf.DUMMYFUNCTION("""COMPUTED_VALUE"""),"Drugo")</f>
        <v>Drugo</v>
      </c>
      <c r="X1215" s="204"/>
      <c r="Y1215" s="205"/>
      <c r="Z1215" s="205">
        <f>IFERROR(__xludf.DUMMYFUNCTION("""COMPUTED_VALUE"""),0.0)</f>
        <v>0</v>
      </c>
      <c r="AA1215" s="206"/>
      <c r="AB1215" s="125"/>
      <c r="AC1215" s="209" t="s">
        <v>84</v>
      </c>
      <c r="AD1215" s="203" t="str">
        <f t="shared" si="22"/>
        <v>Drugo</v>
      </c>
      <c r="AE1215" s="203"/>
      <c r="AF1215" s="203"/>
      <c r="AG1215" s="206">
        <f t="shared" si="25"/>
        <v>0</v>
      </c>
      <c r="AH1215" s="207" t="str">
        <f t="shared" si="24"/>
        <v>#DIV/0!</v>
      </c>
      <c r="AI1215" s="125"/>
      <c r="AJ1215" s="125"/>
    </row>
    <row r="1216" hidden="1">
      <c r="A1216" s="125"/>
      <c r="B1216" s="125"/>
      <c r="C1216" s="125"/>
      <c r="D1216" s="125"/>
      <c r="E1216" s="125"/>
      <c r="F1216" s="125"/>
      <c r="G1216" s="125"/>
      <c r="H1216" s="125"/>
      <c r="I1216" s="125"/>
      <c r="J1216" s="125"/>
      <c r="K1216" s="125"/>
      <c r="L1216" s="125"/>
      <c r="M1216" s="125"/>
      <c r="N1216" s="125"/>
      <c r="O1216" s="125"/>
      <c r="P1216" s="125"/>
      <c r="Q1216" s="125"/>
      <c r="R1216" s="125"/>
      <c r="S1216" s="125"/>
      <c r="T1216" s="125"/>
      <c r="U1216" s="125"/>
      <c r="V1216" s="197" t="s">
        <v>85</v>
      </c>
      <c r="W1216" s="203" t="str">
        <f>IFERROR(__xludf.DUMMYFUNCTION("""COMPUTED_VALUE"""),"Drugo")</f>
        <v>Drugo</v>
      </c>
      <c r="X1216" s="204"/>
      <c r="Y1216" s="205"/>
      <c r="Z1216" s="205">
        <f>IFERROR(__xludf.DUMMYFUNCTION("""COMPUTED_VALUE"""),0.0)</f>
        <v>0</v>
      </c>
      <c r="AA1216" s="206"/>
      <c r="AB1216" s="125"/>
      <c r="AC1216" s="209" t="s">
        <v>85</v>
      </c>
      <c r="AD1216" s="203" t="str">
        <f t="shared" si="22"/>
        <v>Drugo</v>
      </c>
      <c r="AE1216" s="203"/>
      <c r="AF1216" s="203"/>
      <c r="AG1216" s="206">
        <f t="shared" si="25"/>
        <v>0</v>
      </c>
      <c r="AH1216" s="207" t="str">
        <f t="shared" si="24"/>
        <v>#DIV/0!</v>
      </c>
      <c r="AI1216" s="125"/>
      <c r="AJ1216" s="125"/>
    </row>
    <row r="1217" hidden="1">
      <c r="A1217" s="125"/>
      <c r="B1217" s="125"/>
      <c r="C1217" s="125"/>
      <c r="D1217" s="125"/>
      <c r="E1217" s="125"/>
      <c r="F1217" s="125"/>
      <c r="G1217" s="125"/>
      <c r="H1217" s="125"/>
      <c r="I1217" s="125"/>
      <c r="J1217" s="125"/>
      <c r="K1217" s="125"/>
      <c r="L1217" s="125"/>
      <c r="M1217" s="125"/>
      <c r="N1217" s="125"/>
      <c r="O1217" s="125"/>
      <c r="P1217" s="125"/>
      <c r="Q1217" s="125"/>
      <c r="R1217" s="125"/>
      <c r="S1217" s="125"/>
      <c r="T1217" s="125"/>
      <c r="U1217" s="125"/>
      <c r="V1217" s="197" t="s">
        <v>86</v>
      </c>
      <c r="W1217" s="203" t="str">
        <f>IFERROR(__xludf.DUMMYFUNCTION("""COMPUTED_VALUE"""),"Drugo")</f>
        <v>Drugo</v>
      </c>
      <c r="X1217" s="204"/>
      <c r="Y1217" s="205"/>
      <c r="Z1217" s="205">
        <f>IFERROR(__xludf.DUMMYFUNCTION("""COMPUTED_VALUE"""),0.0)</f>
        <v>0</v>
      </c>
      <c r="AA1217" s="206"/>
      <c r="AB1217" s="125"/>
      <c r="AC1217" s="209" t="s">
        <v>86</v>
      </c>
      <c r="AD1217" s="203" t="str">
        <f t="shared" si="22"/>
        <v>Drugo</v>
      </c>
      <c r="AE1217" s="203"/>
      <c r="AF1217" s="203"/>
      <c r="AG1217" s="206">
        <f t="shared" si="25"/>
        <v>0</v>
      </c>
      <c r="AH1217" s="207" t="str">
        <f t="shared" si="24"/>
        <v>#DIV/0!</v>
      </c>
      <c r="AI1217" s="125"/>
      <c r="AJ1217" s="125"/>
    </row>
    <row r="1218" hidden="1">
      <c r="A1218" s="125"/>
      <c r="B1218" s="125"/>
      <c r="C1218" s="125"/>
      <c r="D1218" s="125"/>
      <c r="E1218" s="125"/>
      <c r="F1218" s="125"/>
      <c r="G1218" s="125"/>
      <c r="H1218" s="125"/>
      <c r="I1218" s="125"/>
      <c r="J1218" s="125"/>
      <c r="K1218" s="125"/>
      <c r="L1218" s="125"/>
      <c r="M1218" s="125"/>
      <c r="N1218" s="125"/>
      <c r="O1218" s="125"/>
      <c r="P1218" s="125"/>
      <c r="Q1218" s="125"/>
      <c r="R1218" s="125"/>
      <c r="S1218" s="125"/>
      <c r="T1218" s="125"/>
      <c r="U1218" s="125"/>
      <c r="V1218" s="197" t="s">
        <v>87</v>
      </c>
      <c r="W1218" s="203" t="str">
        <f>IFERROR(__xludf.DUMMYFUNCTION("""COMPUTED_VALUE"""),"Drugo")</f>
        <v>Drugo</v>
      </c>
      <c r="X1218" s="204"/>
      <c r="Y1218" s="205"/>
      <c r="Z1218" s="205">
        <f>IFERROR(__xludf.DUMMYFUNCTION("""COMPUTED_VALUE"""),0.0)</f>
        <v>0</v>
      </c>
      <c r="AA1218" s="206"/>
      <c r="AB1218" s="125"/>
      <c r="AC1218" s="209" t="s">
        <v>87</v>
      </c>
      <c r="AD1218" s="203" t="str">
        <f t="shared" si="22"/>
        <v>Drugo</v>
      </c>
      <c r="AE1218" s="203"/>
      <c r="AF1218" s="203"/>
      <c r="AG1218" s="206">
        <f t="shared" si="25"/>
        <v>0</v>
      </c>
      <c r="AH1218" s="207" t="str">
        <f t="shared" si="24"/>
        <v>#DIV/0!</v>
      </c>
      <c r="AI1218" s="125"/>
      <c r="AJ1218" s="125"/>
    </row>
    <row r="1219" hidden="1">
      <c r="A1219" s="125"/>
      <c r="B1219" s="125"/>
      <c r="C1219" s="125"/>
      <c r="D1219" s="125"/>
      <c r="E1219" s="125"/>
      <c r="F1219" s="125"/>
      <c r="G1219" s="125"/>
      <c r="H1219" s="125"/>
      <c r="I1219" s="125"/>
      <c r="J1219" s="125"/>
      <c r="K1219" s="125"/>
      <c r="L1219" s="125"/>
      <c r="M1219" s="125"/>
      <c r="N1219" s="125"/>
      <c r="O1219" s="125"/>
      <c r="P1219" s="125"/>
      <c r="Q1219" s="125"/>
      <c r="R1219" s="125"/>
      <c r="S1219" s="125"/>
      <c r="T1219" s="125"/>
      <c r="U1219" s="125"/>
      <c r="V1219" s="197" t="s">
        <v>88</v>
      </c>
      <c r="W1219" s="203"/>
      <c r="X1219" s="204"/>
      <c r="Y1219" s="205"/>
      <c r="Z1219" s="205"/>
      <c r="AA1219" s="206"/>
      <c r="AB1219" s="125"/>
      <c r="AC1219" s="209" t="s">
        <v>88</v>
      </c>
      <c r="AD1219" s="203" t="str">
        <f t="shared" si="22"/>
        <v/>
      </c>
      <c r="AE1219" s="203"/>
      <c r="AF1219" s="203"/>
      <c r="AG1219" s="206" t="str">
        <f t="shared" si="25"/>
        <v/>
      </c>
      <c r="AH1219" s="207" t="str">
        <f t="shared" si="24"/>
        <v>#DIV/0!</v>
      </c>
      <c r="AI1219" s="125"/>
      <c r="AJ1219" s="125"/>
    </row>
    <row r="1220" hidden="1">
      <c r="A1220" s="125"/>
      <c r="B1220" s="125"/>
      <c r="C1220" s="125"/>
      <c r="D1220" s="125"/>
      <c r="E1220" s="125"/>
      <c r="F1220" s="125"/>
      <c r="G1220" s="125"/>
      <c r="H1220" s="125"/>
      <c r="I1220" s="125"/>
      <c r="J1220" s="125"/>
      <c r="K1220" s="125"/>
      <c r="L1220" s="125"/>
      <c r="M1220" s="125"/>
      <c r="N1220" s="125"/>
      <c r="O1220" s="125"/>
      <c r="P1220" s="125"/>
      <c r="Q1220" s="125"/>
      <c r="R1220" s="125"/>
      <c r="S1220" s="125"/>
      <c r="T1220" s="125"/>
      <c r="U1220" s="125"/>
      <c r="V1220" s="197" t="s">
        <v>89</v>
      </c>
      <c r="W1220" s="203"/>
      <c r="X1220" s="204"/>
      <c r="Y1220" s="205"/>
      <c r="Z1220" s="205"/>
      <c r="AA1220" s="206"/>
      <c r="AB1220" s="125"/>
      <c r="AC1220" s="209" t="s">
        <v>89</v>
      </c>
      <c r="AD1220" s="203" t="str">
        <f t="shared" si="22"/>
        <v/>
      </c>
      <c r="AE1220" s="203"/>
      <c r="AF1220" s="203"/>
      <c r="AG1220" s="206" t="str">
        <f t="shared" si="25"/>
        <v/>
      </c>
      <c r="AH1220" s="207" t="str">
        <f t="shared" si="24"/>
        <v>#DIV/0!</v>
      </c>
      <c r="AI1220" s="125"/>
      <c r="AJ1220" s="125"/>
    </row>
    <row r="1221" hidden="1">
      <c r="A1221" s="125"/>
      <c r="B1221" s="125"/>
      <c r="C1221" s="125"/>
      <c r="D1221" s="125"/>
      <c r="E1221" s="125"/>
      <c r="F1221" s="125"/>
      <c r="G1221" s="125"/>
      <c r="H1221" s="125"/>
      <c r="I1221" s="125"/>
      <c r="J1221" s="125"/>
      <c r="K1221" s="125"/>
      <c r="L1221" s="125"/>
      <c r="M1221" s="125"/>
      <c r="N1221" s="125"/>
      <c r="O1221" s="125"/>
      <c r="P1221" s="125"/>
      <c r="Q1221" s="125"/>
      <c r="R1221" s="125"/>
      <c r="S1221" s="125"/>
      <c r="T1221" s="125"/>
      <c r="U1221" s="125"/>
      <c r="V1221" s="197" t="s">
        <v>90</v>
      </c>
      <c r="W1221" s="203"/>
      <c r="X1221" s="204"/>
      <c r="Y1221" s="205"/>
      <c r="Z1221" s="205"/>
      <c r="AA1221" s="206"/>
      <c r="AB1221" s="125"/>
      <c r="AC1221" s="209" t="s">
        <v>90</v>
      </c>
      <c r="AD1221" s="203" t="str">
        <f t="shared" si="22"/>
        <v/>
      </c>
      <c r="AE1221" s="203"/>
      <c r="AF1221" s="203"/>
      <c r="AG1221" s="206" t="str">
        <f t="shared" si="25"/>
        <v/>
      </c>
      <c r="AH1221" s="207" t="str">
        <f t="shared" si="24"/>
        <v>#DIV/0!</v>
      </c>
      <c r="AI1221" s="125"/>
      <c r="AJ1221" s="125"/>
    </row>
    <row r="1222" hidden="1">
      <c r="A1222" s="125"/>
      <c r="B1222" s="125"/>
      <c r="C1222" s="125"/>
      <c r="D1222" s="125"/>
      <c r="E1222" s="125"/>
      <c r="F1222" s="125"/>
      <c r="G1222" s="125"/>
      <c r="H1222" s="125"/>
      <c r="I1222" s="125"/>
      <c r="J1222" s="125"/>
      <c r="K1222" s="125"/>
      <c r="L1222" s="125"/>
      <c r="M1222" s="125"/>
      <c r="N1222" s="125"/>
      <c r="O1222" s="125"/>
      <c r="P1222" s="125"/>
      <c r="Q1222" s="125"/>
      <c r="R1222" s="125"/>
      <c r="S1222" s="125"/>
      <c r="T1222" s="125"/>
      <c r="U1222" s="125"/>
      <c r="V1222" s="197" t="s">
        <v>91</v>
      </c>
      <c r="W1222" s="203"/>
      <c r="X1222" s="204"/>
      <c r="Y1222" s="205"/>
      <c r="Z1222" s="205"/>
      <c r="AA1222" s="206"/>
      <c r="AB1222" s="125"/>
      <c r="AC1222" s="209" t="s">
        <v>91</v>
      </c>
      <c r="AD1222" s="203" t="str">
        <f t="shared" si="22"/>
        <v/>
      </c>
      <c r="AE1222" s="203"/>
      <c r="AF1222" s="203"/>
      <c r="AG1222" s="206" t="str">
        <f t="shared" si="25"/>
        <v/>
      </c>
      <c r="AH1222" s="207" t="str">
        <f t="shared" si="24"/>
        <v>#DIV/0!</v>
      </c>
      <c r="AI1222" s="125"/>
      <c r="AJ1222" s="125"/>
    </row>
    <row r="1223" hidden="1">
      <c r="A1223" s="125"/>
      <c r="B1223" s="125"/>
      <c r="C1223" s="125"/>
      <c r="D1223" s="125"/>
      <c r="E1223" s="125"/>
      <c r="F1223" s="125"/>
      <c r="G1223" s="125"/>
      <c r="H1223" s="125"/>
      <c r="I1223" s="125"/>
      <c r="J1223" s="125"/>
      <c r="K1223" s="125"/>
      <c r="L1223" s="125"/>
      <c r="M1223" s="125"/>
      <c r="N1223" s="125"/>
      <c r="O1223" s="125"/>
      <c r="P1223" s="125"/>
      <c r="Q1223" s="125"/>
      <c r="R1223" s="125"/>
      <c r="S1223" s="125"/>
      <c r="T1223" s="125"/>
      <c r="U1223" s="125"/>
      <c r="V1223" s="197" t="s">
        <v>92</v>
      </c>
      <c r="W1223" s="203"/>
      <c r="X1223" s="204"/>
      <c r="Y1223" s="205"/>
      <c r="Z1223" s="205"/>
      <c r="AA1223" s="206"/>
      <c r="AB1223" s="125"/>
      <c r="AC1223" s="209" t="s">
        <v>92</v>
      </c>
      <c r="AD1223" s="203" t="str">
        <f t="shared" si="22"/>
        <v/>
      </c>
      <c r="AE1223" s="203"/>
      <c r="AF1223" s="203"/>
      <c r="AG1223" s="206" t="str">
        <f t="shared" si="25"/>
        <v/>
      </c>
      <c r="AH1223" s="207" t="str">
        <f t="shared" si="24"/>
        <v>#DIV/0!</v>
      </c>
      <c r="AI1223" s="125"/>
      <c r="AJ1223" s="125"/>
    </row>
    <row r="1224" hidden="1">
      <c r="A1224" s="125"/>
      <c r="B1224" s="125"/>
      <c r="C1224" s="125"/>
      <c r="D1224" s="125"/>
      <c r="E1224" s="125"/>
      <c r="F1224" s="125"/>
      <c r="G1224" s="125"/>
      <c r="H1224" s="125"/>
      <c r="I1224" s="125"/>
      <c r="J1224" s="125"/>
      <c r="K1224" s="125"/>
      <c r="L1224" s="125"/>
      <c r="M1224" s="125"/>
      <c r="N1224" s="125"/>
      <c r="O1224" s="125"/>
      <c r="P1224" s="125"/>
      <c r="Q1224" s="125"/>
      <c r="R1224" s="125"/>
      <c r="S1224" s="125"/>
      <c r="T1224" s="125"/>
      <c r="U1224" s="125"/>
      <c r="V1224" s="197" t="s">
        <v>93</v>
      </c>
      <c r="W1224" s="203"/>
      <c r="X1224" s="204"/>
      <c r="Y1224" s="205"/>
      <c r="Z1224" s="205"/>
      <c r="AA1224" s="206"/>
      <c r="AB1224" s="125"/>
      <c r="AC1224" s="209" t="s">
        <v>93</v>
      </c>
      <c r="AD1224" s="203" t="str">
        <f t="shared" si="22"/>
        <v/>
      </c>
      <c r="AE1224" s="203"/>
      <c r="AF1224" s="203"/>
      <c r="AG1224" s="206" t="str">
        <f t="shared" si="25"/>
        <v/>
      </c>
      <c r="AH1224" s="207" t="str">
        <f t="shared" si="24"/>
        <v>#DIV/0!</v>
      </c>
      <c r="AI1224" s="125"/>
      <c r="AJ1224" s="125"/>
    </row>
    <row r="1225" hidden="1">
      <c r="A1225" s="125"/>
      <c r="B1225" s="125"/>
      <c r="C1225" s="125"/>
      <c r="D1225" s="125"/>
      <c r="E1225" s="125"/>
      <c r="F1225" s="125"/>
      <c r="G1225" s="125"/>
      <c r="H1225" s="125"/>
      <c r="I1225" s="125"/>
      <c r="J1225" s="125"/>
      <c r="K1225" s="125"/>
      <c r="L1225" s="125"/>
      <c r="M1225" s="125"/>
      <c r="N1225" s="125"/>
      <c r="O1225" s="125"/>
      <c r="P1225" s="125"/>
      <c r="Q1225" s="125"/>
      <c r="R1225" s="125"/>
      <c r="S1225" s="125"/>
      <c r="T1225" s="125"/>
      <c r="U1225" s="125"/>
      <c r="V1225" s="197" t="s">
        <v>94</v>
      </c>
      <c r="W1225" s="203"/>
      <c r="X1225" s="204"/>
      <c r="Y1225" s="205"/>
      <c r="Z1225" s="205"/>
      <c r="AA1225" s="206"/>
      <c r="AB1225" s="125"/>
      <c r="AC1225" s="209" t="s">
        <v>94</v>
      </c>
      <c r="AD1225" s="203" t="str">
        <f t="shared" si="22"/>
        <v/>
      </c>
      <c r="AE1225" s="203"/>
      <c r="AF1225" s="203"/>
      <c r="AG1225" s="206" t="str">
        <f t="shared" si="25"/>
        <v/>
      </c>
      <c r="AH1225" s="207" t="str">
        <f t="shared" si="24"/>
        <v>#DIV/0!</v>
      </c>
      <c r="AI1225" s="125"/>
      <c r="AJ1225" s="125"/>
    </row>
    <row r="1226" hidden="1">
      <c r="A1226" s="125"/>
      <c r="B1226" s="125"/>
      <c r="C1226" s="125"/>
      <c r="D1226" s="125"/>
      <c r="E1226" s="125"/>
      <c r="F1226" s="125"/>
      <c r="G1226" s="125"/>
      <c r="H1226" s="125"/>
      <c r="I1226" s="125"/>
      <c r="J1226" s="125"/>
      <c r="K1226" s="125"/>
      <c r="L1226" s="125"/>
      <c r="M1226" s="125"/>
      <c r="N1226" s="125"/>
      <c r="O1226" s="125"/>
      <c r="P1226" s="125"/>
      <c r="Q1226" s="125"/>
      <c r="R1226" s="125"/>
      <c r="S1226" s="125"/>
      <c r="T1226" s="125"/>
      <c r="U1226" s="125"/>
      <c r="V1226" s="197" t="s">
        <v>95</v>
      </c>
      <c r="W1226" s="203"/>
      <c r="X1226" s="204"/>
      <c r="Y1226" s="205"/>
      <c r="Z1226" s="205"/>
      <c r="AA1226" s="206"/>
      <c r="AB1226" s="125"/>
      <c r="AC1226" s="209" t="s">
        <v>95</v>
      </c>
      <c r="AD1226" s="203" t="str">
        <f t="shared" si="22"/>
        <v/>
      </c>
      <c r="AE1226" s="203"/>
      <c r="AF1226" s="203"/>
      <c r="AG1226" s="206" t="str">
        <f t="shared" si="25"/>
        <v/>
      </c>
      <c r="AH1226" s="207" t="str">
        <f t="shared" si="24"/>
        <v>#DIV/0!</v>
      </c>
      <c r="AI1226" s="125"/>
      <c r="AJ1226" s="125"/>
    </row>
    <row r="1227" hidden="1">
      <c r="A1227" s="125"/>
      <c r="B1227" s="125"/>
      <c r="C1227" s="125"/>
      <c r="D1227" s="125"/>
      <c r="E1227" s="125"/>
      <c r="F1227" s="125"/>
      <c r="G1227" s="125"/>
      <c r="H1227" s="125"/>
      <c r="I1227" s="125"/>
      <c r="J1227" s="125"/>
      <c r="K1227" s="125"/>
      <c r="L1227" s="125"/>
      <c r="M1227" s="125"/>
      <c r="N1227" s="125"/>
      <c r="O1227" s="125"/>
      <c r="P1227" s="125"/>
      <c r="Q1227" s="125"/>
      <c r="R1227" s="125"/>
      <c r="S1227" s="125"/>
      <c r="T1227" s="125"/>
      <c r="U1227" s="125"/>
      <c r="V1227" s="197" t="s">
        <v>96</v>
      </c>
      <c r="W1227" s="203"/>
      <c r="X1227" s="204"/>
      <c r="Y1227" s="205"/>
      <c r="Z1227" s="205"/>
      <c r="AA1227" s="206"/>
      <c r="AB1227" s="125"/>
      <c r="AC1227" s="209" t="s">
        <v>96</v>
      </c>
      <c r="AD1227" s="203" t="str">
        <f t="shared" si="22"/>
        <v/>
      </c>
      <c r="AE1227" s="203"/>
      <c r="AF1227" s="203"/>
      <c r="AG1227" s="206" t="str">
        <f t="shared" si="25"/>
        <v/>
      </c>
      <c r="AH1227" s="207" t="str">
        <f t="shared" si="24"/>
        <v>#DIV/0!</v>
      </c>
      <c r="AI1227" s="125"/>
      <c r="AJ1227" s="125"/>
    </row>
    <row r="1228" hidden="1">
      <c r="A1228" s="125"/>
      <c r="B1228" s="125"/>
      <c r="C1228" s="125"/>
      <c r="D1228" s="125"/>
      <c r="E1228" s="125"/>
      <c r="F1228" s="125"/>
      <c r="G1228" s="125"/>
      <c r="H1228" s="125"/>
      <c r="I1228" s="125"/>
      <c r="J1228" s="125"/>
      <c r="K1228" s="125"/>
      <c r="L1228" s="125"/>
      <c r="M1228" s="125"/>
      <c r="N1228" s="125"/>
      <c r="O1228" s="125"/>
      <c r="P1228" s="125"/>
      <c r="Q1228" s="125"/>
      <c r="R1228" s="125"/>
      <c r="S1228" s="125"/>
      <c r="T1228" s="125"/>
      <c r="U1228" s="125"/>
      <c r="V1228" s="197" t="s">
        <v>97</v>
      </c>
      <c r="W1228" s="203"/>
      <c r="X1228" s="204"/>
      <c r="Y1228" s="205"/>
      <c r="Z1228" s="205"/>
      <c r="AA1228" s="206"/>
      <c r="AB1228" s="125"/>
      <c r="AC1228" s="209" t="s">
        <v>97</v>
      </c>
      <c r="AD1228" s="203" t="str">
        <f t="shared" si="22"/>
        <v/>
      </c>
      <c r="AE1228" s="203"/>
      <c r="AF1228" s="203"/>
      <c r="AG1228" s="206" t="str">
        <f t="shared" si="25"/>
        <v/>
      </c>
      <c r="AH1228" s="207" t="str">
        <f t="shared" si="24"/>
        <v>#DIV/0!</v>
      </c>
      <c r="AI1228" s="125"/>
      <c r="AJ1228" s="125"/>
    </row>
    <row r="1229" hidden="1">
      <c r="A1229" s="125"/>
      <c r="B1229" s="125"/>
      <c r="C1229" s="125"/>
      <c r="D1229" s="125"/>
      <c r="E1229" s="125"/>
      <c r="F1229" s="125"/>
      <c r="G1229" s="125"/>
      <c r="H1229" s="125"/>
      <c r="I1229" s="125"/>
      <c r="J1229" s="125"/>
      <c r="K1229" s="125"/>
      <c r="L1229" s="125"/>
      <c r="M1229" s="125"/>
      <c r="N1229" s="125"/>
      <c r="O1229" s="125"/>
      <c r="P1229" s="125"/>
      <c r="Q1229" s="125"/>
      <c r="R1229" s="125"/>
      <c r="S1229" s="125"/>
      <c r="T1229" s="125"/>
      <c r="U1229" s="125"/>
      <c r="V1229" s="197" t="s">
        <v>98</v>
      </c>
      <c r="W1229" s="203"/>
      <c r="X1229" s="204"/>
      <c r="Y1229" s="205"/>
      <c r="Z1229" s="205"/>
      <c r="AA1229" s="206"/>
      <c r="AB1229" s="125"/>
      <c r="AC1229" s="209" t="s">
        <v>98</v>
      </c>
      <c r="AD1229" s="203" t="str">
        <f t="shared" si="22"/>
        <v/>
      </c>
      <c r="AE1229" s="203"/>
      <c r="AF1229" s="203"/>
      <c r="AG1229" s="206" t="str">
        <f t="shared" si="25"/>
        <v/>
      </c>
      <c r="AH1229" s="207" t="str">
        <f t="shared" si="24"/>
        <v>#DIV/0!</v>
      </c>
      <c r="AI1229" s="125"/>
      <c r="AJ1229" s="125"/>
    </row>
    <row r="1230" hidden="1">
      <c r="A1230" s="125"/>
      <c r="B1230" s="125"/>
      <c r="C1230" s="125"/>
      <c r="D1230" s="125"/>
      <c r="E1230" s="125"/>
      <c r="F1230" s="125"/>
      <c r="G1230" s="125"/>
      <c r="H1230" s="125"/>
      <c r="I1230" s="125"/>
      <c r="J1230" s="125"/>
      <c r="K1230" s="125"/>
      <c r="L1230" s="125"/>
      <c r="M1230" s="125"/>
      <c r="N1230" s="125"/>
      <c r="O1230" s="125"/>
      <c r="P1230" s="125"/>
      <c r="Q1230" s="125"/>
      <c r="R1230" s="125"/>
      <c r="S1230" s="125"/>
      <c r="T1230" s="125"/>
      <c r="U1230" s="125"/>
      <c r="V1230" s="197" t="s">
        <v>99</v>
      </c>
      <c r="W1230" s="203"/>
      <c r="X1230" s="204"/>
      <c r="Y1230" s="205"/>
      <c r="Z1230" s="205"/>
      <c r="AA1230" s="206"/>
      <c r="AB1230" s="125"/>
      <c r="AC1230" s="209" t="s">
        <v>99</v>
      </c>
      <c r="AD1230" s="203" t="str">
        <f t="shared" si="22"/>
        <v/>
      </c>
      <c r="AE1230" s="203"/>
      <c r="AF1230" s="203"/>
      <c r="AG1230" s="206" t="str">
        <f t="shared" si="25"/>
        <v/>
      </c>
      <c r="AH1230" s="207" t="str">
        <f t="shared" si="24"/>
        <v>#DIV/0!</v>
      </c>
      <c r="AI1230" s="125"/>
      <c r="AJ1230" s="125"/>
    </row>
    <row r="1231" hidden="1">
      <c r="A1231" s="125"/>
      <c r="B1231" s="125"/>
      <c r="C1231" s="125"/>
      <c r="D1231" s="125"/>
      <c r="E1231" s="125"/>
      <c r="F1231" s="125"/>
      <c r="G1231" s="125"/>
      <c r="H1231" s="125"/>
      <c r="I1231" s="125"/>
      <c r="J1231" s="125"/>
      <c r="K1231" s="125"/>
      <c r="L1231" s="125"/>
      <c r="M1231" s="125"/>
      <c r="N1231" s="125"/>
      <c r="O1231" s="125"/>
      <c r="P1231" s="125"/>
      <c r="Q1231" s="125"/>
      <c r="R1231" s="125"/>
      <c r="S1231" s="125"/>
      <c r="T1231" s="125"/>
      <c r="U1231" s="125"/>
      <c r="V1231" s="197" t="s">
        <v>100</v>
      </c>
      <c r="W1231" s="203"/>
      <c r="X1231" s="204"/>
      <c r="Y1231" s="205"/>
      <c r="Z1231" s="205"/>
      <c r="AA1231" s="206"/>
      <c r="AB1231" s="125"/>
      <c r="AC1231" s="209" t="s">
        <v>100</v>
      </c>
      <c r="AD1231" s="203" t="str">
        <f t="shared" si="22"/>
        <v/>
      </c>
      <c r="AE1231" s="203"/>
      <c r="AF1231" s="203"/>
      <c r="AG1231" s="206" t="str">
        <f t="shared" si="25"/>
        <v/>
      </c>
      <c r="AH1231" s="207" t="str">
        <f t="shared" si="24"/>
        <v>#DIV/0!</v>
      </c>
      <c r="AI1231" s="125"/>
      <c r="AJ1231" s="125"/>
    </row>
    <row r="1232" hidden="1">
      <c r="A1232" s="125"/>
      <c r="B1232" s="125"/>
      <c r="C1232" s="125"/>
      <c r="D1232" s="125"/>
      <c r="E1232" s="125"/>
      <c r="F1232" s="125"/>
      <c r="G1232" s="125"/>
      <c r="H1232" s="125"/>
      <c r="I1232" s="125"/>
      <c r="J1232" s="125"/>
      <c r="K1232" s="125"/>
      <c r="L1232" s="125"/>
      <c r="M1232" s="125"/>
      <c r="N1232" s="125"/>
      <c r="O1232" s="125"/>
      <c r="P1232" s="125"/>
      <c r="Q1232" s="125"/>
      <c r="R1232" s="125"/>
      <c r="S1232" s="125"/>
      <c r="T1232" s="125"/>
      <c r="U1232" s="125"/>
      <c r="V1232" s="197" t="s">
        <v>101</v>
      </c>
      <c r="W1232" s="203"/>
      <c r="X1232" s="204"/>
      <c r="Y1232" s="205"/>
      <c r="Z1232" s="205"/>
      <c r="AA1232" s="206"/>
      <c r="AB1232" s="125"/>
      <c r="AC1232" s="209" t="s">
        <v>101</v>
      </c>
      <c r="AD1232" s="203" t="str">
        <f t="shared" si="22"/>
        <v/>
      </c>
      <c r="AE1232" s="203"/>
      <c r="AF1232" s="203"/>
      <c r="AG1232" s="206" t="str">
        <f t="shared" si="25"/>
        <v/>
      </c>
      <c r="AH1232" s="207" t="str">
        <f t="shared" si="24"/>
        <v>#DIV/0!</v>
      </c>
      <c r="AI1232" s="125"/>
      <c r="AJ1232" s="125"/>
    </row>
    <row r="1233" hidden="1">
      <c r="A1233" s="125"/>
      <c r="B1233" s="125"/>
      <c r="C1233" s="125"/>
      <c r="D1233" s="125"/>
      <c r="E1233" s="125"/>
      <c r="F1233" s="125"/>
      <c r="G1233" s="125"/>
      <c r="H1233" s="125"/>
      <c r="I1233" s="125"/>
      <c r="J1233" s="125"/>
      <c r="K1233" s="125"/>
      <c r="L1233" s="125"/>
      <c r="M1233" s="125"/>
      <c r="N1233" s="125"/>
      <c r="O1233" s="125"/>
      <c r="P1233" s="125"/>
      <c r="Q1233" s="125"/>
      <c r="R1233" s="125"/>
      <c r="S1233" s="125"/>
      <c r="T1233" s="125"/>
      <c r="U1233" s="125"/>
      <c r="V1233" s="197" t="s">
        <v>102</v>
      </c>
      <c r="W1233" s="203"/>
      <c r="X1233" s="204"/>
      <c r="Y1233" s="205"/>
      <c r="Z1233" s="205"/>
      <c r="AA1233" s="206"/>
      <c r="AB1233" s="125"/>
      <c r="AC1233" s="209" t="s">
        <v>102</v>
      </c>
      <c r="AD1233" s="203" t="str">
        <f t="shared" si="22"/>
        <v/>
      </c>
      <c r="AE1233" s="203"/>
      <c r="AF1233" s="203"/>
      <c r="AG1233" s="206" t="str">
        <f t="shared" si="25"/>
        <v/>
      </c>
      <c r="AH1233" s="207" t="str">
        <f t="shared" si="24"/>
        <v>#DIV/0!</v>
      </c>
      <c r="AI1233" s="125"/>
      <c r="AJ1233" s="125"/>
    </row>
    <row r="1234" hidden="1">
      <c r="A1234" s="125"/>
      <c r="B1234" s="125"/>
      <c r="C1234" s="125"/>
      <c r="D1234" s="125"/>
      <c r="E1234" s="125"/>
      <c r="F1234" s="125"/>
      <c r="G1234" s="125"/>
      <c r="H1234" s="125"/>
      <c r="I1234" s="125"/>
      <c r="J1234" s="125"/>
      <c r="K1234" s="125"/>
      <c r="L1234" s="125"/>
      <c r="M1234" s="125"/>
      <c r="N1234" s="125"/>
      <c r="O1234" s="125"/>
      <c r="P1234" s="125"/>
      <c r="Q1234" s="125"/>
      <c r="R1234" s="125"/>
      <c r="S1234" s="125"/>
      <c r="T1234" s="125"/>
      <c r="U1234" s="125"/>
      <c r="V1234" s="197" t="s">
        <v>103</v>
      </c>
      <c r="W1234" s="203"/>
      <c r="X1234" s="204"/>
      <c r="Y1234" s="205"/>
      <c r="Z1234" s="205"/>
      <c r="AA1234" s="206"/>
      <c r="AB1234" s="125"/>
      <c r="AC1234" s="209" t="s">
        <v>103</v>
      </c>
      <c r="AD1234" s="203" t="str">
        <f t="shared" si="22"/>
        <v/>
      </c>
      <c r="AE1234" s="203"/>
      <c r="AF1234" s="203"/>
      <c r="AG1234" s="206" t="str">
        <f t="shared" si="25"/>
        <v/>
      </c>
      <c r="AH1234" s="207" t="str">
        <f t="shared" si="24"/>
        <v>#DIV/0!</v>
      </c>
      <c r="AI1234" s="125"/>
      <c r="AJ1234" s="125"/>
    </row>
    <row r="1235" hidden="1">
      <c r="A1235" s="125"/>
      <c r="B1235" s="125"/>
      <c r="C1235" s="125"/>
      <c r="D1235" s="125"/>
      <c r="E1235" s="125"/>
      <c r="F1235" s="125"/>
      <c r="G1235" s="125"/>
      <c r="H1235" s="125"/>
      <c r="I1235" s="125"/>
      <c r="J1235" s="125"/>
      <c r="K1235" s="125"/>
      <c r="L1235" s="125"/>
      <c r="M1235" s="125"/>
      <c r="N1235" s="125"/>
      <c r="O1235" s="125"/>
      <c r="P1235" s="125"/>
      <c r="Q1235" s="125"/>
      <c r="R1235" s="125"/>
      <c r="S1235" s="125"/>
      <c r="T1235" s="125"/>
      <c r="U1235" s="125"/>
      <c r="V1235" s="197" t="s">
        <v>104</v>
      </c>
      <c r="W1235" s="203"/>
      <c r="X1235" s="204"/>
      <c r="Y1235" s="205"/>
      <c r="Z1235" s="205"/>
      <c r="AA1235" s="206"/>
      <c r="AB1235" s="125"/>
      <c r="AC1235" s="209" t="s">
        <v>104</v>
      </c>
      <c r="AD1235" s="203" t="str">
        <f t="shared" si="22"/>
        <v/>
      </c>
      <c r="AE1235" s="203"/>
      <c r="AF1235" s="203"/>
      <c r="AG1235" s="206" t="str">
        <f t="shared" si="25"/>
        <v/>
      </c>
      <c r="AH1235" s="207" t="str">
        <f t="shared" si="24"/>
        <v>#DIV/0!</v>
      </c>
      <c r="AI1235" s="125"/>
      <c r="AJ1235" s="125"/>
    </row>
    <row r="1236" hidden="1">
      <c r="A1236" s="125"/>
      <c r="B1236" s="125"/>
      <c r="C1236" s="125"/>
      <c r="D1236" s="125"/>
      <c r="E1236" s="125"/>
      <c r="F1236" s="125"/>
      <c r="G1236" s="125"/>
      <c r="H1236" s="125"/>
      <c r="I1236" s="125"/>
      <c r="J1236" s="125"/>
      <c r="K1236" s="125"/>
      <c r="L1236" s="125"/>
      <c r="M1236" s="125"/>
      <c r="N1236" s="125"/>
      <c r="O1236" s="125"/>
      <c r="P1236" s="125"/>
      <c r="Q1236" s="125"/>
      <c r="R1236" s="125"/>
      <c r="S1236" s="125"/>
      <c r="T1236" s="125"/>
      <c r="U1236" s="125"/>
      <c r="V1236" s="197" t="s">
        <v>105</v>
      </c>
      <c r="W1236" s="203"/>
      <c r="X1236" s="204"/>
      <c r="Y1236" s="205"/>
      <c r="Z1236" s="205"/>
      <c r="AA1236" s="206"/>
      <c r="AB1236" s="125"/>
      <c r="AC1236" s="209" t="s">
        <v>105</v>
      </c>
      <c r="AD1236" s="203" t="str">
        <f t="shared" si="22"/>
        <v/>
      </c>
      <c r="AE1236" s="203"/>
      <c r="AF1236" s="203"/>
      <c r="AG1236" s="206" t="str">
        <f t="shared" si="25"/>
        <v/>
      </c>
      <c r="AH1236" s="207" t="str">
        <f t="shared" si="24"/>
        <v>#DIV/0!</v>
      </c>
      <c r="AI1236" s="125"/>
      <c r="AJ1236" s="125"/>
    </row>
    <row r="1237" hidden="1">
      <c r="A1237" s="125"/>
      <c r="B1237" s="125"/>
      <c r="C1237" s="125"/>
      <c r="D1237" s="125"/>
      <c r="E1237" s="125"/>
      <c r="F1237" s="125"/>
      <c r="G1237" s="125"/>
      <c r="H1237" s="125"/>
      <c r="I1237" s="125"/>
      <c r="J1237" s="125"/>
      <c r="K1237" s="125"/>
      <c r="L1237" s="125"/>
      <c r="M1237" s="125"/>
      <c r="N1237" s="125"/>
      <c r="O1237" s="125"/>
      <c r="P1237" s="125"/>
      <c r="Q1237" s="125"/>
      <c r="R1237" s="125"/>
      <c r="S1237" s="125"/>
      <c r="T1237" s="125"/>
      <c r="U1237" s="125"/>
      <c r="V1237" s="197" t="s">
        <v>106</v>
      </c>
      <c r="W1237" s="203"/>
      <c r="X1237" s="204"/>
      <c r="Y1237" s="205"/>
      <c r="Z1237" s="205"/>
      <c r="AA1237" s="206"/>
      <c r="AB1237" s="125"/>
      <c r="AC1237" s="209" t="s">
        <v>106</v>
      </c>
      <c r="AD1237" s="203" t="str">
        <f t="shared" si="22"/>
        <v/>
      </c>
      <c r="AE1237" s="203"/>
      <c r="AF1237" s="203"/>
      <c r="AG1237" s="206" t="str">
        <f t="shared" si="25"/>
        <v/>
      </c>
      <c r="AH1237" s="207" t="str">
        <f t="shared" si="24"/>
        <v>#DIV/0!</v>
      </c>
      <c r="AI1237" s="125"/>
      <c r="AJ1237" s="125"/>
    </row>
    <row r="1238" hidden="1">
      <c r="A1238" s="125"/>
      <c r="B1238" s="125"/>
      <c r="C1238" s="125"/>
      <c r="D1238" s="125"/>
      <c r="E1238" s="125"/>
      <c r="F1238" s="125"/>
      <c r="G1238" s="125"/>
      <c r="H1238" s="125"/>
      <c r="I1238" s="125"/>
      <c r="J1238" s="125"/>
      <c r="K1238" s="125"/>
      <c r="L1238" s="125"/>
      <c r="M1238" s="125"/>
      <c r="N1238" s="125"/>
      <c r="O1238" s="125"/>
      <c r="P1238" s="125"/>
      <c r="Q1238" s="125"/>
      <c r="R1238" s="125"/>
      <c r="S1238" s="125"/>
      <c r="T1238" s="125"/>
      <c r="U1238" s="125"/>
      <c r="V1238" s="197" t="s">
        <v>107</v>
      </c>
      <c r="W1238" s="203"/>
      <c r="X1238" s="204"/>
      <c r="Y1238" s="205"/>
      <c r="Z1238" s="205"/>
      <c r="AA1238" s="206"/>
      <c r="AB1238" s="125"/>
      <c r="AC1238" s="209" t="s">
        <v>107</v>
      </c>
      <c r="AD1238" s="203" t="str">
        <f t="shared" si="22"/>
        <v/>
      </c>
      <c r="AE1238" s="203"/>
      <c r="AF1238" s="203"/>
      <c r="AG1238" s="206" t="str">
        <f t="shared" si="25"/>
        <v/>
      </c>
      <c r="AH1238" s="207" t="str">
        <f t="shared" si="24"/>
        <v>#DIV/0!</v>
      </c>
      <c r="AI1238" s="125"/>
      <c r="AJ1238" s="125"/>
    </row>
    <row r="1239" hidden="1">
      <c r="A1239" s="125"/>
      <c r="B1239" s="125"/>
      <c r="C1239" s="125"/>
      <c r="D1239" s="125"/>
      <c r="E1239" s="125"/>
      <c r="F1239" s="125"/>
      <c r="G1239" s="125"/>
      <c r="H1239" s="125"/>
      <c r="I1239" s="125"/>
      <c r="J1239" s="125"/>
      <c r="K1239" s="125"/>
      <c r="L1239" s="125"/>
      <c r="M1239" s="125"/>
      <c r="N1239" s="125"/>
      <c r="O1239" s="125"/>
      <c r="P1239" s="125"/>
      <c r="Q1239" s="125"/>
      <c r="R1239" s="125"/>
      <c r="S1239" s="125"/>
      <c r="T1239" s="125"/>
      <c r="U1239" s="125"/>
      <c r="V1239" s="197" t="s">
        <v>108</v>
      </c>
      <c r="W1239" s="203"/>
      <c r="X1239" s="204"/>
      <c r="Y1239" s="205"/>
      <c r="Z1239" s="205"/>
      <c r="AA1239" s="206"/>
      <c r="AB1239" s="125"/>
      <c r="AC1239" s="209" t="s">
        <v>108</v>
      </c>
      <c r="AD1239" s="203" t="str">
        <f t="shared" si="22"/>
        <v/>
      </c>
      <c r="AE1239" s="203"/>
      <c r="AF1239" s="203"/>
      <c r="AG1239" s="206" t="str">
        <f t="shared" si="25"/>
        <v/>
      </c>
      <c r="AH1239" s="207" t="str">
        <f t="shared" si="24"/>
        <v>#DIV/0!</v>
      </c>
      <c r="AI1239" s="125"/>
      <c r="AJ1239" s="125"/>
    </row>
    <row r="1240" hidden="1">
      <c r="A1240" s="125"/>
      <c r="B1240" s="125"/>
      <c r="C1240" s="125"/>
      <c r="D1240" s="125"/>
      <c r="E1240" s="125"/>
      <c r="F1240" s="125"/>
      <c r="G1240" s="125"/>
      <c r="H1240" s="125"/>
      <c r="I1240" s="125"/>
      <c r="J1240" s="125"/>
      <c r="K1240" s="125"/>
      <c r="L1240" s="125"/>
      <c r="M1240" s="125"/>
      <c r="N1240" s="125"/>
      <c r="O1240" s="125"/>
      <c r="P1240" s="125"/>
      <c r="Q1240" s="125"/>
      <c r="R1240" s="125"/>
      <c r="S1240" s="125"/>
      <c r="T1240" s="125"/>
      <c r="U1240" s="125"/>
      <c r="V1240" s="197" t="s">
        <v>109</v>
      </c>
      <c r="W1240" s="203"/>
      <c r="X1240" s="204"/>
      <c r="Y1240" s="205"/>
      <c r="Z1240" s="205"/>
      <c r="AA1240" s="206"/>
      <c r="AB1240" s="125"/>
      <c r="AC1240" s="209" t="s">
        <v>109</v>
      </c>
      <c r="AD1240" s="203" t="str">
        <f t="shared" si="22"/>
        <v/>
      </c>
      <c r="AE1240" s="203"/>
      <c r="AF1240" s="203"/>
      <c r="AG1240" s="206" t="str">
        <f t="shared" si="25"/>
        <v/>
      </c>
      <c r="AH1240" s="207" t="str">
        <f t="shared" si="24"/>
        <v>#DIV/0!</v>
      </c>
      <c r="AI1240" s="125"/>
      <c r="AJ1240" s="125"/>
    </row>
    <row r="1241" hidden="1">
      <c r="A1241" s="125"/>
      <c r="B1241" s="125"/>
      <c r="C1241" s="125"/>
      <c r="D1241" s="125"/>
      <c r="E1241" s="125"/>
      <c r="F1241" s="125"/>
      <c r="G1241" s="125"/>
      <c r="H1241" s="125"/>
      <c r="I1241" s="125"/>
      <c r="J1241" s="125"/>
      <c r="K1241" s="125"/>
      <c r="L1241" s="125"/>
      <c r="M1241" s="125"/>
      <c r="N1241" s="125"/>
      <c r="O1241" s="125"/>
      <c r="P1241" s="125"/>
      <c r="Q1241" s="125"/>
      <c r="R1241" s="125"/>
      <c r="S1241" s="125"/>
      <c r="T1241" s="125"/>
      <c r="U1241" s="125"/>
      <c r="V1241" s="197" t="s">
        <v>110</v>
      </c>
      <c r="W1241" s="203"/>
      <c r="X1241" s="204"/>
      <c r="Y1241" s="205"/>
      <c r="Z1241" s="205"/>
      <c r="AA1241" s="206"/>
      <c r="AB1241" s="125"/>
      <c r="AC1241" s="209" t="s">
        <v>110</v>
      </c>
      <c r="AD1241" s="203" t="str">
        <f t="shared" si="22"/>
        <v/>
      </c>
      <c r="AE1241" s="203"/>
      <c r="AF1241" s="203"/>
      <c r="AG1241" s="206" t="str">
        <f t="shared" si="25"/>
        <v/>
      </c>
      <c r="AH1241" s="207" t="str">
        <f t="shared" si="24"/>
        <v>#DIV/0!</v>
      </c>
      <c r="AI1241" s="125"/>
      <c r="AJ1241" s="125"/>
    </row>
    <row r="1242" hidden="1">
      <c r="A1242" s="125"/>
      <c r="B1242" s="125"/>
      <c r="C1242" s="125"/>
      <c r="D1242" s="125"/>
      <c r="E1242" s="125"/>
      <c r="F1242" s="125"/>
      <c r="G1242" s="125"/>
      <c r="H1242" s="125"/>
      <c r="I1242" s="125"/>
      <c r="J1242" s="125"/>
      <c r="K1242" s="125"/>
      <c r="L1242" s="125"/>
      <c r="M1242" s="125"/>
      <c r="N1242" s="125"/>
      <c r="O1242" s="125"/>
      <c r="P1242" s="125"/>
      <c r="Q1242" s="125"/>
      <c r="R1242" s="125"/>
      <c r="S1242" s="125"/>
      <c r="T1242" s="125"/>
      <c r="U1242" s="125"/>
      <c r="V1242" s="197" t="s">
        <v>111</v>
      </c>
      <c r="W1242" s="203"/>
      <c r="X1242" s="204"/>
      <c r="Y1242" s="205"/>
      <c r="Z1242" s="205"/>
      <c r="AA1242" s="206"/>
      <c r="AB1242" s="125"/>
      <c r="AC1242" s="209" t="s">
        <v>111</v>
      </c>
      <c r="AD1242" s="203" t="str">
        <f t="shared" si="22"/>
        <v/>
      </c>
      <c r="AE1242" s="203"/>
      <c r="AF1242" s="203"/>
      <c r="AG1242" s="206" t="str">
        <f t="shared" si="25"/>
        <v/>
      </c>
      <c r="AH1242" s="207" t="str">
        <f t="shared" si="24"/>
        <v>#DIV/0!</v>
      </c>
      <c r="AI1242" s="125"/>
      <c r="AJ1242" s="125"/>
    </row>
    <row r="1243" hidden="1">
      <c r="A1243" s="125"/>
      <c r="B1243" s="125"/>
      <c r="C1243" s="125"/>
      <c r="D1243" s="125"/>
      <c r="E1243" s="125"/>
      <c r="F1243" s="125"/>
      <c r="G1243" s="125"/>
      <c r="H1243" s="125"/>
      <c r="I1243" s="125"/>
      <c r="J1243" s="125"/>
      <c r="K1243" s="125"/>
      <c r="L1243" s="125"/>
      <c r="M1243" s="125"/>
      <c r="N1243" s="125"/>
      <c r="O1243" s="125"/>
      <c r="P1243" s="125"/>
      <c r="Q1243" s="125"/>
      <c r="R1243" s="125"/>
      <c r="S1243" s="125"/>
      <c r="T1243" s="125"/>
      <c r="U1243" s="125"/>
      <c r="V1243" s="197" t="s">
        <v>112</v>
      </c>
      <c r="W1243" s="203"/>
      <c r="X1243" s="204"/>
      <c r="Y1243" s="205"/>
      <c r="Z1243" s="205"/>
      <c r="AA1243" s="206"/>
      <c r="AB1243" s="125"/>
      <c r="AC1243" s="209" t="s">
        <v>112</v>
      </c>
      <c r="AD1243" s="203" t="str">
        <f t="shared" si="22"/>
        <v/>
      </c>
      <c r="AE1243" s="203"/>
      <c r="AF1243" s="203"/>
      <c r="AG1243" s="206" t="str">
        <f t="shared" si="25"/>
        <v/>
      </c>
      <c r="AH1243" s="207" t="str">
        <f t="shared" si="24"/>
        <v>#DIV/0!</v>
      </c>
      <c r="AI1243" s="125"/>
      <c r="AJ1243" s="125"/>
    </row>
    <row r="1244" hidden="1">
      <c r="A1244" s="125"/>
      <c r="B1244" s="125"/>
      <c r="C1244" s="125"/>
      <c r="D1244" s="125"/>
      <c r="E1244" s="125"/>
      <c r="F1244" s="125"/>
      <c r="G1244" s="125"/>
      <c r="H1244" s="125"/>
      <c r="I1244" s="125"/>
      <c r="J1244" s="125"/>
      <c r="K1244" s="125"/>
      <c r="L1244" s="125"/>
      <c r="M1244" s="125"/>
      <c r="N1244" s="125"/>
      <c r="O1244" s="125"/>
      <c r="P1244" s="125"/>
      <c r="Q1244" s="125"/>
      <c r="R1244" s="125"/>
      <c r="S1244" s="125"/>
      <c r="T1244" s="125"/>
      <c r="U1244" s="125"/>
      <c r="V1244" s="197" t="s">
        <v>113</v>
      </c>
      <c r="W1244" s="203"/>
      <c r="X1244" s="204"/>
      <c r="Y1244" s="205"/>
      <c r="Z1244" s="205"/>
      <c r="AA1244" s="206"/>
      <c r="AB1244" s="125"/>
      <c r="AC1244" s="209" t="s">
        <v>113</v>
      </c>
      <c r="AD1244" s="203" t="str">
        <f t="shared" si="22"/>
        <v/>
      </c>
      <c r="AE1244" s="203"/>
      <c r="AF1244" s="203"/>
      <c r="AG1244" s="206" t="str">
        <f t="shared" si="25"/>
        <v/>
      </c>
      <c r="AH1244" s="207" t="str">
        <f t="shared" si="24"/>
        <v>#DIV/0!</v>
      </c>
      <c r="AI1244" s="125"/>
      <c r="AJ1244" s="125"/>
    </row>
    <row r="1245" hidden="1">
      <c r="A1245" s="125"/>
      <c r="B1245" s="125"/>
      <c r="C1245" s="125"/>
      <c r="D1245" s="125"/>
      <c r="E1245" s="125"/>
      <c r="F1245" s="125"/>
      <c r="G1245" s="125"/>
      <c r="H1245" s="125"/>
      <c r="I1245" s="125"/>
      <c r="J1245" s="125"/>
      <c r="K1245" s="125"/>
      <c r="L1245" s="125"/>
      <c r="M1245" s="125"/>
      <c r="N1245" s="125"/>
      <c r="O1245" s="125"/>
      <c r="P1245" s="125"/>
      <c r="Q1245" s="125"/>
      <c r="R1245" s="125"/>
      <c r="S1245" s="125"/>
      <c r="T1245" s="125"/>
      <c r="U1245" s="125"/>
      <c r="V1245" s="197" t="s">
        <v>114</v>
      </c>
      <c r="W1245" s="203"/>
      <c r="X1245" s="204"/>
      <c r="Y1245" s="205"/>
      <c r="Z1245" s="205"/>
      <c r="AA1245" s="206"/>
      <c r="AB1245" s="125"/>
      <c r="AC1245" s="209" t="s">
        <v>114</v>
      </c>
      <c r="AD1245" s="203" t="str">
        <f t="shared" si="22"/>
        <v/>
      </c>
      <c r="AE1245" s="203"/>
      <c r="AF1245" s="203"/>
      <c r="AG1245" s="206" t="str">
        <f t="shared" si="25"/>
        <v/>
      </c>
      <c r="AH1245" s="207" t="str">
        <f t="shared" si="24"/>
        <v>#DIV/0!</v>
      </c>
      <c r="AI1245" s="125"/>
      <c r="AJ1245" s="125"/>
    </row>
    <row r="1246" hidden="1">
      <c r="A1246" s="125"/>
      <c r="B1246" s="125"/>
      <c r="C1246" s="125"/>
      <c r="D1246" s="125"/>
      <c r="E1246" s="125"/>
      <c r="F1246" s="125"/>
      <c r="G1246" s="125"/>
      <c r="H1246" s="125"/>
      <c r="I1246" s="125"/>
      <c r="J1246" s="125"/>
      <c r="K1246" s="125"/>
      <c r="L1246" s="125"/>
      <c r="M1246" s="125"/>
      <c r="N1246" s="125"/>
      <c r="O1246" s="125"/>
      <c r="P1246" s="125"/>
      <c r="Q1246" s="125"/>
      <c r="R1246" s="125"/>
      <c r="S1246" s="125"/>
      <c r="T1246" s="125"/>
      <c r="U1246" s="125"/>
      <c r="V1246" s="197" t="s">
        <v>115</v>
      </c>
      <c r="W1246" s="203"/>
      <c r="X1246" s="204"/>
      <c r="Y1246" s="205"/>
      <c r="Z1246" s="205"/>
      <c r="AA1246" s="206"/>
      <c r="AB1246" s="125"/>
      <c r="AC1246" s="209" t="s">
        <v>115</v>
      </c>
      <c r="AD1246" s="203" t="str">
        <f t="shared" si="22"/>
        <v/>
      </c>
      <c r="AE1246" s="203"/>
      <c r="AF1246" s="203"/>
      <c r="AG1246" s="206" t="str">
        <f t="shared" si="25"/>
        <v/>
      </c>
      <c r="AH1246" s="207" t="str">
        <f t="shared" si="24"/>
        <v>#DIV/0!</v>
      </c>
      <c r="AI1246" s="125"/>
      <c r="AJ1246" s="125"/>
    </row>
    <row r="1247" hidden="1">
      <c r="A1247" s="125"/>
      <c r="B1247" s="125"/>
      <c r="C1247" s="125"/>
      <c r="D1247" s="125"/>
      <c r="E1247" s="125"/>
      <c r="F1247" s="125"/>
      <c r="G1247" s="125"/>
      <c r="H1247" s="125"/>
      <c r="I1247" s="125"/>
      <c r="J1247" s="125"/>
      <c r="K1247" s="125"/>
      <c r="L1247" s="125"/>
      <c r="M1247" s="125"/>
      <c r="N1247" s="125"/>
      <c r="O1247" s="125"/>
      <c r="P1247" s="125"/>
      <c r="Q1247" s="125"/>
      <c r="R1247" s="125"/>
      <c r="S1247" s="125"/>
      <c r="T1247" s="125"/>
      <c r="U1247" s="125"/>
      <c r="V1247" s="197" t="s">
        <v>116</v>
      </c>
      <c r="W1247" s="203"/>
      <c r="X1247" s="204"/>
      <c r="Y1247" s="205"/>
      <c r="Z1247" s="205"/>
      <c r="AA1247" s="206"/>
      <c r="AB1247" s="125"/>
      <c r="AC1247" s="209" t="s">
        <v>116</v>
      </c>
      <c r="AD1247" s="203" t="str">
        <f t="shared" si="22"/>
        <v/>
      </c>
      <c r="AE1247" s="203"/>
      <c r="AF1247" s="203"/>
      <c r="AG1247" s="206" t="str">
        <f t="shared" si="25"/>
        <v/>
      </c>
      <c r="AH1247" s="207" t="str">
        <f t="shared" si="24"/>
        <v>#DIV/0!</v>
      </c>
      <c r="AI1247" s="125"/>
      <c r="AJ1247" s="125"/>
    </row>
    <row r="1248" hidden="1">
      <c r="A1248" s="125"/>
      <c r="B1248" s="125"/>
      <c r="C1248" s="125"/>
      <c r="D1248" s="125"/>
      <c r="E1248" s="125"/>
      <c r="F1248" s="125"/>
      <c r="G1248" s="125"/>
      <c r="H1248" s="125"/>
      <c r="I1248" s="125"/>
      <c r="J1248" s="125"/>
      <c r="K1248" s="125"/>
      <c r="L1248" s="125"/>
      <c r="M1248" s="125"/>
      <c r="N1248" s="125"/>
      <c r="O1248" s="125"/>
      <c r="P1248" s="125"/>
      <c r="Q1248" s="125"/>
      <c r="R1248" s="125"/>
      <c r="S1248" s="125"/>
      <c r="T1248" s="125"/>
      <c r="U1248" s="125"/>
      <c r="V1248" s="197" t="s">
        <v>117</v>
      </c>
      <c r="W1248" s="203"/>
      <c r="X1248" s="204"/>
      <c r="Y1248" s="205"/>
      <c r="Z1248" s="205"/>
      <c r="AA1248" s="206"/>
      <c r="AB1248" s="125"/>
      <c r="AC1248" s="209" t="s">
        <v>117</v>
      </c>
      <c r="AD1248" s="203" t="str">
        <f t="shared" si="22"/>
        <v/>
      </c>
      <c r="AE1248" s="203"/>
      <c r="AF1248" s="203"/>
      <c r="AG1248" s="206" t="str">
        <f t="shared" si="25"/>
        <v/>
      </c>
      <c r="AH1248" s="207" t="str">
        <f t="shared" si="24"/>
        <v>#DIV/0!</v>
      </c>
      <c r="AI1248" s="125"/>
      <c r="AJ1248" s="125"/>
    </row>
    <row r="1249" hidden="1">
      <c r="A1249" s="125"/>
      <c r="B1249" s="125"/>
      <c r="C1249" s="125"/>
      <c r="D1249" s="125"/>
      <c r="E1249" s="125"/>
      <c r="F1249" s="125"/>
      <c r="G1249" s="125"/>
      <c r="H1249" s="125"/>
      <c r="I1249" s="125"/>
      <c r="J1249" s="125"/>
      <c r="K1249" s="125"/>
      <c r="L1249" s="125"/>
      <c r="M1249" s="125"/>
      <c r="N1249" s="125"/>
      <c r="O1249" s="125"/>
      <c r="P1249" s="125"/>
      <c r="Q1249" s="125"/>
      <c r="R1249" s="125"/>
      <c r="S1249" s="125"/>
      <c r="T1249" s="125"/>
      <c r="U1249" s="125"/>
      <c r="V1249" s="197" t="s">
        <v>118</v>
      </c>
      <c r="W1249" s="203"/>
      <c r="X1249" s="204"/>
      <c r="Y1249" s="205"/>
      <c r="Z1249" s="205"/>
      <c r="AA1249" s="206"/>
      <c r="AB1249" s="125"/>
      <c r="AC1249" s="209" t="s">
        <v>118</v>
      </c>
      <c r="AD1249" s="203" t="str">
        <f t="shared" si="22"/>
        <v/>
      </c>
      <c r="AE1249" s="203"/>
      <c r="AF1249" s="203"/>
      <c r="AG1249" s="206" t="str">
        <f t="shared" si="25"/>
        <v/>
      </c>
      <c r="AH1249" s="207" t="str">
        <f t="shared" si="24"/>
        <v>#DIV/0!</v>
      </c>
      <c r="AI1249" s="125"/>
      <c r="AJ1249" s="125"/>
    </row>
    <row r="1250" hidden="1">
      <c r="A1250" s="125"/>
      <c r="B1250" s="125"/>
      <c r="C1250" s="125"/>
      <c r="D1250" s="125"/>
      <c r="E1250" s="125"/>
      <c r="F1250" s="125"/>
      <c r="G1250" s="125"/>
      <c r="H1250" s="125"/>
      <c r="I1250" s="125"/>
      <c r="J1250" s="125"/>
      <c r="K1250" s="125"/>
      <c r="L1250" s="125"/>
      <c r="M1250" s="125"/>
      <c r="N1250" s="125"/>
      <c r="O1250" s="125"/>
      <c r="P1250" s="125"/>
      <c r="Q1250" s="125"/>
      <c r="R1250" s="125"/>
      <c r="S1250" s="125"/>
      <c r="T1250" s="125"/>
      <c r="U1250" s="125"/>
      <c r="V1250" s="197" t="s">
        <v>119</v>
      </c>
      <c r="W1250" s="203"/>
      <c r="X1250" s="204"/>
      <c r="Y1250" s="205"/>
      <c r="Z1250" s="205"/>
      <c r="AA1250" s="206"/>
      <c r="AB1250" s="125"/>
      <c r="AC1250" s="209" t="s">
        <v>119</v>
      </c>
      <c r="AD1250" s="203" t="str">
        <f t="shared" si="22"/>
        <v/>
      </c>
      <c r="AE1250" s="203"/>
      <c r="AF1250" s="203"/>
      <c r="AG1250" s="206" t="str">
        <f t="shared" si="25"/>
        <v/>
      </c>
      <c r="AH1250" s="207" t="str">
        <f t="shared" si="24"/>
        <v>#DIV/0!</v>
      </c>
      <c r="AI1250" s="125"/>
      <c r="AJ1250" s="125"/>
    </row>
    <row r="1251" hidden="1">
      <c r="A1251" s="125"/>
      <c r="B1251" s="125"/>
      <c r="C1251" s="125"/>
      <c r="D1251" s="125"/>
      <c r="E1251" s="125"/>
      <c r="F1251" s="125"/>
      <c r="G1251" s="125"/>
      <c r="H1251" s="125"/>
      <c r="I1251" s="125"/>
      <c r="J1251" s="125"/>
      <c r="K1251" s="125"/>
      <c r="L1251" s="125"/>
      <c r="M1251" s="125"/>
      <c r="N1251" s="125"/>
      <c r="O1251" s="125"/>
      <c r="P1251" s="125"/>
      <c r="Q1251" s="125"/>
      <c r="R1251" s="125"/>
      <c r="S1251" s="125"/>
      <c r="T1251" s="125"/>
      <c r="U1251" s="125"/>
      <c r="V1251" s="197" t="s">
        <v>120</v>
      </c>
      <c r="W1251" s="203"/>
      <c r="X1251" s="204"/>
      <c r="Y1251" s="205"/>
      <c r="Z1251" s="205"/>
      <c r="AA1251" s="206"/>
      <c r="AB1251" s="125"/>
      <c r="AC1251" s="209" t="s">
        <v>120</v>
      </c>
      <c r="AD1251" s="203" t="str">
        <f t="shared" si="22"/>
        <v/>
      </c>
      <c r="AE1251" s="203"/>
      <c r="AF1251" s="203"/>
      <c r="AG1251" s="206" t="str">
        <f t="shared" si="25"/>
        <v/>
      </c>
      <c r="AH1251" s="207" t="str">
        <f t="shared" si="24"/>
        <v>#DIV/0!</v>
      </c>
      <c r="AI1251" s="125"/>
      <c r="AJ1251" s="125"/>
    </row>
    <row r="1252" hidden="1">
      <c r="A1252" s="125"/>
      <c r="B1252" s="125"/>
      <c r="C1252" s="125"/>
      <c r="D1252" s="125"/>
      <c r="E1252" s="125"/>
      <c r="F1252" s="125"/>
      <c r="G1252" s="125"/>
      <c r="H1252" s="125"/>
      <c r="I1252" s="125"/>
      <c r="J1252" s="125"/>
      <c r="K1252" s="125"/>
      <c r="L1252" s="125"/>
      <c r="M1252" s="125"/>
      <c r="N1252" s="125"/>
      <c r="O1252" s="125"/>
      <c r="P1252" s="125"/>
      <c r="Q1252" s="125"/>
      <c r="R1252" s="125"/>
      <c r="S1252" s="125"/>
      <c r="T1252" s="125"/>
      <c r="U1252" s="125"/>
      <c r="V1252" s="197" t="s">
        <v>121</v>
      </c>
      <c r="W1252" s="203"/>
      <c r="X1252" s="204"/>
      <c r="Y1252" s="205"/>
      <c r="Z1252" s="205"/>
      <c r="AA1252" s="206"/>
      <c r="AB1252" s="125"/>
      <c r="AC1252" s="209" t="s">
        <v>121</v>
      </c>
      <c r="AD1252" s="203" t="str">
        <f t="shared" si="22"/>
        <v/>
      </c>
      <c r="AE1252" s="203"/>
      <c r="AF1252" s="203"/>
      <c r="AG1252" s="206" t="str">
        <f t="shared" si="25"/>
        <v/>
      </c>
      <c r="AH1252" s="207" t="str">
        <f t="shared" si="24"/>
        <v>#DIV/0!</v>
      </c>
      <c r="AI1252" s="125"/>
      <c r="AJ1252" s="125"/>
    </row>
    <row r="1253" hidden="1">
      <c r="A1253" s="125"/>
      <c r="B1253" s="125"/>
      <c r="C1253" s="125"/>
      <c r="D1253" s="125"/>
      <c r="E1253" s="125"/>
      <c r="F1253" s="125"/>
      <c r="G1253" s="125"/>
      <c r="H1253" s="125"/>
      <c r="I1253" s="125"/>
      <c r="J1253" s="125"/>
      <c r="K1253" s="125"/>
      <c r="L1253" s="125"/>
      <c r="M1253" s="125"/>
      <c r="N1253" s="125"/>
      <c r="O1253" s="125"/>
      <c r="P1253" s="125"/>
      <c r="Q1253" s="125"/>
      <c r="R1253" s="125"/>
      <c r="S1253" s="125"/>
      <c r="T1253" s="125"/>
      <c r="U1253" s="125"/>
      <c r="V1253" s="197" t="s">
        <v>122</v>
      </c>
      <c r="W1253" s="203"/>
      <c r="X1253" s="204"/>
      <c r="Y1253" s="205"/>
      <c r="Z1253" s="205"/>
      <c r="AA1253" s="206"/>
      <c r="AB1253" s="125"/>
      <c r="AC1253" s="209" t="s">
        <v>122</v>
      </c>
      <c r="AD1253" s="203" t="str">
        <f t="shared" si="22"/>
        <v/>
      </c>
      <c r="AE1253" s="203"/>
      <c r="AF1253" s="203"/>
      <c r="AG1253" s="206" t="str">
        <f t="shared" si="25"/>
        <v/>
      </c>
      <c r="AH1253" s="207" t="str">
        <f t="shared" si="24"/>
        <v>#DIV/0!</v>
      </c>
      <c r="AI1253" s="125"/>
      <c r="AJ1253" s="125"/>
    </row>
    <row r="1254" hidden="1">
      <c r="A1254" s="125"/>
      <c r="B1254" s="125"/>
      <c r="C1254" s="125"/>
      <c r="D1254" s="125"/>
      <c r="E1254" s="125"/>
      <c r="F1254" s="125"/>
      <c r="G1254" s="125"/>
      <c r="H1254" s="125"/>
      <c r="I1254" s="125"/>
      <c r="J1254" s="125"/>
      <c r="K1254" s="125"/>
      <c r="L1254" s="125"/>
      <c r="M1254" s="125"/>
      <c r="N1254" s="125"/>
      <c r="O1254" s="125"/>
      <c r="P1254" s="125"/>
      <c r="Q1254" s="125"/>
      <c r="R1254" s="125"/>
      <c r="S1254" s="125"/>
      <c r="T1254" s="125"/>
      <c r="U1254" s="125"/>
      <c r="V1254" s="197" t="s">
        <v>123</v>
      </c>
      <c r="W1254" s="203"/>
      <c r="X1254" s="204"/>
      <c r="Y1254" s="205"/>
      <c r="Z1254" s="205"/>
      <c r="AA1254" s="206"/>
      <c r="AB1254" s="125"/>
      <c r="AC1254" s="209" t="s">
        <v>123</v>
      </c>
      <c r="AD1254" s="203" t="str">
        <f t="shared" si="22"/>
        <v/>
      </c>
      <c r="AE1254" s="203"/>
      <c r="AF1254" s="203"/>
      <c r="AG1254" s="206" t="str">
        <f t="shared" si="25"/>
        <v/>
      </c>
      <c r="AH1254" s="207" t="str">
        <f t="shared" si="24"/>
        <v>#DIV/0!</v>
      </c>
      <c r="AI1254" s="125"/>
      <c r="AJ1254" s="125"/>
    </row>
    <row r="1255" hidden="1">
      <c r="A1255" s="125"/>
      <c r="B1255" s="125"/>
      <c r="C1255" s="125"/>
      <c r="D1255" s="125"/>
      <c r="E1255" s="125"/>
      <c r="F1255" s="125"/>
      <c r="G1255" s="125"/>
      <c r="H1255" s="125"/>
      <c r="I1255" s="125"/>
      <c r="J1255" s="125"/>
      <c r="K1255" s="125"/>
      <c r="L1255" s="125"/>
      <c r="M1255" s="125"/>
      <c r="N1255" s="125"/>
      <c r="O1255" s="125"/>
      <c r="P1255" s="125"/>
      <c r="Q1255" s="125"/>
      <c r="R1255" s="125"/>
      <c r="S1255" s="125"/>
      <c r="T1255" s="125"/>
      <c r="U1255" s="125"/>
      <c r="V1255" s="197" t="s">
        <v>124</v>
      </c>
      <c r="W1255" s="203"/>
      <c r="X1255" s="204"/>
      <c r="Y1255" s="205"/>
      <c r="Z1255" s="205"/>
      <c r="AA1255" s="206"/>
      <c r="AB1255" s="125"/>
      <c r="AC1255" s="209" t="s">
        <v>124</v>
      </c>
      <c r="AD1255" s="203" t="str">
        <f t="shared" si="22"/>
        <v/>
      </c>
      <c r="AE1255" s="203"/>
      <c r="AF1255" s="203"/>
      <c r="AG1255" s="206" t="str">
        <f t="shared" si="25"/>
        <v/>
      </c>
      <c r="AH1255" s="207" t="str">
        <f t="shared" si="24"/>
        <v>#DIV/0!</v>
      </c>
      <c r="AI1255" s="125"/>
      <c r="AJ1255" s="125"/>
    </row>
    <row r="1256" hidden="1">
      <c r="A1256" s="125"/>
      <c r="B1256" s="125"/>
      <c r="C1256" s="125"/>
      <c r="D1256" s="125"/>
      <c r="E1256" s="125"/>
      <c r="F1256" s="125"/>
      <c r="G1256" s="125"/>
      <c r="H1256" s="125"/>
      <c r="I1256" s="125"/>
      <c r="J1256" s="125"/>
      <c r="K1256" s="125"/>
      <c r="L1256" s="125"/>
      <c r="M1256" s="125"/>
      <c r="N1256" s="125"/>
      <c r="O1256" s="125"/>
      <c r="P1256" s="125"/>
      <c r="Q1256" s="125"/>
      <c r="R1256" s="125"/>
      <c r="S1256" s="125"/>
      <c r="T1256" s="125"/>
      <c r="U1256" s="125"/>
      <c r="V1256" s="197" t="s">
        <v>125</v>
      </c>
      <c r="W1256" s="203"/>
      <c r="X1256" s="204"/>
      <c r="Y1256" s="205"/>
      <c r="Z1256" s="205"/>
      <c r="AA1256" s="206"/>
      <c r="AB1256" s="125"/>
      <c r="AC1256" s="209" t="s">
        <v>125</v>
      </c>
      <c r="AD1256" s="203" t="str">
        <f t="shared" si="22"/>
        <v/>
      </c>
      <c r="AE1256" s="203"/>
      <c r="AF1256" s="203"/>
      <c r="AG1256" s="206" t="str">
        <f t="shared" si="25"/>
        <v/>
      </c>
      <c r="AH1256" s="207" t="str">
        <f t="shared" si="24"/>
        <v>#DIV/0!</v>
      </c>
      <c r="AI1256" s="125"/>
      <c r="AJ1256" s="125"/>
    </row>
    <row r="1257" hidden="1">
      <c r="A1257" s="125"/>
      <c r="B1257" s="125"/>
      <c r="C1257" s="125"/>
      <c r="D1257" s="125"/>
      <c r="E1257" s="125"/>
      <c r="F1257" s="125"/>
      <c r="G1257" s="125"/>
      <c r="H1257" s="125"/>
      <c r="I1257" s="125"/>
      <c r="J1257" s="125"/>
      <c r="K1257" s="125"/>
      <c r="L1257" s="125"/>
      <c r="M1257" s="125"/>
      <c r="N1257" s="125"/>
      <c r="O1257" s="125"/>
      <c r="P1257" s="125"/>
      <c r="Q1257" s="125"/>
      <c r="R1257" s="125"/>
      <c r="S1257" s="125"/>
      <c r="T1257" s="125"/>
      <c r="U1257" s="125"/>
      <c r="V1257" s="197" t="s">
        <v>126</v>
      </c>
      <c r="W1257" s="203"/>
      <c r="X1257" s="204"/>
      <c r="Y1257" s="205"/>
      <c r="Z1257" s="205"/>
      <c r="AA1257" s="206"/>
      <c r="AB1257" s="125"/>
      <c r="AC1257" s="209" t="s">
        <v>126</v>
      </c>
      <c r="AD1257" s="203" t="str">
        <f t="shared" si="22"/>
        <v/>
      </c>
      <c r="AE1257" s="203"/>
      <c r="AF1257" s="203"/>
      <c r="AG1257" s="206" t="str">
        <f t="shared" si="25"/>
        <v/>
      </c>
      <c r="AH1257" s="207" t="str">
        <f t="shared" si="24"/>
        <v>#DIV/0!</v>
      </c>
      <c r="AI1257" s="125"/>
      <c r="AJ1257" s="125"/>
    </row>
    <row r="1258" hidden="1">
      <c r="A1258" s="125"/>
      <c r="B1258" s="125"/>
      <c r="C1258" s="125"/>
      <c r="D1258" s="125"/>
      <c r="E1258" s="125"/>
      <c r="F1258" s="125"/>
      <c r="G1258" s="125"/>
      <c r="H1258" s="125"/>
      <c r="I1258" s="125"/>
      <c r="J1258" s="125"/>
      <c r="K1258" s="125"/>
      <c r="L1258" s="125"/>
      <c r="M1258" s="125"/>
      <c r="N1258" s="125"/>
      <c r="O1258" s="125"/>
      <c r="P1258" s="125"/>
      <c r="Q1258" s="125"/>
      <c r="R1258" s="125"/>
      <c r="S1258" s="125"/>
      <c r="T1258" s="125"/>
      <c r="U1258" s="125"/>
      <c r="V1258" s="197" t="s">
        <v>127</v>
      </c>
      <c r="W1258" s="203"/>
      <c r="X1258" s="204"/>
      <c r="Y1258" s="205"/>
      <c r="Z1258" s="205"/>
      <c r="AA1258" s="206"/>
      <c r="AB1258" s="125"/>
      <c r="AC1258" s="209" t="s">
        <v>127</v>
      </c>
      <c r="AD1258" s="203" t="str">
        <f t="shared" si="22"/>
        <v/>
      </c>
      <c r="AE1258" s="203"/>
      <c r="AF1258" s="203"/>
      <c r="AG1258" s="206" t="str">
        <f t="shared" si="25"/>
        <v/>
      </c>
      <c r="AH1258" s="207" t="str">
        <f t="shared" si="24"/>
        <v>#DIV/0!</v>
      </c>
      <c r="AI1258" s="125"/>
      <c r="AJ1258" s="125"/>
    </row>
    <row r="1259" hidden="1">
      <c r="A1259" s="125"/>
      <c r="B1259" s="125"/>
      <c r="C1259" s="125"/>
      <c r="D1259" s="125"/>
      <c r="E1259" s="125"/>
      <c r="F1259" s="125"/>
      <c r="G1259" s="125"/>
      <c r="H1259" s="125"/>
      <c r="I1259" s="125"/>
      <c r="J1259" s="125"/>
      <c r="K1259" s="125"/>
      <c r="L1259" s="125"/>
      <c r="M1259" s="125"/>
      <c r="N1259" s="125"/>
      <c r="O1259" s="125"/>
      <c r="P1259" s="125"/>
      <c r="Q1259" s="125"/>
      <c r="R1259" s="125"/>
      <c r="S1259" s="125"/>
      <c r="T1259" s="125"/>
      <c r="U1259" s="125"/>
      <c r="V1259" s="197" t="s">
        <v>128</v>
      </c>
      <c r="W1259" s="203"/>
      <c r="X1259" s="204"/>
      <c r="Y1259" s="205"/>
      <c r="Z1259" s="205"/>
      <c r="AA1259" s="206"/>
      <c r="AB1259" s="125"/>
      <c r="AC1259" s="209" t="s">
        <v>128</v>
      </c>
      <c r="AD1259" s="203" t="str">
        <f t="shared" si="22"/>
        <v/>
      </c>
      <c r="AE1259" s="203"/>
      <c r="AF1259" s="203"/>
      <c r="AG1259" s="206" t="str">
        <f t="shared" si="25"/>
        <v/>
      </c>
      <c r="AH1259" s="207" t="str">
        <f t="shared" si="24"/>
        <v>#DIV/0!</v>
      </c>
      <c r="AI1259" s="125"/>
      <c r="AJ1259" s="125"/>
    </row>
    <row r="1260" hidden="1">
      <c r="A1260" s="125"/>
      <c r="B1260" s="125"/>
      <c r="C1260" s="125"/>
      <c r="D1260" s="125"/>
      <c r="E1260" s="125"/>
      <c r="F1260" s="125"/>
      <c r="G1260" s="125"/>
      <c r="H1260" s="125"/>
      <c r="I1260" s="125"/>
      <c r="J1260" s="125"/>
      <c r="K1260" s="125"/>
      <c r="L1260" s="125"/>
      <c r="M1260" s="125"/>
      <c r="N1260" s="125"/>
      <c r="O1260" s="125"/>
      <c r="P1260" s="125"/>
      <c r="Q1260" s="125"/>
      <c r="R1260" s="125"/>
      <c r="S1260" s="125"/>
      <c r="T1260" s="125"/>
      <c r="U1260" s="125"/>
      <c r="V1260" s="197" t="s">
        <v>129</v>
      </c>
      <c r="W1260" s="203"/>
      <c r="X1260" s="204"/>
      <c r="Y1260" s="205"/>
      <c r="Z1260" s="205"/>
      <c r="AA1260" s="206"/>
      <c r="AB1260" s="125"/>
      <c r="AC1260" s="209" t="s">
        <v>129</v>
      </c>
      <c r="AD1260" s="203" t="str">
        <f t="shared" si="22"/>
        <v/>
      </c>
      <c r="AE1260" s="203"/>
      <c r="AF1260" s="203"/>
      <c r="AG1260" s="206" t="str">
        <f t="shared" si="25"/>
        <v/>
      </c>
      <c r="AH1260" s="207" t="str">
        <f t="shared" si="24"/>
        <v>#DIV/0!</v>
      </c>
      <c r="AI1260" s="125"/>
      <c r="AJ1260" s="125"/>
    </row>
    <row r="1261" hidden="1">
      <c r="A1261" s="125"/>
      <c r="B1261" s="125"/>
      <c r="C1261" s="125"/>
      <c r="D1261" s="125"/>
      <c r="E1261" s="125"/>
      <c r="F1261" s="125"/>
      <c r="G1261" s="125"/>
      <c r="H1261" s="125"/>
      <c r="I1261" s="125"/>
      <c r="J1261" s="125"/>
      <c r="K1261" s="125"/>
      <c r="L1261" s="125"/>
      <c r="M1261" s="125"/>
      <c r="N1261" s="125"/>
      <c r="O1261" s="125"/>
      <c r="P1261" s="125"/>
      <c r="Q1261" s="125"/>
      <c r="R1261" s="125"/>
      <c r="S1261" s="125"/>
      <c r="T1261" s="125"/>
      <c r="U1261" s="125"/>
      <c r="V1261" s="197" t="s">
        <v>130</v>
      </c>
      <c r="W1261" s="203"/>
      <c r="X1261" s="204"/>
      <c r="Y1261" s="205"/>
      <c r="Z1261" s="205"/>
      <c r="AA1261" s="206"/>
      <c r="AB1261" s="125"/>
      <c r="AC1261" s="209" t="s">
        <v>130</v>
      </c>
      <c r="AD1261" s="203" t="str">
        <f t="shared" si="22"/>
        <v/>
      </c>
      <c r="AE1261" s="203"/>
      <c r="AF1261" s="203"/>
      <c r="AG1261" s="206" t="str">
        <f t="shared" si="25"/>
        <v/>
      </c>
      <c r="AH1261" s="207" t="str">
        <f t="shared" si="24"/>
        <v>#DIV/0!</v>
      </c>
      <c r="AI1261" s="125"/>
      <c r="AJ1261" s="125"/>
    </row>
    <row r="1262" hidden="1">
      <c r="A1262" s="125"/>
      <c r="B1262" s="125"/>
      <c r="C1262" s="125"/>
      <c r="D1262" s="125"/>
      <c r="E1262" s="125"/>
      <c r="F1262" s="125"/>
      <c r="G1262" s="125"/>
      <c r="H1262" s="125"/>
      <c r="I1262" s="125"/>
      <c r="J1262" s="125"/>
      <c r="K1262" s="125"/>
      <c r="L1262" s="125"/>
      <c r="M1262" s="125"/>
      <c r="N1262" s="125"/>
      <c r="O1262" s="125"/>
      <c r="P1262" s="125"/>
      <c r="Q1262" s="125"/>
      <c r="R1262" s="125"/>
      <c r="S1262" s="125"/>
      <c r="T1262" s="125"/>
      <c r="U1262" s="125"/>
      <c r="V1262" s="197" t="s">
        <v>131</v>
      </c>
      <c r="W1262" s="203"/>
      <c r="X1262" s="204"/>
      <c r="Y1262" s="205"/>
      <c r="Z1262" s="205"/>
      <c r="AA1262" s="206"/>
      <c r="AB1262" s="125"/>
      <c r="AC1262" s="209" t="s">
        <v>131</v>
      </c>
      <c r="AD1262" s="203" t="str">
        <f t="shared" si="22"/>
        <v/>
      </c>
      <c r="AE1262" s="203"/>
      <c r="AF1262" s="203"/>
      <c r="AG1262" s="206" t="str">
        <f t="shared" si="25"/>
        <v/>
      </c>
      <c r="AH1262" s="207" t="str">
        <f t="shared" si="24"/>
        <v>#DIV/0!</v>
      </c>
      <c r="AI1262" s="125"/>
      <c r="AJ1262" s="125"/>
    </row>
    <row r="1263" hidden="1">
      <c r="A1263" s="125"/>
      <c r="B1263" s="125"/>
      <c r="C1263" s="125"/>
      <c r="D1263" s="125"/>
      <c r="E1263" s="125"/>
      <c r="F1263" s="125"/>
      <c r="G1263" s="125"/>
      <c r="H1263" s="125"/>
      <c r="I1263" s="125"/>
      <c r="J1263" s="125"/>
      <c r="K1263" s="125"/>
      <c r="L1263" s="125"/>
      <c r="M1263" s="125"/>
      <c r="N1263" s="125"/>
      <c r="O1263" s="125"/>
      <c r="P1263" s="125"/>
      <c r="Q1263" s="125"/>
      <c r="R1263" s="125"/>
      <c r="S1263" s="125"/>
      <c r="T1263" s="125"/>
      <c r="U1263" s="125"/>
      <c r="V1263" s="197" t="s">
        <v>132</v>
      </c>
      <c r="W1263" s="203"/>
      <c r="X1263" s="204"/>
      <c r="Y1263" s="205"/>
      <c r="Z1263" s="205"/>
      <c r="AA1263" s="206"/>
      <c r="AB1263" s="125"/>
      <c r="AC1263" s="209" t="s">
        <v>132</v>
      </c>
      <c r="AD1263" s="203" t="str">
        <f t="shared" si="22"/>
        <v/>
      </c>
      <c r="AE1263" s="203"/>
      <c r="AF1263" s="203"/>
      <c r="AG1263" s="206" t="str">
        <f t="shared" si="25"/>
        <v/>
      </c>
      <c r="AH1263" s="207" t="str">
        <f t="shared" si="24"/>
        <v>#DIV/0!</v>
      </c>
      <c r="AI1263" s="125"/>
      <c r="AJ1263" s="125"/>
    </row>
    <row r="1264" hidden="1">
      <c r="A1264" s="125"/>
      <c r="B1264" s="125"/>
      <c r="C1264" s="125"/>
      <c r="D1264" s="125"/>
      <c r="E1264" s="125"/>
      <c r="F1264" s="125"/>
      <c r="G1264" s="125"/>
      <c r="H1264" s="125"/>
      <c r="I1264" s="125"/>
      <c r="J1264" s="125"/>
      <c r="K1264" s="125"/>
      <c r="L1264" s="125"/>
      <c r="M1264" s="125"/>
      <c r="N1264" s="125"/>
      <c r="O1264" s="125"/>
      <c r="P1264" s="125"/>
      <c r="Q1264" s="125"/>
      <c r="R1264" s="125"/>
      <c r="S1264" s="125"/>
      <c r="T1264" s="125"/>
      <c r="U1264" s="125"/>
      <c r="V1264" s="197" t="s">
        <v>133</v>
      </c>
      <c r="W1264" s="203"/>
      <c r="X1264" s="204"/>
      <c r="Y1264" s="205"/>
      <c r="Z1264" s="205"/>
      <c r="AA1264" s="206"/>
      <c r="AB1264" s="125"/>
      <c r="AC1264" s="209" t="s">
        <v>133</v>
      </c>
      <c r="AD1264" s="203" t="str">
        <f t="shared" si="22"/>
        <v/>
      </c>
      <c r="AE1264" s="203"/>
      <c r="AF1264" s="203"/>
      <c r="AG1264" s="206" t="str">
        <f t="shared" si="25"/>
        <v/>
      </c>
      <c r="AH1264" s="207" t="str">
        <f t="shared" si="24"/>
        <v>#DIV/0!</v>
      </c>
      <c r="AI1264" s="125"/>
      <c r="AJ1264" s="125"/>
    </row>
    <row r="1265" hidden="1">
      <c r="A1265" s="125"/>
      <c r="B1265" s="125"/>
      <c r="C1265" s="125"/>
      <c r="D1265" s="125"/>
      <c r="E1265" s="125"/>
      <c r="F1265" s="125"/>
      <c r="G1265" s="125"/>
      <c r="H1265" s="125"/>
      <c r="I1265" s="125"/>
      <c r="J1265" s="125"/>
      <c r="K1265" s="125"/>
      <c r="L1265" s="125"/>
      <c r="M1265" s="125"/>
      <c r="N1265" s="125"/>
      <c r="O1265" s="125"/>
      <c r="P1265" s="125"/>
      <c r="Q1265" s="125"/>
      <c r="R1265" s="125"/>
      <c r="S1265" s="125"/>
      <c r="T1265" s="125"/>
      <c r="U1265" s="125"/>
      <c r="V1265" s="197" t="s">
        <v>134</v>
      </c>
      <c r="W1265" s="203"/>
      <c r="X1265" s="204"/>
      <c r="Y1265" s="205"/>
      <c r="Z1265" s="205"/>
      <c r="AA1265" s="206"/>
      <c r="AB1265" s="125"/>
      <c r="AC1265" s="209" t="s">
        <v>134</v>
      </c>
      <c r="AD1265" s="203" t="str">
        <f t="shared" si="22"/>
        <v/>
      </c>
      <c r="AE1265" s="203"/>
      <c r="AF1265" s="203"/>
      <c r="AG1265" s="206" t="str">
        <f t="shared" si="25"/>
        <v/>
      </c>
      <c r="AH1265" s="207" t="str">
        <f t="shared" si="24"/>
        <v>#DIV/0!</v>
      </c>
      <c r="AI1265" s="125"/>
      <c r="AJ1265" s="125"/>
    </row>
    <row r="1266" hidden="1">
      <c r="A1266" s="125"/>
      <c r="B1266" s="125"/>
      <c r="C1266" s="125"/>
      <c r="D1266" s="125"/>
      <c r="E1266" s="125"/>
      <c r="F1266" s="125"/>
      <c r="G1266" s="125"/>
      <c r="H1266" s="125"/>
      <c r="I1266" s="125"/>
      <c r="J1266" s="125"/>
      <c r="K1266" s="125"/>
      <c r="L1266" s="125"/>
      <c r="M1266" s="125"/>
      <c r="N1266" s="125"/>
      <c r="O1266" s="125"/>
      <c r="P1266" s="125"/>
      <c r="Q1266" s="125"/>
      <c r="R1266" s="125"/>
      <c r="S1266" s="125"/>
      <c r="T1266" s="125"/>
      <c r="U1266" s="125"/>
      <c r="V1266" s="197" t="s">
        <v>135</v>
      </c>
      <c r="W1266" s="203"/>
      <c r="X1266" s="204"/>
      <c r="Y1266" s="205"/>
      <c r="Z1266" s="205"/>
      <c r="AA1266" s="206"/>
      <c r="AB1266" s="125"/>
      <c r="AC1266" s="209" t="s">
        <v>135</v>
      </c>
      <c r="AD1266" s="203" t="str">
        <f t="shared" si="22"/>
        <v/>
      </c>
      <c r="AE1266" s="203"/>
      <c r="AF1266" s="203"/>
      <c r="AG1266" s="206" t="str">
        <f t="shared" si="25"/>
        <v/>
      </c>
      <c r="AH1266" s="207" t="str">
        <f t="shared" si="24"/>
        <v>#DIV/0!</v>
      </c>
      <c r="AI1266" s="125"/>
      <c r="AJ1266" s="125"/>
    </row>
    <row r="1267" hidden="1">
      <c r="A1267" s="125"/>
      <c r="B1267" s="125"/>
      <c r="C1267" s="125"/>
      <c r="D1267" s="125"/>
      <c r="E1267" s="125"/>
      <c r="F1267" s="125"/>
      <c r="G1267" s="125"/>
      <c r="H1267" s="125"/>
      <c r="I1267" s="125"/>
      <c r="J1267" s="125"/>
      <c r="K1267" s="125"/>
      <c r="L1267" s="125"/>
      <c r="M1267" s="125"/>
      <c r="N1267" s="125"/>
      <c r="O1267" s="125"/>
      <c r="P1267" s="125"/>
      <c r="Q1267" s="125"/>
      <c r="R1267" s="125"/>
      <c r="S1267" s="125"/>
      <c r="T1267" s="125"/>
      <c r="U1267" s="125"/>
      <c r="V1267" s="197" t="s">
        <v>136</v>
      </c>
      <c r="W1267" s="203"/>
      <c r="X1267" s="204"/>
      <c r="Y1267" s="205"/>
      <c r="Z1267" s="205"/>
      <c r="AA1267" s="206"/>
      <c r="AB1267" s="125"/>
      <c r="AC1267" s="209" t="s">
        <v>136</v>
      </c>
      <c r="AD1267" s="203" t="str">
        <f t="shared" si="22"/>
        <v/>
      </c>
      <c r="AE1267" s="203"/>
      <c r="AF1267" s="203"/>
      <c r="AG1267" s="206" t="str">
        <f t="shared" si="25"/>
        <v/>
      </c>
      <c r="AH1267" s="207" t="str">
        <f t="shared" si="24"/>
        <v>#DIV/0!</v>
      </c>
      <c r="AI1267" s="125"/>
      <c r="AJ1267" s="125"/>
    </row>
    <row r="1268" hidden="1">
      <c r="A1268" s="125"/>
      <c r="B1268" s="125"/>
      <c r="C1268" s="125"/>
      <c r="D1268" s="125"/>
      <c r="E1268" s="125"/>
      <c r="F1268" s="125"/>
      <c r="G1268" s="125"/>
      <c r="H1268" s="125"/>
      <c r="I1268" s="125"/>
      <c r="J1268" s="125"/>
      <c r="K1268" s="125"/>
      <c r="L1268" s="125"/>
      <c r="M1268" s="125"/>
      <c r="N1268" s="125"/>
      <c r="O1268" s="125"/>
      <c r="P1268" s="125"/>
      <c r="Q1268" s="125"/>
      <c r="R1268" s="125"/>
      <c r="S1268" s="125"/>
      <c r="T1268" s="125"/>
      <c r="U1268" s="125"/>
      <c r="V1268" s="197" t="s">
        <v>137</v>
      </c>
      <c r="W1268" s="203"/>
      <c r="X1268" s="204"/>
      <c r="Y1268" s="205"/>
      <c r="Z1268" s="205"/>
      <c r="AA1268" s="206"/>
      <c r="AB1268" s="125"/>
      <c r="AC1268" s="209" t="s">
        <v>137</v>
      </c>
      <c r="AD1268" s="203" t="str">
        <f t="shared" si="22"/>
        <v/>
      </c>
      <c r="AE1268" s="203"/>
      <c r="AF1268" s="203"/>
      <c r="AG1268" s="206" t="str">
        <f t="shared" si="25"/>
        <v/>
      </c>
      <c r="AH1268" s="207" t="str">
        <f t="shared" si="24"/>
        <v>#DIV/0!</v>
      </c>
      <c r="AI1268" s="125"/>
      <c r="AJ1268" s="125"/>
    </row>
    <row r="1269" hidden="1">
      <c r="A1269" s="125"/>
      <c r="B1269" s="125"/>
      <c r="C1269" s="125"/>
      <c r="D1269" s="125"/>
      <c r="E1269" s="125"/>
      <c r="F1269" s="125"/>
      <c r="G1269" s="125"/>
      <c r="H1269" s="125"/>
      <c r="I1269" s="125"/>
      <c r="J1269" s="125"/>
      <c r="K1269" s="125"/>
      <c r="L1269" s="125"/>
      <c r="M1269" s="125"/>
      <c r="N1269" s="125"/>
      <c r="O1269" s="125"/>
      <c r="P1269" s="125"/>
      <c r="Q1269" s="125"/>
      <c r="R1269" s="125"/>
      <c r="S1269" s="125"/>
      <c r="T1269" s="125"/>
      <c r="U1269" s="125"/>
      <c r="V1269" s="197" t="s">
        <v>138</v>
      </c>
      <c r="W1269" s="203"/>
      <c r="X1269" s="204"/>
      <c r="Y1269" s="205"/>
      <c r="Z1269" s="205"/>
      <c r="AA1269" s="206"/>
      <c r="AB1269" s="125"/>
      <c r="AC1269" s="209" t="s">
        <v>138</v>
      </c>
      <c r="AD1269" s="203" t="str">
        <f t="shared" si="22"/>
        <v/>
      </c>
      <c r="AE1269" s="203"/>
      <c r="AF1269" s="203"/>
      <c r="AG1269" s="206" t="str">
        <f t="shared" si="25"/>
        <v/>
      </c>
      <c r="AH1269" s="207" t="str">
        <f t="shared" si="24"/>
        <v>#DIV/0!</v>
      </c>
      <c r="AI1269" s="125"/>
      <c r="AJ1269" s="125"/>
    </row>
    <row r="1270" hidden="1">
      <c r="A1270" s="125"/>
      <c r="B1270" s="125"/>
      <c r="C1270" s="125"/>
      <c r="D1270" s="125"/>
      <c r="E1270" s="125"/>
      <c r="F1270" s="125"/>
      <c r="G1270" s="125"/>
      <c r="H1270" s="125"/>
      <c r="I1270" s="125"/>
      <c r="J1270" s="125"/>
      <c r="K1270" s="125"/>
      <c r="L1270" s="125"/>
      <c r="M1270" s="125"/>
      <c r="N1270" s="125"/>
      <c r="O1270" s="125"/>
      <c r="P1270" s="125"/>
      <c r="Q1270" s="125"/>
      <c r="R1270" s="125"/>
      <c r="S1270" s="125"/>
      <c r="T1270" s="125"/>
      <c r="U1270" s="125"/>
      <c r="V1270" s="197" t="s">
        <v>139</v>
      </c>
      <c r="W1270" s="203"/>
      <c r="X1270" s="204"/>
      <c r="Y1270" s="205"/>
      <c r="Z1270" s="205"/>
      <c r="AA1270" s="206"/>
      <c r="AB1270" s="125"/>
      <c r="AC1270" s="209" t="s">
        <v>139</v>
      </c>
      <c r="AD1270" s="203" t="str">
        <f t="shared" si="22"/>
        <v/>
      </c>
      <c r="AE1270" s="203"/>
      <c r="AF1270" s="203"/>
      <c r="AG1270" s="206" t="str">
        <f t="shared" si="25"/>
        <v/>
      </c>
      <c r="AH1270" s="207" t="str">
        <f t="shared" si="24"/>
        <v>#DIV/0!</v>
      </c>
      <c r="AI1270" s="125"/>
      <c r="AJ1270" s="125"/>
    </row>
    <row r="1271" hidden="1">
      <c r="A1271" s="125"/>
      <c r="B1271" s="125"/>
      <c r="C1271" s="125"/>
      <c r="D1271" s="125"/>
      <c r="E1271" s="125"/>
      <c r="F1271" s="125"/>
      <c r="G1271" s="125"/>
      <c r="H1271" s="125"/>
      <c r="I1271" s="125"/>
      <c r="J1271" s="125"/>
      <c r="K1271" s="125"/>
      <c r="L1271" s="125"/>
      <c r="M1271" s="125"/>
      <c r="N1271" s="125"/>
      <c r="O1271" s="125"/>
      <c r="P1271" s="125"/>
      <c r="Q1271" s="125"/>
      <c r="R1271" s="125"/>
      <c r="S1271" s="125"/>
      <c r="T1271" s="125"/>
      <c r="U1271" s="125"/>
      <c r="V1271" s="197" t="s">
        <v>140</v>
      </c>
      <c r="W1271" s="203"/>
      <c r="X1271" s="204"/>
      <c r="Y1271" s="205"/>
      <c r="Z1271" s="205"/>
      <c r="AA1271" s="206"/>
      <c r="AB1271" s="125"/>
      <c r="AC1271" s="209" t="s">
        <v>140</v>
      </c>
      <c r="AD1271" s="203" t="str">
        <f t="shared" si="22"/>
        <v/>
      </c>
      <c r="AE1271" s="203"/>
      <c r="AF1271" s="203"/>
      <c r="AG1271" s="206" t="str">
        <f t="shared" si="25"/>
        <v/>
      </c>
      <c r="AH1271" s="207" t="str">
        <f t="shared" si="24"/>
        <v>#DIV/0!</v>
      </c>
      <c r="AI1271" s="125"/>
      <c r="AJ1271" s="125"/>
    </row>
    <row r="1272" hidden="1">
      <c r="A1272" s="125"/>
      <c r="B1272" s="125"/>
      <c r="C1272" s="125"/>
      <c r="D1272" s="125"/>
      <c r="E1272" s="125"/>
      <c r="F1272" s="125"/>
      <c r="G1272" s="125"/>
      <c r="H1272" s="125"/>
      <c r="I1272" s="125"/>
      <c r="J1272" s="125"/>
      <c r="K1272" s="125"/>
      <c r="L1272" s="125"/>
      <c r="M1272" s="125"/>
      <c r="N1272" s="125"/>
      <c r="O1272" s="125"/>
      <c r="P1272" s="125"/>
      <c r="Q1272" s="125"/>
      <c r="R1272" s="125"/>
      <c r="S1272" s="125"/>
      <c r="T1272" s="125"/>
      <c r="U1272" s="125"/>
      <c r="V1272" s="197" t="s">
        <v>141</v>
      </c>
      <c r="W1272" s="203"/>
      <c r="X1272" s="204"/>
      <c r="Y1272" s="205"/>
      <c r="Z1272" s="205"/>
      <c r="AA1272" s="206"/>
      <c r="AB1272" s="125"/>
      <c r="AC1272" s="209" t="s">
        <v>141</v>
      </c>
      <c r="AD1272" s="203" t="str">
        <f t="shared" si="22"/>
        <v/>
      </c>
      <c r="AE1272" s="203"/>
      <c r="AF1272" s="203"/>
      <c r="AG1272" s="206" t="str">
        <f t="shared" si="25"/>
        <v/>
      </c>
      <c r="AH1272" s="207" t="str">
        <f t="shared" si="24"/>
        <v>#DIV/0!</v>
      </c>
      <c r="AI1272" s="125"/>
      <c r="AJ1272" s="125"/>
    </row>
    <row r="1273" hidden="1">
      <c r="A1273" s="125"/>
      <c r="B1273" s="125"/>
      <c r="C1273" s="125"/>
      <c r="D1273" s="125"/>
      <c r="E1273" s="125"/>
      <c r="F1273" s="125"/>
      <c r="G1273" s="125"/>
      <c r="H1273" s="125"/>
      <c r="I1273" s="125"/>
      <c r="J1273" s="125"/>
      <c r="K1273" s="125"/>
      <c r="L1273" s="125"/>
      <c r="M1273" s="125"/>
      <c r="N1273" s="125"/>
      <c r="O1273" s="125"/>
      <c r="P1273" s="125"/>
      <c r="Q1273" s="125"/>
      <c r="R1273" s="125"/>
      <c r="S1273" s="125"/>
      <c r="T1273" s="125"/>
      <c r="U1273" s="125"/>
      <c r="V1273" s="197" t="s">
        <v>142</v>
      </c>
      <c r="W1273" s="203"/>
      <c r="X1273" s="204"/>
      <c r="Y1273" s="205"/>
      <c r="Z1273" s="205"/>
      <c r="AA1273" s="206"/>
      <c r="AB1273" s="125"/>
      <c r="AC1273" s="209" t="s">
        <v>142</v>
      </c>
      <c r="AD1273" s="203" t="str">
        <f t="shared" si="22"/>
        <v/>
      </c>
      <c r="AE1273" s="203"/>
      <c r="AF1273" s="203"/>
      <c r="AG1273" s="206" t="str">
        <f t="shared" si="25"/>
        <v/>
      </c>
      <c r="AH1273" s="207" t="str">
        <f t="shared" si="24"/>
        <v>#DIV/0!</v>
      </c>
      <c r="AI1273" s="125"/>
      <c r="AJ1273" s="125"/>
    </row>
    <row r="1274" hidden="1">
      <c r="A1274" s="125"/>
      <c r="B1274" s="125"/>
      <c r="C1274" s="125"/>
      <c r="D1274" s="125"/>
      <c r="E1274" s="125"/>
      <c r="F1274" s="125"/>
      <c r="G1274" s="125"/>
      <c r="H1274" s="125"/>
      <c r="I1274" s="125"/>
      <c r="J1274" s="125"/>
      <c r="K1274" s="125"/>
      <c r="L1274" s="125"/>
      <c r="M1274" s="125"/>
      <c r="N1274" s="125"/>
      <c r="O1274" s="125"/>
      <c r="P1274" s="125"/>
      <c r="Q1274" s="125"/>
      <c r="R1274" s="125"/>
      <c r="S1274" s="125"/>
      <c r="T1274" s="125"/>
      <c r="U1274" s="125"/>
      <c r="V1274" s="197" t="s">
        <v>143</v>
      </c>
      <c r="W1274" s="203"/>
      <c r="X1274" s="204"/>
      <c r="Y1274" s="205"/>
      <c r="Z1274" s="205"/>
      <c r="AA1274" s="206"/>
      <c r="AB1274" s="125"/>
      <c r="AC1274" s="209" t="s">
        <v>143</v>
      </c>
      <c r="AD1274" s="203" t="str">
        <f t="shared" si="22"/>
        <v/>
      </c>
      <c r="AE1274" s="203"/>
      <c r="AF1274" s="203"/>
      <c r="AG1274" s="206" t="str">
        <f t="shared" si="25"/>
        <v/>
      </c>
      <c r="AH1274" s="207" t="str">
        <f t="shared" si="24"/>
        <v>#DIV/0!</v>
      </c>
      <c r="AI1274" s="125"/>
      <c r="AJ1274" s="125"/>
    </row>
    <row r="1275" hidden="1">
      <c r="A1275" s="125"/>
      <c r="B1275" s="125"/>
      <c r="C1275" s="125"/>
      <c r="D1275" s="125"/>
      <c r="E1275" s="125"/>
      <c r="F1275" s="125"/>
      <c r="G1275" s="125"/>
      <c r="H1275" s="125"/>
      <c r="I1275" s="125"/>
      <c r="J1275" s="125"/>
      <c r="K1275" s="125"/>
      <c r="L1275" s="125"/>
      <c r="M1275" s="125"/>
      <c r="N1275" s="125"/>
      <c r="O1275" s="125"/>
      <c r="P1275" s="125"/>
      <c r="Q1275" s="125"/>
      <c r="R1275" s="125"/>
      <c r="S1275" s="125"/>
      <c r="T1275" s="125"/>
      <c r="U1275" s="125"/>
      <c r="V1275" s="197" t="s">
        <v>144</v>
      </c>
      <c r="W1275" s="203"/>
      <c r="X1275" s="204"/>
      <c r="Y1275" s="205"/>
      <c r="Z1275" s="205"/>
      <c r="AA1275" s="206"/>
      <c r="AB1275" s="125"/>
      <c r="AC1275" s="209" t="s">
        <v>144</v>
      </c>
      <c r="AD1275" s="203" t="str">
        <f t="shared" si="22"/>
        <v/>
      </c>
      <c r="AE1275" s="203"/>
      <c r="AF1275" s="203"/>
      <c r="AG1275" s="206" t="str">
        <f t="shared" si="25"/>
        <v/>
      </c>
      <c r="AH1275" s="207" t="str">
        <f t="shared" si="24"/>
        <v>#DIV/0!</v>
      </c>
      <c r="AI1275" s="125"/>
      <c r="AJ1275" s="125"/>
    </row>
    <row r="1276" hidden="1">
      <c r="A1276" s="125"/>
      <c r="B1276" s="125"/>
      <c r="C1276" s="125"/>
      <c r="D1276" s="125"/>
      <c r="E1276" s="125"/>
      <c r="F1276" s="125"/>
      <c r="G1276" s="125"/>
      <c r="H1276" s="125"/>
      <c r="I1276" s="125"/>
      <c r="J1276" s="125"/>
      <c r="K1276" s="125"/>
      <c r="L1276" s="125"/>
      <c r="M1276" s="125"/>
      <c r="N1276" s="125"/>
      <c r="O1276" s="125"/>
      <c r="P1276" s="125"/>
      <c r="Q1276" s="125"/>
      <c r="R1276" s="125"/>
      <c r="S1276" s="125"/>
      <c r="T1276" s="125"/>
      <c r="U1276" s="125"/>
      <c r="V1276" s="197" t="s">
        <v>145</v>
      </c>
      <c r="W1276" s="203"/>
      <c r="X1276" s="204"/>
      <c r="Y1276" s="205"/>
      <c r="Z1276" s="205"/>
      <c r="AA1276" s="206"/>
      <c r="AB1276" s="125"/>
      <c r="AC1276" s="209" t="s">
        <v>145</v>
      </c>
      <c r="AD1276" s="203" t="str">
        <f t="shared" si="22"/>
        <v/>
      </c>
      <c r="AE1276" s="203"/>
      <c r="AF1276" s="203"/>
      <c r="AG1276" s="206" t="str">
        <f t="shared" si="25"/>
        <v/>
      </c>
      <c r="AH1276" s="207" t="str">
        <f t="shared" si="24"/>
        <v>#DIV/0!</v>
      </c>
      <c r="AI1276" s="125"/>
      <c r="AJ1276" s="125"/>
    </row>
    <row r="1277" hidden="1">
      <c r="A1277" s="125"/>
      <c r="B1277" s="125"/>
      <c r="C1277" s="125"/>
      <c r="D1277" s="125"/>
      <c r="E1277" s="125"/>
      <c r="F1277" s="125"/>
      <c r="G1277" s="125"/>
      <c r="H1277" s="125"/>
      <c r="I1277" s="125"/>
      <c r="J1277" s="125"/>
      <c r="K1277" s="125"/>
      <c r="L1277" s="125"/>
      <c r="M1277" s="125"/>
      <c r="N1277" s="125"/>
      <c r="O1277" s="125"/>
      <c r="P1277" s="125"/>
      <c r="Q1277" s="125"/>
      <c r="R1277" s="125"/>
      <c r="S1277" s="125"/>
      <c r="T1277" s="125"/>
      <c r="U1277" s="125"/>
      <c r="V1277" s="197" t="s">
        <v>146</v>
      </c>
      <c r="W1277" s="203"/>
      <c r="X1277" s="204"/>
      <c r="Y1277" s="205"/>
      <c r="Z1277" s="205"/>
      <c r="AA1277" s="206"/>
      <c r="AB1277" s="125"/>
      <c r="AC1277" s="209" t="s">
        <v>146</v>
      </c>
      <c r="AD1277" s="203" t="str">
        <f t="shared" si="22"/>
        <v/>
      </c>
      <c r="AE1277" s="203"/>
      <c r="AF1277" s="203"/>
      <c r="AG1277" s="206" t="str">
        <f t="shared" si="25"/>
        <v/>
      </c>
      <c r="AH1277" s="207" t="str">
        <f t="shared" si="24"/>
        <v>#DIV/0!</v>
      </c>
      <c r="AI1277" s="125"/>
      <c r="AJ1277" s="125"/>
    </row>
    <row r="1278" hidden="1">
      <c r="A1278" s="125"/>
      <c r="B1278" s="125"/>
      <c r="C1278" s="125"/>
      <c r="D1278" s="125"/>
      <c r="E1278" s="125"/>
      <c r="F1278" s="125"/>
      <c r="G1278" s="125"/>
      <c r="H1278" s="125"/>
      <c r="I1278" s="125"/>
      <c r="J1278" s="125"/>
      <c r="K1278" s="125"/>
      <c r="L1278" s="125"/>
      <c r="M1278" s="125"/>
      <c r="N1278" s="125"/>
      <c r="O1278" s="125"/>
      <c r="P1278" s="125"/>
      <c r="Q1278" s="125"/>
      <c r="R1278" s="125"/>
      <c r="S1278" s="125"/>
      <c r="T1278" s="125"/>
      <c r="U1278" s="125"/>
      <c r="V1278" s="197" t="s">
        <v>147</v>
      </c>
      <c r="W1278" s="203"/>
      <c r="X1278" s="204"/>
      <c r="Y1278" s="205"/>
      <c r="Z1278" s="205"/>
      <c r="AA1278" s="206"/>
      <c r="AB1278" s="125"/>
      <c r="AC1278" s="209" t="s">
        <v>147</v>
      </c>
      <c r="AD1278" s="203" t="str">
        <f t="shared" si="22"/>
        <v/>
      </c>
      <c r="AE1278" s="203"/>
      <c r="AF1278" s="203"/>
      <c r="AG1278" s="206" t="str">
        <f t="shared" si="25"/>
        <v/>
      </c>
      <c r="AH1278" s="207" t="str">
        <f t="shared" si="24"/>
        <v>#DIV/0!</v>
      </c>
      <c r="AI1278" s="125"/>
      <c r="AJ1278" s="125"/>
    </row>
    <row r="1279" hidden="1">
      <c r="A1279" s="125"/>
      <c r="B1279" s="125"/>
      <c r="C1279" s="125"/>
      <c r="D1279" s="125"/>
      <c r="E1279" s="125"/>
      <c r="F1279" s="125"/>
      <c r="G1279" s="125"/>
      <c r="H1279" s="125"/>
      <c r="I1279" s="125"/>
      <c r="J1279" s="125"/>
      <c r="K1279" s="125"/>
      <c r="L1279" s="125"/>
      <c r="M1279" s="125"/>
      <c r="N1279" s="125"/>
      <c r="O1279" s="125"/>
      <c r="P1279" s="125"/>
      <c r="Q1279" s="125"/>
      <c r="R1279" s="125"/>
      <c r="S1279" s="125"/>
      <c r="T1279" s="125"/>
      <c r="U1279" s="125"/>
      <c r="V1279" s="197" t="s">
        <v>148</v>
      </c>
      <c r="W1279" s="203"/>
      <c r="X1279" s="204"/>
      <c r="Y1279" s="205"/>
      <c r="Z1279" s="205"/>
      <c r="AA1279" s="206"/>
      <c r="AB1279" s="125"/>
      <c r="AC1279" s="209" t="s">
        <v>148</v>
      </c>
      <c r="AD1279" s="203" t="str">
        <f t="shared" si="22"/>
        <v/>
      </c>
      <c r="AE1279" s="203"/>
      <c r="AF1279" s="203"/>
      <c r="AG1279" s="206" t="str">
        <f t="shared" si="25"/>
        <v/>
      </c>
      <c r="AH1279" s="207" t="str">
        <f t="shared" si="24"/>
        <v>#DIV/0!</v>
      </c>
      <c r="AI1279" s="125"/>
      <c r="AJ1279" s="125"/>
    </row>
    <row r="1280" hidden="1">
      <c r="A1280" s="125"/>
      <c r="B1280" s="125"/>
      <c r="C1280" s="125"/>
      <c r="D1280" s="125"/>
      <c r="E1280" s="125"/>
      <c r="F1280" s="125"/>
      <c r="G1280" s="125"/>
      <c r="H1280" s="125"/>
      <c r="I1280" s="125"/>
      <c r="J1280" s="125"/>
      <c r="K1280" s="125"/>
      <c r="L1280" s="125"/>
      <c r="M1280" s="125"/>
      <c r="N1280" s="125"/>
      <c r="O1280" s="125"/>
      <c r="P1280" s="125"/>
      <c r="Q1280" s="125"/>
      <c r="R1280" s="125"/>
      <c r="S1280" s="125"/>
      <c r="T1280" s="125"/>
      <c r="U1280" s="125"/>
      <c r="V1280" s="197" t="s">
        <v>149</v>
      </c>
      <c r="W1280" s="203"/>
      <c r="X1280" s="204"/>
      <c r="Y1280" s="205"/>
      <c r="Z1280" s="205"/>
      <c r="AA1280" s="206"/>
      <c r="AB1280" s="125"/>
      <c r="AC1280" s="209" t="s">
        <v>149</v>
      </c>
      <c r="AD1280" s="203" t="str">
        <f t="shared" si="22"/>
        <v/>
      </c>
      <c r="AE1280" s="203"/>
      <c r="AF1280" s="203"/>
      <c r="AG1280" s="206" t="str">
        <f t="shared" si="25"/>
        <v/>
      </c>
      <c r="AH1280" s="207" t="str">
        <f t="shared" si="24"/>
        <v>#DIV/0!</v>
      </c>
      <c r="AI1280" s="125"/>
      <c r="AJ1280" s="125"/>
    </row>
    <row r="1281" hidden="1">
      <c r="A1281" s="125"/>
      <c r="B1281" s="125"/>
      <c r="C1281" s="125"/>
      <c r="D1281" s="125"/>
      <c r="E1281" s="125"/>
      <c r="F1281" s="125"/>
      <c r="G1281" s="125"/>
      <c r="H1281" s="125"/>
      <c r="I1281" s="125"/>
      <c r="J1281" s="125"/>
      <c r="K1281" s="125"/>
      <c r="L1281" s="125"/>
      <c r="M1281" s="125"/>
      <c r="N1281" s="125"/>
      <c r="O1281" s="125"/>
      <c r="P1281" s="125"/>
      <c r="Q1281" s="125"/>
      <c r="R1281" s="125"/>
      <c r="S1281" s="125"/>
      <c r="T1281" s="125"/>
      <c r="U1281" s="125"/>
      <c r="V1281" s="197" t="s">
        <v>150</v>
      </c>
      <c r="W1281" s="203"/>
      <c r="X1281" s="204"/>
      <c r="Y1281" s="205"/>
      <c r="Z1281" s="205"/>
      <c r="AA1281" s="206"/>
      <c r="AB1281" s="125"/>
      <c r="AC1281" s="209" t="s">
        <v>150</v>
      </c>
      <c r="AD1281" s="203" t="str">
        <f t="shared" si="22"/>
        <v/>
      </c>
      <c r="AE1281" s="203"/>
      <c r="AF1281" s="203"/>
      <c r="AG1281" s="206" t="str">
        <f t="shared" si="25"/>
        <v/>
      </c>
      <c r="AH1281" s="207" t="str">
        <f t="shared" si="24"/>
        <v>#DIV/0!</v>
      </c>
      <c r="AI1281" s="125"/>
      <c r="AJ1281" s="125"/>
    </row>
    <row r="1282" hidden="1">
      <c r="A1282" s="125"/>
      <c r="B1282" s="125"/>
      <c r="C1282" s="125"/>
      <c r="D1282" s="125"/>
      <c r="E1282" s="125"/>
      <c r="F1282" s="125"/>
      <c r="G1282" s="125"/>
      <c r="H1282" s="125"/>
      <c r="I1282" s="125"/>
      <c r="J1282" s="125"/>
      <c r="K1282" s="125"/>
      <c r="L1282" s="125"/>
      <c r="M1282" s="125"/>
      <c r="N1282" s="125"/>
      <c r="O1282" s="125"/>
      <c r="P1282" s="125"/>
      <c r="Q1282" s="125"/>
      <c r="R1282" s="125"/>
      <c r="S1282" s="125"/>
      <c r="T1282" s="125"/>
      <c r="U1282" s="125"/>
      <c r="V1282" s="197" t="s">
        <v>151</v>
      </c>
      <c r="W1282" s="203"/>
      <c r="X1282" s="204"/>
      <c r="Y1282" s="205"/>
      <c r="Z1282" s="205"/>
      <c r="AA1282" s="206"/>
      <c r="AB1282" s="125"/>
      <c r="AC1282" s="209" t="s">
        <v>151</v>
      </c>
      <c r="AD1282" s="203" t="str">
        <f t="shared" si="22"/>
        <v/>
      </c>
      <c r="AE1282" s="203"/>
      <c r="AF1282" s="203"/>
      <c r="AG1282" s="206" t="str">
        <f t="shared" si="25"/>
        <v/>
      </c>
      <c r="AH1282" s="207" t="str">
        <f t="shared" si="24"/>
        <v>#DIV/0!</v>
      </c>
      <c r="AI1282" s="125"/>
      <c r="AJ1282" s="125"/>
    </row>
    <row r="1283" hidden="1">
      <c r="A1283" s="125"/>
      <c r="B1283" s="125"/>
      <c r="C1283" s="125"/>
      <c r="D1283" s="125"/>
      <c r="E1283" s="125"/>
      <c r="F1283" s="125"/>
      <c r="G1283" s="125"/>
      <c r="H1283" s="125"/>
      <c r="I1283" s="125"/>
      <c r="J1283" s="125"/>
      <c r="K1283" s="125"/>
      <c r="L1283" s="125"/>
      <c r="M1283" s="125"/>
      <c r="N1283" s="125"/>
      <c r="O1283" s="125"/>
      <c r="P1283" s="125"/>
      <c r="Q1283" s="125"/>
      <c r="R1283" s="125"/>
      <c r="S1283" s="125"/>
      <c r="T1283" s="125"/>
      <c r="U1283" s="125"/>
      <c r="V1283" s="197" t="s">
        <v>152</v>
      </c>
      <c r="W1283" s="203"/>
      <c r="X1283" s="204"/>
      <c r="Y1283" s="205"/>
      <c r="Z1283" s="205"/>
      <c r="AA1283" s="206"/>
      <c r="AB1283" s="125"/>
      <c r="AC1283" s="209" t="s">
        <v>152</v>
      </c>
      <c r="AD1283" s="203" t="str">
        <f t="shared" si="22"/>
        <v/>
      </c>
      <c r="AE1283" s="203"/>
      <c r="AF1283" s="203"/>
      <c r="AG1283" s="206" t="str">
        <f t="shared" si="25"/>
        <v/>
      </c>
      <c r="AH1283" s="207" t="str">
        <f t="shared" si="24"/>
        <v>#DIV/0!</v>
      </c>
      <c r="AI1283" s="125"/>
      <c r="AJ1283" s="125"/>
    </row>
    <row r="1284" hidden="1">
      <c r="A1284" s="125"/>
      <c r="B1284" s="125"/>
      <c r="C1284" s="125"/>
      <c r="D1284" s="125"/>
      <c r="E1284" s="125"/>
      <c r="F1284" s="125"/>
      <c r="G1284" s="125"/>
      <c r="H1284" s="125"/>
      <c r="I1284" s="125"/>
      <c r="J1284" s="125"/>
      <c r="K1284" s="125"/>
      <c r="L1284" s="125"/>
      <c r="M1284" s="125"/>
      <c r="N1284" s="125"/>
      <c r="O1284" s="125"/>
      <c r="P1284" s="125"/>
      <c r="Q1284" s="125"/>
      <c r="R1284" s="125"/>
      <c r="S1284" s="125"/>
      <c r="T1284" s="125"/>
      <c r="U1284" s="125"/>
      <c r="V1284" s="197" t="s">
        <v>153</v>
      </c>
      <c r="W1284" s="203"/>
      <c r="X1284" s="204"/>
      <c r="Y1284" s="205"/>
      <c r="Z1284" s="205"/>
      <c r="AA1284" s="206"/>
      <c r="AB1284" s="125"/>
      <c r="AC1284" s="209" t="s">
        <v>153</v>
      </c>
      <c r="AD1284" s="203" t="str">
        <f t="shared" si="22"/>
        <v/>
      </c>
      <c r="AE1284" s="203"/>
      <c r="AF1284" s="203"/>
      <c r="AG1284" s="206" t="str">
        <f t="shared" si="25"/>
        <v/>
      </c>
      <c r="AH1284" s="207" t="str">
        <f t="shared" si="24"/>
        <v>#DIV/0!</v>
      </c>
      <c r="AI1284" s="125"/>
      <c r="AJ1284" s="125"/>
    </row>
    <row r="1285" hidden="1">
      <c r="A1285" s="125"/>
      <c r="B1285" s="125"/>
      <c r="C1285" s="125"/>
      <c r="D1285" s="125"/>
      <c r="E1285" s="125"/>
      <c r="F1285" s="125"/>
      <c r="G1285" s="125"/>
      <c r="H1285" s="125"/>
      <c r="I1285" s="125"/>
      <c r="J1285" s="125"/>
      <c r="K1285" s="125"/>
      <c r="L1285" s="125"/>
      <c r="M1285" s="125"/>
      <c r="N1285" s="125"/>
      <c r="O1285" s="125"/>
      <c r="P1285" s="125"/>
      <c r="Q1285" s="125"/>
      <c r="R1285" s="125"/>
      <c r="S1285" s="125"/>
      <c r="T1285" s="125"/>
      <c r="U1285" s="125"/>
      <c r="V1285" s="197" t="s">
        <v>154</v>
      </c>
      <c r="W1285" s="203"/>
      <c r="X1285" s="204"/>
      <c r="Y1285" s="205"/>
      <c r="Z1285" s="205"/>
      <c r="AA1285" s="206"/>
      <c r="AB1285" s="125"/>
      <c r="AC1285" s="209" t="s">
        <v>154</v>
      </c>
      <c r="AD1285" s="203" t="str">
        <f t="shared" si="22"/>
        <v/>
      </c>
      <c r="AE1285" s="203"/>
      <c r="AF1285" s="203"/>
      <c r="AG1285" s="206" t="str">
        <f t="shared" si="25"/>
        <v/>
      </c>
      <c r="AH1285" s="207" t="str">
        <f t="shared" si="24"/>
        <v>#DIV/0!</v>
      </c>
      <c r="AI1285" s="125"/>
      <c r="AJ1285" s="125"/>
    </row>
    <row r="1286" hidden="1">
      <c r="A1286" s="125"/>
      <c r="B1286" s="125"/>
      <c r="C1286" s="125"/>
      <c r="D1286" s="125"/>
      <c r="E1286" s="125"/>
      <c r="F1286" s="125"/>
      <c r="G1286" s="125"/>
      <c r="H1286" s="125"/>
      <c r="I1286" s="125"/>
      <c r="J1286" s="125"/>
      <c r="K1286" s="125"/>
      <c r="L1286" s="125"/>
      <c r="M1286" s="125"/>
      <c r="N1286" s="125"/>
      <c r="O1286" s="125"/>
      <c r="P1286" s="125"/>
      <c r="Q1286" s="125"/>
      <c r="R1286" s="125"/>
      <c r="S1286" s="125"/>
      <c r="T1286" s="125"/>
      <c r="U1286" s="125"/>
      <c r="V1286" s="197" t="s">
        <v>155</v>
      </c>
      <c r="W1286" s="203"/>
      <c r="X1286" s="204"/>
      <c r="Y1286" s="205"/>
      <c r="Z1286" s="205"/>
      <c r="AA1286" s="206"/>
      <c r="AB1286" s="125"/>
      <c r="AC1286" s="209" t="s">
        <v>155</v>
      </c>
      <c r="AD1286" s="203" t="str">
        <f t="shared" si="22"/>
        <v/>
      </c>
      <c r="AE1286" s="203"/>
      <c r="AF1286" s="203"/>
      <c r="AG1286" s="206" t="str">
        <f t="shared" si="25"/>
        <v/>
      </c>
      <c r="AH1286" s="207" t="str">
        <f t="shared" si="24"/>
        <v>#DIV/0!</v>
      </c>
      <c r="AI1286" s="125"/>
      <c r="AJ1286" s="125"/>
    </row>
    <row r="1287" hidden="1">
      <c r="A1287" s="125"/>
      <c r="B1287" s="125"/>
      <c r="C1287" s="125"/>
      <c r="D1287" s="125"/>
      <c r="E1287" s="125"/>
      <c r="F1287" s="125"/>
      <c r="G1287" s="125"/>
      <c r="H1287" s="125"/>
      <c r="I1287" s="125"/>
      <c r="J1287" s="125"/>
      <c r="K1287" s="125"/>
      <c r="L1287" s="125"/>
      <c r="M1287" s="125"/>
      <c r="N1287" s="125"/>
      <c r="O1287" s="125"/>
      <c r="P1287" s="125"/>
      <c r="Q1287" s="125"/>
      <c r="R1287" s="125"/>
      <c r="S1287" s="125"/>
      <c r="T1287" s="125"/>
      <c r="U1287" s="125"/>
      <c r="V1287" s="197" t="s">
        <v>156</v>
      </c>
      <c r="W1287" s="203"/>
      <c r="X1287" s="204"/>
      <c r="Y1287" s="205"/>
      <c r="Z1287" s="205"/>
      <c r="AA1287" s="206"/>
      <c r="AB1287" s="125"/>
      <c r="AC1287" s="209" t="s">
        <v>156</v>
      </c>
      <c r="AD1287" s="203" t="str">
        <f t="shared" si="22"/>
        <v/>
      </c>
      <c r="AE1287" s="203"/>
      <c r="AF1287" s="203"/>
      <c r="AG1287" s="206" t="str">
        <f t="shared" si="25"/>
        <v/>
      </c>
      <c r="AH1287" s="207" t="str">
        <f t="shared" si="24"/>
        <v>#DIV/0!</v>
      </c>
      <c r="AI1287" s="125"/>
      <c r="AJ1287" s="125"/>
    </row>
    <row r="1288" hidden="1">
      <c r="A1288" s="125"/>
      <c r="B1288" s="125"/>
      <c r="C1288" s="125"/>
      <c r="D1288" s="125"/>
      <c r="E1288" s="125"/>
      <c r="F1288" s="125"/>
      <c r="G1288" s="125"/>
      <c r="H1288" s="125"/>
      <c r="I1288" s="125"/>
      <c r="J1288" s="125"/>
      <c r="K1288" s="125"/>
      <c r="L1288" s="125"/>
      <c r="M1288" s="125"/>
      <c r="N1288" s="125"/>
      <c r="O1288" s="125"/>
      <c r="P1288" s="125"/>
      <c r="Q1288" s="125"/>
      <c r="R1288" s="125"/>
      <c r="S1288" s="125"/>
      <c r="T1288" s="125"/>
      <c r="U1288" s="125"/>
      <c r="V1288" s="197" t="s">
        <v>157</v>
      </c>
      <c r="W1288" s="203"/>
      <c r="X1288" s="204"/>
      <c r="Y1288" s="205"/>
      <c r="Z1288" s="205"/>
      <c r="AA1288" s="206"/>
      <c r="AB1288" s="125"/>
      <c r="AC1288" s="209" t="s">
        <v>157</v>
      </c>
      <c r="AD1288" s="203" t="str">
        <f t="shared" si="22"/>
        <v/>
      </c>
      <c r="AE1288" s="203"/>
      <c r="AF1288" s="203"/>
      <c r="AG1288" s="206" t="str">
        <f t="shared" si="25"/>
        <v/>
      </c>
      <c r="AH1288" s="207" t="str">
        <f t="shared" si="24"/>
        <v>#DIV/0!</v>
      </c>
      <c r="AI1288" s="125"/>
      <c r="AJ1288" s="125"/>
    </row>
    <row r="1289" hidden="1">
      <c r="A1289" s="125"/>
      <c r="B1289" s="125"/>
      <c r="C1289" s="125"/>
      <c r="D1289" s="125"/>
      <c r="E1289" s="125"/>
      <c r="F1289" s="125"/>
      <c r="G1289" s="125"/>
      <c r="H1289" s="125"/>
      <c r="I1289" s="125"/>
      <c r="J1289" s="125"/>
      <c r="K1289" s="125"/>
      <c r="L1289" s="125"/>
      <c r="M1289" s="125"/>
      <c r="N1289" s="125"/>
      <c r="O1289" s="125"/>
      <c r="P1289" s="125"/>
      <c r="Q1289" s="125"/>
      <c r="R1289" s="125"/>
      <c r="S1289" s="125"/>
      <c r="T1289" s="125"/>
      <c r="U1289" s="125"/>
      <c r="V1289" s="197" t="s">
        <v>158</v>
      </c>
      <c r="W1289" s="203"/>
      <c r="X1289" s="204"/>
      <c r="Y1289" s="205"/>
      <c r="Z1289" s="205"/>
      <c r="AA1289" s="206"/>
      <c r="AB1289" s="125"/>
      <c r="AC1289" s="209" t="s">
        <v>158</v>
      </c>
      <c r="AD1289" s="203" t="str">
        <f t="shared" si="22"/>
        <v/>
      </c>
      <c r="AE1289" s="203"/>
      <c r="AF1289" s="203"/>
      <c r="AG1289" s="206" t="str">
        <f t="shared" si="25"/>
        <v/>
      </c>
      <c r="AH1289" s="207" t="str">
        <f t="shared" si="24"/>
        <v>#DIV/0!</v>
      </c>
      <c r="AI1289" s="125"/>
      <c r="AJ1289" s="125"/>
    </row>
    <row r="1290" hidden="1">
      <c r="A1290" s="125"/>
      <c r="B1290" s="125"/>
      <c r="C1290" s="125"/>
      <c r="D1290" s="125"/>
      <c r="E1290" s="125"/>
      <c r="F1290" s="125"/>
      <c r="G1290" s="125"/>
      <c r="H1290" s="125"/>
      <c r="I1290" s="125"/>
      <c r="J1290" s="125"/>
      <c r="K1290" s="125"/>
      <c r="L1290" s="125"/>
      <c r="M1290" s="125"/>
      <c r="N1290" s="125"/>
      <c r="O1290" s="125"/>
      <c r="P1290" s="125"/>
      <c r="Q1290" s="125"/>
      <c r="R1290" s="125"/>
      <c r="S1290" s="125"/>
      <c r="T1290" s="125"/>
      <c r="U1290" s="125"/>
      <c r="V1290" s="197" t="s">
        <v>159</v>
      </c>
      <c r="W1290" s="203"/>
      <c r="X1290" s="204"/>
      <c r="Y1290" s="205"/>
      <c r="Z1290" s="205"/>
      <c r="AA1290" s="206"/>
      <c r="AB1290" s="125"/>
      <c r="AC1290" s="209" t="s">
        <v>159</v>
      </c>
      <c r="AD1290" s="203" t="str">
        <f t="shared" si="22"/>
        <v/>
      </c>
      <c r="AE1290" s="203"/>
      <c r="AF1290" s="203"/>
      <c r="AG1290" s="206" t="str">
        <f t="shared" si="25"/>
        <v/>
      </c>
      <c r="AH1290" s="207" t="str">
        <f t="shared" si="24"/>
        <v>#DIV/0!</v>
      </c>
      <c r="AI1290" s="125"/>
      <c r="AJ1290" s="125"/>
    </row>
    <row r="1291" hidden="1">
      <c r="A1291" s="125"/>
      <c r="B1291" s="125"/>
      <c r="C1291" s="125"/>
      <c r="D1291" s="125"/>
      <c r="E1291" s="125"/>
      <c r="F1291" s="125"/>
      <c r="G1291" s="125"/>
      <c r="H1291" s="125"/>
      <c r="I1291" s="125"/>
      <c r="J1291" s="125"/>
      <c r="K1291" s="125"/>
      <c r="L1291" s="125"/>
      <c r="M1291" s="125"/>
      <c r="N1291" s="125"/>
      <c r="O1291" s="125"/>
      <c r="P1291" s="125"/>
      <c r="Q1291" s="125"/>
      <c r="R1291" s="125"/>
      <c r="S1291" s="125"/>
      <c r="T1291" s="125"/>
      <c r="U1291" s="125"/>
      <c r="V1291" s="197" t="s">
        <v>160</v>
      </c>
      <c r="W1291" s="203"/>
      <c r="X1291" s="204"/>
      <c r="Y1291" s="205"/>
      <c r="Z1291" s="205"/>
      <c r="AA1291" s="206"/>
      <c r="AB1291" s="125"/>
      <c r="AC1291" s="209" t="s">
        <v>160</v>
      </c>
      <c r="AD1291" s="203" t="str">
        <f t="shared" si="22"/>
        <v/>
      </c>
      <c r="AE1291" s="203"/>
      <c r="AF1291" s="203"/>
      <c r="AG1291" s="206" t="str">
        <f t="shared" si="25"/>
        <v/>
      </c>
      <c r="AH1291" s="207" t="str">
        <f t="shared" si="24"/>
        <v>#DIV/0!</v>
      </c>
      <c r="AI1291" s="125"/>
      <c r="AJ1291" s="125"/>
    </row>
    <row r="1292" hidden="1">
      <c r="A1292" s="125"/>
      <c r="B1292" s="125"/>
      <c r="C1292" s="125"/>
      <c r="D1292" s="125"/>
      <c r="E1292" s="125"/>
      <c r="F1292" s="125"/>
      <c r="G1292" s="125"/>
      <c r="H1292" s="125"/>
      <c r="I1292" s="125"/>
      <c r="J1292" s="125"/>
      <c r="K1292" s="125"/>
      <c r="L1292" s="125"/>
      <c r="M1292" s="125"/>
      <c r="N1292" s="125"/>
      <c r="O1292" s="125"/>
      <c r="P1292" s="125"/>
      <c r="Q1292" s="125"/>
      <c r="R1292" s="125"/>
      <c r="S1292" s="125"/>
      <c r="T1292" s="125"/>
      <c r="U1292" s="125"/>
      <c r="V1292" s="197" t="s">
        <v>161</v>
      </c>
      <c r="W1292" s="203"/>
      <c r="X1292" s="204"/>
      <c r="Y1292" s="205"/>
      <c r="Z1292" s="205"/>
      <c r="AA1292" s="206"/>
      <c r="AB1292" s="125"/>
      <c r="AC1292" s="209" t="s">
        <v>161</v>
      </c>
      <c r="AD1292" s="203" t="str">
        <f t="shared" si="22"/>
        <v/>
      </c>
      <c r="AE1292" s="203"/>
      <c r="AF1292" s="203"/>
      <c r="AG1292" s="206" t="str">
        <f t="shared" si="25"/>
        <v/>
      </c>
      <c r="AH1292" s="207" t="str">
        <f t="shared" si="24"/>
        <v>#DIV/0!</v>
      </c>
      <c r="AI1292" s="125"/>
      <c r="AJ1292" s="125"/>
    </row>
    <row r="1293" hidden="1">
      <c r="A1293" s="125"/>
      <c r="B1293" s="125"/>
      <c r="C1293" s="125"/>
      <c r="D1293" s="125"/>
      <c r="E1293" s="125"/>
      <c r="F1293" s="125"/>
      <c r="G1293" s="125"/>
      <c r="H1293" s="125"/>
      <c r="I1293" s="125"/>
      <c r="J1293" s="125"/>
      <c r="K1293" s="125"/>
      <c r="L1293" s="125"/>
      <c r="M1293" s="125"/>
      <c r="N1293" s="125"/>
      <c r="O1293" s="125"/>
      <c r="P1293" s="125"/>
      <c r="Q1293" s="125"/>
      <c r="R1293" s="125"/>
      <c r="S1293" s="125"/>
      <c r="T1293" s="125"/>
      <c r="U1293" s="125"/>
      <c r="V1293" s="197" t="s">
        <v>162</v>
      </c>
      <c r="W1293" s="203"/>
      <c r="X1293" s="204"/>
      <c r="Y1293" s="205"/>
      <c r="Z1293" s="205"/>
      <c r="AA1293" s="206"/>
      <c r="AB1293" s="125"/>
      <c r="AC1293" s="209" t="s">
        <v>162</v>
      </c>
      <c r="AD1293" s="203" t="str">
        <f t="shared" si="22"/>
        <v/>
      </c>
      <c r="AE1293" s="203"/>
      <c r="AF1293" s="203"/>
      <c r="AG1293" s="206" t="str">
        <f t="shared" si="25"/>
        <v/>
      </c>
      <c r="AH1293" s="207" t="str">
        <f t="shared" si="24"/>
        <v>#DIV/0!</v>
      </c>
      <c r="AI1293" s="125"/>
      <c r="AJ1293" s="125"/>
    </row>
    <row r="1294" hidden="1">
      <c r="A1294" s="125"/>
      <c r="B1294" s="125"/>
      <c r="C1294" s="125"/>
      <c r="D1294" s="125"/>
      <c r="E1294" s="125"/>
      <c r="F1294" s="125"/>
      <c r="G1294" s="125"/>
      <c r="H1294" s="125"/>
      <c r="I1294" s="125"/>
      <c r="J1294" s="125"/>
      <c r="K1294" s="125"/>
      <c r="L1294" s="125"/>
      <c r="M1294" s="125"/>
      <c r="N1294" s="125"/>
      <c r="O1294" s="125"/>
      <c r="P1294" s="125"/>
      <c r="Q1294" s="125"/>
      <c r="R1294" s="125"/>
      <c r="S1294" s="125"/>
      <c r="T1294" s="125"/>
      <c r="U1294" s="125"/>
      <c r="V1294" s="197" t="s">
        <v>163</v>
      </c>
      <c r="W1294" s="203"/>
      <c r="X1294" s="204"/>
      <c r="Y1294" s="205"/>
      <c r="Z1294" s="205"/>
      <c r="AA1294" s="206"/>
      <c r="AB1294" s="125"/>
      <c r="AC1294" s="209" t="s">
        <v>163</v>
      </c>
      <c r="AD1294" s="203" t="str">
        <f t="shared" si="22"/>
        <v/>
      </c>
      <c r="AE1294" s="203"/>
      <c r="AF1294" s="203"/>
      <c r="AG1294" s="206" t="str">
        <f t="shared" si="25"/>
        <v/>
      </c>
      <c r="AH1294" s="207" t="str">
        <f t="shared" si="24"/>
        <v>#DIV/0!</v>
      </c>
      <c r="AI1294" s="125"/>
      <c r="AJ1294" s="125"/>
    </row>
    <row r="1295" hidden="1">
      <c r="A1295" s="125"/>
      <c r="B1295" s="125"/>
      <c r="C1295" s="125"/>
      <c r="D1295" s="125"/>
      <c r="E1295" s="125"/>
      <c r="F1295" s="125"/>
      <c r="G1295" s="125"/>
      <c r="H1295" s="125"/>
      <c r="I1295" s="125"/>
      <c r="J1295" s="125"/>
      <c r="K1295" s="125"/>
      <c r="L1295" s="125"/>
      <c r="M1295" s="125"/>
      <c r="N1295" s="125"/>
      <c r="O1295" s="125"/>
      <c r="P1295" s="125"/>
      <c r="Q1295" s="125"/>
      <c r="R1295" s="125"/>
      <c r="S1295" s="125"/>
      <c r="T1295" s="125"/>
      <c r="U1295" s="125"/>
      <c r="V1295" s="197" t="s">
        <v>164</v>
      </c>
      <c r="W1295" s="203"/>
      <c r="X1295" s="204"/>
      <c r="Y1295" s="205"/>
      <c r="Z1295" s="205"/>
      <c r="AA1295" s="206"/>
      <c r="AB1295" s="125"/>
      <c r="AC1295" s="209" t="s">
        <v>164</v>
      </c>
      <c r="AD1295" s="203" t="str">
        <f t="shared" si="22"/>
        <v/>
      </c>
      <c r="AE1295" s="203"/>
      <c r="AF1295" s="203"/>
      <c r="AG1295" s="206" t="str">
        <f t="shared" si="25"/>
        <v/>
      </c>
      <c r="AH1295" s="207" t="str">
        <f t="shared" si="24"/>
        <v>#DIV/0!</v>
      </c>
      <c r="AI1295" s="125"/>
      <c r="AJ1295" s="125"/>
    </row>
    <row r="1296" hidden="1">
      <c r="A1296" s="125"/>
      <c r="B1296" s="125"/>
      <c r="C1296" s="125"/>
      <c r="D1296" s="125"/>
      <c r="E1296" s="125"/>
      <c r="F1296" s="125"/>
      <c r="G1296" s="125"/>
      <c r="H1296" s="125"/>
      <c r="I1296" s="125"/>
      <c r="J1296" s="125"/>
      <c r="K1296" s="125"/>
      <c r="L1296" s="125"/>
      <c r="M1296" s="125"/>
      <c r="N1296" s="125"/>
      <c r="O1296" s="125"/>
      <c r="P1296" s="125"/>
      <c r="Q1296" s="125"/>
      <c r="R1296" s="125"/>
      <c r="S1296" s="125"/>
      <c r="T1296" s="125"/>
      <c r="U1296" s="125"/>
      <c r="V1296" s="197" t="s">
        <v>165</v>
      </c>
      <c r="W1296" s="203"/>
      <c r="X1296" s="204"/>
      <c r="Y1296" s="205"/>
      <c r="Z1296" s="205"/>
      <c r="AA1296" s="206"/>
      <c r="AB1296" s="125"/>
      <c r="AC1296" s="209" t="s">
        <v>165</v>
      </c>
      <c r="AD1296" s="203" t="str">
        <f t="shared" si="22"/>
        <v/>
      </c>
      <c r="AE1296" s="203"/>
      <c r="AF1296" s="203"/>
      <c r="AG1296" s="206" t="str">
        <f t="shared" si="25"/>
        <v/>
      </c>
      <c r="AH1296" s="207" t="str">
        <f t="shared" si="24"/>
        <v>#DIV/0!</v>
      </c>
      <c r="AI1296" s="125"/>
      <c r="AJ1296" s="125"/>
    </row>
    <row r="1297" hidden="1">
      <c r="A1297" s="125"/>
      <c r="B1297" s="125"/>
      <c r="C1297" s="125"/>
      <c r="D1297" s="125"/>
      <c r="E1297" s="125"/>
      <c r="F1297" s="125"/>
      <c r="G1297" s="125"/>
      <c r="H1297" s="125"/>
      <c r="I1297" s="125"/>
      <c r="J1297" s="125"/>
      <c r="K1297" s="125"/>
      <c r="L1297" s="125"/>
      <c r="M1297" s="125"/>
      <c r="N1297" s="125"/>
      <c r="O1297" s="125"/>
      <c r="P1297" s="125"/>
      <c r="Q1297" s="125"/>
      <c r="R1297" s="125"/>
      <c r="S1297" s="125"/>
      <c r="T1297" s="125"/>
      <c r="U1297" s="125"/>
      <c r="V1297" s="197" t="s">
        <v>166</v>
      </c>
      <c r="W1297" s="203"/>
      <c r="X1297" s="204"/>
      <c r="Y1297" s="205"/>
      <c r="Z1297" s="205"/>
      <c r="AA1297" s="206"/>
      <c r="AB1297" s="125"/>
      <c r="AC1297" s="209" t="s">
        <v>166</v>
      </c>
      <c r="AD1297" s="203" t="str">
        <f t="shared" si="22"/>
        <v/>
      </c>
      <c r="AE1297" s="203"/>
      <c r="AF1297" s="203"/>
      <c r="AG1297" s="206" t="str">
        <f t="shared" si="25"/>
        <v/>
      </c>
      <c r="AH1297" s="207" t="str">
        <f t="shared" si="24"/>
        <v>#DIV/0!</v>
      </c>
      <c r="AI1297" s="125"/>
      <c r="AJ1297" s="125"/>
    </row>
    <row r="1298" hidden="1">
      <c r="A1298" s="125"/>
      <c r="B1298" s="125"/>
      <c r="C1298" s="125"/>
      <c r="D1298" s="125"/>
      <c r="E1298" s="125"/>
      <c r="F1298" s="125"/>
      <c r="G1298" s="125"/>
      <c r="H1298" s="125"/>
      <c r="I1298" s="125"/>
      <c r="J1298" s="125"/>
      <c r="K1298" s="125"/>
      <c r="L1298" s="125"/>
      <c r="M1298" s="125"/>
      <c r="N1298" s="125"/>
      <c r="O1298" s="125"/>
      <c r="P1298" s="125"/>
      <c r="Q1298" s="125"/>
      <c r="R1298" s="125"/>
      <c r="S1298" s="125"/>
      <c r="T1298" s="125"/>
      <c r="U1298" s="125"/>
      <c r="V1298" s="197" t="s">
        <v>167</v>
      </c>
      <c r="W1298" s="203"/>
      <c r="X1298" s="204"/>
      <c r="Y1298" s="205"/>
      <c r="Z1298" s="205"/>
      <c r="AA1298" s="206"/>
      <c r="AB1298" s="125"/>
      <c r="AC1298" s="209" t="s">
        <v>167</v>
      </c>
      <c r="AD1298" s="203" t="str">
        <f t="shared" si="22"/>
        <v/>
      </c>
      <c r="AE1298" s="203"/>
      <c r="AF1298" s="203"/>
      <c r="AG1298" s="206" t="str">
        <f t="shared" si="25"/>
        <v/>
      </c>
      <c r="AH1298" s="207" t="str">
        <f t="shared" si="24"/>
        <v>#DIV/0!</v>
      </c>
      <c r="AI1298" s="125"/>
      <c r="AJ1298" s="125"/>
    </row>
    <row r="1299" hidden="1">
      <c r="A1299" s="125"/>
      <c r="B1299" s="125"/>
      <c r="C1299" s="125"/>
      <c r="D1299" s="125"/>
      <c r="E1299" s="125"/>
      <c r="F1299" s="125"/>
      <c r="G1299" s="125"/>
      <c r="H1299" s="125"/>
      <c r="I1299" s="125"/>
      <c r="J1299" s="125"/>
      <c r="K1299" s="125"/>
      <c r="L1299" s="125"/>
      <c r="M1299" s="125"/>
      <c r="N1299" s="125"/>
      <c r="O1299" s="125"/>
      <c r="P1299" s="125"/>
      <c r="Q1299" s="125"/>
      <c r="R1299" s="125"/>
      <c r="S1299" s="125"/>
      <c r="T1299" s="125"/>
      <c r="U1299" s="125"/>
      <c r="V1299" s="197" t="s">
        <v>168</v>
      </c>
      <c r="W1299" s="203"/>
      <c r="X1299" s="204"/>
      <c r="Y1299" s="205"/>
      <c r="Z1299" s="205"/>
      <c r="AA1299" s="206"/>
      <c r="AB1299" s="125"/>
      <c r="AC1299" s="209" t="s">
        <v>168</v>
      </c>
      <c r="AD1299" s="203" t="str">
        <f t="shared" si="22"/>
        <v/>
      </c>
      <c r="AE1299" s="203"/>
      <c r="AF1299" s="203"/>
      <c r="AG1299" s="206" t="str">
        <f t="shared" si="25"/>
        <v/>
      </c>
      <c r="AH1299" s="207" t="str">
        <f t="shared" si="24"/>
        <v>#DIV/0!</v>
      </c>
      <c r="AI1299" s="125"/>
      <c r="AJ1299" s="125"/>
    </row>
    <row r="1300" hidden="1">
      <c r="A1300" s="125"/>
      <c r="B1300" s="125"/>
      <c r="C1300" s="125"/>
      <c r="D1300" s="125"/>
      <c r="E1300" s="125"/>
      <c r="F1300" s="125"/>
      <c r="G1300" s="125"/>
      <c r="H1300" s="125"/>
      <c r="I1300" s="125"/>
      <c r="J1300" s="125"/>
      <c r="K1300" s="125"/>
      <c r="L1300" s="125"/>
      <c r="M1300" s="125"/>
      <c r="N1300" s="125"/>
      <c r="O1300" s="125"/>
      <c r="P1300" s="125"/>
      <c r="Q1300" s="125"/>
      <c r="R1300" s="125"/>
      <c r="S1300" s="125"/>
      <c r="T1300" s="125"/>
      <c r="U1300" s="125"/>
      <c r="V1300" s="197" t="s">
        <v>169</v>
      </c>
      <c r="W1300" s="203"/>
      <c r="X1300" s="204"/>
      <c r="Y1300" s="205"/>
      <c r="Z1300" s="205"/>
      <c r="AA1300" s="206"/>
      <c r="AB1300" s="125"/>
      <c r="AC1300" s="209" t="s">
        <v>169</v>
      </c>
      <c r="AD1300" s="203" t="str">
        <f t="shared" si="22"/>
        <v/>
      </c>
      <c r="AE1300" s="203"/>
      <c r="AF1300" s="203"/>
      <c r="AG1300" s="206" t="str">
        <f t="shared" si="25"/>
        <v/>
      </c>
      <c r="AH1300" s="207" t="str">
        <f t="shared" si="24"/>
        <v>#DIV/0!</v>
      </c>
      <c r="AI1300" s="125"/>
      <c r="AJ1300" s="125"/>
    </row>
    <row r="1301" hidden="1">
      <c r="A1301" s="125"/>
      <c r="B1301" s="125"/>
      <c r="C1301" s="125"/>
      <c r="D1301" s="125"/>
      <c r="E1301" s="125"/>
      <c r="F1301" s="125"/>
      <c r="G1301" s="125"/>
      <c r="H1301" s="125"/>
      <c r="I1301" s="125"/>
      <c r="J1301" s="125"/>
      <c r="K1301" s="125"/>
      <c r="L1301" s="125"/>
      <c r="M1301" s="125"/>
      <c r="N1301" s="125"/>
      <c r="O1301" s="125"/>
      <c r="P1301" s="125"/>
      <c r="Q1301" s="125"/>
      <c r="R1301" s="125"/>
      <c r="S1301" s="125"/>
      <c r="T1301" s="125"/>
      <c r="U1301" s="125"/>
      <c r="V1301" s="197" t="s">
        <v>170</v>
      </c>
      <c r="W1301" s="203"/>
      <c r="X1301" s="204"/>
      <c r="Y1301" s="205"/>
      <c r="Z1301" s="205"/>
      <c r="AA1301" s="206"/>
      <c r="AB1301" s="125"/>
      <c r="AC1301" s="209" t="s">
        <v>170</v>
      </c>
      <c r="AD1301" s="203" t="str">
        <f t="shared" si="22"/>
        <v/>
      </c>
      <c r="AE1301" s="203"/>
      <c r="AF1301" s="203"/>
      <c r="AG1301" s="206" t="str">
        <f t="shared" si="25"/>
        <v/>
      </c>
      <c r="AH1301" s="207" t="str">
        <f t="shared" si="24"/>
        <v>#DIV/0!</v>
      </c>
      <c r="AI1301" s="125"/>
      <c r="AJ1301" s="125"/>
    </row>
    <row r="1302" hidden="1">
      <c r="A1302" s="125"/>
      <c r="B1302" s="125"/>
      <c r="C1302" s="125"/>
      <c r="D1302" s="125"/>
      <c r="E1302" s="125"/>
      <c r="F1302" s="125"/>
      <c r="G1302" s="125"/>
      <c r="H1302" s="125"/>
      <c r="I1302" s="125"/>
      <c r="J1302" s="125"/>
      <c r="K1302" s="125"/>
      <c r="L1302" s="125"/>
      <c r="M1302" s="125"/>
      <c r="N1302" s="125"/>
      <c r="O1302" s="125"/>
      <c r="P1302" s="125"/>
      <c r="Q1302" s="125"/>
      <c r="R1302" s="125"/>
      <c r="S1302" s="125"/>
      <c r="T1302" s="125"/>
      <c r="U1302" s="125"/>
      <c r="V1302" s="208" t="s">
        <v>171</v>
      </c>
      <c r="W1302" s="203"/>
      <c r="X1302" s="204"/>
      <c r="Y1302" s="205"/>
      <c r="Z1302" s="205"/>
      <c r="AA1302" s="206"/>
      <c r="AB1302" s="125"/>
      <c r="AC1302" s="210" t="s">
        <v>171</v>
      </c>
      <c r="AD1302" s="203" t="str">
        <f t="shared" si="22"/>
        <v/>
      </c>
      <c r="AE1302" s="203"/>
      <c r="AF1302" s="203"/>
      <c r="AG1302" s="206" t="str">
        <f t="shared" si="25"/>
        <v/>
      </c>
      <c r="AH1302" s="207" t="str">
        <f t="shared" si="24"/>
        <v>#DIV/0!</v>
      </c>
      <c r="AI1302" s="125"/>
      <c r="AJ1302" s="125"/>
    </row>
    <row r="1303" hidden="1">
      <c r="A1303" s="125"/>
      <c r="B1303" s="125"/>
      <c r="C1303" s="125"/>
      <c r="D1303" s="125"/>
      <c r="E1303" s="125"/>
      <c r="F1303" s="125"/>
      <c r="G1303" s="125"/>
      <c r="H1303" s="125"/>
      <c r="I1303" s="125"/>
      <c r="J1303" s="125"/>
      <c r="K1303" s="125"/>
      <c r="L1303" s="125"/>
      <c r="M1303" s="125"/>
      <c r="N1303" s="125"/>
      <c r="O1303" s="125"/>
      <c r="P1303" s="125"/>
      <c r="Q1303" s="125"/>
      <c r="R1303" s="125"/>
      <c r="S1303" s="125"/>
      <c r="T1303" s="125"/>
      <c r="U1303" s="125"/>
      <c r="V1303" s="197" t="s">
        <v>72</v>
      </c>
      <c r="W1303" s="203" t="str">
        <f>IFERROR(__xludf.DUMMYFUNCTION("SORTN((FILTER(P20:S25, NOT(ISBLANK(P20:P25)))),100,3,3,FALSE)"),"#N/A")</f>
        <v>#N/A</v>
      </c>
      <c r="X1303" s="204"/>
      <c r="Y1303" s="205"/>
      <c r="Z1303" s="205"/>
      <c r="AA1303" s="206"/>
      <c r="AB1303" s="125"/>
      <c r="AC1303" s="209" t="s">
        <v>72</v>
      </c>
      <c r="AD1303" s="203" t="str">
        <f t="shared" si="22"/>
        <v/>
      </c>
      <c r="AE1303" s="203"/>
      <c r="AF1303" s="203"/>
      <c r="AG1303" s="206" t="str">
        <f t="shared" si="25"/>
        <v/>
      </c>
      <c r="AH1303" s="207" t="str">
        <f t="shared" si="24"/>
        <v>#DIV/0!</v>
      </c>
      <c r="AI1303" s="125"/>
      <c r="AJ1303" s="125"/>
    </row>
    <row r="1304" hidden="1">
      <c r="A1304" s="125"/>
      <c r="B1304" s="125"/>
      <c r="C1304" s="125"/>
      <c r="D1304" s="125"/>
      <c r="E1304" s="125"/>
      <c r="F1304" s="125"/>
      <c r="G1304" s="125"/>
      <c r="H1304" s="125"/>
      <c r="I1304" s="125"/>
      <c r="J1304" s="125"/>
      <c r="K1304" s="125"/>
      <c r="L1304" s="125"/>
      <c r="M1304" s="125"/>
      <c r="N1304" s="125"/>
      <c r="O1304" s="125"/>
      <c r="P1304" s="125"/>
      <c r="Q1304" s="125"/>
      <c r="R1304" s="125"/>
      <c r="S1304" s="125"/>
      <c r="T1304" s="125"/>
      <c r="U1304" s="125"/>
      <c r="V1304" s="197" t="s">
        <v>73</v>
      </c>
      <c r="W1304" s="203"/>
      <c r="X1304" s="204"/>
      <c r="Y1304" s="205"/>
      <c r="Z1304" s="205"/>
      <c r="AA1304" s="206"/>
      <c r="AB1304" s="125"/>
      <c r="AC1304" s="209" t="s">
        <v>73</v>
      </c>
      <c r="AD1304" s="203" t="str">
        <f t="shared" si="22"/>
        <v/>
      </c>
      <c r="AE1304" s="203"/>
      <c r="AF1304" s="203"/>
      <c r="AG1304" s="206" t="str">
        <f t="shared" si="25"/>
        <v/>
      </c>
      <c r="AH1304" s="207" t="str">
        <f t="shared" si="24"/>
        <v>#DIV/0!</v>
      </c>
      <c r="AI1304" s="125"/>
      <c r="AJ1304" s="125"/>
    </row>
    <row r="1305" hidden="1">
      <c r="A1305" s="125"/>
      <c r="B1305" s="125"/>
      <c r="C1305" s="125"/>
      <c r="D1305" s="125"/>
      <c r="E1305" s="125"/>
      <c r="F1305" s="125"/>
      <c r="G1305" s="125"/>
      <c r="H1305" s="125"/>
      <c r="I1305" s="125"/>
      <c r="J1305" s="125"/>
      <c r="K1305" s="125"/>
      <c r="L1305" s="125"/>
      <c r="M1305" s="125"/>
      <c r="N1305" s="125"/>
      <c r="O1305" s="125"/>
      <c r="P1305" s="125"/>
      <c r="Q1305" s="125"/>
      <c r="R1305" s="125"/>
      <c r="S1305" s="125"/>
      <c r="T1305" s="125"/>
      <c r="U1305" s="125"/>
      <c r="V1305" s="197" t="s">
        <v>74</v>
      </c>
      <c r="W1305" s="203"/>
      <c r="X1305" s="204"/>
      <c r="Y1305" s="205"/>
      <c r="Z1305" s="205"/>
      <c r="AA1305" s="206"/>
      <c r="AB1305" s="125"/>
      <c r="AC1305" s="209" t="s">
        <v>74</v>
      </c>
      <c r="AD1305" s="203" t="str">
        <f t="shared" si="22"/>
        <v/>
      </c>
      <c r="AE1305" s="203"/>
      <c r="AF1305" s="203"/>
      <c r="AG1305" s="206" t="str">
        <f t="shared" si="25"/>
        <v/>
      </c>
      <c r="AH1305" s="207" t="str">
        <f t="shared" si="24"/>
        <v>#DIV/0!</v>
      </c>
      <c r="AI1305" s="125"/>
      <c r="AJ1305" s="125"/>
    </row>
    <row r="1306" hidden="1">
      <c r="A1306" s="125"/>
      <c r="B1306" s="125"/>
      <c r="C1306" s="125"/>
      <c r="D1306" s="125"/>
      <c r="E1306" s="125"/>
      <c r="F1306" s="125"/>
      <c r="G1306" s="125"/>
      <c r="H1306" s="125"/>
      <c r="I1306" s="125"/>
      <c r="J1306" s="125"/>
      <c r="K1306" s="125"/>
      <c r="L1306" s="125"/>
      <c r="M1306" s="125"/>
      <c r="N1306" s="125"/>
      <c r="O1306" s="125"/>
      <c r="P1306" s="125"/>
      <c r="Q1306" s="125"/>
      <c r="R1306" s="125"/>
      <c r="S1306" s="125"/>
      <c r="T1306" s="125"/>
      <c r="U1306" s="125"/>
      <c r="V1306" s="197" t="s">
        <v>75</v>
      </c>
      <c r="W1306" s="203"/>
      <c r="X1306" s="204"/>
      <c r="Y1306" s="205"/>
      <c r="Z1306" s="205"/>
      <c r="AA1306" s="206"/>
      <c r="AB1306" s="125"/>
      <c r="AC1306" s="209" t="s">
        <v>75</v>
      </c>
      <c r="AD1306" s="203" t="str">
        <f t="shared" si="22"/>
        <v/>
      </c>
      <c r="AE1306" s="203"/>
      <c r="AF1306" s="203"/>
      <c r="AG1306" s="206" t="str">
        <f t="shared" si="25"/>
        <v/>
      </c>
      <c r="AH1306" s="207" t="str">
        <f t="shared" si="24"/>
        <v>#DIV/0!</v>
      </c>
      <c r="AI1306" s="125"/>
      <c r="AJ1306" s="125"/>
    </row>
    <row r="1307" hidden="1">
      <c r="A1307" s="125"/>
      <c r="B1307" s="125"/>
      <c r="C1307" s="125"/>
      <c r="D1307" s="125"/>
      <c r="E1307" s="125"/>
      <c r="F1307" s="125"/>
      <c r="G1307" s="125"/>
      <c r="H1307" s="125"/>
      <c r="I1307" s="125"/>
      <c r="J1307" s="125"/>
      <c r="K1307" s="125"/>
      <c r="L1307" s="125"/>
      <c r="M1307" s="125"/>
      <c r="N1307" s="125"/>
      <c r="O1307" s="125"/>
      <c r="P1307" s="125"/>
      <c r="Q1307" s="125"/>
      <c r="R1307" s="125"/>
      <c r="S1307" s="125"/>
      <c r="T1307" s="125"/>
      <c r="U1307" s="125"/>
      <c r="V1307" s="197" t="s">
        <v>76</v>
      </c>
      <c r="W1307" s="203"/>
      <c r="X1307" s="204"/>
      <c r="Y1307" s="205"/>
      <c r="Z1307" s="205"/>
      <c r="AA1307" s="206"/>
      <c r="AB1307" s="125"/>
      <c r="AC1307" s="209" t="s">
        <v>76</v>
      </c>
      <c r="AD1307" s="203" t="str">
        <f t="shared" si="22"/>
        <v/>
      </c>
      <c r="AE1307" s="203"/>
      <c r="AF1307" s="203"/>
      <c r="AG1307" s="206" t="str">
        <f t="shared" si="25"/>
        <v/>
      </c>
      <c r="AH1307" s="207" t="str">
        <f t="shared" si="24"/>
        <v>#DIV/0!</v>
      </c>
      <c r="AI1307" s="125"/>
      <c r="AJ1307" s="125"/>
    </row>
    <row r="1308" hidden="1">
      <c r="A1308" s="125"/>
      <c r="B1308" s="125"/>
      <c r="C1308" s="125"/>
      <c r="D1308" s="125"/>
      <c r="E1308" s="125"/>
      <c r="F1308" s="125"/>
      <c r="G1308" s="125"/>
      <c r="H1308" s="125"/>
      <c r="I1308" s="125"/>
      <c r="J1308" s="125"/>
      <c r="K1308" s="125"/>
      <c r="L1308" s="125"/>
      <c r="M1308" s="125"/>
      <c r="N1308" s="125"/>
      <c r="O1308" s="125"/>
      <c r="P1308" s="125"/>
      <c r="Q1308" s="125"/>
      <c r="R1308" s="125"/>
      <c r="S1308" s="125"/>
      <c r="T1308" s="125"/>
      <c r="U1308" s="125"/>
      <c r="V1308" s="197" t="s">
        <v>77</v>
      </c>
      <c r="W1308" s="203"/>
      <c r="X1308" s="204"/>
      <c r="Y1308" s="205"/>
      <c r="Z1308" s="205"/>
      <c r="AA1308" s="206"/>
      <c r="AB1308" s="125"/>
      <c r="AC1308" s="209" t="s">
        <v>77</v>
      </c>
      <c r="AD1308" s="203" t="str">
        <f t="shared" si="22"/>
        <v/>
      </c>
      <c r="AE1308" s="203"/>
      <c r="AF1308" s="203"/>
      <c r="AG1308" s="206" t="str">
        <f t="shared" si="25"/>
        <v/>
      </c>
      <c r="AH1308" s="207" t="str">
        <f t="shared" si="24"/>
        <v>#DIV/0!</v>
      </c>
      <c r="AI1308" s="125"/>
      <c r="AJ1308" s="125"/>
    </row>
    <row r="1309" hidden="1">
      <c r="A1309" s="125"/>
      <c r="B1309" s="125"/>
      <c r="C1309" s="125"/>
      <c r="D1309" s="125"/>
      <c r="E1309" s="125"/>
      <c r="F1309" s="125"/>
      <c r="G1309" s="125"/>
      <c r="H1309" s="125"/>
      <c r="I1309" s="125"/>
      <c r="J1309" s="125"/>
      <c r="K1309" s="125"/>
      <c r="L1309" s="125"/>
      <c r="M1309" s="125"/>
      <c r="N1309" s="125"/>
      <c r="O1309" s="125"/>
      <c r="P1309" s="125"/>
      <c r="Q1309" s="125"/>
      <c r="R1309" s="125"/>
      <c r="S1309" s="125"/>
      <c r="T1309" s="125"/>
      <c r="U1309" s="125"/>
      <c r="V1309" s="197" t="s">
        <v>78</v>
      </c>
      <c r="W1309" s="203"/>
      <c r="X1309" s="204"/>
      <c r="Y1309" s="205"/>
      <c r="Z1309" s="205"/>
      <c r="AA1309" s="206"/>
      <c r="AB1309" s="125"/>
      <c r="AC1309" s="209" t="s">
        <v>78</v>
      </c>
      <c r="AD1309" s="203" t="str">
        <f t="shared" si="22"/>
        <v/>
      </c>
      <c r="AE1309" s="203"/>
      <c r="AF1309" s="203"/>
      <c r="AG1309" s="206" t="str">
        <f t="shared" si="25"/>
        <v/>
      </c>
      <c r="AH1309" s="207" t="str">
        <f t="shared" si="24"/>
        <v>#DIV/0!</v>
      </c>
      <c r="AI1309" s="125"/>
      <c r="AJ1309" s="125"/>
    </row>
    <row r="1310" hidden="1">
      <c r="A1310" s="125"/>
      <c r="B1310" s="125"/>
      <c r="C1310" s="125"/>
      <c r="D1310" s="125"/>
      <c r="E1310" s="125"/>
      <c r="F1310" s="125"/>
      <c r="G1310" s="125"/>
      <c r="H1310" s="125"/>
      <c r="I1310" s="125"/>
      <c r="J1310" s="125"/>
      <c r="K1310" s="125"/>
      <c r="L1310" s="125"/>
      <c r="M1310" s="125"/>
      <c r="N1310" s="125"/>
      <c r="O1310" s="125"/>
      <c r="P1310" s="125"/>
      <c r="Q1310" s="125"/>
      <c r="R1310" s="125"/>
      <c r="S1310" s="125"/>
      <c r="T1310" s="125"/>
      <c r="U1310" s="125"/>
      <c r="V1310" s="197" t="s">
        <v>79</v>
      </c>
      <c r="W1310" s="203"/>
      <c r="X1310" s="204"/>
      <c r="Y1310" s="205"/>
      <c r="Z1310" s="205"/>
      <c r="AA1310" s="206"/>
      <c r="AB1310" s="125"/>
      <c r="AC1310" s="209" t="s">
        <v>79</v>
      </c>
      <c r="AD1310" s="203" t="str">
        <f t="shared" si="22"/>
        <v/>
      </c>
      <c r="AE1310" s="203"/>
      <c r="AF1310" s="203"/>
      <c r="AG1310" s="206" t="str">
        <f t="shared" si="25"/>
        <v/>
      </c>
      <c r="AH1310" s="207" t="str">
        <f t="shared" si="24"/>
        <v>#DIV/0!</v>
      </c>
      <c r="AI1310" s="125"/>
      <c r="AJ1310" s="125"/>
    </row>
    <row r="1311" hidden="1">
      <c r="A1311" s="125"/>
      <c r="B1311" s="125"/>
      <c r="C1311" s="125"/>
      <c r="D1311" s="125"/>
      <c r="E1311" s="125"/>
      <c r="F1311" s="125"/>
      <c r="G1311" s="125"/>
      <c r="H1311" s="125"/>
      <c r="I1311" s="125"/>
      <c r="J1311" s="125"/>
      <c r="K1311" s="125"/>
      <c r="L1311" s="125"/>
      <c r="M1311" s="125"/>
      <c r="N1311" s="125"/>
      <c r="O1311" s="125"/>
      <c r="P1311" s="125"/>
      <c r="Q1311" s="125"/>
      <c r="R1311" s="125"/>
      <c r="S1311" s="125"/>
      <c r="T1311" s="125"/>
      <c r="U1311" s="125"/>
      <c r="V1311" s="197" t="s">
        <v>80</v>
      </c>
      <c r="W1311" s="203"/>
      <c r="X1311" s="204"/>
      <c r="Y1311" s="205"/>
      <c r="Z1311" s="205"/>
      <c r="AA1311" s="206"/>
      <c r="AB1311" s="125"/>
      <c r="AC1311" s="209" t="s">
        <v>80</v>
      </c>
      <c r="AD1311" s="203" t="str">
        <f t="shared" si="22"/>
        <v/>
      </c>
      <c r="AE1311" s="203"/>
      <c r="AF1311" s="203"/>
      <c r="AG1311" s="206" t="str">
        <f t="shared" si="25"/>
        <v/>
      </c>
      <c r="AH1311" s="207" t="str">
        <f t="shared" si="24"/>
        <v>#DIV/0!</v>
      </c>
      <c r="AI1311" s="125"/>
      <c r="AJ1311" s="125"/>
    </row>
    <row r="1312" hidden="1">
      <c r="A1312" s="125"/>
      <c r="B1312" s="125"/>
      <c r="C1312" s="125"/>
      <c r="D1312" s="125"/>
      <c r="E1312" s="125"/>
      <c r="F1312" s="125"/>
      <c r="G1312" s="125"/>
      <c r="H1312" s="125"/>
      <c r="I1312" s="125"/>
      <c r="J1312" s="125"/>
      <c r="K1312" s="125"/>
      <c r="L1312" s="125"/>
      <c r="M1312" s="125"/>
      <c r="N1312" s="125"/>
      <c r="O1312" s="125"/>
      <c r="P1312" s="125"/>
      <c r="Q1312" s="125"/>
      <c r="R1312" s="125"/>
      <c r="S1312" s="125"/>
      <c r="T1312" s="125"/>
      <c r="U1312" s="125"/>
      <c r="V1312" s="197" t="s">
        <v>81</v>
      </c>
      <c r="W1312" s="203"/>
      <c r="X1312" s="204"/>
      <c r="Y1312" s="205"/>
      <c r="Z1312" s="205"/>
      <c r="AA1312" s="206"/>
      <c r="AB1312" s="125"/>
      <c r="AC1312" s="209" t="s">
        <v>81</v>
      </c>
      <c r="AD1312" s="203" t="str">
        <f t="shared" si="22"/>
        <v/>
      </c>
      <c r="AE1312" s="203"/>
      <c r="AF1312" s="203"/>
      <c r="AG1312" s="206" t="str">
        <f t="shared" si="25"/>
        <v/>
      </c>
      <c r="AH1312" s="207" t="str">
        <f t="shared" si="24"/>
        <v>#DIV/0!</v>
      </c>
      <c r="AI1312" s="125"/>
      <c r="AJ1312" s="125"/>
    </row>
    <row r="1313" hidden="1">
      <c r="A1313" s="125"/>
      <c r="B1313" s="125"/>
      <c r="C1313" s="125"/>
      <c r="D1313" s="125"/>
      <c r="E1313" s="125"/>
      <c r="F1313" s="125"/>
      <c r="G1313" s="125"/>
      <c r="H1313" s="125"/>
      <c r="I1313" s="125"/>
      <c r="J1313" s="125"/>
      <c r="K1313" s="125"/>
      <c r="L1313" s="125"/>
      <c r="M1313" s="125"/>
      <c r="N1313" s="125"/>
      <c r="O1313" s="125"/>
      <c r="P1313" s="125"/>
      <c r="Q1313" s="125"/>
      <c r="R1313" s="125"/>
      <c r="S1313" s="125"/>
      <c r="T1313" s="125"/>
      <c r="U1313" s="125"/>
      <c r="V1313" s="197" t="s">
        <v>82</v>
      </c>
      <c r="W1313" s="203"/>
      <c r="X1313" s="204"/>
      <c r="Y1313" s="205"/>
      <c r="Z1313" s="205"/>
      <c r="AA1313" s="206"/>
      <c r="AB1313" s="125"/>
      <c r="AC1313" s="209" t="s">
        <v>82</v>
      </c>
      <c r="AD1313" s="203" t="str">
        <f t="shared" si="22"/>
        <v/>
      </c>
      <c r="AE1313" s="203"/>
      <c r="AF1313" s="203"/>
      <c r="AG1313" s="206" t="str">
        <f t="shared" si="25"/>
        <v/>
      </c>
      <c r="AH1313" s="207" t="str">
        <f t="shared" si="24"/>
        <v>#DIV/0!</v>
      </c>
      <c r="AI1313" s="125"/>
      <c r="AJ1313" s="125"/>
    </row>
    <row r="1314" hidden="1">
      <c r="A1314" s="125"/>
      <c r="B1314" s="125"/>
      <c r="C1314" s="125"/>
      <c r="D1314" s="125"/>
      <c r="E1314" s="125"/>
      <c r="F1314" s="125"/>
      <c r="G1314" s="125"/>
      <c r="H1314" s="125"/>
      <c r="I1314" s="125"/>
      <c r="J1314" s="125"/>
      <c r="K1314" s="125"/>
      <c r="L1314" s="125"/>
      <c r="M1314" s="125"/>
      <c r="N1314" s="125"/>
      <c r="O1314" s="125"/>
      <c r="P1314" s="125"/>
      <c r="Q1314" s="125"/>
      <c r="R1314" s="125"/>
      <c r="S1314" s="125"/>
      <c r="T1314" s="125"/>
      <c r="U1314" s="125"/>
      <c r="V1314" s="197" t="s">
        <v>83</v>
      </c>
      <c r="W1314" s="203"/>
      <c r="X1314" s="204"/>
      <c r="Y1314" s="205"/>
      <c r="Z1314" s="205"/>
      <c r="AA1314" s="206"/>
      <c r="AB1314" s="125"/>
      <c r="AC1314" s="209" t="s">
        <v>83</v>
      </c>
      <c r="AD1314" s="203" t="str">
        <f t="shared" si="22"/>
        <v/>
      </c>
      <c r="AE1314" s="203"/>
      <c r="AF1314" s="203"/>
      <c r="AG1314" s="206" t="str">
        <f t="shared" si="25"/>
        <v/>
      </c>
      <c r="AH1314" s="207" t="str">
        <f t="shared" si="24"/>
        <v>#DIV/0!</v>
      </c>
      <c r="AI1314" s="125"/>
      <c r="AJ1314" s="125"/>
    </row>
    <row r="1315" hidden="1">
      <c r="A1315" s="125"/>
      <c r="B1315" s="125"/>
      <c r="C1315" s="125"/>
      <c r="D1315" s="125"/>
      <c r="E1315" s="125"/>
      <c r="F1315" s="125"/>
      <c r="G1315" s="125"/>
      <c r="H1315" s="125"/>
      <c r="I1315" s="125"/>
      <c r="J1315" s="125"/>
      <c r="K1315" s="125"/>
      <c r="L1315" s="125"/>
      <c r="M1315" s="125"/>
      <c r="N1315" s="125"/>
      <c r="O1315" s="125"/>
      <c r="P1315" s="125"/>
      <c r="Q1315" s="125"/>
      <c r="R1315" s="125"/>
      <c r="S1315" s="125"/>
      <c r="T1315" s="125"/>
      <c r="U1315" s="125"/>
      <c r="V1315" s="197" t="s">
        <v>84</v>
      </c>
      <c r="W1315" s="203"/>
      <c r="X1315" s="204"/>
      <c r="Y1315" s="205"/>
      <c r="Z1315" s="205"/>
      <c r="AA1315" s="206"/>
      <c r="AB1315" s="125"/>
      <c r="AC1315" s="209" t="s">
        <v>84</v>
      </c>
      <c r="AD1315" s="203" t="str">
        <f t="shared" si="22"/>
        <v/>
      </c>
      <c r="AE1315" s="203"/>
      <c r="AF1315" s="203"/>
      <c r="AG1315" s="206" t="str">
        <f t="shared" si="25"/>
        <v/>
      </c>
      <c r="AH1315" s="207" t="str">
        <f t="shared" si="24"/>
        <v>#DIV/0!</v>
      </c>
      <c r="AI1315" s="125"/>
      <c r="AJ1315" s="125"/>
    </row>
    <row r="1316" hidden="1">
      <c r="A1316" s="125"/>
      <c r="B1316" s="125"/>
      <c r="C1316" s="125"/>
      <c r="D1316" s="125"/>
      <c r="E1316" s="125"/>
      <c r="F1316" s="125"/>
      <c r="G1316" s="125"/>
      <c r="H1316" s="125"/>
      <c r="I1316" s="125"/>
      <c r="J1316" s="125"/>
      <c r="K1316" s="125"/>
      <c r="L1316" s="125"/>
      <c r="M1316" s="125"/>
      <c r="N1316" s="125"/>
      <c r="O1316" s="125"/>
      <c r="P1316" s="125"/>
      <c r="Q1316" s="125"/>
      <c r="R1316" s="125"/>
      <c r="S1316" s="125"/>
      <c r="T1316" s="125"/>
      <c r="U1316" s="125"/>
      <c r="V1316" s="197" t="s">
        <v>85</v>
      </c>
      <c r="W1316" s="203"/>
      <c r="X1316" s="204"/>
      <c r="Y1316" s="205"/>
      <c r="Z1316" s="205"/>
      <c r="AA1316" s="206"/>
      <c r="AB1316" s="125"/>
      <c r="AC1316" s="209" t="s">
        <v>85</v>
      </c>
      <c r="AD1316" s="203" t="str">
        <f t="shared" si="22"/>
        <v/>
      </c>
      <c r="AE1316" s="203"/>
      <c r="AF1316" s="203"/>
      <c r="AG1316" s="206" t="str">
        <f t="shared" si="25"/>
        <v/>
      </c>
      <c r="AH1316" s="207" t="str">
        <f t="shared" si="24"/>
        <v>#DIV/0!</v>
      </c>
      <c r="AI1316" s="125"/>
      <c r="AJ1316" s="125"/>
    </row>
    <row r="1317" hidden="1">
      <c r="A1317" s="125"/>
      <c r="B1317" s="125"/>
      <c r="C1317" s="125"/>
      <c r="D1317" s="125"/>
      <c r="E1317" s="125"/>
      <c r="F1317" s="125"/>
      <c r="G1317" s="125"/>
      <c r="H1317" s="125"/>
      <c r="I1317" s="125"/>
      <c r="J1317" s="125"/>
      <c r="K1317" s="125"/>
      <c r="L1317" s="125"/>
      <c r="M1317" s="125"/>
      <c r="N1317" s="125"/>
      <c r="O1317" s="125"/>
      <c r="P1317" s="125"/>
      <c r="Q1317" s="125"/>
      <c r="R1317" s="125"/>
      <c r="S1317" s="125"/>
      <c r="T1317" s="125"/>
      <c r="U1317" s="125"/>
      <c r="V1317" s="197" t="s">
        <v>86</v>
      </c>
      <c r="W1317" s="203"/>
      <c r="X1317" s="204"/>
      <c r="Y1317" s="205"/>
      <c r="Z1317" s="205"/>
      <c r="AA1317" s="206"/>
      <c r="AB1317" s="125"/>
      <c r="AC1317" s="209" t="s">
        <v>86</v>
      </c>
      <c r="AD1317" s="203" t="str">
        <f t="shared" si="22"/>
        <v/>
      </c>
      <c r="AE1317" s="203"/>
      <c r="AF1317" s="203"/>
      <c r="AG1317" s="206" t="str">
        <f t="shared" si="25"/>
        <v/>
      </c>
      <c r="AH1317" s="207" t="str">
        <f t="shared" si="24"/>
        <v>#DIV/0!</v>
      </c>
      <c r="AI1317" s="125"/>
      <c r="AJ1317" s="125"/>
    </row>
    <row r="1318" hidden="1">
      <c r="A1318" s="125"/>
      <c r="B1318" s="125"/>
      <c r="C1318" s="125"/>
      <c r="D1318" s="125"/>
      <c r="E1318" s="125"/>
      <c r="F1318" s="125"/>
      <c r="G1318" s="125"/>
      <c r="H1318" s="125"/>
      <c r="I1318" s="125"/>
      <c r="J1318" s="125"/>
      <c r="K1318" s="125"/>
      <c r="L1318" s="125"/>
      <c r="M1318" s="125"/>
      <c r="N1318" s="125"/>
      <c r="O1318" s="125"/>
      <c r="P1318" s="125"/>
      <c r="Q1318" s="125"/>
      <c r="R1318" s="125"/>
      <c r="S1318" s="125"/>
      <c r="T1318" s="125"/>
      <c r="U1318" s="125"/>
      <c r="V1318" s="197" t="s">
        <v>87</v>
      </c>
      <c r="W1318" s="203"/>
      <c r="X1318" s="204"/>
      <c r="Y1318" s="205"/>
      <c r="Z1318" s="205"/>
      <c r="AA1318" s="206"/>
      <c r="AB1318" s="125"/>
      <c r="AC1318" s="209" t="s">
        <v>87</v>
      </c>
      <c r="AD1318" s="203" t="str">
        <f t="shared" si="22"/>
        <v/>
      </c>
      <c r="AE1318" s="203"/>
      <c r="AF1318" s="203"/>
      <c r="AG1318" s="206" t="str">
        <f t="shared" si="25"/>
        <v/>
      </c>
      <c r="AH1318" s="207" t="str">
        <f t="shared" si="24"/>
        <v>#DIV/0!</v>
      </c>
      <c r="AI1318" s="125"/>
      <c r="AJ1318" s="125"/>
    </row>
    <row r="1319" hidden="1">
      <c r="A1319" s="125"/>
      <c r="B1319" s="125"/>
      <c r="C1319" s="125"/>
      <c r="D1319" s="125"/>
      <c r="E1319" s="125"/>
      <c r="F1319" s="125"/>
      <c r="G1319" s="125"/>
      <c r="H1319" s="125"/>
      <c r="I1319" s="125"/>
      <c r="J1319" s="125"/>
      <c r="K1319" s="125"/>
      <c r="L1319" s="125"/>
      <c r="M1319" s="125"/>
      <c r="N1319" s="125"/>
      <c r="O1319" s="125"/>
      <c r="P1319" s="125"/>
      <c r="Q1319" s="125"/>
      <c r="R1319" s="125"/>
      <c r="S1319" s="125"/>
      <c r="T1319" s="125"/>
      <c r="U1319" s="125"/>
      <c r="V1319" s="197" t="s">
        <v>88</v>
      </c>
      <c r="W1319" s="203"/>
      <c r="X1319" s="204"/>
      <c r="Y1319" s="205"/>
      <c r="Z1319" s="205"/>
      <c r="AA1319" s="206"/>
      <c r="AB1319" s="125"/>
      <c r="AC1319" s="209" t="s">
        <v>88</v>
      </c>
      <c r="AD1319" s="203" t="str">
        <f t="shared" si="22"/>
        <v/>
      </c>
      <c r="AE1319" s="203"/>
      <c r="AF1319" s="203"/>
      <c r="AG1319" s="206" t="str">
        <f t="shared" si="25"/>
        <v/>
      </c>
      <c r="AH1319" s="207" t="str">
        <f t="shared" si="24"/>
        <v>#DIV/0!</v>
      </c>
      <c r="AI1319" s="125"/>
      <c r="AJ1319" s="125"/>
    </row>
    <row r="1320" hidden="1">
      <c r="A1320" s="125"/>
      <c r="B1320" s="125"/>
      <c r="C1320" s="125"/>
      <c r="D1320" s="125"/>
      <c r="E1320" s="125"/>
      <c r="F1320" s="125"/>
      <c r="G1320" s="125"/>
      <c r="H1320" s="125"/>
      <c r="I1320" s="125"/>
      <c r="J1320" s="125"/>
      <c r="K1320" s="125"/>
      <c r="L1320" s="125"/>
      <c r="M1320" s="125"/>
      <c r="N1320" s="125"/>
      <c r="O1320" s="125"/>
      <c r="P1320" s="125"/>
      <c r="Q1320" s="125"/>
      <c r="R1320" s="125"/>
      <c r="S1320" s="125"/>
      <c r="T1320" s="125"/>
      <c r="U1320" s="125"/>
      <c r="V1320" s="197" t="s">
        <v>89</v>
      </c>
      <c r="W1320" s="203"/>
      <c r="X1320" s="204"/>
      <c r="Y1320" s="205"/>
      <c r="Z1320" s="205"/>
      <c r="AA1320" s="206"/>
      <c r="AB1320" s="125"/>
      <c r="AC1320" s="209" t="s">
        <v>89</v>
      </c>
      <c r="AD1320" s="203" t="str">
        <f t="shared" si="22"/>
        <v/>
      </c>
      <c r="AE1320" s="203"/>
      <c r="AF1320" s="203"/>
      <c r="AG1320" s="206" t="str">
        <f t="shared" si="25"/>
        <v/>
      </c>
      <c r="AH1320" s="207" t="str">
        <f t="shared" si="24"/>
        <v>#DIV/0!</v>
      </c>
      <c r="AI1320" s="125"/>
      <c r="AJ1320" s="125"/>
    </row>
    <row r="1321" hidden="1">
      <c r="A1321" s="125"/>
      <c r="B1321" s="125"/>
      <c r="C1321" s="125"/>
      <c r="D1321" s="125"/>
      <c r="E1321" s="125"/>
      <c r="F1321" s="125"/>
      <c r="G1321" s="125"/>
      <c r="H1321" s="125"/>
      <c r="I1321" s="125"/>
      <c r="J1321" s="125"/>
      <c r="K1321" s="125"/>
      <c r="L1321" s="125"/>
      <c r="M1321" s="125"/>
      <c r="N1321" s="125"/>
      <c r="O1321" s="125"/>
      <c r="P1321" s="125"/>
      <c r="Q1321" s="125"/>
      <c r="R1321" s="125"/>
      <c r="S1321" s="125"/>
      <c r="T1321" s="125"/>
      <c r="U1321" s="125"/>
      <c r="V1321" s="197" t="s">
        <v>90</v>
      </c>
      <c r="W1321" s="203"/>
      <c r="X1321" s="204"/>
      <c r="Y1321" s="205"/>
      <c r="Z1321" s="205"/>
      <c r="AA1321" s="206"/>
      <c r="AB1321" s="125"/>
      <c r="AC1321" s="209" t="s">
        <v>90</v>
      </c>
      <c r="AD1321" s="203" t="str">
        <f t="shared" si="22"/>
        <v/>
      </c>
      <c r="AE1321" s="203"/>
      <c r="AF1321" s="203"/>
      <c r="AG1321" s="206" t="str">
        <f t="shared" si="25"/>
        <v/>
      </c>
      <c r="AH1321" s="207" t="str">
        <f t="shared" si="24"/>
        <v>#DIV/0!</v>
      </c>
      <c r="AI1321" s="125"/>
      <c r="AJ1321" s="125"/>
    </row>
    <row r="1322" hidden="1">
      <c r="A1322" s="125"/>
      <c r="B1322" s="125"/>
      <c r="C1322" s="125"/>
      <c r="D1322" s="125"/>
      <c r="E1322" s="125"/>
      <c r="F1322" s="125"/>
      <c r="G1322" s="125"/>
      <c r="H1322" s="125"/>
      <c r="I1322" s="125"/>
      <c r="J1322" s="125"/>
      <c r="K1322" s="125"/>
      <c r="L1322" s="125"/>
      <c r="M1322" s="125"/>
      <c r="N1322" s="125"/>
      <c r="O1322" s="125"/>
      <c r="P1322" s="125"/>
      <c r="Q1322" s="125"/>
      <c r="R1322" s="125"/>
      <c r="S1322" s="125"/>
      <c r="T1322" s="125"/>
      <c r="U1322" s="125"/>
      <c r="V1322" s="197" t="s">
        <v>91</v>
      </c>
      <c r="W1322" s="203"/>
      <c r="X1322" s="204"/>
      <c r="Y1322" s="205"/>
      <c r="Z1322" s="205"/>
      <c r="AA1322" s="206"/>
      <c r="AB1322" s="125"/>
      <c r="AC1322" s="209" t="s">
        <v>91</v>
      </c>
      <c r="AD1322" s="203" t="str">
        <f t="shared" si="22"/>
        <v/>
      </c>
      <c r="AE1322" s="203"/>
      <c r="AF1322" s="203"/>
      <c r="AG1322" s="206" t="str">
        <f t="shared" si="25"/>
        <v/>
      </c>
      <c r="AH1322" s="207" t="str">
        <f t="shared" si="24"/>
        <v>#DIV/0!</v>
      </c>
      <c r="AI1322" s="125"/>
      <c r="AJ1322" s="125"/>
    </row>
    <row r="1323" hidden="1">
      <c r="A1323" s="125"/>
      <c r="B1323" s="125"/>
      <c r="C1323" s="125"/>
      <c r="D1323" s="125"/>
      <c r="E1323" s="125"/>
      <c r="F1323" s="125"/>
      <c r="G1323" s="125"/>
      <c r="H1323" s="125"/>
      <c r="I1323" s="125"/>
      <c r="J1323" s="125"/>
      <c r="K1323" s="125"/>
      <c r="L1323" s="125"/>
      <c r="M1323" s="125"/>
      <c r="N1323" s="125"/>
      <c r="O1323" s="125"/>
      <c r="P1323" s="125"/>
      <c r="Q1323" s="125"/>
      <c r="R1323" s="125"/>
      <c r="S1323" s="125"/>
      <c r="T1323" s="125"/>
      <c r="U1323" s="125"/>
      <c r="V1323" s="197" t="s">
        <v>92</v>
      </c>
      <c r="W1323" s="203"/>
      <c r="X1323" s="204"/>
      <c r="Y1323" s="205"/>
      <c r="Z1323" s="205"/>
      <c r="AA1323" s="206"/>
      <c r="AB1323" s="125"/>
      <c r="AC1323" s="209" t="s">
        <v>92</v>
      </c>
      <c r="AD1323" s="203" t="str">
        <f t="shared" si="22"/>
        <v/>
      </c>
      <c r="AE1323" s="203"/>
      <c r="AF1323" s="203"/>
      <c r="AG1323" s="206" t="str">
        <f t="shared" si="25"/>
        <v/>
      </c>
      <c r="AH1323" s="207" t="str">
        <f t="shared" si="24"/>
        <v>#DIV/0!</v>
      </c>
      <c r="AI1323" s="125"/>
      <c r="AJ1323" s="125"/>
    </row>
    <row r="1324" hidden="1">
      <c r="A1324" s="125"/>
      <c r="B1324" s="125"/>
      <c r="C1324" s="125"/>
      <c r="D1324" s="125"/>
      <c r="E1324" s="125"/>
      <c r="F1324" s="125"/>
      <c r="G1324" s="125"/>
      <c r="H1324" s="125"/>
      <c r="I1324" s="125"/>
      <c r="J1324" s="125"/>
      <c r="K1324" s="125"/>
      <c r="L1324" s="125"/>
      <c r="M1324" s="125"/>
      <c r="N1324" s="125"/>
      <c r="O1324" s="125"/>
      <c r="P1324" s="125"/>
      <c r="Q1324" s="125"/>
      <c r="R1324" s="125"/>
      <c r="S1324" s="125"/>
      <c r="T1324" s="125"/>
      <c r="U1324" s="125"/>
      <c r="V1324" s="197" t="s">
        <v>93</v>
      </c>
      <c r="W1324" s="203"/>
      <c r="X1324" s="204"/>
      <c r="Y1324" s="205"/>
      <c r="Z1324" s="205"/>
      <c r="AA1324" s="206"/>
      <c r="AB1324" s="125"/>
      <c r="AC1324" s="209" t="s">
        <v>93</v>
      </c>
      <c r="AD1324" s="203" t="str">
        <f t="shared" si="22"/>
        <v/>
      </c>
      <c r="AE1324" s="203"/>
      <c r="AF1324" s="203"/>
      <c r="AG1324" s="206" t="str">
        <f t="shared" si="25"/>
        <v/>
      </c>
      <c r="AH1324" s="207" t="str">
        <f t="shared" si="24"/>
        <v>#DIV/0!</v>
      </c>
      <c r="AI1324" s="125"/>
      <c r="AJ1324" s="125"/>
    </row>
    <row r="1325" hidden="1">
      <c r="A1325" s="125"/>
      <c r="B1325" s="125"/>
      <c r="C1325" s="125"/>
      <c r="D1325" s="125"/>
      <c r="E1325" s="125"/>
      <c r="F1325" s="125"/>
      <c r="G1325" s="125"/>
      <c r="H1325" s="125"/>
      <c r="I1325" s="125"/>
      <c r="J1325" s="125"/>
      <c r="K1325" s="125"/>
      <c r="L1325" s="125"/>
      <c r="M1325" s="125"/>
      <c r="N1325" s="125"/>
      <c r="O1325" s="125"/>
      <c r="P1325" s="125"/>
      <c r="Q1325" s="125"/>
      <c r="R1325" s="125"/>
      <c r="S1325" s="125"/>
      <c r="T1325" s="125"/>
      <c r="U1325" s="125"/>
      <c r="V1325" s="197" t="s">
        <v>94</v>
      </c>
      <c r="W1325" s="203"/>
      <c r="X1325" s="204"/>
      <c r="Y1325" s="205"/>
      <c r="Z1325" s="205"/>
      <c r="AA1325" s="206"/>
      <c r="AB1325" s="125"/>
      <c r="AC1325" s="209" t="s">
        <v>94</v>
      </c>
      <c r="AD1325" s="203" t="str">
        <f t="shared" si="22"/>
        <v/>
      </c>
      <c r="AE1325" s="203"/>
      <c r="AF1325" s="203"/>
      <c r="AG1325" s="206" t="str">
        <f t="shared" si="25"/>
        <v/>
      </c>
      <c r="AH1325" s="207" t="str">
        <f t="shared" si="24"/>
        <v>#DIV/0!</v>
      </c>
      <c r="AI1325" s="125"/>
      <c r="AJ1325" s="125"/>
    </row>
    <row r="1326" hidden="1">
      <c r="A1326" s="125"/>
      <c r="B1326" s="125"/>
      <c r="C1326" s="125"/>
      <c r="D1326" s="125"/>
      <c r="E1326" s="125"/>
      <c r="F1326" s="125"/>
      <c r="G1326" s="125"/>
      <c r="H1326" s="125"/>
      <c r="I1326" s="125"/>
      <c r="J1326" s="125"/>
      <c r="K1326" s="125"/>
      <c r="L1326" s="125"/>
      <c r="M1326" s="125"/>
      <c r="N1326" s="125"/>
      <c r="O1326" s="125"/>
      <c r="P1326" s="125"/>
      <c r="Q1326" s="125"/>
      <c r="R1326" s="125"/>
      <c r="S1326" s="125"/>
      <c r="T1326" s="125"/>
      <c r="U1326" s="125"/>
      <c r="V1326" s="197" t="s">
        <v>95</v>
      </c>
      <c r="W1326" s="203"/>
      <c r="X1326" s="204"/>
      <c r="Y1326" s="205"/>
      <c r="Z1326" s="205"/>
      <c r="AA1326" s="206"/>
      <c r="AB1326" s="125"/>
      <c r="AC1326" s="209" t="s">
        <v>95</v>
      </c>
      <c r="AD1326" s="203" t="str">
        <f t="shared" si="22"/>
        <v/>
      </c>
      <c r="AE1326" s="203"/>
      <c r="AF1326" s="203"/>
      <c r="AG1326" s="206" t="str">
        <f t="shared" si="25"/>
        <v/>
      </c>
      <c r="AH1326" s="207" t="str">
        <f t="shared" si="24"/>
        <v>#DIV/0!</v>
      </c>
      <c r="AI1326" s="125"/>
      <c r="AJ1326" s="125"/>
    </row>
    <row r="1327" hidden="1">
      <c r="A1327" s="125"/>
      <c r="B1327" s="125"/>
      <c r="C1327" s="125"/>
      <c r="D1327" s="125"/>
      <c r="E1327" s="125"/>
      <c r="F1327" s="125"/>
      <c r="G1327" s="125"/>
      <c r="H1327" s="125"/>
      <c r="I1327" s="125"/>
      <c r="J1327" s="125"/>
      <c r="K1327" s="125"/>
      <c r="L1327" s="125"/>
      <c r="M1327" s="125"/>
      <c r="N1327" s="125"/>
      <c r="O1327" s="125"/>
      <c r="P1327" s="125"/>
      <c r="Q1327" s="125"/>
      <c r="R1327" s="125"/>
      <c r="S1327" s="125"/>
      <c r="T1327" s="125"/>
      <c r="U1327" s="125"/>
      <c r="V1327" s="197" t="s">
        <v>96</v>
      </c>
      <c r="W1327" s="203"/>
      <c r="X1327" s="204"/>
      <c r="Y1327" s="205"/>
      <c r="Z1327" s="205"/>
      <c r="AA1327" s="206"/>
      <c r="AB1327" s="125"/>
      <c r="AC1327" s="209" t="s">
        <v>96</v>
      </c>
      <c r="AD1327" s="203" t="str">
        <f t="shared" si="22"/>
        <v/>
      </c>
      <c r="AE1327" s="203"/>
      <c r="AF1327" s="203"/>
      <c r="AG1327" s="206" t="str">
        <f t="shared" si="25"/>
        <v/>
      </c>
      <c r="AH1327" s="207" t="str">
        <f t="shared" si="24"/>
        <v>#DIV/0!</v>
      </c>
      <c r="AI1327" s="125"/>
      <c r="AJ1327" s="125"/>
    </row>
    <row r="1328" hidden="1">
      <c r="A1328" s="125"/>
      <c r="B1328" s="125"/>
      <c r="C1328" s="125"/>
      <c r="D1328" s="125"/>
      <c r="E1328" s="125"/>
      <c r="F1328" s="125"/>
      <c r="G1328" s="125"/>
      <c r="H1328" s="125"/>
      <c r="I1328" s="125"/>
      <c r="J1328" s="125"/>
      <c r="K1328" s="125"/>
      <c r="L1328" s="125"/>
      <c r="M1328" s="125"/>
      <c r="N1328" s="125"/>
      <c r="O1328" s="125"/>
      <c r="P1328" s="125"/>
      <c r="Q1328" s="125"/>
      <c r="R1328" s="125"/>
      <c r="S1328" s="125"/>
      <c r="T1328" s="125"/>
      <c r="U1328" s="125"/>
      <c r="V1328" s="197" t="s">
        <v>97</v>
      </c>
      <c r="W1328" s="203"/>
      <c r="X1328" s="204"/>
      <c r="Y1328" s="205"/>
      <c r="Z1328" s="205"/>
      <c r="AA1328" s="206"/>
      <c r="AB1328" s="125"/>
      <c r="AC1328" s="209" t="s">
        <v>97</v>
      </c>
      <c r="AD1328" s="203" t="str">
        <f t="shared" si="22"/>
        <v/>
      </c>
      <c r="AE1328" s="203"/>
      <c r="AF1328" s="203"/>
      <c r="AG1328" s="206" t="str">
        <f t="shared" si="25"/>
        <v/>
      </c>
      <c r="AH1328" s="207" t="str">
        <f t="shared" si="24"/>
        <v>#DIV/0!</v>
      </c>
      <c r="AI1328" s="125"/>
      <c r="AJ1328" s="125"/>
    </row>
    <row r="1329" hidden="1">
      <c r="A1329" s="125"/>
      <c r="B1329" s="125"/>
      <c r="C1329" s="125"/>
      <c r="D1329" s="125"/>
      <c r="E1329" s="125"/>
      <c r="F1329" s="125"/>
      <c r="G1329" s="125"/>
      <c r="H1329" s="125"/>
      <c r="I1329" s="125"/>
      <c r="J1329" s="125"/>
      <c r="K1329" s="125"/>
      <c r="L1329" s="125"/>
      <c r="M1329" s="125"/>
      <c r="N1329" s="125"/>
      <c r="O1329" s="125"/>
      <c r="P1329" s="125"/>
      <c r="Q1329" s="125"/>
      <c r="R1329" s="125"/>
      <c r="S1329" s="125"/>
      <c r="T1329" s="125"/>
      <c r="U1329" s="125"/>
      <c r="V1329" s="197" t="s">
        <v>98</v>
      </c>
      <c r="W1329" s="203"/>
      <c r="X1329" s="204"/>
      <c r="Y1329" s="205"/>
      <c r="Z1329" s="205"/>
      <c r="AA1329" s="206"/>
      <c r="AB1329" s="125"/>
      <c r="AC1329" s="209" t="s">
        <v>98</v>
      </c>
      <c r="AD1329" s="203" t="str">
        <f t="shared" si="22"/>
        <v/>
      </c>
      <c r="AE1329" s="203"/>
      <c r="AF1329" s="203"/>
      <c r="AG1329" s="206" t="str">
        <f t="shared" si="25"/>
        <v/>
      </c>
      <c r="AH1329" s="207" t="str">
        <f t="shared" si="24"/>
        <v>#DIV/0!</v>
      </c>
      <c r="AI1329" s="125"/>
      <c r="AJ1329" s="125"/>
    </row>
    <row r="1330" hidden="1">
      <c r="A1330" s="125"/>
      <c r="B1330" s="125"/>
      <c r="C1330" s="125"/>
      <c r="D1330" s="125"/>
      <c r="E1330" s="125"/>
      <c r="F1330" s="125"/>
      <c r="G1330" s="125"/>
      <c r="H1330" s="125"/>
      <c r="I1330" s="125"/>
      <c r="J1330" s="125"/>
      <c r="K1330" s="125"/>
      <c r="L1330" s="125"/>
      <c r="M1330" s="125"/>
      <c r="N1330" s="125"/>
      <c r="O1330" s="125"/>
      <c r="P1330" s="125"/>
      <c r="Q1330" s="125"/>
      <c r="R1330" s="125"/>
      <c r="S1330" s="125"/>
      <c r="T1330" s="125"/>
      <c r="U1330" s="125"/>
      <c r="V1330" s="197" t="s">
        <v>99</v>
      </c>
      <c r="W1330" s="203"/>
      <c r="X1330" s="204"/>
      <c r="Y1330" s="205"/>
      <c r="Z1330" s="205"/>
      <c r="AA1330" s="206"/>
      <c r="AB1330" s="125"/>
      <c r="AC1330" s="209" t="s">
        <v>99</v>
      </c>
      <c r="AD1330" s="203" t="str">
        <f t="shared" si="22"/>
        <v/>
      </c>
      <c r="AE1330" s="203"/>
      <c r="AF1330" s="203"/>
      <c r="AG1330" s="206" t="str">
        <f t="shared" si="25"/>
        <v/>
      </c>
      <c r="AH1330" s="207" t="str">
        <f t="shared" si="24"/>
        <v>#DIV/0!</v>
      </c>
      <c r="AI1330" s="125"/>
      <c r="AJ1330" s="125"/>
    </row>
    <row r="1331" hidden="1">
      <c r="A1331" s="125"/>
      <c r="B1331" s="125"/>
      <c r="C1331" s="125"/>
      <c r="D1331" s="125"/>
      <c r="E1331" s="125"/>
      <c r="F1331" s="125"/>
      <c r="G1331" s="125"/>
      <c r="H1331" s="125"/>
      <c r="I1331" s="125"/>
      <c r="J1331" s="125"/>
      <c r="K1331" s="125"/>
      <c r="L1331" s="125"/>
      <c r="M1331" s="125"/>
      <c r="N1331" s="125"/>
      <c r="O1331" s="125"/>
      <c r="P1331" s="125"/>
      <c r="Q1331" s="125"/>
      <c r="R1331" s="125"/>
      <c r="S1331" s="125"/>
      <c r="T1331" s="125"/>
      <c r="U1331" s="125"/>
      <c r="V1331" s="197" t="s">
        <v>100</v>
      </c>
      <c r="W1331" s="203"/>
      <c r="X1331" s="204"/>
      <c r="Y1331" s="205"/>
      <c r="Z1331" s="205"/>
      <c r="AA1331" s="206"/>
      <c r="AB1331" s="125"/>
      <c r="AC1331" s="209" t="s">
        <v>100</v>
      </c>
      <c r="AD1331" s="203" t="str">
        <f t="shared" si="22"/>
        <v/>
      </c>
      <c r="AE1331" s="203"/>
      <c r="AF1331" s="203"/>
      <c r="AG1331" s="206" t="str">
        <f t="shared" si="25"/>
        <v/>
      </c>
      <c r="AH1331" s="207" t="str">
        <f t="shared" si="24"/>
        <v>#DIV/0!</v>
      </c>
      <c r="AI1331" s="125"/>
      <c r="AJ1331" s="125"/>
    </row>
    <row r="1332" hidden="1">
      <c r="A1332" s="125"/>
      <c r="B1332" s="125"/>
      <c r="C1332" s="125"/>
      <c r="D1332" s="125"/>
      <c r="E1332" s="125"/>
      <c r="F1332" s="125"/>
      <c r="G1332" s="125"/>
      <c r="H1332" s="125"/>
      <c r="I1332" s="125"/>
      <c r="J1332" s="125"/>
      <c r="K1332" s="125"/>
      <c r="L1332" s="125"/>
      <c r="M1332" s="125"/>
      <c r="N1332" s="125"/>
      <c r="O1332" s="125"/>
      <c r="P1332" s="125"/>
      <c r="Q1332" s="125"/>
      <c r="R1332" s="125"/>
      <c r="S1332" s="125"/>
      <c r="T1332" s="125"/>
      <c r="U1332" s="125"/>
      <c r="V1332" s="197" t="s">
        <v>101</v>
      </c>
      <c r="W1332" s="203"/>
      <c r="X1332" s="204"/>
      <c r="Y1332" s="205"/>
      <c r="Z1332" s="205"/>
      <c r="AA1332" s="206"/>
      <c r="AB1332" s="125"/>
      <c r="AC1332" s="209" t="s">
        <v>101</v>
      </c>
      <c r="AD1332" s="203" t="str">
        <f t="shared" si="22"/>
        <v/>
      </c>
      <c r="AE1332" s="203"/>
      <c r="AF1332" s="203"/>
      <c r="AG1332" s="206" t="str">
        <f t="shared" si="25"/>
        <v/>
      </c>
      <c r="AH1332" s="207" t="str">
        <f t="shared" si="24"/>
        <v>#DIV/0!</v>
      </c>
      <c r="AI1332" s="125"/>
      <c r="AJ1332" s="125"/>
    </row>
    <row r="1333" hidden="1">
      <c r="A1333" s="125"/>
      <c r="B1333" s="125"/>
      <c r="C1333" s="125"/>
      <c r="D1333" s="125"/>
      <c r="E1333" s="125"/>
      <c r="F1333" s="125"/>
      <c r="G1333" s="125"/>
      <c r="H1333" s="125"/>
      <c r="I1333" s="125"/>
      <c r="J1333" s="125"/>
      <c r="K1333" s="125"/>
      <c r="L1333" s="125"/>
      <c r="M1333" s="125"/>
      <c r="N1333" s="125"/>
      <c r="O1333" s="125"/>
      <c r="P1333" s="125"/>
      <c r="Q1333" s="125"/>
      <c r="R1333" s="125"/>
      <c r="S1333" s="125"/>
      <c r="T1333" s="125"/>
      <c r="U1333" s="125"/>
      <c r="V1333" s="197" t="s">
        <v>102</v>
      </c>
      <c r="W1333" s="203"/>
      <c r="X1333" s="204"/>
      <c r="Y1333" s="205"/>
      <c r="Z1333" s="205"/>
      <c r="AA1333" s="206"/>
      <c r="AB1333" s="125"/>
      <c r="AC1333" s="209" t="s">
        <v>102</v>
      </c>
      <c r="AD1333" s="203" t="str">
        <f t="shared" si="22"/>
        <v/>
      </c>
      <c r="AE1333" s="203"/>
      <c r="AF1333" s="203"/>
      <c r="AG1333" s="206" t="str">
        <f t="shared" si="25"/>
        <v/>
      </c>
      <c r="AH1333" s="207" t="str">
        <f t="shared" si="24"/>
        <v>#DIV/0!</v>
      </c>
      <c r="AI1333" s="125"/>
      <c r="AJ1333" s="125"/>
    </row>
    <row r="1334" hidden="1">
      <c r="A1334" s="125"/>
      <c r="B1334" s="125"/>
      <c r="C1334" s="125"/>
      <c r="D1334" s="125"/>
      <c r="E1334" s="125"/>
      <c r="F1334" s="125"/>
      <c r="G1334" s="125"/>
      <c r="H1334" s="125"/>
      <c r="I1334" s="125"/>
      <c r="J1334" s="125"/>
      <c r="K1334" s="125"/>
      <c r="L1334" s="125"/>
      <c r="M1334" s="125"/>
      <c r="N1334" s="125"/>
      <c r="O1334" s="125"/>
      <c r="P1334" s="125"/>
      <c r="Q1334" s="125"/>
      <c r="R1334" s="125"/>
      <c r="S1334" s="125"/>
      <c r="T1334" s="125"/>
      <c r="U1334" s="125"/>
      <c r="V1334" s="197" t="s">
        <v>103</v>
      </c>
      <c r="W1334" s="203"/>
      <c r="X1334" s="204"/>
      <c r="Y1334" s="205"/>
      <c r="Z1334" s="205"/>
      <c r="AA1334" s="206"/>
      <c r="AB1334" s="125"/>
      <c r="AC1334" s="209" t="s">
        <v>103</v>
      </c>
      <c r="AD1334" s="203" t="str">
        <f t="shared" si="22"/>
        <v/>
      </c>
      <c r="AE1334" s="203"/>
      <c r="AF1334" s="203"/>
      <c r="AG1334" s="206" t="str">
        <f t="shared" si="25"/>
        <v/>
      </c>
      <c r="AH1334" s="207" t="str">
        <f t="shared" si="24"/>
        <v>#DIV/0!</v>
      </c>
      <c r="AI1334" s="125"/>
      <c r="AJ1334" s="125"/>
    </row>
    <row r="1335" hidden="1">
      <c r="A1335" s="125"/>
      <c r="B1335" s="125"/>
      <c r="C1335" s="125"/>
      <c r="D1335" s="125"/>
      <c r="E1335" s="125"/>
      <c r="F1335" s="125"/>
      <c r="G1335" s="125"/>
      <c r="H1335" s="125"/>
      <c r="I1335" s="125"/>
      <c r="J1335" s="125"/>
      <c r="K1335" s="125"/>
      <c r="L1335" s="125"/>
      <c r="M1335" s="125"/>
      <c r="N1335" s="125"/>
      <c r="O1335" s="125"/>
      <c r="P1335" s="125"/>
      <c r="Q1335" s="125"/>
      <c r="R1335" s="125"/>
      <c r="S1335" s="125"/>
      <c r="T1335" s="125"/>
      <c r="U1335" s="125"/>
      <c r="V1335" s="197" t="s">
        <v>104</v>
      </c>
      <c r="W1335" s="203"/>
      <c r="X1335" s="204"/>
      <c r="Y1335" s="205"/>
      <c r="Z1335" s="205"/>
      <c r="AA1335" s="206"/>
      <c r="AB1335" s="125"/>
      <c r="AC1335" s="209" t="s">
        <v>104</v>
      </c>
      <c r="AD1335" s="203" t="str">
        <f t="shared" si="22"/>
        <v/>
      </c>
      <c r="AE1335" s="203"/>
      <c r="AF1335" s="203"/>
      <c r="AG1335" s="206" t="str">
        <f t="shared" si="25"/>
        <v/>
      </c>
      <c r="AH1335" s="207" t="str">
        <f t="shared" si="24"/>
        <v>#DIV/0!</v>
      </c>
      <c r="AI1335" s="125"/>
      <c r="AJ1335" s="125"/>
    </row>
    <row r="1336" hidden="1">
      <c r="A1336" s="125"/>
      <c r="B1336" s="125"/>
      <c r="C1336" s="125"/>
      <c r="D1336" s="125"/>
      <c r="E1336" s="125"/>
      <c r="F1336" s="125"/>
      <c r="G1336" s="125"/>
      <c r="H1336" s="125"/>
      <c r="I1336" s="125"/>
      <c r="J1336" s="125"/>
      <c r="K1336" s="125"/>
      <c r="L1336" s="125"/>
      <c r="M1336" s="125"/>
      <c r="N1336" s="125"/>
      <c r="O1336" s="125"/>
      <c r="P1336" s="125"/>
      <c r="Q1336" s="125"/>
      <c r="R1336" s="125"/>
      <c r="S1336" s="125"/>
      <c r="T1336" s="125"/>
      <c r="U1336" s="125"/>
      <c r="V1336" s="197" t="s">
        <v>105</v>
      </c>
      <c r="W1336" s="203"/>
      <c r="X1336" s="204"/>
      <c r="Y1336" s="205"/>
      <c r="Z1336" s="205"/>
      <c r="AA1336" s="206"/>
      <c r="AB1336" s="125"/>
      <c r="AC1336" s="209" t="s">
        <v>105</v>
      </c>
      <c r="AD1336" s="203" t="str">
        <f t="shared" si="22"/>
        <v/>
      </c>
      <c r="AE1336" s="203"/>
      <c r="AF1336" s="203"/>
      <c r="AG1336" s="206" t="str">
        <f t="shared" si="25"/>
        <v/>
      </c>
      <c r="AH1336" s="207" t="str">
        <f t="shared" si="24"/>
        <v>#DIV/0!</v>
      </c>
      <c r="AI1336" s="125"/>
      <c r="AJ1336" s="125"/>
    </row>
    <row r="1337" hidden="1">
      <c r="A1337" s="125"/>
      <c r="B1337" s="125"/>
      <c r="C1337" s="125"/>
      <c r="D1337" s="125"/>
      <c r="E1337" s="125"/>
      <c r="F1337" s="125"/>
      <c r="G1337" s="125"/>
      <c r="H1337" s="125"/>
      <c r="I1337" s="125"/>
      <c r="J1337" s="125"/>
      <c r="K1337" s="125"/>
      <c r="L1337" s="125"/>
      <c r="M1337" s="125"/>
      <c r="N1337" s="125"/>
      <c r="O1337" s="125"/>
      <c r="P1337" s="125"/>
      <c r="Q1337" s="125"/>
      <c r="R1337" s="125"/>
      <c r="S1337" s="125"/>
      <c r="T1337" s="125"/>
      <c r="U1337" s="125"/>
      <c r="V1337" s="197" t="s">
        <v>106</v>
      </c>
      <c r="W1337" s="203"/>
      <c r="X1337" s="204"/>
      <c r="Y1337" s="205"/>
      <c r="Z1337" s="205"/>
      <c r="AA1337" s="206"/>
      <c r="AB1337" s="125"/>
      <c r="AC1337" s="209" t="s">
        <v>106</v>
      </c>
      <c r="AD1337" s="203" t="str">
        <f t="shared" si="22"/>
        <v/>
      </c>
      <c r="AE1337" s="203"/>
      <c r="AF1337" s="203"/>
      <c r="AG1337" s="206" t="str">
        <f t="shared" si="25"/>
        <v/>
      </c>
      <c r="AH1337" s="207" t="str">
        <f t="shared" si="24"/>
        <v>#DIV/0!</v>
      </c>
      <c r="AI1337" s="125"/>
      <c r="AJ1337" s="125"/>
    </row>
    <row r="1338" hidden="1">
      <c r="A1338" s="125"/>
      <c r="B1338" s="125"/>
      <c r="C1338" s="125"/>
      <c r="D1338" s="125"/>
      <c r="E1338" s="125"/>
      <c r="F1338" s="125"/>
      <c r="G1338" s="125"/>
      <c r="H1338" s="125"/>
      <c r="I1338" s="125"/>
      <c r="J1338" s="125"/>
      <c r="K1338" s="125"/>
      <c r="L1338" s="125"/>
      <c r="M1338" s="125"/>
      <c r="N1338" s="125"/>
      <c r="O1338" s="125"/>
      <c r="P1338" s="125"/>
      <c r="Q1338" s="125"/>
      <c r="R1338" s="125"/>
      <c r="S1338" s="125"/>
      <c r="T1338" s="125"/>
      <c r="U1338" s="125"/>
      <c r="V1338" s="197" t="s">
        <v>107</v>
      </c>
      <c r="W1338" s="203"/>
      <c r="X1338" s="204"/>
      <c r="Y1338" s="205"/>
      <c r="Z1338" s="205"/>
      <c r="AA1338" s="206"/>
      <c r="AB1338" s="125"/>
      <c r="AC1338" s="209" t="s">
        <v>107</v>
      </c>
      <c r="AD1338" s="203" t="str">
        <f t="shared" si="22"/>
        <v/>
      </c>
      <c r="AE1338" s="203"/>
      <c r="AF1338" s="203"/>
      <c r="AG1338" s="206" t="str">
        <f t="shared" si="25"/>
        <v/>
      </c>
      <c r="AH1338" s="207" t="str">
        <f t="shared" si="24"/>
        <v>#DIV/0!</v>
      </c>
      <c r="AI1338" s="125"/>
      <c r="AJ1338" s="125"/>
    </row>
    <row r="1339" hidden="1">
      <c r="A1339" s="125"/>
      <c r="B1339" s="125"/>
      <c r="C1339" s="125"/>
      <c r="D1339" s="125"/>
      <c r="E1339" s="125"/>
      <c r="F1339" s="125"/>
      <c r="G1339" s="125"/>
      <c r="H1339" s="125"/>
      <c r="I1339" s="125"/>
      <c r="J1339" s="125"/>
      <c r="K1339" s="125"/>
      <c r="L1339" s="125"/>
      <c r="M1339" s="125"/>
      <c r="N1339" s="125"/>
      <c r="O1339" s="125"/>
      <c r="P1339" s="125"/>
      <c r="Q1339" s="125"/>
      <c r="R1339" s="125"/>
      <c r="S1339" s="125"/>
      <c r="T1339" s="125"/>
      <c r="U1339" s="125"/>
      <c r="V1339" s="197" t="s">
        <v>108</v>
      </c>
      <c r="W1339" s="203"/>
      <c r="X1339" s="204"/>
      <c r="Y1339" s="205"/>
      <c r="Z1339" s="205"/>
      <c r="AA1339" s="206"/>
      <c r="AB1339" s="125"/>
      <c r="AC1339" s="209" t="s">
        <v>108</v>
      </c>
      <c r="AD1339" s="203" t="str">
        <f t="shared" si="22"/>
        <v/>
      </c>
      <c r="AE1339" s="203"/>
      <c r="AF1339" s="203"/>
      <c r="AG1339" s="206" t="str">
        <f t="shared" si="25"/>
        <v/>
      </c>
      <c r="AH1339" s="207" t="str">
        <f t="shared" si="24"/>
        <v>#DIV/0!</v>
      </c>
      <c r="AI1339" s="125"/>
      <c r="AJ1339" s="125"/>
    </row>
    <row r="1340" hidden="1">
      <c r="A1340" s="125"/>
      <c r="B1340" s="125"/>
      <c r="C1340" s="125"/>
      <c r="D1340" s="125"/>
      <c r="E1340" s="125"/>
      <c r="F1340" s="125"/>
      <c r="G1340" s="125"/>
      <c r="H1340" s="125"/>
      <c r="I1340" s="125"/>
      <c r="J1340" s="125"/>
      <c r="K1340" s="125"/>
      <c r="L1340" s="125"/>
      <c r="M1340" s="125"/>
      <c r="N1340" s="125"/>
      <c r="O1340" s="125"/>
      <c r="P1340" s="125"/>
      <c r="Q1340" s="125"/>
      <c r="R1340" s="125"/>
      <c r="S1340" s="125"/>
      <c r="T1340" s="125"/>
      <c r="U1340" s="125"/>
      <c r="V1340" s="197" t="s">
        <v>109</v>
      </c>
      <c r="W1340" s="203"/>
      <c r="X1340" s="204"/>
      <c r="Y1340" s="205"/>
      <c r="Z1340" s="205"/>
      <c r="AA1340" s="206"/>
      <c r="AB1340" s="125"/>
      <c r="AC1340" s="209" t="s">
        <v>109</v>
      </c>
      <c r="AD1340" s="203" t="str">
        <f t="shared" si="22"/>
        <v/>
      </c>
      <c r="AE1340" s="203"/>
      <c r="AF1340" s="203"/>
      <c r="AG1340" s="206" t="str">
        <f t="shared" si="25"/>
        <v/>
      </c>
      <c r="AH1340" s="207" t="str">
        <f t="shared" si="24"/>
        <v>#DIV/0!</v>
      </c>
      <c r="AI1340" s="125"/>
      <c r="AJ1340" s="125"/>
    </row>
    <row r="1341" hidden="1">
      <c r="A1341" s="125"/>
      <c r="B1341" s="125"/>
      <c r="C1341" s="125"/>
      <c r="D1341" s="125"/>
      <c r="E1341" s="125"/>
      <c r="F1341" s="125"/>
      <c r="G1341" s="125"/>
      <c r="H1341" s="125"/>
      <c r="I1341" s="125"/>
      <c r="J1341" s="125"/>
      <c r="K1341" s="125"/>
      <c r="L1341" s="125"/>
      <c r="M1341" s="125"/>
      <c r="N1341" s="125"/>
      <c r="O1341" s="125"/>
      <c r="P1341" s="125"/>
      <c r="Q1341" s="125"/>
      <c r="R1341" s="125"/>
      <c r="S1341" s="125"/>
      <c r="T1341" s="125"/>
      <c r="U1341" s="125"/>
      <c r="V1341" s="197" t="s">
        <v>110</v>
      </c>
      <c r="W1341" s="203"/>
      <c r="X1341" s="204"/>
      <c r="Y1341" s="205"/>
      <c r="Z1341" s="205"/>
      <c r="AA1341" s="206"/>
      <c r="AB1341" s="125"/>
      <c r="AC1341" s="209" t="s">
        <v>110</v>
      </c>
      <c r="AD1341" s="203" t="str">
        <f t="shared" si="22"/>
        <v/>
      </c>
      <c r="AE1341" s="203"/>
      <c r="AF1341" s="203"/>
      <c r="AG1341" s="206" t="str">
        <f t="shared" si="25"/>
        <v/>
      </c>
      <c r="AH1341" s="207" t="str">
        <f t="shared" si="24"/>
        <v>#DIV/0!</v>
      </c>
      <c r="AI1341" s="125"/>
      <c r="AJ1341" s="125"/>
    </row>
    <row r="1342" hidden="1">
      <c r="A1342" s="125"/>
      <c r="B1342" s="125"/>
      <c r="C1342" s="125"/>
      <c r="D1342" s="125"/>
      <c r="E1342" s="125"/>
      <c r="F1342" s="125"/>
      <c r="G1342" s="125"/>
      <c r="H1342" s="125"/>
      <c r="I1342" s="125"/>
      <c r="J1342" s="125"/>
      <c r="K1342" s="125"/>
      <c r="L1342" s="125"/>
      <c r="M1342" s="125"/>
      <c r="N1342" s="125"/>
      <c r="O1342" s="125"/>
      <c r="P1342" s="125"/>
      <c r="Q1342" s="125"/>
      <c r="R1342" s="125"/>
      <c r="S1342" s="125"/>
      <c r="T1342" s="125"/>
      <c r="U1342" s="125"/>
      <c r="V1342" s="197" t="s">
        <v>111</v>
      </c>
      <c r="W1342" s="203"/>
      <c r="X1342" s="204"/>
      <c r="Y1342" s="205"/>
      <c r="Z1342" s="205"/>
      <c r="AA1342" s="206"/>
      <c r="AB1342" s="125"/>
      <c r="AC1342" s="209" t="s">
        <v>111</v>
      </c>
      <c r="AD1342" s="203" t="str">
        <f t="shared" si="22"/>
        <v/>
      </c>
      <c r="AE1342" s="203"/>
      <c r="AF1342" s="203"/>
      <c r="AG1342" s="206" t="str">
        <f t="shared" si="25"/>
        <v/>
      </c>
      <c r="AH1342" s="207" t="str">
        <f t="shared" si="24"/>
        <v>#DIV/0!</v>
      </c>
      <c r="AI1342" s="125"/>
      <c r="AJ1342" s="125"/>
    </row>
    <row r="1343" hidden="1">
      <c r="A1343" s="125"/>
      <c r="B1343" s="125"/>
      <c r="C1343" s="125"/>
      <c r="D1343" s="125"/>
      <c r="E1343" s="125"/>
      <c r="F1343" s="125"/>
      <c r="G1343" s="125"/>
      <c r="H1343" s="125"/>
      <c r="I1343" s="125"/>
      <c r="J1343" s="125"/>
      <c r="K1343" s="125"/>
      <c r="L1343" s="125"/>
      <c r="M1343" s="125"/>
      <c r="N1343" s="125"/>
      <c r="O1343" s="125"/>
      <c r="P1343" s="125"/>
      <c r="Q1343" s="125"/>
      <c r="R1343" s="125"/>
      <c r="S1343" s="125"/>
      <c r="T1343" s="125"/>
      <c r="U1343" s="125"/>
      <c r="V1343" s="197" t="s">
        <v>112</v>
      </c>
      <c r="W1343" s="203"/>
      <c r="X1343" s="204"/>
      <c r="Y1343" s="205"/>
      <c r="Z1343" s="205"/>
      <c r="AA1343" s="206"/>
      <c r="AB1343" s="125"/>
      <c r="AC1343" s="209" t="s">
        <v>112</v>
      </c>
      <c r="AD1343" s="203" t="str">
        <f t="shared" si="22"/>
        <v/>
      </c>
      <c r="AE1343" s="203"/>
      <c r="AF1343" s="203"/>
      <c r="AG1343" s="206" t="str">
        <f t="shared" si="25"/>
        <v/>
      </c>
      <c r="AH1343" s="207" t="str">
        <f t="shared" si="24"/>
        <v>#DIV/0!</v>
      </c>
      <c r="AI1343" s="125"/>
      <c r="AJ1343" s="125"/>
    </row>
    <row r="1344" hidden="1">
      <c r="A1344" s="125"/>
      <c r="B1344" s="125"/>
      <c r="C1344" s="125"/>
      <c r="D1344" s="125"/>
      <c r="E1344" s="125"/>
      <c r="F1344" s="125"/>
      <c r="G1344" s="125"/>
      <c r="H1344" s="125"/>
      <c r="I1344" s="125"/>
      <c r="J1344" s="125"/>
      <c r="K1344" s="125"/>
      <c r="L1344" s="125"/>
      <c r="M1344" s="125"/>
      <c r="N1344" s="125"/>
      <c r="O1344" s="125"/>
      <c r="P1344" s="125"/>
      <c r="Q1344" s="125"/>
      <c r="R1344" s="125"/>
      <c r="S1344" s="125"/>
      <c r="T1344" s="125"/>
      <c r="U1344" s="125"/>
      <c r="V1344" s="197" t="s">
        <v>113</v>
      </c>
      <c r="W1344" s="203"/>
      <c r="X1344" s="204"/>
      <c r="Y1344" s="205"/>
      <c r="Z1344" s="205"/>
      <c r="AA1344" s="206"/>
      <c r="AB1344" s="125"/>
      <c r="AC1344" s="209" t="s">
        <v>113</v>
      </c>
      <c r="AD1344" s="203" t="str">
        <f t="shared" si="22"/>
        <v/>
      </c>
      <c r="AE1344" s="203"/>
      <c r="AF1344" s="203"/>
      <c r="AG1344" s="206" t="str">
        <f t="shared" si="25"/>
        <v/>
      </c>
      <c r="AH1344" s="207" t="str">
        <f t="shared" si="24"/>
        <v>#DIV/0!</v>
      </c>
      <c r="AI1344" s="125"/>
      <c r="AJ1344" s="125"/>
    </row>
    <row r="1345" hidden="1">
      <c r="A1345" s="125"/>
      <c r="B1345" s="125"/>
      <c r="C1345" s="125"/>
      <c r="D1345" s="125"/>
      <c r="E1345" s="125"/>
      <c r="F1345" s="125"/>
      <c r="G1345" s="125"/>
      <c r="H1345" s="125"/>
      <c r="I1345" s="125"/>
      <c r="J1345" s="125"/>
      <c r="K1345" s="125"/>
      <c r="L1345" s="125"/>
      <c r="M1345" s="125"/>
      <c r="N1345" s="125"/>
      <c r="O1345" s="125"/>
      <c r="P1345" s="125"/>
      <c r="Q1345" s="125"/>
      <c r="R1345" s="125"/>
      <c r="S1345" s="125"/>
      <c r="T1345" s="125"/>
      <c r="U1345" s="125"/>
      <c r="V1345" s="197" t="s">
        <v>114</v>
      </c>
      <c r="W1345" s="203"/>
      <c r="X1345" s="204"/>
      <c r="Y1345" s="205"/>
      <c r="Z1345" s="205"/>
      <c r="AA1345" s="206"/>
      <c r="AB1345" s="125"/>
      <c r="AC1345" s="209" t="s">
        <v>114</v>
      </c>
      <c r="AD1345" s="203" t="str">
        <f t="shared" si="22"/>
        <v/>
      </c>
      <c r="AE1345" s="203"/>
      <c r="AF1345" s="203"/>
      <c r="AG1345" s="206" t="str">
        <f t="shared" si="25"/>
        <v/>
      </c>
      <c r="AH1345" s="207" t="str">
        <f t="shared" si="24"/>
        <v>#DIV/0!</v>
      </c>
      <c r="AI1345" s="125"/>
      <c r="AJ1345" s="125"/>
    </row>
    <row r="1346" hidden="1">
      <c r="A1346" s="125"/>
      <c r="B1346" s="125"/>
      <c r="C1346" s="125"/>
      <c r="D1346" s="125"/>
      <c r="E1346" s="125"/>
      <c r="F1346" s="125"/>
      <c r="G1346" s="125"/>
      <c r="H1346" s="125"/>
      <c r="I1346" s="125"/>
      <c r="J1346" s="125"/>
      <c r="K1346" s="125"/>
      <c r="L1346" s="125"/>
      <c r="M1346" s="125"/>
      <c r="N1346" s="125"/>
      <c r="O1346" s="125"/>
      <c r="P1346" s="125"/>
      <c r="Q1346" s="125"/>
      <c r="R1346" s="125"/>
      <c r="S1346" s="125"/>
      <c r="T1346" s="125"/>
      <c r="U1346" s="125"/>
      <c r="V1346" s="197" t="s">
        <v>115</v>
      </c>
      <c r="W1346" s="203"/>
      <c r="X1346" s="204"/>
      <c r="Y1346" s="205"/>
      <c r="Z1346" s="205"/>
      <c r="AA1346" s="206"/>
      <c r="AB1346" s="125"/>
      <c r="AC1346" s="209" t="s">
        <v>115</v>
      </c>
      <c r="AD1346" s="203" t="str">
        <f t="shared" si="22"/>
        <v/>
      </c>
      <c r="AE1346" s="203"/>
      <c r="AF1346" s="203"/>
      <c r="AG1346" s="206" t="str">
        <f t="shared" si="25"/>
        <v/>
      </c>
      <c r="AH1346" s="207" t="str">
        <f t="shared" si="24"/>
        <v>#DIV/0!</v>
      </c>
      <c r="AI1346" s="125"/>
      <c r="AJ1346" s="125"/>
    </row>
    <row r="1347" hidden="1">
      <c r="A1347" s="125"/>
      <c r="B1347" s="125"/>
      <c r="C1347" s="125"/>
      <c r="D1347" s="125"/>
      <c r="E1347" s="125"/>
      <c r="F1347" s="125"/>
      <c r="G1347" s="125"/>
      <c r="H1347" s="125"/>
      <c r="I1347" s="125"/>
      <c r="J1347" s="125"/>
      <c r="K1347" s="125"/>
      <c r="L1347" s="125"/>
      <c r="M1347" s="125"/>
      <c r="N1347" s="125"/>
      <c r="O1347" s="125"/>
      <c r="P1347" s="125"/>
      <c r="Q1347" s="125"/>
      <c r="R1347" s="125"/>
      <c r="S1347" s="125"/>
      <c r="T1347" s="125"/>
      <c r="U1347" s="125"/>
      <c r="V1347" s="197" t="s">
        <v>116</v>
      </c>
      <c r="W1347" s="203"/>
      <c r="X1347" s="204"/>
      <c r="Y1347" s="205"/>
      <c r="Z1347" s="205"/>
      <c r="AA1347" s="206"/>
      <c r="AB1347" s="125"/>
      <c r="AC1347" s="209" t="s">
        <v>116</v>
      </c>
      <c r="AD1347" s="203" t="str">
        <f t="shared" si="22"/>
        <v/>
      </c>
      <c r="AE1347" s="203"/>
      <c r="AF1347" s="203"/>
      <c r="AG1347" s="206" t="str">
        <f t="shared" si="25"/>
        <v/>
      </c>
      <c r="AH1347" s="207" t="str">
        <f t="shared" si="24"/>
        <v>#DIV/0!</v>
      </c>
      <c r="AI1347" s="125"/>
      <c r="AJ1347" s="125"/>
    </row>
    <row r="1348" hidden="1">
      <c r="A1348" s="125"/>
      <c r="B1348" s="125"/>
      <c r="C1348" s="125"/>
      <c r="D1348" s="125"/>
      <c r="E1348" s="125"/>
      <c r="F1348" s="125"/>
      <c r="G1348" s="125"/>
      <c r="H1348" s="125"/>
      <c r="I1348" s="125"/>
      <c r="J1348" s="125"/>
      <c r="K1348" s="125"/>
      <c r="L1348" s="125"/>
      <c r="M1348" s="125"/>
      <c r="N1348" s="125"/>
      <c r="O1348" s="125"/>
      <c r="P1348" s="125"/>
      <c r="Q1348" s="125"/>
      <c r="R1348" s="125"/>
      <c r="S1348" s="125"/>
      <c r="T1348" s="125"/>
      <c r="U1348" s="125"/>
      <c r="V1348" s="197" t="s">
        <v>117</v>
      </c>
      <c r="W1348" s="203"/>
      <c r="X1348" s="204"/>
      <c r="Y1348" s="205"/>
      <c r="Z1348" s="205"/>
      <c r="AA1348" s="206"/>
      <c r="AB1348" s="125"/>
      <c r="AC1348" s="209" t="s">
        <v>117</v>
      </c>
      <c r="AD1348" s="203" t="str">
        <f t="shared" si="22"/>
        <v/>
      </c>
      <c r="AE1348" s="203"/>
      <c r="AF1348" s="203"/>
      <c r="AG1348" s="206" t="str">
        <f t="shared" si="25"/>
        <v/>
      </c>
      <c r="AH1348" s="207" t="str">
        <f t="shared" si="24"/>
        <v>#DIV/0!</v>
      </c>
      <c r="AI1348" s="125"/>
      <c r="AJ1348" s="125"/>
    </row>
    <row r="1349" hidden="1">
      <c r="A1349" s="125"/>
      <c r="B1349" s="125"/>
      <c r="C1349" s="125"/>
      <c r="D1349" s="125"/>
      <c r="E1349" s="125"/>
      <c r="F1349" s="125"/>
      <c r="G1349" s="125"/>
      <c r="H1349" s="125"/>
      <c r="I1349" s="125"/>
      <c r="J1349" s="125"/>
      <c r="K1349" s="125"/>
      <c r="L1349" s="125"/>
      <c r="M1349" s="125"/>
      <c r="N1349" s="125"/>
      <c r="O1349" s="125"/>
      <c r="P1349" s="125"/>
      <c r="Q1349" s="125"/>
      <c r="R1349" s="125"/>
      <c r="S1349" s="125"/>
      <c r="T1349" s="125"/>
      <c r="U1349" s="125"/>
      <c r="V1349" s="197" t="s">
        <v>118</v>
      </c>
      <c r="W1349" s="203"/>
      <c r="X1349" s="204"/>
      <c r="Y1349" s="205"/>
      <c r="Z1349" s="205"/>
      <c r="AA1349" s="206"/>
      <c r="AB1349" s="125"/>
      <c r="AC1349" s="209" t="s">
        <v>118</v>
      </c>
      <c r="AD1349" s="203" t="str">
        <f t="shared" si="22"/>
        <v/>
      </c>
      <c r="AE1349" s="203"/>
      <c r="AF1349" s="203"/>
      <c r="AG1349" s="206" t="str">
        <f t="shared" si="25"/>
        <v/>
      </c>
      <c r="AH1349" s="207" t="str">
        <f t="shared" si="24"/>
        <v>#DIV/0!</v>
      </c>
      <c r="AI1349" s="125"/>
      <c r="AJ1349" s="125"/>
    </row>
    <row r="1350" hidden="1">
      <c r="A1350" s="125"/>
      <c r="B1350" s="125"/>
      <c r="C1350" s="125"/>
      <c r="D1350" s="125"/>
      <c r="E1350" s="125"/>
      <c r="F1350" s="125"/>
      <c r="G1350" s="125"/>
      <c r="H1350" s="125"/>
      <c r="I1350" s="125"/>
      <c r="J1350" s="125"/>
      <c r="K1350" s="125"/>
      <c r="L1350" s="125"/>
      <c r="M1350" s="125"/>
      <c r="N1350" s="125"/>
      <c r="O1350" s="125"/>
      <c r="P1350" s="125"/>
      <c r="Q1350" s="125"/>
      <c r="R1350" s="125"/>
      <c r="S1350" s="125"/>
      <c r="T1350" s="125"/>
      <c r="U1350" s="125"/>
      <c r="V1350" s="197" t="s">
        <v>119</v>
      </c>
      <c r="W1350" s="203"/>
      <c r="X1350" s="204"/>
      <c r="Y1350" s="205"/>
      <c r="Z1350" s="205"/>
      <c r="AA1350" s="206"/>
      <c r="AB1350" s="125"/>
      <c r="AC1350" s="209" t="s">
        <v>119</v>
      </c>
      <c r="AD1350" s="203" t="str">
        <f t="shared" si="22"/>
        <v/>
      </c>
      <c r="AE1350" s="203"/>
      <c r="AF1350" s="203"/>
      <c r="AG1350" s="206" t="str">
        <f t="shared" si="25"/>
        <v/>
      </c>
      <c r="AH1350" s="207" t="str">
        <f t="shared" si="24"/>
        <v>#DIV/0!</v>
      </c>
      <c r="AI1350" s="125"/>
      <c r="AJ1350" s="125"/>
    </row>
    <row r="1351" hidden="1">
      <c r="A1351" s="125"/>
      <c r="B1351" s="125"/>
      <c r="C1351" s="125"/>
      <c r="D1351" s="125"/>
      <c r="E1351" s="125"/>
      <c r="F1351" s="125"/>
      <c r="G1351" s="125"/>
      <c r="H1351" s="125"/>
      <c r="I1351" s="125"/>
      <c r="J1351" s="125"/>
      <c r="K1351" s="125"/>
      <c r="L1351" s="125"/>
      <c r="M1351" s="125"/>
      <c r="N1351" s="125"/>
      <c r="O1351" s="125"/>
      <c r="P1351" s="125"/>
      <c r="Q1351" s="125"/>
      <c r="R1351" s="125"/>
      <c r="S1351" s="125"/>
      <c r="T1351" s="125"/>
      <c r="U1351" s="125"/>
      <c r="V1351" s="197" t="s">
        <v>120</v>
      </c>
      <c r="W1351" s="203"/>
      <c r="X1351" s="204"/>
      <c r="Y1351" s="205"/>
      <c r="Z1351" s="205"/>
      <c r="AA1351" s="206"/>
      <c r="AB1351" s="125"/>
      <c r="AC1351" s="209" t="s">
        <v>120</v>
      </c>
      <c r="AD1351" s="203" t="str">
        <f t="shared" si="22"/>
        <v/>
      </c>
      <c r="AE1351" s="203"/>
      <c r="AF1351" s="203"/>
      <c r="AG1351" s="206" t="str">
        <f t="shared" si="25"/>
        <v/>
      </c>
      <c r="AH1351" s="207" t="str">
        <f t="shared" si="24"/>
        <v>#DIV/0!</v>
      </c>
      <c r="AI1351" s="125"/>
      <c r="AJ1351" s="125"/>
    </row>
    <row r="1352" hidden="1">
      <c r="A1352" s="125"/>
      <c r="B1352" s="125"/>
      <c r="C1352" s="125"/>
      <c r="D1352" s="125"/>
      <c r="E1352" s="125"/>
      <c r="F1352" s="125"/>
      <c r="G1352" s="125"/>
      <c r="H1352" s="125"/>
      <c r="I1352" s="125"/>
      <c r="J1352" s="125"/>
      <c r="K1352" s="125"/>
      <c r="L1352" s="125"/>
      <c r="M1352" s="125"/>
      <c r="N1352" s="125"/>
      <c r="O1352" s="125"/>
      <c r="P1352" s="125"/>
      <c r="Q1352" s="125"/>
      <c r="R1352" s="125"/>
      <c r="S1352" s="125"/>
      <c r="T1352" s="125"/>
      <c r="U1352" s="125"/>
      <c r="V1352" s="197" t="s">
        <v>121</v>
      </c>
      <c r="W1352" s="203"/>
      <c r="X1352" s="204"/>
      <c r="Y1352" s="205"/>
      <c r="Z1352" s="205"/>
      <c r="AA1352" s="206"/>
      <c r="AB1352" s="125"/>
      <c r="AC1352" s="209" t="s">
        <v>121</v>
      </c>
      <c r="AD1352" s="203" t="str">
        <f t="shared" si="22"/>
        <v/>
      </c>
      <c r="AE1352" s="203"/>
      <c r="AF1352" s="203"/>
      <c r="AG1352" s="206" t="str">
        <f t="shared" si="25"/>
        <v/>
      </c>
      <c r="AH1352" s="207" t="str">
        <f t="shared" si="24"/>
        <v>#DIV/0!</v>
      </c>
      <c r="AI1352" s="125"/>
      <c r="AJ1352" s="125"/>
    </row>
    <row r="1353" hidden="1">
      <c r="A1353" s="125"/>
      <c r="B1353" s="125"/>
      <c r="C1353" s="125"/>
      <c r="D1353" s="125"/>
      <c r="E1353" s="125"/>
      <c r="F1353" s="125"/>
      <c r="G1353" s="125"/>
      <c r="H1353" s="125"/>
      <c r="I1353" s="125"/>
      <c r="J1353" s="125"/>
      <c r="K1353" s="125"/>
      <c r="L1353" s="125"/>
      <c r="M1353" s="125"/>
      <c r="N1353" s="125"/>
      <c r="O1353" s="125"/>
      <c r="P1353" s="125"/>
      <c r="Q1353" s="125"/>
      <c r="R1353" s="125"/>
      <c r="S1353" s="125"/>
      <c r="T1353" s="125"/>
      <c r="U1353" s="125"/>
      <c r="V1353" s="197" t="s">
        <v>122</v>
      </c>
      <c r="W1353" s="203"/>
      <c r="X1353" s="204"/>
      <c r="Y1353" s="205"/>
      <c r="Z1353" s="205"/>
      <c r="AA1353" s="206"/>
      <c r="AB1353" s="125"/>
      <c r="AC1353" s="209" t="s">
        <v>122</v>
      </c>
      <c r="AD1353" s="203" t="str">
        <f t="shared" si="22"/>
        <v/>
      </c>
      <c r="AE1353" s="203"/>
      <c r="AF1353" s="203"/>
      <c r="AG1353" s="206" t="str">
        <f t="shared" si="25"/>
        <v/>
      </c>
      <c r="AH1353" s="207" t="str">
        <f t="shared" si="24"/>
        <v>#DIV/0!</v>
      </c>
      <c r="AI1353" s="125"/>
      <c r="AJ1353" s="125"/>
    </row>
    <row r="1354" hidden="1">
      <c r="A1354" s="125"/>
      <c r="B1354" s="125"/>
      <c r="C1354" s="125"/>
      <c r="D1354" s="125"/>
      <c r="E1354" s="125"/>
      <c r="F1354" s="125"/>
      <c r="G1354" s="125"/>
      <c r="H1354" s="125"/>
      <c r="I1354" s="125"/>
      <c r="J1354" s="125"/>
      <c r="K1354" s="125"/>
      <c r="L1354" s="125"/>
      <c r="M1354" s="125"/>
      <c r="N1354" s="125"/>
      <c r="O1354" s="125"/>
      <c r="P1354" s="125"/>
      <c r="Q1354" s="125"/>
      <c r="R1354" s="125"/>
      <c r="S1354" s="125"/>
      <c r="T1354" s="125"/>
      <c r="U1354" s="125"/>
      <c r="V1354" s="197" t="s">
        <v>123</v>
      </c>
      <c r="W1354" s="203"/>
      <c r="X1354" s="204"/>
      <c r="Y1354" s="205"/>
      <c r="Z1354" s="205"/>
      <c r="AA1354" s="206"/>
      <c r="AB1354" s="125"/>
      <c r="AC1354" s="209" t="s">
        <v>123</v>
      </c>
      <c r="AD1354" s="203" t="str">
        <f t="shared" si="22"/>
        <v/>
      </c>
      <c r="AE1354" s="203"/>
      <c r="AF1354" s="203"/>
      <c r="AG1354" s="206" t="str">
        <f t="shared" si="25"/>
        <v/>
      </c>
      <c r="AH1354" s="207" t="str">
        <f t="shared" si="24"/>
        <v>#DIV/0!</v>
      </c>
      <c r="AI1354" s="125"/>
      <c r="AJ1354" s="125"/>
    </row>
    <row r="1355" hidden="1">
      <c r="A1355" s="125"/>
      <c r="B1355" s="125"/>
      <c r="C1355" s="125"/>
      <c r="D1355" s="125"/>
      <c r="E1355" s="125"/>
      <c r="F1355" s="125"/>
      <c r="G1355" s="125"/>
      <c r="H1355" s="125"/>
      <c r="I1355" s="125"/>
      <c r="J1355" s="125"/>
      <c r="K1355" s="125"/>
      <c r="L1355" s="125"/>
      <c r="M1355" s="125"/>
      <c r="N1355" s="125"/>
      <c r="O1355" s="125"/>
      <c r="P1355" s="125"/>
      <c r="Q1355" s="125"/>
      <c r="R1355" s="125"/>
      <c r="S1355" s="125"/>
      <c r="T1355" s="125"/>
      <c r="U1355" s="125"/>
      <c r="V1355" s="197" t="s">
        <v>124</v>
      </c>
      <c r="W1355" s="203"/>
      <c r="X1355" s="204"/>
      <c r="Y1355" s="205"/>
      <c r="Z1355" s="205"/>
      <c r="AA1355" s="206"/>
      <c r="AB1355" s="125"/>
      <c r="AC1355" s="209" t="s">
        <v>124</v>
      </c>
      <c r="AD1355" s="203" t="str">
        <f t="shared" si="22"/>
        <v/>
      </c>
      <c r="AE1355" s="203"/>
      <c r="AF1355" s="203"/>
      <c r="AG1355" s="206" t="str">
        <f t="shared" si="25"/>
        <v/>
      </c>
      <c r="AH1355" s="207" t="str">
        <f t="shared" si="24"/>
        <v>#DIV/0!</v>
      </c>
      <c r="AI1355" s="125"/>
      <c r="AJ1355" s="125"/>
    </row>
    <row r="1356" hidden="1">
      <c r="A1356" s="125"/>
      <c r="B1356" s="125"/>
      <c r="C1356" s="125"/>
      <c r="D1356" s="125"/>
      <c r="E1356" s="125"/>
      <c r="F1356" s="125"/>
      <c r="G1356" s="125"/>
      <c r="H1356" s="125"/>
      <c r="I1356" s="125"/>
      <c r="J1356" s="125"/>
      <c r="K1356" s="125"/>
      <c r="L1356" s="125"/>
      <c r="M1356" s="125"/>
      <c r="N1356" s="125"/>
      <c r="O1356" s="125"/>
      <c r="P1356" s="125"/>
      <c r="Q1356" s="125"/>
      <c r="R1356" s="125"/>
      <c r="S1356" s="125"/>
      <c r="T1356" s="125"/>
      <c r="U1356" s="125"/>
      <c r="V1356" s="197" t="s">
        <v>125</v>
      </c>
      <c r="W1356" s="203"/>
      <c r="X1356" s="204"/>
      <c r="Y1356" s="205"/>
      <c r="Z1356" s="205"/>
      <c r="AA1356" s="206"/>
      <c r="AB1356" s="125"/>
      <c r="AC1356" s="209" t="s">
        <v>125</v>
      </c>
      <c r="AD1356" s="203" t="str">
        <f t="shared" si="22"/>
        <v/>
      </c>
      <c r="AE1356" s="203"/>
      <c r="AF1356" s="203"/>
      <c r="AG1356" s="206" t="str">
        <f t="shared" si="25"/>
        <v/>
      </c>
      <c r="AH1356" s="207" t="str">
        <f t="shared" si="24"/>
        <v>#DIV/0!</v>
      </c>
      <c r="AI1356" s="125"/>
      <c r="AJ1356" s="125"/>
    </row>
    <row r="1357" hidden="1">
      <c r="A1357" s="125"/>
      <c r="B1357" s="125"/>
      <c r="C1357" s="125"/>
      <c r="D1357" s="125"/>
      <c r="E1357" s="125"/>
      <c r="F1357" s="125"/>
      <c r="G1357" s="125"/>
      <c r="H1357" s="125"/>
      <c r="I1357" s="125"/>
      <c r="J1357" s="125"/>
      <c r="K1357" s="125"/>
      <c r="L1357" s="125"/>
      <c r="M1357" s="125"/>
      <c r="N1357" s="125"/>
      <c r="O1357" s="125"/>
      <c r="P1357" s="125"/>
      <c r="Q1357" s="125"/>
      <c r="R1357" s="125"/>
      <c r="S1357" s="125"/>
      <c r="T1357" s="125"/>
      <c r="U1357" s="125"/>
      <c r="V1357" s="197" t="s">
        <v>126</v>
      </c>
      <c r="W1357" s="203"/>
      <c r="X1357" s="204"/>
      <c r="Y1357" s="205"/>
      <c r="Z1357" s="205"/>
      <c r="AA1357" s="206"/>
      <c r="AB1357" s="125"/>
      <c r="AC1357" s="209" t="s">
        <v>126</v>
      </c>
      <c r="AD1357" s="203" t="str">
        <f t="shared" si="22"/>
        <v/>
      </c>
      <c r="AE1357" s="203"/>
      <c r="AF1357" s="203"/>
      <c r="AG1357" s="206" t="str">
        <f t="shared" si="25"/>
        <v/>
      </c>
      <c r="AH1357" s="207" t="str">
        <f t="shared" si="24"/>
        <v>#DIV/0!</v>
      </c>
      <c r="AI1357" s="125"/>
      <c r="AJ1357" s="125"/>
    </row>
    <row r="1358" hidden="1">
      <c r="A1358" s="125"/>
      <c r="B1358" s="125"/>
      <c r="C1358" s="125"/>
      <c r="D1358" s="125"/>
      <c r="E1358" s="125"/>
      <c r="F1358" s="125"/>
      <c r="G1358" s="125"/>
      <c r="H1358" s="125"/>
      <c r="I1358" s="125"/>
      <c r="J1358" s="125"/>
      <c r="K1358" s="125"/>
      <c r="L1358" s="125"/>
      <c r="M1358" s="125"/>
      <c r="N1358" s="125"/>
      <c r="O1358" s="125"/>
      <c r="P1358" s="125"/>
      <c r="Q1358" s="125"/>
      <c r="R1358" s="125"/>
      <c r="S1358" s="125"/>
      <c r="T1358" s="125"/>
      <c r="U1358" s="125"/>
      <c r="V1358" s="197" t="s">
        <v>127</v>
      </c>
      <c r="W1358" s="203"/>
      <c r="X1358" s="204"/>
      <c r="Y1358" s="205"/>
      <c r="Z1358" s="205"/>
      <c r="AA1358" s="206"/>
      <c r="AB1358" s="125"/>
      <c r="AC1358" s="209" t="s">
        <v>127</v>
      </c>
      <c r="AD1358" s="203" t="str">
        <f t="shared" si="22"/>
        <v/>
      </c>
      <c r="AE1358" s="203"/>
      <c r="AF1358" s="203"/>
      <c r="AG1358" s="206" t="str">
        <f t="shared" si="25"/>
        <v/>
      </c>
      <c r="AH1358" s="207" t="str">
        <f t="shared" si="24"/>
        <v>#DIV/0!</v>
      </c>
      <c r="AI1358" s="125"/>
      <c r="AJ1358" s="125"/>
    </row>
    <row r="1359" hidden="1">
      <c r="A1359" s="125"/>
      <c r="B1359" s="125"/>
      <c r="C1359" s="125"/>
      <c r="D1359" s="125"/>
      <c r="E1359" s="125"/>
      <c r="F1359" s="125"/>
      <c r="G1359" s="125"/>
      <c r="H1359" s="125"/>
      <c r="I1359" s="125"/>
      <c r="J1359" s="125"/>
      <c r="K1359" s="125"/>
      <c r="L1359" s="125"/>
      <c r="M1359" s="125"/>
      <c r="N1359" s="125"/>
      <c r="O1359" s="125"/>
      <c r="P1359" s="125"/>
      <c r="Q1359" s="125"/>
      <c r="R1359" s="125"/>
      <c r="S1359" s="125"/>
      <c r="T1359" s="125"/>
      <c r="U1359" s="125"/>
      <c r="V1359" s="197" t="s">
        <v>128</v>
      </c>
      <c r="W1359" s="203"/>
      <c r="X1359" s="204"/>
      <c r="Y1359" s="205"/>
      <c r="Z1359" s="205"/>
      <c r="AA1359" s="206"/>
      <c r="AB1359" s="125"/>
      <c r="AC1359" s="209" t="s">
        <v>128</v>
      </c>
      <c r="AD1359" s="203" t="str">
        <f t="shared" si="22"/>
        <v/>
      </c>
      <c r="AE1359" s="203"/>
      <c r="AF1359" s="203"/>
      <c r="AG1359" s="206" t="str">
        <f t="shared" si="25"/>
        <v/>
      </c>
      <c r="AH1359" s="207" t="str">
        <f t="shared" si="24"/>
        <v>#DIV/0!</v>
      </c>
      <c r="AI1359" s="125"/>
      <c r="AJ1359" s="125"/>
    </row>
    <row r="1360" hidden="1">
      <c r="A1360" s="125"/>
      <c r="B1360" s="125"/>
      <c r="C1360" s="125"/>
      <c r="D1360" s="125"/>
      <c r="E1360" s="125"/>
      <c r="F1360" s="125"/>
      <c r="G1360" s="125"/>
      <c r="H1360" s="125"/>
      <c r="I1360" s="125"/>
      <c r="J1360" s="125"/>
      <c r="K1360" s="125"/>
      <c r="L1360" s="125"/>
      <c r="M1360" s="125"/>
      <c r="N1360" s="125"/>
      <c r="O1360" s="125"/>
      <c r="P1360" s="125"/>
      <c r="Q1360" s="125"/>
      <c r="R1360" s="125"/>
      <c r="S1360" s="125"/>
      <c r="T1360" s="125"/>
      <c r="U1360" s="125"/>
      <c r="V1360" s="197" t="s">
        <v>129</v>
      </c>
      <c r="W1360" s="203"/>
      <c r="X1360" s="204"/>
      <c r="Y1360" s="205"/>
      <c r="Z1360" s="205"/>
      <c r="AA1360" s="206"/>
      <c r="AB1360" s="125"/>
      <c r="AC1360" s="209" t="s">
        <v>129</v>
      </c>
      <c r="AD1360" s="203" t="str">
        <f t="shared" si="22"/>
        <v/>
      </c>
      <c r="AE1360" s="203"/>
      <c r="AF1360" s="203"/>
      <c r="AG1360" s="206" t="str">
        <f t="shared" si="25"/>
        <v/>
      </c>
      <c r="AH1360" s="207" t="str">
        <f t="shared" si="24"/>
        <v>#DIV/0!</v>
      </c>
      <c r="AI1360" s="125"/>
      <c r="AJ1360" s="125"/>
    </row>
    <row r="1361" hidden="1">
      <c r="A1361" s="125"/>
      <c r="B1361" s="125"/>
      <c r="C1361" s="125"/>
      <c r="D1361" s="125"/>
      <c r="E1361" s="125"/>
      <c r="F1361" s="125"/>
      <c r="G1361" s="125"/>
      <c r="H1361" s="125"/>
      <c r="I1361" s="125"/>
      <c r="J1361" s="125"/>
      <c r="K1361" s="125"/>
      <c r="L1361" s="125"/>
      <c r="M1361" s="125"/>
      <c r="N1361" s="125"/>
      <c r="O1361" s="125"/>
      <c r="P1361" s="125"/>
      <c r="Q1361" s="125"/>
      <c r="R1361" s="125"/>
      <c r="S1361" s="125"/>
      <c r="T1361" s="125"/>
      <c r="U1361" s="125"/>
      <c r="V1361" s="197" t="s">
        <v>130</v>
      </c>
      <c r="W1361" s="203"/>
      <c r="X1361" s="204"/>
      <c r="Y1361" s="205"/>
      <c r="Z1361" s="205"/>
      <c r="AA1361" s="206"/>
      <c r="AB1361" s="125"/>
      <c r="AC1361" s="209" t="s">
        <v>130</v>
      </c>
      <c r="AD1361" s="203" t="str">
        <f t="shared" si="22"/>
        <v/>
      </c>
      <c r="AE1361" s="203"/>
      <c r="AF1361" s="203"/>
      <c r="AG1361" s="206" t="str">
        <f t="shared" si="25"/>
        <v/>
      </c>
      <c r="AH1361" s="207" t="str">
        <f t="shared" si="24"/>
        <v>#DIV/0!</v>
      </c>
      <c r="AI1361" s="125"/>
      <c r="AJ1361" s="125"/>
    </row>
    <row r="1362" hidden="1">
      <c r="A1362" s="125"/>
      <c r="B1362" s="125"/>
      <c r="C1362" s="125"/>
      <c r="D1362" s="125"/>
      <c r="E1362" s="125"/>
      <c r="F1362" s="125"/>
      <c r="G1362" s="125"/>
      <c r="H1362" s="125"/>
      <c r="I1362" s="125"/>
      <c r="J1362" s="125"/>
      <c r="K1362" s="125"/>
      <c r="L1362" s="125"/>
      <c r="M1362" s="125"/>
      <c r="N1362" s="125"/>
      <c r="O1362" s="125"/>
      <c r="P1362" s="125"/>
      <c r="Q1362" s="125"/>
      <c r="R1362" s="125"/>
      <c r="S1362" s="125"/>
      <c r="T1362" s="125"/>
      <c r="U1362" s="125"/>
      <c r="V1362" s="197" t="s">
        <v>131</v>
      </c>
      <c r="W1362" s="203"/>
      <c r="X1362" s="204"/>
      <c r="Y1362" s="205"/>
      <c r="Z1362" s="205"/>
      <c r="AA1362" s="206"/>
      <c r="AB1362" s="125"/>
      <c r="AC1362" s="209" t="s">
        <v>131</v>
      </c>
      <c r="AD1362" s="203" t="str">
        <f t="shared" si="22"/>
        <v/>
      </c>
      <c r="AE1362" s="203"/>
      <c r="AF1362" s="203"/>
      <c r="AG1362" s="206" t="str">
        <f t="shared" si="25"/>
        <v/>
      </c>
      <c r="AH1362" s="207" t="str">
        <f t="shared" si="24"/>
        <v>#DIV/0!</v>
      </c>
      <c r="AI1362" s="125"/>
      <c r="AJ1362" s="125"/>
    </row>
    <row r="1363" hidden="1">
      <c r="A1363" s="125"/>
      <c r="B1363" s="125"/>
      <c r="C1363" s="125"/>
      <c r="D1363" s="125"/>
      <c r="E1363" s="125"/>
      <c r="F1363" s="125"/>
      <c r="G1363" s="125"/>
      <c r="H1363" s="125"/>
      <c r="I1363" s="125"/>
      <c r="J1363" s="125"/>
      <c r="K1363" s="125"/>
      <c r="L1363" s="125"/>
      <c r="M1363" s="125"/>
      <c r="N1363" s="125"/>
      <c r="O1363" s="125"/>
      <c r="P1363" s="125"/>
      <c r="Q1363" s="125"/>
      <c r="R1363" s="125"/>
      <c r="S1363" s="125"/>
      <c r="T1363" s="125"/>
      <c r="U1363" s="125"/>
      <c r="V1363" s="197" t="s">
        <v>132</v>
      </c>
      <c r="W1363" s="203"/>
      <c r="X1363" s="204"/>
      <c r="Y1363" s="205"/>
      <c r="Z1363" s="205"/>
      <c r="AA1363" s="206"/>
      <c r="AB1363" s="125"/>
      <c r="AC1363" s="209" t="s">
        <v>132</v>
      </c>
      <c r="AD1363" s="203" t="str">
        <f t="shared" si="22"/>
        <v/>
      </c>
      <c r="AE1363" s="203"/>
      <c r="AF1363" s="203"/>
      <c r="AG1363" s="206" t="str">
        <f t="shared" si="25"/>
        <v/>
      </c>
      <c r="AH1363" s="207" t="str">
        <f t="shared" si="24"/>
        <v>#DIV/0!</v>
      </c>
      <c r="AI1363" s="125"/>
      <c r="AJ1363" s="125"/>
    </row>
    <row r="1364" hidden="1">
      <c r="A1364" s="125"/>
      <c r="B1364" s="125"/>
      <c r="C1364" s="125"/>
      <c r="D1364" s="125"/>
      <c r="E1364" s="125"/>
      <c r="F1364" s="125"/>
      <c r="G1364" s="125"/>
      <c r="H1364" s="125"/>
      <c r="I1364" s="125"/>
      <c r="J1364" s="125"/>
      <c r="K1364" s="125"/>
      <c r="L1364" s="125"/>
      <c r="M1364" s="125"/>
      <c r="N1364" s="125"/>
      <c r="O1364" s="125"/>
      <c r="P1364" s="125"/>
      <c r="Q1364" s="125"/>
      <c r="R1364" s="125"/>
      <c r="S1364" s="125"/>
      <c r="T1364" s="125"/>
      <c r="U1364" s="125"/>
      <c r="V1364" s="197" t="s">
        <v>133</v>
      </c>
      <c r="W1364" s="203"/>
      <c r="X1364" s="204"/>
      <c r="Y1364" s="205"/>
      <c r="Z1364" s="205"/>
      <c r="AA1364" s="206"/>
      <c r="AB1364" s="125"/>
      <c r="AC1364" s="209" t="s">
        <v>133</v>
      </c>
      <c r="AD1364" s="203" t="str">
        <f t="shared" si="22"/>
        <v/>
      </c>
      <c r="AE1364" s="203"/>
      <c r="AF1364" s="203"/>
      <c r="AG1364" s="206" t="str">
        <f t="shared" si="25"/>
        <v/>
      </c>
      <c r="AH1364" s="207" t="str">
        <f t="shared" si="24"/>
        <v>#DIV/0!</v>
      </c>
      <c r="AI1364" s="125"/>
      <c r="AJ1364" s="125"/>
    </row>
    <row r="1365" hidden="1">
      <c r="A1365" s="125"/>
      <c r="B1365" s="125"/>
      <c r="C1365" s="125"/>
      <c r="D1365" s="125"/>
      <c r="E1365" s="125"/>
      <c r="F1365" s="125"/>
      <c r="G1365" s="125"/>
      <c r="H1365" s="125"/>
      <c r="I1365" s="125"/>
      <c r="J1365" s="125"/>
      <c r="K1365" s="125"/>
      <c r="L1365" s="125"/>
      <c r="M1365" s="125"/>
      <c r="N1365" s="125"/>
      <c r="O1365" s="125"/>
      <c r="P1365" s="125"/>
      <c r="Q1365" s="125"/>
      <c r="R1365" s="125"/>
      <c r="S1365" s="125"/>
      <c r="T1365" s="125"/>
      <c r="U1365" s="125"/>
      <c r="V1365" s="197" t="s">
        <v>134</v>
      </c>
      <c r="W1365" s="203"/>
      <c r="X1365" s="204"/>
      <c r="Y1365" s="205"/>
      <c r="Z1365" s="205"/>
      <c r="AA1365" s="206"/>
      <c r="AB1365" s="125"/>
      <c r="AC1365" s="209" t="s">
        <v>134</v>
      </c>
      <c r="AD1365" s="203" t="str">
        <f t="shared" si="22"/>
        <v/>
      </c>
      <c r="AE1365" s="203"/>
      <c r="AF1365" s="203"/>
      <c r="AG1365" s="206" t="str">
        <f t="shared" si="25"/>
        <v/>
      </c>
      <c r="AH1365" s="207" t="str">
        <f t="shared" si="24"/>
        <v>#DIV/0!</v>
      </c>
      <c r="AI1365" s="125"/>
      <c r="AJ1365" s="125"/>
    </row>
    <row r="1366" hidden="1">
      <c r="A1366" s="125"/>
      <c r="B1366" s="125"/>
      <c r="C1366" s="125"/>
      <c r="D1366" s="125"/>
      <c r="E1366" s="125"/>
      <c r="F1366" s="125"/>
      <c r="G1366" s="125"/>
      <c r="H1366" s="125"/>
      <c r="I1366" s="125"/>
      <c r="J1366" s="125"/>
      <c r="K1366" s="125"/>
      <c r="L1366" s="125"/>
      <c r="M1366" s="125"/>
      <c r="N1366" s="125"/>
      <c r="O1366" s="125"/>
      <c r="P1366" s="125"/>
      <c r="Q1366" s="125"/>
      <c r="R1366" s="125"/>
      <c r="S1366" s="125"/>
      <c r="T1366" s="125"/>
      <c r="U1366" s="125"/>
      <c r="V1366" s="197" t="s">
        <v>135</v>
      </c>
      <c r="W1366" s="203"/>
      <c r="X1366" s="204"/>
      <c r="Y1366" s="205"/>
      <c r="Z1366" s="205"/>
      <c r="AA1366" s="206"/>
      <c r="AB1366" s="125"/>
      <c r="AC1366" s="209" t="s">
        <v>135</v>
      </c>
      <c r="AD1366" s="203" t="str">
        <f t="shared" si="22"/>
        <v/>
      </c>
      <c r="AE1366" s="203"/>
      <c r="AF1366" s="203"/>
      <c r="AG1366" s="206" t="str">
        <f t="shared" si="25"/>
        <v/>
      </c>
      <c r="AH1366" s="207" t="str">
        <f t="shared" si="24"/>
        <v>#DIV/0!</v>
      </c>
      <c r="AI1366" s="125"/>
      <c r="AJ1366" s="125"/>
    </row>
    <row r="1367" hidden="1">
      <c r="A1367" s="125"/>
      <c r="B1367" s="125"/>
      <c r="C1367" s="125"/>
      <c r="D1367" s="125"/>
      <c r="E1367" s="125"/>
      <c r="F1367" s="125"/>
      <c r="G1367" s="125"/>
      <c r="H1367" s="125"/>
      <c r="I1367" s="125"/>
      <c r="J1367" s="125"/>
      <c r="K1367" s="125"/>
      <c r="L1367" s="125"/>
      <c r="M1367" s="125"/>
      <c r="N1367" s="125"/>
      <c r="O1367" s="125"/>
      <c r="P1367" s="125"/>
      <c r="Q1367" s="125"/>
      <c r="R1367" s="125"/>
      <c r="S1367" s="125"/>
      <c r="T1367" s="125"/>
      <c r="U1367" s="125"/>
      <c r="V1367" s="197" t="s">
        <v>136</v>
      </c>
      <c r="W1367" s="203"/>
      <c r="X1367" s="204"/>
      <c r="Y1367" s="205"/>
      <c r="Z1367" s="205"/>
      <c r="AA1367" s="206"/>
      <c r="AB1367" s="125"/>
      <c r="AC1367" s="209" t="s">
        <v>136</v>
      </c>
      <c r="AD1367" s="203" t="str">
        <f t="shared" si="22"/>
        <v/>
      </c>
      <c r="AE1367" s="203"/>
      <c r="AF1367" s="203"/>
      <c r="AG1367" s="206" t="str">
        <f t="shared" si="25"/>
        <v/>
      </c>
      <c r="AH1367" s="207" t="str">
        <f t="shared" si="24"/>
        <v>#DIV/0!</v>
      </c>
      <c r="AI1367" s="125"/>
      <c r="AJ1367" s="125"/>
    </row>
    <row r="1368" hidden="1">
      <c r="A1368" s="125"/>
      <c r="B1368" s="125"/>
      <c r="C1368" s="125"/>
      <c r="D1368" s="125"/>
      <c r="E1368" s="125"/>
      <c r="F1368" s="125"/>
      <c r="G1368" s="125"/>
      <c r="H1368" s="125"/>
      <c r="I1368" s="125"/>
      <c r="J1368" s="125"/>
      <c r="K1368" s="125"/>
      <c r="L1368" s="125"/>
      <c r="M1368" s="125"/>
      <c r="N1368" s="125"/>
      <c r="O1368" s="125"/>
      <c r="P1368" s="125"/>
      <c r="Q1368" s="125"/>
      <c r="R1368" s="125"/>
      <c r="S1368" s="125"/>
      <c r="T1368" s="125"/>
      <c r="U1368" s="125"/>
      <c r="V1368" s="197" t="s">
        <v>137</v>
      </c>
      <c r="W1368" s="203"/>
      <c r="X1368" s="204"/>
      <c r="Y1368" s="205"/>
      <c r="Z1368" s="205"/>
      <c r="AA1368" s="206"/>
      <c r="AB1368" s="125"/>
      <c r="AC1368" s="209" t="s">
        <v>137</v>
      </c>
      <c r="AD1368" s="203" t="str">
        <f t="shared" si="22"/>
        <v/>
      </c>
      <c r="AE1368" s="203"/>
      <c r="AF1368" s="203"/>
      <c r="AG1368" s="206" t="str">
        <f t="shared" si="25"/>
        <v/>
      </c>
      <c r="AH1368" s="207" t="str">
        <f t="shared" si="24"/>
        <v>#DIV/0!</v>
      </c>
      <c r="AI1368" s="125"/>
      <c r="AJ1368" s="125"/>
    </row>
    <row r="1369" hidden="1">
      <c r="A1369" s="125"/>
      <c r="B1369" s="125"/>
      <c r="C1369" s="125"/>
      <c r="D1369" s="125"/>
      <c r="E1369" s="125"/>
      <c r="F1369" s="125"/>
      <c r="G1369" s="125"/>
      <c r="H1369" s="125"/>
      <c r="I1369" s="125"/>
      <c r="J1369" s="125"/>
      <c r="K1369" s="125"/>
      <c r="L1369" s="125"/>
      <c r="M1369" s="125"/>
      <c r="N1369" s="125"/>
      <c r="O1369" s="125"/>
      <c r="P1369" s="125"/>
      <c r="Q1369" s="125"/>
      <c r="R1369" s="125"/>
      <c r="S1369" s="125"/>
      <c r="T1369" s="125"/>
      <c r="U1369" s="125"/>
      <c r="V1369" s="197" t="s">
        <v>138</v>
      </c>
      <c r="W1369" s="203"/>
      <c r="X1369" s="204"/>
      <c r="Y1369" s="205"/>
      <c r="Z1369" s="205"/>
      <c r="AA1369" s="206"/>
      <c r="AB1369" s="125"/>
      <c r="AC1369" s="209" t="s">
        <v>138</v>
      </c>
      <c r="AD1369" s="203" t="str">
        <f t="shared" si="22"/>
        <v/>
      </c>
      <c r="AE1369" s="203"/>
      <c r="AF1369" s="203"/>
      <c r="AG1369" s="206" t="str">
        <f t="shared" si="25"/>
        <v/>
      </c>
      <c r="AH1369" s="207" t="str">
        <f t="shared" si="24"/>
        <v>#DIV/0!</v>
      </c>
      <c r="AI1369" s="125"/>
      <c r="AJ1369" s="125"/>
    </row>
    <row r="1370" hidden="1">
      <c r="A1370" s="125"/>
      <c r="B1370" s="125"/>
      <c r="C1370" s="125"/>
      <c r="D1370" s="125"/>
      <c r="E1370" s="125"/>
      <c r="F1370" s="125"/>
      <c r="G1370" s="125"/>
      <c r="H1370" s="125"/>
      <c r="I1370" s="125"/>
      <c r="J1370" s="125"/>
      <c r="K1370" s="125"/>
      <c r="L1370" s="125"/>
      <c r="M1370" s="125"/>
      <c r="N1370" s="125"/>
      <c r="O1370" s="125"/>
      <c r="P1370" s="125"/>
      <c r="Q1370" s="125"/>
      <c r="R1370" s="125"/>
      <c r="S1370" s="125"/>
      <c r="T1370" s="125"/>
      <c r="U1370" s="125"/>
      <c r="V1370" s="197" t="s">
        <v>139</v>
      </c>
      <c r="W1370" s="203"/>
      <c r="X1370" s="204"/>
      <c r="Y1370" s="205"/>
      <c r="Z1370" s="205"/>
      <c r="AA1370" s="206"/>
      <c r="AB1370" s="125"/>
      <c r="AC1370" s="209" t="s">
        <v>139</v>
      </c>
      <c r="AD1370" s="203" t="str">
        <f t="shared" si="22"/>
        <v/>
      </c>
      <c r="AE1370" s="203"/>
      <c r="AF1370" s="203"/>
      <c r="AG1370" s="206" t="str">
        <f t="shared" si="25"/>
        <v/>
      </c>
      <c r="AH1370" s="207" t="str">
        <f t="shared" si="24"/>
        <v>#DIV/0!</v>
      </c>
      <c r="AI1370" s="125"/>
      <c r="AJ1370" s="125"/>
    </row>
    <row r="1371" hidden="1">
      <c r="A1371" s="125"/>
      <c r="B1371" s="125"/>
      <c r="C1371" s="125"/>
      <c r="D1371" s="125"/>
      <c r="E1371" s="125"/>
      <c r="F1371" s="125"/>
      <c r="G1371" s="125"/>
      <c r="H1371" s="125"/>
      <c r="I1371" s="125"/>
      <c r="J1371" s="125"/>
      <c r="K1371" s="125"/>
      <c r="L1371" s="125"/>
      <c r="M1371" s="125"/>
      <c r="N1371" s="125"/>
      <c r="O1371" s="125"/>
      <c r="P1371" s="125"/>
      <c r="Q1371" s="125"/>
      <c r="R1371" s="125"/>
      <c r="S1371" s="125"/>
      <c r="T1371" s="125"/>
      <c r="U1371" s="125"/>
      <c r="V1371" s="197" t="s">
        <v>140</v>
      </c>
      <c r="W1371" s="203"/>
      <c r="X1371" s="204"/>
      <c r="Y1371" s="205"/>
      <c r="Z1371" s="205"/>
      <c r="AA1371" s="206"/>
      <c r="AB1371" s="125"/>
      <c r="AC1371" s="209" t="s">
        <v>140</v>
      </c>
      <c r="AD1371" s="203" t="str">
        <f t="shared" si="22"/>
        <v/>
      </c>
      <c r="AE1371" s="203"/>
      <c r="AF1371" s="203"/>
      <c r="AG1371" s="206" t="str">
        <f t="shared" si="25"/>
        <v/>
      </c>
      <c r="AH1371" s="207" t="str">
        <f t="shared" si="24"/>
        <v>#DIV/0!</v>
      </c>
      <c r="AI1371" s="125"/>
      <c r="AJ1371" s="125"/>
    </row>
    <row r="1372" hidden="1">
      <c r="A1372" s="125"/>
      <c r="B1372" s="125"/>
      <c r="C1372" s="125"/>
      <c r="D1372" s="125"/>
      <c r="E1372" s="125"/>
      <c r="F1372" s="125"/>
      <c r="G1372" s="125"/>
      <c r="H1372" s="125"/>
      <c r="I1372" s="125"/>
      <c r="J1372" s="125"/>
      <c r="K1372" s="125"/>
      <c r="L1372" s="125"/>
      <c r="M1372" s="125"/>
      <c r="N1372" s="125"/>
      <c r="O1372" s="125"/>
      <c r="P1372" s="125"/>
      <c r="Q1372" s="125"/>
      <c r="R1372" s="125"/>
      <c r="S1372" s="125"/>
      <c r="T1372" s="125"/>
      <c r="U1372" s="125"/>
      <c r="V1372" s="197" t="s">
        <v>141</v>
      </c>
      <c r="W1372" s="203"/>
      <c r="X1372" s="204"/>
      <c r="Y1372" s="205"/>
      <c r="Z1372" s="205"/>
      <c r="AA1372" s="206"/>
      <c r="AB1372" s="125"/>
      <c r="AC1372" s="209" t="s">
        <v>141</v>
      </c>
      <c r="AD1372" s="203" t="str">
        <f t="shared" si="22"/>
        <v/>
      </c>
      <c r="AE1372" s="203"/>
      <c r="AF1372" s="203"/>
      <c r="AG1372" s="206" t="str">
        <f t="shared" si="25"/>
        <v/>
      </c>
      <c r="AH1372" s="207" t="str">
        <f t="shared" si="24"/>
        <v>#DIV/0!</v>
      </c>
      <c r="AI1372" s="125"/>
      <c r="AJ1372" s="125"/>
    </row>
    <row r="1373" hidden="1">
      <c r="A1373" s="125"/>
      <c r="B1373" s="125"/>
      <c r="C1373" s="125"/>
      <c r="D1373" s="125"/>
      <c r="E1373" s="125"/>
      <c r="F1373" s="125"/>
      <c r="G1373" s="125"/>
      <c r="H1373" s="125"/>
      <c r="I1373" s="125"/>
      <c r="J1373" s="125"/>
      <c r="K1373" s="125"/>
      <c r="L1373" s="125"/>
      <c r="M1373" s="125"/>
      <c r="N1373" s="125"/>
      <c r="O1373" s="125"/>
      <c r="P1373" s="125"/>
      <c r="Q1373" s="125"/>
      <c r="R1373" s="125"/>
      <c r="S1373" s="125"/>
      <c r="T1373" s="125"/>
      <c r="U1373" s="125"/>
      <c r="V1373" s="197" t="s">
        <v>142</v>
      </c>
      <c r="W1373" s="203"/>
      <c r="X1373" s="204"/>
      <c r="Y1373" s="205"/>
      <c r="Z1373" s="205"/>
      <c r="AA1373" s="206"/>
      <c r="AB1373" s="125"/>
      <c r="AC1373" s="209" t="s">
        <v>142</v>
      </c>
      <c r="AD1373" s="203" t="str">
        <f t="shared" si="22"/>
        <v/>
      </c>
      <c r="AE1373" s="203"/>
      <c r="AF1373" s="203"/>
      <c r="AG1373" s="206" t="str">
        <f t="shared" si="25"/>
        <v/>
      </c>
      <c r="AH1373" s="207" t="str">
        <f t="shared" si="24"/>
        <v>#DIV/0!</v>
      </c>
      <c r="AI1373" s="125"/>
      <c r="AJ1373" s="125"/>
    </row>
    <row r="1374" hidden="1">
      <c r="A1374" s="125"/>
      <c r="B1374" s="125"/>
      <c r="C1374" s="125"/>
      <c r="D1374" s="125"/>
      <c r="E1374" s="125"/>
      <c r="F1374" s="125"/>
      <c r="G1374" s="125"/>
      <c r="H1374" s="125"/>
      <c r="I1374" s="125"/>
      <c r="J1374" s="125"/>
      <c r="K1374" s="125"/>
      <c r="L1374" s="125"/>
      <c r="M1374" s="125"/>
      <c r="N1374" s="125"/>
      <c r="O1374" s="125"/>
      <c r="P1374" s="125"/>
      <c r="Q1374" s="125"/>
      <c r="R1374" s="125"/>
      <c r="S1374" s="125"/>
      <c r="T1374" s="125"/>
      <c r="U1374" s="125"/>
      <c r="V1374" s="197" t="s">
        <v>143</v>
      </c>
      <c r="W1374" s="203"/>
      <c r="X1374" s="204"/>
      <c r="Y1374" s="205"/>
      <c r="Z1374" s="205"/>
      <c r="AA1374" s="206"/>
      <c r="AB1374" s="125"/>
      <c r="AC1374" s="209" t="s">
        <v>143</v>
      </c>
      <c r="AD1374" s="203" t="str">
        <f t="shared" si="22"/>
        <v/>
      </c>
      <c r="AE1374" s="203"/>
      <c r="AF1374" s="203"/>
      <c r="AG1374" s="206" t="str">
        <f t="shared" si="25"/>
        <v/>
      </c>
      <c r="AH1374" s="207" t="str">
        <f t="shared" si="24"/>
        <v>#DIV/0!</v>
      </c>
      <c r="AI1374" s="125"/>
      <c r="AJ1374" s="125"/>
    </row>
    <row r="1375" hidden="1">
      <c r="A1375" s="125"/>
      <c r="B1375" s="125"/>
      <c r="C1375" s="125"/>
      <c r="D1375" s="125"/>
      <c r="E1375" s="125"/>
      <c r="F1375" s="125"/>
      <c r="G1375" s="125"/>
      <c r="H1375" s="125"/>
      <c r="I1375" s="125"/>
      <c r="J1375" s="125"/>
      <c r="K1375" s="125"/>
      <c r="L1375" s="125"/>
      <c r="M1375" s="125"/>
      <c r="N1375" s="125"/>
      <c r="O1375" s="125"/>
      <c r="P1375" s="125"/>
      <c r="Q1375" s="125"/>
      <c r="R1375" s="125"/>
      <c r="S1375" s="125"/>
      <c r="T1375" s="125"/>
      <c r="U1375" s="125"/>
      <c r="V1375" s="197" t="s">
        <v>144</v>
      </c>
      <c r="W1375" s="203"/>
      <c r="X1375" s="204"/>
      <c r="Y1375" s="205"/>
      <c r="Z1375" s="205"/>
      <c r="AA1375" s="206"/>
      <c r="AB1375" s="125"/>
      <c r="AC1375" s="209" t="s">
        <v>144</v>
      </c>
      <c r="AD1375" s="203" t="str">
        <f t="shared" si="22"/>
        <v/>
      </c>
      <c r="AE1375" s="203"/>
      <c r="AF1375" s="203"/>
      <c r="AG1375" s="206" t="str">
        <f t="shared" si="25"/>
        <v/>
      </c>
      <c r="AH1375" s="207" t="str">
        <f t="shared" si="24"/>
        <v>#DIV/0!</v>
      </c>
      <c r="AI1375" s="125"/>
      <c r="AJ1375" s="125"/>
    </row>
    <row r="1376" hidden="1">
      <c r="A1376" s="125"/>
      <c r="B1376" s="125"/>
      <c r="C1376" s="125"/>
      <c r="D1376" s="125"/>
      <c r="E1376" s="125"/>
      <c r="F1376" s="125"/>
      <c r="G1376" s="125"/>
      <c r="H1376" s="125"/>
      <c r="I1376" s="125"/>
      <c r="J1376" s="125"/>
      <c r="K1376" s="125"/>
      <c r="L1376" s="125"/>
      <c r="M1376" s="125"/>
      <c r="N1376" s="125"/>
      <c r="O1376" s="125"/>
      <c r="P1376" s="125"/>
      <c r="Q1376" s="125"/>
      <c r="R1376" s="125"/>
      <c r="S1376" s="125"/>
      <c r="T1376" s="125"/>
      <c r="U1376" s="125"/>
      <c r="V1376" s="197" t="s">
        <v>145</v>
      </c>
      <c r="W1376" s="203"/>
      <c r="X1376" s="204"/>
      <c r="Y1376" s="205"/>
      <c r="Z1376" s="205"/>
      <c r="AA1376" s="206"/>
      <c r="AB1376" s="125"/>
      <c r="AC1376" s="209" t="s">
        <v>145</v>
      </c>
      <c r="AD1376" s="203" t="str">
        <f t="shared" si="22"/>
        <v/>
      </c>
      <c r="AE1376" s="203"/>
      <c r="AF1376" s="203"/>
      <c r="AG1376" s="206" t="str">
        <f t="shared" si="25"/>
        <v/>
      </c>
      <c r="AH1376" s="207" t="str">
        <f t="shared" si="24"/>
        <v>#DIV/0!</v>
      </c>
      <c r="AI1376" s="125"/>
      <c r="AJ1376" s="125"/>
    </row>
    <row r="1377" hidden="1">
      <c r="A1377" s="125"/>
      <c r="B1377" s="125"/>
      <c r="C1377" s="125"/>
      <c r="D1377" s="125"/>
      <c r="E1377" s="125"/>
      <c r="F1377" s="125"/>
      <c r="G1377" s="125"/>
      <c r="H1377" s="125"/>
      <c r="I1377" s="125"/>
      <c r="J1377" s="125"/>
      <c r="K1377" s="125"/>
      <c r="L1377" s="125"/>
      <c r="M1377" s="125"/>
      <c r="N1377" s="125"/>
      <c r="O1377" s="125"/>
      <c r="P1377" s="125"/>
      <c r="Q1377" s="125"/>
      <c r="R1377" s="125"/>
      <c r="S1377" s="125"/>
      <c r="T1377" s="125"/>
      <c r="U1377" s="125"/>
      <c r="V1377" s="197" t="s">
        <v>146</v>
      </c>
      <c r="W1377" s="203"/>
      <c r="X1377" s="204"/>
      <c r="Y1377" s="205"/>
      <c r="Z1377" s="205"/>
      <c r="AA1377" s="206"/>
      <c r="AB1377" s="125"/>
      <c r="AC1377" s="209" t="s">
        <v>146</v>
      </c>
      <c r="AD1377" s="203" t="str">
        <f t="shared" si="22"/>
        <v/>
      </c>
      <c r="AE1377" s="203"/>
      <c r="AF1377" s="203"/>
      <c r="AG1377" s="206" t="str">
        <f t="shared" si="25"/>
        <v/>
      </c>
      <c r="AH1377" s="207" t="str">
        <f t="shared" si="24"/>
        <v>#DIV/0!</v>
      </c>
      <c r="AI1377" s="125"/>
      <c r="AJ1377" s="125"/>
    </row>
    <row r="1378" hidden="1">
      <c r="A1378" s="125"/>
      <c r="B1378" s="125"/>
      <c r="C1378" s="125"/>
      <c r="D1378" s="125"/>
      <c r="E1378" s="125"/>
      <c r="F1378" s="125"/>
      <c r="G1378" s="125"/>
      <c r="H1378" s="125"/>
      <c r="I1378" s="125"/>
      <c r="J1378" s="125"/>
      <c r="K1378" s="125"/>
      <c r="L1378" s="125"/>
      <c r="M1378" s="125"/>
      <c r="N1378" s="125"/>
      <c r="O1378" s="125"/>
      <c r="P1378" s="125"/>
      <c r="Q1378" s="125"/>
      <c r="R1378" s="125"/>
      <c r="S1378" s="125"/>
      <c r="T1378" s="125"/>
      <c r="U1378" s="125"/>
      <c r="V1378" s="197" t="s">
        <v>147</v>
      </c>
      <c r="W1378" s="203"/>
      <c r="X1378" s="204"/>
      <c r="Y1378" s="205"/>
      <c r="Z1378" s="205"/>
      <c r="AA1378" s="206"/>
      <c r="AB1378" s="125"/>
      <c r="AC1378" s="209" t="s">
        <v>147</v>
      </c>
      <c r="AD1378" s="203" t="str">
        <f t="shared" si="22"/>
        <v/>
      </c>
      <c r="AE1378" s="203"/>
      <c r="AF1378" s="203"/>
      <c r="AG1378" s="206" t="str">
        <f t="shared" si="25"/>
        <v/>
      </c>
      <c r="AH1378" s="207" t="str">
        <f t="shared" si="24"/>
        <v>#DIV/0!</v>
      </c>
      <c r="AI1378" s="125"/>
      <c r="AJ1378" s="125"/>
    </row>
    <row r="1379" hidden="1">
      <c r="A1379" s="125"/>
      <c r="B1379" s="125"/>
      <c r="C1379" s="125"/>
      <c r="D1379" s="125"/>
      <c r="E1379" s="125"/>
      <c r="F1379" s="125"/>
      <c r="G1379" s="125"/>
      <c r="H1379" s="125"/>
      <c r="I1379" s="125"/>
      <c r="J1379" s="125"/>
      <c r="K1379" s="125"/>
      <c r="L1379" s="125"/>
      <c r="M1379" s="125"/>
      <c r="N1379" s="125"/>
      <c r="O1379" s="125"/>
      <c r="P1379" s="125"/>
      <c r="Q1379" s="125"/>
      <c r="R1379" s="125"/>
      <c r="S1379" s="125"/>
      <c r="T1379" s="125"/>
      <c r="U1379" s="125"/>
      <c r="V1379" s="197" t="s">
        <v>148</v>
      </c>
      <c r="W1379" s="203"/>
      <c r="X1379" s="204"/>
      <c r="Y1379" s="205"/>
      <c r="Z1379" s="205"/>
      <c r="AA1379" s="206"/>
      <c r="AB1379" s="125"/>
      <c r="AC1379" s="209" t="s">
        <v>148</v>
      </c>
      <c r="AD1379" s="203" t="str">
        <f t="shared" si="22"/>
        <v/>
      </c>
      <c r="AE1379" s="203"/>
      <c r="AF1379" s="203"/>
      <c r="AG1379" s="206" t="str">
        <f t="shared" si="25"/>
        <v/>
      </c>
      <c r="AH1379" s="207" t="str">
        <f t="shared" si="24"/>
        <v>#DIV/0!</v>
      </c>
      <c r="AI1379" s="125"/>
      <c r="AJ1379" s="125"/>
    </row>
    <row r="1380" hidden="1">
      <c r="A1380" s="125"/>
      <c r="B1380" s="125"/>
      <c r="C1380" s="125"/>
      <c r="D1380" s="125"/>
      <c r="E1380" s="125"/>
      <c r="F1380" s="125"/>
      <c r="G1380" s="125"/>
      <c r="H1380" s="125"/>
      <c r="I1380" s="125"/>
      <c r="J1380" s="125"/>
      <c r="K1380" s="125"/>
      <c r="L1380" s="125"/>
      <c r="M1380" s="125"/>
      <c r="N1380" s="125"/>
      <c r="O1380" s="125"/>
      <c r="P1380" s="125"/>
      <c r="Q1380" s="125"/>
      <c r="R1380" s="125"/>
      <c r="S1380" s="125"/>
      <c r="T1380" s="125"/>
      <c r="U1380" s="125"/>
      <c r="V1380" s="197" t="s">
        <v>149</v>
      </c>
      <c r="W1380" s="203"/>
      <c r="X1380" s="204"/>
      <c r="Y1380" s="205"/>
      <c r="Z1380" s="205"/>
      <c r="AA1380" s="206"/>
      <c r="AB1380" s="125"/>
      <c r="AC1380" s="209" t="s">
        <v>149</v>
      </c>
      <c r="AD1380" s="203" t="str">
        <f t="shared" si="22"/>
        <v/>
      </c>
      <c r="AE1380" s="203"/>
      <c r="AF1380" s="203"/>
      <c r="AG1380" s="206" t="str">
        <f t="shared" si="25"/>
        <v/>
      </c>
      <c r="AH1380" s="207" t="str">
        <f t="shared" si="24"/>
        <v>#DIV/0!</v>
      </c>
      <c r="AI1380" s="125"/>
      <c r="AJ1380" s="125"/>
    </row>
    <row r="1381" hidden="1">
      <c r="A1381" s="125"/>
      <c r="B1381" s="125"/>
      <c r="C1381" s="125"/>
      <c r="D1381" s="125"/>
      <c r="E1381" s="125"/>
      <c r="F1381" s="125"/>
      <c r="G1381" s="125"/>
      <c r="H1381" s="125"/>
      <c r="I1381" s="125"/>
      <c r="J1381" s="125"/>
      <c r="K1381" s="125"/>
      <c r="L1381" s="125"/>
      <c r="M1381" s="125"/>
      <c r="N1381" s="125"/>
      <c r="O1381" s="125"/>
      <c r="P1381" s="125"/>
      <c r="Q1381" s="125"/>
      <c r="R1381" s="125"/>
      <c r="S1381" s="125"/>
      <c r="T1381" s="125"/>
      <c r="U1381" s="125"/>
      <c r="V1381" s="197" t="s">
        <v>150</v>
      </c>
      <c r="W1381" s="203"/>
      <c r="X1381" s="204"/>
      <c r="Y1381" s="205"/>
      <c r="Z1381" s="205"/>
      <c r="AA1381" s="206"/>
      <c r="AB1381" s="125"/>
      <c r="AC1381" s="209" t="s">
        <v>150</v>
      </c>
      <c r="AD1381" s="203" t="str">
        <f t="shared" si="22"/>
        <v/>
      </c>
      <c r="AE1381" s="203"/>
      <c r="AF1381" s="203"/>
      <c r="AG1381" s="206" t="str">
        <f t="shared" si="25"/>
        <v/>
      </c>
      <c r="AH1381" s="207" t="str">
        <f t="shared" si="24"/>
        <v>#DIV/0!</v>
      </c>
      <c r="AI1381" s="125"/>
      <c r="AJ1381" s="125"/>
    </row>
    <row r="1382" hidden="1">
      <c r="A1382" s="125"/>
      <c r="B1382" s="125"/>
      <c r="C1382" s="125"/>
      <c r="D1382" s="125"/>
      <c r="E1382" s="125"/>
      <c r="F1382" s="125"/>
      <c r="G1382" s="125"/>
      <c r="H1382" s="125"/>
      <c r="I1382" s="125"/>
      <c r="J1382" s="125"/>
      <c r="K1382" s="125"/>
      <c r="L1382" s="125"/>
      <c r="M1382" s="125"/>
      <c r="N1382" s="125"/>
      <c r="O1382" s="125"/>
      <c r="P1382" s="125"/>
      <c r="Q1382" s="125"/>
      <c r="R1382" s="125"/>
      <c r="S1382" s="125"/>
      <c r="T1382" s="125"/>
      <c r="U1382" s="125"/>
      <c r="V1382" s="197" t="s">
        <v>151</v>
      </c>
      <c r="W1382" s="203"/>
      <c r="X1382" s="204"/>
      <c r="Y1382" s="205"/>
      <c r="Z1382" s="205"/>
      <c r="AA1382" s="206"/>
      <c r="AB1382" s="125"/>
      <c r="AC1382" s="209" t="s">
        <v>151</v>
      </c>
      <c r="AD1382" s="203" t="str">
        <f t="shared" si="22"/>
        <v/>
      </c>
      <c r="AE1382" s="203"/>
      <c r="AF1382" s="203"/>
      <c r="AG1382" s="206" t="str">
        <f t="shared" si="25"/>
        <v/>
      </c>
      <c r="AH1382" s="207" t="str">
        <f t="shared" si="24"/>
        <v>#DIV/0!</v>
      </c>
      <c r="AI1382" s="125"/>
      <c r="AJ1382" s="125"/>
    </row>
    <row r="1383" hidden="1">
      <c r="A1383" s="125"/>
      <c r="B1383" s="125"/>
      <c r="C1383" s="125"/>
      <c r="D1383" s="125"/>
      <c r="E1383" s="125"/>
      <c r="F1383" s="125"/>
      <c r="G1383" s="125"/>
      <c r="H1383" s="125"/>
      <c r="I1383" s="125"/>
      <c r="J1383" s="125"/>
      <c r="K1383" s="125"/>
      <c r="L1383" s="125"/>
      <c r="M1383" s="125"/>
      <c r="N1383" s="125"/>
      <c r="O1383" s="125"/>
      <c r="P1383" s="125"/>
      <c r="Q1383" s="125"/>
      <c r="R1383" s="125"/>
      <c r="S1383" s="125"/>
      <c r="T1383" s="125"/>
      <c r="U1383" s="125"/>
      <c r="V1383" s="197" t="s">
        <v>152</v>
      </c>
      <c r="W1383" s="203"/>
      <c r="X1383" s="204"/>
      <c r="Y1383" s="205"/>
      <c r="Z1383" s="205"/>
      <c r="AA1383" s="206"/>
      <c r="AB1383" s="125"/>
      <c r="AC1383" s="209" t="s">
        <v>152</v>
      </c>
      <c r="AD1383" s="203" t="str">
        <f t="shared" si="22"/>
        <v/>
      </c>
      <c r="AE1383" s="203"/>
      <c r="AF1383" s="203"/>
      <c r="AG1383" s="206" t="str">
        <f t="shared" si="25"/>
        <v/>
      </c>
      <c r="AH1383" s="207" t="str">
        <f t="shared" si="24"/>
        <v>#DIV/0!</v>
      </c>
      <c r="AI1383" s="125"/>
      <c r="AJ1383" s="125"/>
    </row>
    <row r="1384" hidden="1">
      <c r="A1384" s="125"/>
      <c r="B1384" s="125"/>
      <c r="C1384" s="125"/>
      <c r="D1384" s="125"/>
      <c r="E1384" s="125"/>
      <c r="F1384" s="125"/>
      <c r="G1384" s="125"/>
      <c r="H1384" s="125"/>
      <c r="I1384" s="125"/>
      <c r="J1384" s="125"/>
      <c r="K1384" s="125"/>
      <c r="L1384" s="125"/>
      <c r="M1384" s="125"/>
      <c r="N1384" s="125"/>
      <c r="O1384" s="125"/>
      <c r="P1384" s="125"/>
      <c r="Q1384" s="125"/>
      <c r="R1384" s="125"/>
      <c r="S1384" s="125"/>
      <c r="T1384" s="125"/>
      <c r="U1384" s="125"/>
      <c r="V1384" s="197" t="s">
        <v>153</v>
      </c>
      <c r="W1384" s="203"/>
      <c r="X1384" s="204"/>
      <c r="Y1384" s="205"/>
      <c r="Z1384" s="205"/>
      <c r="AA1384" s="206"/>
      <c r="AB1384" s="125"/>
      <c r="AC1384" s="209" t="s">
        <v>153</v>
      </c>
      <c r="AD1384" s="203" t="str">
        <f t="shared" si="22"/>
        <v/>
      </c>
      <c r="AE1384" s="203"/>
      <c r="AF1384" s="203"/>
      <c r="AG1384" s="206" t="str">
        <f t="shared" si="25"/>
        <v/>
      </c>
      <c r="AH1384" s="207" t="str">
        <f t="shared" si="24"/>
        <v>#DIV/0!</v>
      </c>
      <c r="AI1384" s="125"/>
      <c r="AJ1384" s="125"/>
    </row>
    <row r="1385" hidden="1">
      <c r="A1385" s="125"/>
      <c r="B1385" s="125"/>
      <c r="C1385" s="125"/>
      <c r="D1385" s="125"/>
      <c r="E1385" s="125"/>
      <c r="F1385" s="125"/>
      <c r="G1385" s="125"/>
      <c r="H1385" s="125"/>
      <c r="I1385" s="125"/>
      <c r="J1385" s="125"/>
      <c r="K1385" s="125"/>
      <c r="L1385" s="125"/>
      <c r="M1385" s="125"/>
      <c r="N1385" s="125"/>
      <c r="O1385" s="125"/>
      <c r="P1385" s="125"/>
      <c r="Q1385" s="125"/>
      <c r="R1385" s="125"/>
      <c r="S1385" s="125"/>
      <c r="T1385" s="125"/>
      <c r="U1385" s="125"/>
      <c r="V1385" s="197" t="s">
        <v>154</v>
      </c>
      <c r="W1385" s="203"/>
      <c r="X1385" s="204"/>
      <c r="Y1385" s="205"/>
      <c r="Z1385" s="205"/>
      <c r="AA1385" s="206"/>
      <c r="AB1385" s="125"/>
      <c r="AC1385" s="209" t="s">
        <v>154</v>
      </c>
      <c r="AD1385" s="203" t="str">
        <f t="shared" si="22"/>
        <v/>
      </c>
      <c r="AE1385" s="203"/>
      <c r="AF1385" s="203"/>
      <c r="AG1385" s="206" t="str">
        <f t="shared" si="25"/>
        <v/>
      </c>
      <c r="AH1385" s="207" t="str">
        <f t="shared" si="24"/>
        <v>#DIV/0!</v>
      </c>
      <c r="AI1385" s="125"/>
      <c r="AJ1385" s="125"/>
    </row>
    <row r="1386" hidden="1">
      <c r="A1386" s="125"/>
      <c r="B1386" s="125"/>
      <c r="C1386" s="125"/>
      <c r="D1386" s="125"/>
      <c r="E1386" s="125"/>
      <c r="F1386" s="125"/>
      <c r="G1386" s="125"/>
      <c r="H1386" s="125"/>
      <c r="I1386" s="125"/>
      <c r="J1386" s="125"/>
      <c r="K1386" s="125"/>
      <c r="L1386" s="125"/>
      <c r="M1386" s="125"/>
      <c r="N1386" s="125"/>
      <c r="O1386" s="125"/>
      <c r="P1386" s="125"/>
      <c r="Q1386" s="125"/>
      <c r="R1386" s="125"/>
      <c r="S1386" s="125"/>
      <c r="T1386" s="125"/>
      <c r="U1386" s="125"/>
      <c r="V1386" s="197" t="s">
        <v>155</v>
      </c>
      <c r="W1386" s="203"/>
      <c r="X1386" s="204"/>
      <c r="Y1386" s="205"/>
      <c r="Z1386" s="205"/>
      <c r="AA1386" s="206"/>
      <c r="AB1386" s="125"/>
      <c r="AC1386" s="209" t="s">
        <v>155</v>
      </c>
      <c r="AD1386" s="203" t="str">
        <f t="shared" si="22"/>
        <v/>
      </c>
      <c r="AE1386" s="203"/>
      <c r="AF1386" s="203"/>
      <c r="AG1386" s="206" t="str">
        <f t="shared" si="25"/>
        <v/>
      </c>
      <c r="AH1386" s="207" t="str">
        <f t="shared" si="24"/>
        <v>#DIV/0!</v>
      </c>
      <c r="AI1386" s="125"/>
      <c r="AJ1386" s="125"/>
    </row>
    <row r="1387" hidden="1">
      <c r="A1387" s="125"/>
      <c r="B1387" s="125"/>
      <c r="C1387" s="125"/>
      <c r="D1387" s="125"/>
      <c r="E1387" s="125"/>
      <c r="F1387" s="125"/>
      <c r="G1387" s="125"/>
      <c r="H1387" s="125"/>
      <c r="I1387" s="125"/>
      <c r="J1387" s="125"/>
      <c r="K1387" s="125"/>
      <c r="L1387" s="125"/>
      <c r="M1387" s="125"/>
      <c r="N1387" s="125"/>
      <c r="O1387" s="125"/>
      <c r="P1387" s="125"/>
      <c r="Q1387" s="125"/>
      <c r="R1387" s="125"/>
      <c r="S1387" s="125"/>
      <c r="T1387" s="125"/>
      <c r="U1387" s="125"/>
      <c r="V1387" s="197" t="s">
        <v>156</v>
      </c>
      <c r="W1387" s="203"/>
      <c r="X1387" s="204"/>
      <c r="Y1387" s="205"/>
      <c r="Z1387" s="205"/>
      <c r="AA1387" s="206"/>
      <c r="AB1387" s="125"/>
      <c r="AC1387" s="209" t="s">
        <v>156</v>
      </c>
      <c r="AD1387" s="203" t="str">
        <f t="shared" si="22"/>
        <v/>
      </c>
      <c r="AE1387" s="203"/>
      <c r="AF1387" s="203"/>
      <c r="AG1387" s="206" t="str">
        <f t="shared" si="25"/>
        <v/>
      </c>
      <c r="AH1387" s="207" t="str">
        <f t="shared" si="24"/>
        <v>#DIV/0!</v>
      </c>
      <c r="AI1387" s="125"/>
      <c r="AJ1387" s="125"/>
    </row>
    <row r="1388" hidden="1">
      <c r="A1388" s="125"/>
      <c r="B1388" s="125"/>
      <c r="C1388" s="125"/>
      <c r="D1388" s="125"/>
      <c r="E1388" s="125"/>
      <c r="F1388" s="125"/>
      <c r="G1388" s="125"/>
      <c r="H1388" s="125"/>
      <c r="I1388" s="125"/>
      <c r="J1388" s="125"/>
      <c r="K1388" s="125"/>
      <c r="L1388" s="125"/>
      <c r="M1388" s="125"/>
      <c r="N1388" s="125"/>
      <c r="O1388" s="125"/>
      <c r="P1388" s="125"/>
      <c r="Q1388" s="125"/>
      <c r="R1388" s="125"/>
      <c r="S1388" s="125"/>
      <c r="T1388" s="125"/>
      <c r="U1388" s="125"/>
      <c r="V1388" s="197" t="s">
        <v>157</v>
      </c>
      <c r="W1388" s="203"/>
      <c r="X1388" s="204"/>
      <c r="Y1388" s="205"/>
      <c r="Z1388" s="205"/>
      <c r="AA1388" s="206"/>
      <c r="AB1388" s="125"/>
      <c r="AC1388" s="209" t="s">
        <v>157</v>
      </c>
      <c r="AD1388" s="203" t="str">
        <f t="shared" si="22"/>
        <v/>
      </c>
      <c r="AE1388" s="203"/>
      <c r="AF1388" s="203"/>
      <c r="AG1388" s="206" t="str">
        <f t="shared" si="25"/>
        <v/>
      </c>
      <c r="AH1388" s="207" t="str">
        <f t="shared" si="24"/>
        <v>#DIV/0!</v>
      </c>
      <c r="AI1388" s="125"/>
      <c r="AJ1388" s="125"/>
    </row>
    <row r="1389" hidden="1">
      <c r="A1389" s="125"/>
      <c r="B1389" s="125"/>
      <c r="C1389" s="125"/>
      <c r="D1389" s="125"/>
      <c r="E1389" s="125"/>
      <c r="F1389" s="125"/>
      <c r="G1389" s="125"/>
      <c r="H1389" s="125"/>
      <c r="I1389" s="125"/>
      <c r="J1389" s="125"/>
      <c r="K1389" s="125"/>
      <c r="L1389" s="125"/>
      <c r="M1389" s="125"/>
      <c r="N1389" s="125"/>
      <c r="O1389" s="125"/>
      <c r="P1389" s="125"/>
      <c r="Q1389" s="125"/>
      <c r="R1389" s="125"/>
      <c r="S1389" s="125"/>
      <c r="T1389" s="125"/>
      <c r="U1389" s="125"/>
      <c r="V1389" s="197" t="s">
        <v>158</v>
      </c>
      <c r="W1389" s="203"/>
      <c r="X1389" s="204"/>
      <c r="Y1389" s="205"/>
      <c r="Z1389" s="205"/>
      <c r="AA1389" s="206"/>
      <c r="AB1389" s="125"/>
      <c r="AC1389" s="209" t="s">
        <v>158</v>
      </c>
      <c r="AD1389" s="203" t="str">
        <f t="shared" si="22"/>
        <v/>
      </c>
      <c r="AE1389" s="203"/>
      <c r="AF1389" s="203"/>
      <c r="AG1389" s="206" t="str">
        <f t="shared" si="25"/>
        <v/>
      </c>
      <c r="AH1389" s="207" t="str">
        <f t="shared" si="24"/>
        <v>#DIV/0!</v>
      </c>
      <c r="AI1389" s="125"/>
      <c r="AJ1389" s="125"/>
    </row>
    <row r="1390" hidden="1">
      <c r="A1390" s="125"/>
      <c r="B1390" s="125"/>
      <c r="C1390" s="125"/>
      <c r="D1390" s="125"/>
      <c r="E1390" s="125"/>
      <c r="F1390" s="125"/>
      <c r="G1390" s="125"/>
      <c r="H1390" s="125"/>
      <c r="I1390" s="125"/>
      <c r="J1390" s="125"/>
      <c r="K1390" s="125"/>
      <c r="L1390" s="125"/>
      <c r="M1390" s="125"/>
      <c r="N1390" s="125"/>
      <c r="O1390" s="125"/>
      <c r="P1390" s="125"/>
      <c r="Q1390" s="125"/>
      <c r="R1390" s="125"/>
      <c r="S1390" s="125"/>
      <c r="T1390" s="125"/>
      <c r="U1390" s="125"/>
      <c r="V1390" s="197" t="s">
        <v>159</v>
      </c>
      <c r="W1390" s="203"/>
      <c r="X1390" s="204"/>
      <c r="Y1390" s="205"/>
      <c r="Z1390" s="205"/>
      <c r="AA1390" s="206"/>
      <c r="AB1390" s="125"/>
      <c r="AC1390" s="209" t="s">
        <v>159</v>
      </c>
      <c r="AD1390" s="203" t="str">
        <f t="shared" si="22"/>
        <v/>
      </c>
      <c r="AE1390" s="203"/>
      <c r="AF1390" s="203"/>
      <c r="AG1390" s="206" t="str">
        <f t="shared" si="25"/>
        <v/>
      </c>
      <c r="AH1390" s="207" t="str">
        <f t="shared" si="24"/>
        <v>#DIV/0!</v>
      </c>
      <c r="AI1390" s="125"/>
      <c r="AJ1390" s="125"/>
    </row>
    <row r="1391" hidden="1">
      <c r="A1391" s="125"/>
      <c r="B1391" s="125"/>
      <c r="C1391" s="125"/>
      <c r="D1391" s="125"/>
      <c r="E1391" s="125"/>
      <c r="F1391" s="125"/>
      <c r="G1391" s="125"/>
      <c r="H1391" s="125"/>
      <c r="I1391" s="125"/>
      <c r="J1391" s="125"/>
      <c r="K1391" s="125"/>
      <c r="L1391" s="125"/>
      <c r="M1391" s="125"/>
      <c r="N1391" s="125"/>
      <c r="O1391" s="125"/>
      <c r="P1391" s="125"/>
      <c r="Q1391" s="125"/>
      <c r="R1391" s="125"/>
      <c r="S1391" s="125"/>
      <c r="T1391" s="125"/>
      <c r="U1391" s="125"/>
      <c r="V1391" s="197" t="s">
        <v>160</v>
      </c>
      <c r="W1391" s="203"/>
      <c r="X1391" s="204"/>
      <c r="Y1391" s="205"/>
      <c r="Z1391" s="205"/>
      <c r="AA1391" s="206"/>
      <c r="AB1391" s="125"/>
      <c r="AC1391" s="209" t="s">
        <v>160</v>
      </c>
      <c r="AD1391" s="203" t="str">
        <f t="shared" si="22"/>
        <v/>
      </c>
      <c r="AE1391" s="203"/>
      <c r="AF1391" s="203"/>
      <c r="AG1391" s="206" t="str">
        <f t="shared" si="25"/>
        <v/>
      </c>
      <c r="AH1391" s="207" t="str">
        <f t="shared" si="24"/>
        <v>#DIV/0!</v>
      </c>
      <c r="AI1391" s="125"/>
      <c r="AJ1391" s="125"/>
    </row>
    <row r="1392" hidden="1">
      <c r="A1392" s="125"/>
      <c r="B1392" s="125"/>
      <c r="C1392" s="125"/>
      <c r="D1392" s="125"/>
      <c r="E1392" s="125"/>
      <c r="F1392" s="125"/>
      <c r="G1392" s="125"/>
      <c r="H1392" s="125"/>
      <c r="I1392" s="125"/>
      <c r="J1392" s="125"/>
      <c r="K1392" s="125"/>
      <c r="L1392" s="125"/>
      <c r="M1392" s="125"/>
      <c r="N1392" s="125"/>
      <c r="O1392" s="125"/>
      <c r="P1392" s="125"/>
      <c r="Q1392" s="125"/>
      <c r="R1392" s="125"/>
      <c r="S1392" s="125"/>
      <c r="T1392" s="125"/>
      <c r="U1392" s="125"/>
      <c r="V1392" s="197" t="s">
        <v>161</v>
      </c>
      <c r="W1392" s="203"/>
      <c r="X1392" s="204"/>
      <c r="Y1392" s="205"/>
      <c r="Z1392" s="205"/>
      <c r="AA1392" s="206"/>
      <c r="AB1392" s="125"/>
      <c r="AC1392" s="209" t="s">
        <v>161</v>
      </c>
      <c r="AD1392" s="203" t="str">
        <f t="shared" si="22"/>
        <v/>
      </c>
      <c r="AE1392" s="203"/>
      <c r="AF1392" s="203"/>
      <c r="AG1392" s="206" t="str">
        <f t="shared" si="25"/>
        <v/>
      </c>
      <c r="AH1392" s="207" t="str">
        <f t="shared" si="24"/>
        <v>#DIV/0!</v>
      </c>
      <c r="AI1392" s="125"/>
      <c r="AJ1392" s="125"/>
    </row>
    <row r="1393" hidden="1">
      <c r="A1393" s="125"/>
      <c r="B1393" s="125"/>
      <c r="C1393" s="125"/>
      <c r="D1393" s="125"/>
      <c r="E1393" s="125"/>
      <c r="F1393" s="125"/>
      <c r="G1393" s="125"/>
      <c r="H1393" s="125"/>
      <c r="I1393" s="125"/>
      <c r="J1393" s="125"/>
      <c r="K1393" s="125"/>
      <c r="L1393" s="125"/>
      <c r="M1393" s="125"/>
      <c r="N1393" s="125"/>
      <c r="O1393" s="125"/>
      <c r="P1393" s="125"/>
      <c r="Q1393" s="125"/>
      <c r="R1393" s="125"/>
      <c r="S1393" s="125"/>
      <c r="T1393" s="125"/>
      <c r="U1393" s="125"/>
      <c r="V1393" s="197" t="s">
        <v>162</v>
      </c>
      <c r="W1393" s="203"/>
      <c r="X1393" s="204"/>
      <c r="Y1393" s="205"/>
      <c r="Z1393" s="205"/>
      <c r="AA1393" s="206"/>
      <c r="AB1393" s="125"/>
      <c r="AC1393" s="209" t="s">
        <v>162</v>
      </c>
      <c r="AD1393" s="203" t="str">
        <f t="shared" si="22"/>
        <v/>
      </c>
      <c r="AE1393" s="203"/>
      <c r="AF1393" s="203"/>
      <c r="AG1393" s="206" t="str">
        <f t="shared" si="25"/>
        <v/>
      </c>
      <c r="AH1393" s="207" t="str">
        <f t="shared" si="24"/>
        <v>#DIV/0!</v>
      </c>
      <c r="AI1393" s="125"/>
      <c r="AJ1393" s="125"/>
    </row>
    <row r="1394" hidden="1">
      <c r="A1394" s="125"/>
      <c r="B1394" s="125"/>
      <c r="C1394" s="125"/>
      <c r="D1394" s="125"/>
      <c r="E1394" s="125"/>
      <c r="F1394" s="125"/>
      <c r="G1394" s="125"/>
      <c r="H1394" s="125"/>
      <c r="I1394" s="125"/>
      <c r="J1394" s="125"/>
      <c r="K1394" s="125"/>
      <c r="L1394" s="125"/>
      <c r="M1394" s="125"/>
      <c r="N1394" s="125"/>
      <c r="O1394" s="125"/>
      <c r="P1394" s="125"/>
      <c r="Q1394" s="125"/>
      <c r="R1394" s="125"/>
      <c r="S1394" s="125"/>
      <c r="T1394" s="125"/>
      <c r="U1394" s="125"/>
      <c r="V1394" s="197" t="s">
        <v>163</v>
      </c>
      <c r="W1394" s="203"/>
      <c r="X1394" s="204"/>
      <c r="Y1394" s="205"/>
      <c r="Z1394" s="205"/>
      <c r="AA1394" s="206"/>
      <c r="AB1394" s="125"/>
      <c r="AC1394" s="209" t="s">
        <v>163</v>
      </c>
      <c r="AD1394" s="203" t="str">
        <f t="shared" si="22"/>
        <v/>
      </c>
      <c r="AE1394" s="203"/>
      <c r="AF1394" s="203"/>
      <c r="AG1394" s="206" t="str">
        <f t="shared" si="25"/>
        <v/>
      </c>
      <c r="AH1394" s="207" t="str">
        <f t="shared" si="24"/>
        <v>#DIV/0!</v>
      </c>
      <c r="AI1394" s="125"/>
      <c r="AJ1394" s="125"/>
    </row>
    <row r="1395" hidden="1">
      <c r="A1395" s="125"/>
      <c r="B1395" s="125"/>
      <c r="C1395" s="125"/>
      <c r="D1395" s="125"/>
      <c r="E1395" s="125"/>
      <c r="F1395" s="125"/>
      <c r="G1395" s="125"/>
      <c r="H1395" s="125"/>
      <c r="I1395" s="125"/>
      <c r="J1395" s="125"/>
      <c r="K1395" s="125"/>
      <c r="L1395" s="125"/>
      <c r="M1395" s="125"/>
      <c r="N1395" s="125"/>
      <c r="O1395" s="125"/>
      <c r="P1395" s="125"/>
      <c r="Q1395" s="125"/>
      <c r="R1395" s="125"/>
      <c r="S1395" s="125"/>
      <c r="T1395" s="125"/>
      <c r="U1395" s="125"/>
      <c r="V1395" s="197" t="s">
        <v>164</v>
      </c>
      <c r="W1395" s="203"/>
      <c r="X1395" s="204"/>
      <c r="Y1395" s="205"/>
      <c r="Z1395" s="205"/>
      <c r="AA1395" s="206"/>
      <c r="AB1395" s="125"/>
      <c r="AC1395" s="209" t="s">
        <v>164</v>
      </c>
      <c r="AD1395" s="203" t="str">
        <f t="shared" si="22"/>
        <v/>
      </c>
      <c r="AE1395" s="203"/>
      <c r="AF1395" s="203"/>
      <c r="AG1395" s="206" t="str">
        <f t="shared" si="25"/>
        <v/>
      </c>
      <c r="AH1395" s="207" t="str">
        <f t="shared" si="24"/>
        <v>#DIV/0!</v>
      </c>
      <c r="AI1395" s="125"/>
      <c r="AJ1395" s="125"/>
    </row>
    <row r="1396" hidden="1">
      <c r="A1396" s="125"/>
      <c r="B1396" s="125"/>
      <c r="C1396" s="125"/>
      <c r="D1396" s="125"/>
      <c r="E1396" s="125"/>
      <c r="F1396" s="125"/>
      <c r="G1396" s="125"/>
      <c r="H1396" s="125"/>
      <c r="I1396" s="125"/>
      <c r="J1396" s="125"/>
      <c r="K1396" s="125"/>
      <c r="L1396" s="125"/>
      <c r="M1396" s="125"/>
      <c r="N1396" s="125"/>
      <c r="O1396" s="125"/>
      <c r="P1396" s="125"/>
      <c r="Q1396" s="125"/>
      <c r="R1396" s="125"/>
      <c r="S1396" s="125"/>
      <c r="T1396" s="125"/>
      <c r="U1396" s="125"/>
      <c r="V1396" s="197" t="s">
        <v>165</v>
      </c>
      <c r="W1396" s="203"/>
      <c r="X1396" s="204"/>
      <c r="Y1396" s="205"/>
      <c r="Z1396" s="205"/>
      <c r="AA1396" s="206"/>
      <c r="AB1396" s="125"/>
      <c r="AC1396" s="209" t="s">
        <v>165</v>
      </c>
      <c r="AD1396" s="203" t="str">
        <f t="shared" si="22"/>
        <v/>
      </c>
      <c r="AE1396" s="203"/>
      <c r="AF1396" s="203"/>
      <c r="AG1396" s="206" t="str">
        <f t="shared" si="25"/>
        <v/>
      </c>
      <c r="AH1396" s="207" t="str">
        <f t="shared" si="24"/>
        <v>#DIV/0!</v>
      </c>
      <c r="AI1396" s="125"/>
      <c r="AJ1396" s="125"/>
    </row>
    <row r="1397" hidden="1">
      <c r="A1397" s="125"/>
      <c r="B1397" s="125"/>
      <c r="C1397" s="125"/>
      <c r="D1397" s="125"/>
      <c r="E1397" s="125"/>
      <c r="F1397" s="125"/>
      <c r="G1397" s="125"/>
      <c r="H1397" s="125"/>
      <c r="I1397" s="125"/>
      <c r="J1397" s="125"/>
      <c r="K1397" s="125"/>
      <c r="L1397" s="125"/>
      <c r="M1397" s="125"/>
      <c r="N1397" s="125"/>
      <c r="O1397" s="125"/>
      <c r="P1397" s="125"/>
      <c r="Q1397" s="125"/>
      <c r="R1397" s="125"/>
      <c r="S1397" s="125"/>
      <c r="T1397" s="125"/>
      <c r="U1397" s="125"/>
      <c r="V1397" s="197" t="s">
        <v>166</v>
      </c>
      <c r="W1397" s="203"/>
      <c r="X1397" s="204"/>
      <c r="Y1397" s="205"/>
      <c r="Z1397" s="205"/>
      <c r="AA1397" s="206"/>
      <c r="AB1397" s="125"/>
      <c r="AC1397" s="209" t="s">
        <v>166</v>
      </c>
      <c r="AD1397" s="203" t="str">
        <f t="shared" si="22"/>
        <v/>
      </c>
      <c r="AE1397" s="203"/>
      <c r="AF1397" s="203"/>
      <c r="AG1397" s="206" t="str">
        <f t="shared" si="25"/>
        <v/>
      </c>
      <c r="AH1397" s="207" t="str">
        <f t="shared" si="24"/>
        <v>#DIV/0!</v>
      </c>
      <c r="AI1397" s="125"/>
      <c r="AJ1397" s="125"/>
    </row>
    <row r="1398" hidden="1">
      <c r="A1398" s="125"/>
      <c r="B1398" s="125"/>
      <c r="C1398" s="125"/>
      <c r="D1398" s="125"/>
      <c r="E1398" s="125"/>
      <c r="F1398" s="125"/>
      <c r="G1398" s="125"/>
      <c r="H1398" s="125"/>
      <c r="I1398" s="125"/>
      <c r="J1398" s="125"/>
      <c r="K1398" s="125"/>
      <c r="L1398" s="125"/>
      <c r="M1398" s="125"/>
      <c r="N1398" s="125"/>
      <c r="O1398" s="125"/>
      <c r="P1398" s="125"/>
      <c r="Q1398" s="125"/>
      <c r="R1398" s="125"/>
      <c r="S1398" s="125"/>
      <c r="T1398" s="125"/>
      <c r="U1398" s="125"/>
      <c r="V1398" s="197" t="s">
        <v>167</v>
      </c>
      <c r="W1398" s="203"/>
      <c r="X1398" s="204"/>
      <c r="Y1398" s="205"/>
      <c r="Z1398" s="205"/>
      <c r="AA1398" s="206"/>
      <c r="AB1398" s="125"/>
      <c r="AC1398" s="209" t="s">
        <v>167</v>
      </c>
      <c r="AD1398" s="203" t="str">
        <f t="shared" si="22"/>
        <v/>
      </c>
      <c r="AE1398" s="203"/>
      <c r="AF1398" s="203"/>
      <c r="AG1398" s="206" t="str">
        <f t="shared" si="25"/>
        <v/>
      </c>
      <c r="AH1398" s="207" t="str">
        <f t="shared" si="24"/>
        <v>#DIV/0!</v>
      </c>
      <c r="AI1398" s="125"/>
      <c r="AJ1398" s="125"/>
    </row>
    <row r="1399" hidden="1">
      <c r="A1399" s="125"/>
      <c r="B1399" s="125"/>
      <c r="C1399" s="125"/>
      <c r="D1399" s="125"/>
      <c r="E1399" s="125"/>
      <c r="F1399" s="125"/>
      <c r="G1399" s="125"/>
      <c r="H1399" s="125"/>
      <c r="I1399" s="125"/>
      <c r="J1399" s="125"/>
      <c r="K1399" s="125"/>
      <c r="L1399" s="125"/>
      <c r="M1399" s="125"/>
      <c r="N1399" s="125"/>
      <c r="O1399" s="125"/>
      <c r="P1399" s="125"/>
      <c r="Q1399" s="125"/>
      <c r="R1399" s="125"/>
      <c r="S1399" s="125"/>
      <c r="T1399" s="125"/>
      <c r="U1399" s="125"/>
      <c r="V1399" s="197" t="s">
        <v>168</v>
      </c>
      <c r="W1399" s="203"/>
      <c r="X1399" s="204"/>
      <c r="Y1399" s="205"/>
      <c r="Z1399" s="205"/>
      <c r="AA1399" s="206"/>
      <c r="AB1399" s="125"/>
      <c r="AC1399" s="209" t="s">
        <v>168</v>
      </c>
      <c r="AD1399" s="203" t="str">
        <f t="shared" si="22"/>
        <v/>
      </c>
      <c r="AE1399" s="203"/>
      <c r="AF1399" s="203"/>
      <c r="AG1399" s="206" t="str">
        <f t="shared" si="25"/>
        <v/>
      </c>
      <c r="AH1399" s="207" t="str">
        <f t="shared" si="24"/>
        <v>#DIV/0!</v>
      </c>
      <c r="AI1399" s="125"/>
      <c r="AJ1399" s="125"/>
    </row>
    <row r="1400" hidden="1">
      <c r="A1400" s="125"/>
      <c r="B1400" s="125"/>
      <c r="C1400" s="125"/>
      <c r="D1400" s="125"/>
      <c r="E1400" s="125"/>
      <c r="F1400" s="125"/>
      <c r="G1400" s="125"/>
      <c r="H1400" s="125"/>
      <c r="I1400" s="125"/>
      <c r="J1400" s="125"/>
      <c r="K1400" s="125"/>
      <c r="L1400" s="125"/>
      <c r="M1400" s="125"/>
      <c r="N1400" s="125"/>
      <c r="O1400" s="125"/>
      <c r="P1400" s="125"/>
      <c r="Q1400" s="125"/>
      <c r="R1400" s="125"/>
      <c r="S1400" s="125"/>
      <c r="T1400" s="125"/>
      <c r="U1400" s="125"/>
      <c r="V1400" s="197" t="s">
        <v>169</v>
      </c>
      <c r="W1400" s="203"/>
      <c r="X1400" s="204"/>
      <c r="Y1400" s="205"/>
      <c r="Z1400" s="205"/>
      <c r="AA1400" s="206"/>
      <c r="AB1400" s="125"/>
      <c r="AC1400" s="209" t="s">
        <v>169</v>
      </c>
      <c r="AD1400" s="203" t="str">
        <f t="shared" si="22"/>
        <v/>
      </c>
      <c r="AE1400" s="203"/>
      <c r="AF1400" s="203"/>
      <c r="AG1400" s="206" t="str">
        <f t="shared" si="25"/>
        <v/>
      </c>
      <c r="AH1400" s="207" t="str">
        <f t="shared" si="24"/>
        <v>#DIV/0!</v>
      </c>
      <c r="AI1400" s="125"/>
      <c r="AJ1400" s="125"/>
    </row>
    <row r="1401" hidden="1">
      <c r="A1401" s="125"/>
      <c r="B1401" s="125"/>
      <c r="C1401" s="125"/>
      <c r="D1401" s="125"/>
      <c r="E1401" s="125"/>
      <c r="F1401" s="125"/>
      <c r="G1401" s="125"/>
      <c r="H1401" s="125"/>
      <c r="I1401" s="125"/>
      <c r="J1401" s="125"/>
      <c r="K1401" s="125"/>
      <c r="L1401" s="125"/>
      <c r="M1401" s="125"/>
      <c r="N1401" s="125"/>
      <c r="O1401" s="125"/>
      <c r="P1401" s="125"/>
      <c r="Q1401" s="125"/>
      <c r="R1401" s="125"/>
      <c r="S1401" s="125"/>
      <c r="T1401" s="125"/>
      <c r="U1401" s="125"/>
      <c r="V1401" s="197" t="s">
        <v>170</v>
      </c>
      <c r="W1401" s="203"/>
      <c r="X1401" s="204"/>
      <c r="Y1401" s="205"/>
      <c r="Z1401" s="205"/>
      <c r="AA1401" s="206"/>
      <c r="AB1401" s="125"/>
      <c r="AC1401" s="209" t="s">
        <v>170</v>
      </c>
      <c r="AD1401" s="203" t="str">
        <f t="shared" si="22"/>
        <v/>
      </c>
      <c r="AE1401" s="203"/>
      <c r="AF1401" s="203"/>
      <c r="AG1401" s="206" t="str">
        <f t="shared" si="25"/>
        <v/>
      </c>
      <c r="AH1401" s="207" t="str">
        <f t="shared" si="24"/>
        <v>#DIV/0!</v>
      </c>
      <c r="AI1401" s="125"/>
      <c r="AJ1401" s="125"/>
    </row>
    <row r="1402" hidden="1">
      <c r="A1402" s="125"/>
      <c r="B1402" s="125"/>
      <c r="C1402" s="125"/>
      <c r="D1402" s="125"/>
      <c r="E1402" s="125"/>
      <c r="F1402" s="125"/>
      <c r="G1402" s="125"/>
      <c r="H1402" s="125"/>
      <c r="I1402" s="125"/>
      <c r="J1402" s="125"/>
      <c r="K1402" s="125"/>
      <c r="L1402" s="125"/>
      <c r="M1402" s="125"/>
      <c r="N1402" s="125"/>
      <c r="O1402" s="125"/>
      <c r="P1402" s="125"/>
      <c r="Q1402" s="125"/>
      <c r="R1402" s="125"/>
      <c r="S1402" s="125"/>
      <c r="T1402" s="125"/>
      <c r="U1402" s="125"/>
      <c r="V1402" s="208" t="s">
        <v>171</v>
      </c>
      <c r="W1402" s="203"/>
      <c r="X1402" s="204"/>
      <c r="Y1402" s="205"/>
      <c r="Z1402" s="205"/>
      <c r="AA1402" s="206"/>
      <c r="AB1402" s="125"/>
      <c r="AC1402" s="210" t="s">
        <v>171</v>
      </c>
      <c r="AD1402" s="203" t="str">
        <f t="shared" si="22"/>
        <v/>
      </c>
      <c r="AE1402" s="203"/>
      <c r="AF1402" s="203"/>
      <c r="AG1402" s="206" t="str">
        <f t="shared" si="25"/>
        <v/>
      </c>
      <c r="AH1402" s="207" t="str">
        <f t="shared" si="24"/>
        <v>#DIV/0!</v>
      </c>
      <c r="AI1402" s="125"/>
      <c r="AJ1402" s="125"/>
    </row>
    <row r="1403" hidden="1">
      <c r="A1403" s="125"/>
      <c r="B1403" s="125"/>
      <c r="C1403" s="125"/>
      <c r="D1403" s="125"/>
      <c r="E1403" s="125"/>
      <c r="F1403" s="125"/>
      <c r="G1403" s="125"/>
      <c r="H1403" s="125"/>
      <c r="I1403" s="125"/>
      <c r="J1403" s="125"/>
      <c r="K1403" s="125"/>
      <c r="L1403" s="125"/>
      <c r="M1403" s="125"/>
      <c r="N1403" s="125"/>
      <c r="O1403" s="125"/>
      <c r="P1403" s="125"/>
      <c r="Q1403" s="125"/>
      <c r="R1403" s="125"/>
      <c r="S1403" s="125"/>
      <c r="T1403" s="125"/>
      <c r="U1403" s="125"/>
      <c r="V1403" s="197" t="s">
        <v>72</v>
      </c>
      <c r="W1403" s="203" t="str">
        <f>IFERROR(__xludf.DUMMYFUNCTION("SORTN((FILTER(P30:S35, NOT(ISBLANK(P30:P35)))),100,3,3,FALSE)"),"#N/A")</f>
        <v>#N/A</v>
      </c>
      <c r="X1403" s="204"/>
      <c r="Y1403" s="205"/>
      <c r="Z1403" s="205"/>
      <c r="AA1403" s="206"/>
      <c r="AB1403" s="125"/>
      <c r="AC1403" s="209" t="s">
        <v>72</v>
      </c>
      <c r="AD1403" s="203" t="str">
        <f t="shared" si="22"/>
        <v/>
      </c>
      <c r="AE1403" s="203"/>
      <c r="AF1403" s="203"/>
      <c r="AG1403" s="206" t="str">
        <f t="shared" si="25"/>
        <v/>
      </c>
      <c r="AH1403" s="207" t="str">
        <f t="shared" si="24"/>
        <v>#DIV/0!</v>
      </c>
      <c r="AI1403" s="125"/>
      <c r="AJ1403" s="125"/>
    </row>
    <row r="1404" hidden="1">
      <c r="A1404" s="125"/>
      <c r="B1404" s="125"/>
      <c r="C1404" s="125"/>
      <c r="D1404" s="125"/>
      <c r="E1404" s="125"/>
      <c r="F1404" s="125"/>
      <c r="G1404" s="125"/>
      <c r="H1404" s="125"/>
      <c r="I1404" s="125"/>
      <c r="J1404" s="125"/>
      <c r="K1404" s="125"/>
      <c r="L1404" s="125"/>
      <c r="M1404" s="125"/>
      <c r="N1404" s="125"/>
      <c r="O1404" s="125"/>
      <c r="P1404" s="125"/>
      <c r="Q1404" s="125"/>
      <c r="R1404" s="125"/>
      <c r="S1404" s="125"/>
      <c r="T1404" s="125"/>
      <c r="U1404" s="125"/>
      <c r="V1404" s="197" t="s">
        <v>73</v>
      </c>
      <c r="W1404" s="203"/>
      <c r="X1404" s="204"/>
      <c r="Y1404" s="205"/>
      <c r="Z1404" s="205"/>
      <c r="AA1404" s="206"/>
      <c r="AB1404" s="125"/>
      <c r="AC1404" s="209" t="s">
        <v>73</v>
      </c>
      <c r="AD1404" s="203" t="str">
        <f t="shared" si="22"/>
        <v/>
      </c>
      <c r="AE1404" s="203"/>
      <c r="AF1404" s="203"/>
      <c r="AG1404" s="206" t="str">
        <f t="shared" si="25"/>
        <v/>
      </c>
      <c r="AH1404" s="207" t="str">
        <f t="shared" si="24"/>
        <v>#DIV/0!</v>
      </c>
      <c r="AI1404" s="125"/>
      <c r="AJ1404" s="125"/>
    </row>
    <row r="1405" hidden="1">
      <c r="A1405" s="125"/>
      <c r="B1405" s="125"/>
      <c r="C1405" s="125"/>
      <c r="D1405" s="125"/>
      <c r="E1405" s="125"/>
      <c r="F1405" s="125"/>
      <c r="G1405" s="125"/>
      <c r="H1405" s="125"/>
      <c r="I1405" s="125"/>
      <c r="J1405" s="125"/>
      <c r="K1405" s="125"/>
      <c r="L1405" s="125"/>
      <c r="M1405" s="125"/>
      <c r="N1405" s="125"/>
      <c r="O1405" s="125"/>
      <c r="P1405" s="125"/>
      <c r="Q1405" s="125"/>
      <c r="R1405" s="125"/>
      <c r="S1405" s="125"/>
      <c r="T1405" s="125"/>
      <c r="U1405" s="125"/>
      <c r="V1405" s="197" t="s">
        <v>74</v>
      </c>
      <c r="W1405" s="203"/>
      <c r="X1405" s="204"/>
      <c r="Y1405" s="205"/>
      <c r="Z1405" s="205"/>
      <c r="AA1405" s="206"/>
      <c r="AB1405" s="125"/>
      <c r="AC1405" s="209" t="s">
        <v>74</v>
      </c>
      <c r="AD1405" s="203" t="str">
        <f t="shared" si="22"/>
        <v/>
      </c>
      <c r="AE1405" s="203"/>
      <c r="AF1405" s="203"/>
      <c r="AG1405" s="206" t="str">
        <f t="shared" si="25"/>
        <v/>
      </c>
      <c r="AH1405" s="207" t="str">
        <f t="shared" si="24"/>
        <v>#DIV/0!</v>
      </c>
      <c r="AI1405" s="125"/>
      <c r="AJ1405" s="125"/>
    </row>
    <row r="1406" hidden="1">
      <c r="A1406" s="125"/>
      <c r="B1406" s="125"/>
      <c r="C1406" s="125"/>
      <c r="D1406" s="125"/>
      <c r="E1406" s="125"/>
      <c r="F1406" s="125"/>
      <c r="G1406" s="125"/>
      <c r="H1406" s="125"/>
      <c r="I1406" s="125"/>
      <c r="J1406" s="125"/>
      <c r="K1406" s="125"/>
      <c r="L1406" s="125"/>
      <c r="M1406" s="125"/>
      <c r="N1406" s="125"/>
      <c r="O1406" s="125"/>
      <c r="P1406" s="125"/>
      <c r="Q1406" s="125"/>
      <c r="R1406" s="125"/>
      <c r="S1406" s="125"/>
      <c r="T1406" s="125"/>
      <c r="U1406" s="125"/>
      <c r="V1406" s="197" t="s">
        <v>75</v>
      </c>
      <c r="W1406" s="203"/>
      <c r="X1406" s="204"/>
      <c r="Y1406" s="205"/>
      <c r="Z1406" s="205"/>
      <c r="AA1406" s="206"/>
      <c r="AB1406" s="125"/>
      <c r="AC1406" s="209" t="s">
        <v>75</v>
      </c>
      <c r="AD1406" s="203" t="str">
        <f t="shared" si="22"/>
        <v/>
      </c>
      <c r="AE1406" s="203"/>
      <c r="AF1406" s="203"/>
      <c r="AG1406" s="206" t="str">
        <f t="shared" si="25"/>
        <v/>
      </c>
      <c r="AH1406" s="207" t="str">
        <f t="shared" si="24"/>
        <v>#DIV/0!</v>
      </c>
      <c r="AI1406" s="125"/>
      <c r="AJ1406" s="125"/>
    </row>
    <row r="1407" hidden="1">
      <c r="A1407" s="125"/>
      <c r="B1407" s="125"/>
      <c r="C1407" s="125"/>
      <c r="D1407" s="125"/>
      <c r="E1407" s="125"/>
      <c r="F1407" s="125"/>
      <c r="G1407" s="125"/>
      <c r="H1407" s="125"/>
      <c r="I1407" s="125"/>
      <c r="J1407" s="125"/>
      <c r="K1407" s="125"/>
      <c r="L1407" s="125"/>
      <c r="M1407" s="125"/>
      <c r="N1407" s="125"/>
      <c r="O1407" s="125"/>
      <c r="P1407" s="125"/>
      <c r="Q1407" s="125"/>
      <c r="R1407" s="125"/>
      <c r="S1407" s="125"/>
      <c r="T1407" s="125"/>
      <c r="U1407" s="125"/>
      <c r="V1407" s="197" t="s">
        <v>76</v>
      </c>
      <c r="W1407" s="203"/>
      <c r="X1407" s="204"/>
      <c r="Y1407" s="205"/>
      <c r="Z1407" s="205"/>
      <c r="AA1407" s="206"/>
      <c r="AB1407" s="125"/>
      <c r="AC1407" s="209" t="s">
        <v>76</v>
      </c>
      <c r="AD1407" s="203" t="str">
        <f t="shared" si="22"/>
        <v/>
      </c>
      <c r="AE1407" s="203"/>
      <c r="AF1407" s="203"/>
      <c r="AG1407" s="206" t="str">
        <f t="shared" si="25"/>
        <v/>
      </c>
      <c r="AH1407" s="207" t="str">
        <f t="shared" si="24"/>
        <v>#DIV/0!</v>
      </c>
      <c r="AI1407" s="125"/>
      <c r="AJ1407" s="125"/>
    </row>
    <row r="1408" hidden="1">
      <c r="A1408" s="125"/>
      <c r="B1408" s="125"/>
      <c r="C1408" s="125"/>
      <c r="D1408" s="125"/>
      <c r="E1408" s="125"/>
      <c r="F1408" s="125"/>
      <c r="G1408" s="125"/>
      <c r="H1408" s="125"/>
      <c r="I1408" s="125"/>
      <c r="J1408" s="125"/>
      <c r="K1408" s="125"/>
      <c r="L1408" s="125"/>
      <c r="M1408" s="125"/>
      <c r="N1408" s="125"/>
      <c r="O1408" s="125"/>
      <c r="P1408" s="125"/>
      <c r="Q1408" s="125"/>
      <c r="R1408" s="125"/>
      <c r="S1408" s="125"/>
      <c r="T1408" s="125"/>
      <c r="U1408" s="125"/>
      <c r="V1408" s="197" t="s">
        <v>77</v>
      </c>
      <c r="W1408" s="203"/>
      <c r="X1408" s="204"/>
      <c r="Y1408" s="205"/>
      <c r="Z1408" s="205"/>
      <c r="AA1408" s="206"/>
      <c r="AB1408" s="125"/>
      <c r="AC1408" s="209" t="s">
        <v>77</v>
      </c>
      <c r="AD1408" s="203" t="str">
        <f t="shared" si="22"/>
        <v/>
      </c>
      <c r="AE1408" s="203"/>
      <c r="AF1408" s="203"/>
      <c r="AG1408" s="206" t="str">
        <f t="shared" si="25"/>
        <v/>
      </c>
      <c r="AH1408" s="207" t="str">
        <f t="shared" si="24"/>
        <v>#DIV/0!</v>
      </c>
      <c r="AI1408" s="125"/>
      <c r="AJ1408" s="125"/>
    </row>
    <row r="1409" hidden="1">
      <c r="A1409" s="125"/>
      <c r="B1409" s="125"/>
      <c r="C1409" s="125"/>
      <c r="D1409" s="125"/>
      <c r="E1409" s="125"/>
      <c r="F1409" s="125"/>
      <c r="G1409" s="125"/>
      <c r="H1409" s="125"/>
      <c r="I1409" s="125"/>
      <c r="J1409" s="125"/>
      <c r="K1409" s="125"/>
      <c r="L1409" s="125"/>
      <c r="M1409" s="125"/>
      <c r="N1409" s="125"/>
      <c r="O1409" s="125"/>
      <c r="P1409" s="125"/>
      <c r="Q1409" s="125"/>
      <c r="R1409" s="125"/>
      <c r="S1409" s="125"/>
      <c r="T1409" s="125"/>
      <c r="U1409" s="125"/>
      <c r="V1409" s="197" t="s">
        <v>78</v>
      </c>
      <c r="W1409" s="203"/>
      <c r="X1409" s="204"/>
      <c r="Y1409" s="205"/>
      <c r="Z1409" s="205"/>
      <c r="AA1409" s="206"/>
      <c r="AB1409" s="125"/>
      <c r="AC1409" s="209" t="s">
        <v>78</v>
      </c>
      <c r="AD1409" s="203" t="str">
        <f t="shared" si="22"/>
        <v/>
      </c>
      <c r="AE1409" s="203"/>
      <c r="AF1409" s="203"/>
      <c r="AG1409" s="206" t="str">
        <f t="shared" si="25"/>
        <v/>
      </c>
      <c r="AH1409" s="207" t="str">
        <f t="shared" si="24"/>
        <v>#DIV/0!</v>
      </c>
      <c r="AI1409" s="125"/>
      <c r="AJ1409" s="125"/>
    </row>
    <row r="1410" hidden="1">
      <c r="A1410" s="125"/>
      <c r="B1410" s="125"/>
      <c r="C1410" s="125"/>
      <c r="D1410" s="125"/>
      <c r="E1410" s="125"/>
      <c r="F1410" s="125"/>
      <c r="G1410" s="125"/>
      <c r="H1410" s="125"/>
      <c r="I1410" s="125"/>
      <c r="J1410" s="125"/>
      <c r="K1410" s="125"/>
      <c r="L1410" s="125"/>
      <c r="M1410" s="125"/>
      <c r="N1410" s="125"/>
      <c r="O1410" s="125"/>
      <c r="P1410" s="125"/>
      <c r="Q1410" s="125"/>
      <c r="R1410" s="125"/>
      <c r="S1410" s="125"/>
      <c r="T1410" s="125"/>
      <c r="U1410" s="125"/>
      <c r="V1410" s="197" t="s">
        <v>79</v>
      </c>
      <c r="W1410" s="203"/>
      <c r="X1410" s="204"/>
      <c r="Y1410" s="205"/>
      <c r="Z1410" s="205"/>
      <c r="AA1410" s="206"/>
      <c r="AB1410" s="125"/>
      <c r="AC1410" s="209" t="s">
        <v>79</v>
      </c>
      <c r="AD1410" s="203" t="str">
        <f t="shared" si="22"/>
        <v/>
      </c>
      <c r="AE1410" s="203"/>
      <c r="AF1410" s="203"/>
      <c r="AG1410" s="206" t="str">
        <f t="shared" si="25"/>
        <v/>
      </c>
      <c r="AH1410" s="207" t="str">
        <f t="shared" si="24"/>
        <v>#DIV/0!</v>
      </c>
      <c r="AI1410" s="125"/>
      <c r="AJ1410" s="125"/>
    </row>
    <row r="1411" hidden="1">
      <c r="A1411" s="125"/>
      <c r="B1411" s="125"/>
      <c r="C1411" s="125"/>
      <c r="D1411" s="125"/>
      <c r="E1411" s="125"/>
      <c r="F1411" s="125"/>
      <c r="G1411" s="125"/>
      <c r="H1411" s="125"/>
      <c r="I1411" s="125"/>
      <c r="J1411" s="125"/>
      <c r="K1411" s="125"/>
      <c r="L1411" s="125"/>
      <c r="M1411" s="125"/>
      <c r="N1411" s="125"/>
      <c r="O1411" s="125"/>
      <c r="P1411" s="125"/>
      <c r="Q1411" s="125"/>
      <c r="R1411" s="125"/>
      <c r="S1411" s="125"/>
      <c r="T1411" s="125"/>
      <c r="U1411" s="125"/>
      <c r="V1411" s="197" t="s">
        <v>80</v>
      </c>
      <c r="W1411" s="203"/>
      <c r="X1411" s="204"/>
      <c r="Y1411" s="205"/>
      <c r="Z1411" s="205"/>
      <c r="AA1411" s="206"/>
      <c r="AB1411" s="125"/>
      <c r="AC1411" s="209" t="s">
        <v>80</v>
      </c>
      <c r="AD1411" s="203" t="str">
        <f t="shared" si="22"/>
        <v/>
      </c>
      <c r="AE1411" s="203"/>
      <c r="AF1411" s="203"/>
      <c r="AG1411" s="206" t="str">
        <f t="shared" si="25"/>
        <v/>
      </c>
      <c r="AH1411" s="207" t="str">
        <f t="shared" si="24"/>
        <v>#DIV/0!</v>
      </c>
      <c r="AI1411" s="125"/>
      <c r="AJ1411" s="125"/>
    </row>
    <row r="1412" hidden="1">
      <c r="A1412" s="125"/>
      <c r="B1412" s="125"/>
      <c r="C1412" s="125"/>
      <c r="D1412" s="125"/>
      <c r="E1412" s="125"/>
      <c r="F1412" s="125"/>
      <c r="G1412" s="125"/>
      <c r="H1412" s="125"/>
      <c r="I1412" s="125"/>
      <c r="J1412" s="125"/>
      <c r="K1412" s="125"/>
      <c r="L1412" s="125"/>
      <c r="M1412" s="125"/>
      <c r="N1412" s="125"/>
      <c r="O1412" s="125"/>
      <c r="P1412" s="125"/>
      <c r="Q1412" s="125"/>
      <c r="R1412" s="125"/>
      <c r="S1412" s="125"/>
      <c r="T1412" s="125"/>
      <c r="U1412" s="125"/>
      <c r="V1412" s="197" t="s">
        <v>81</v>
      </c>
      <c r="W1412" s="203"/>
      <c r="X1412" s="204"/>
      <c r="Y1412" s="205"/>
      <c r="Z1412" s="205"/>
      <c r="AA1412" s="206"/>
      <c r="AB1412" s="125"/>
      <c r="AC1412" s="209" t="s">
        <v>81</v>
      </c>
      <c r="AD1412" s="203" t="str">
        <f t="shared" si="22"/>
        <v/>
      </c>
      <c r="AE1412" s="203"/>
      <c r="AF1412" s="203"/>
      <c r="AG1412" s="206" t="str">
        <f t="shared" si="25"/>
        <v/>
      </c>
      <c r="AH1412" s="207" t="str">
        <f t="shared" si="24"/>
        <v>#DIV/0!</v>
      </c>
      <c r="AI1412" s="125"/>
      <c r="AJ1412" s="125"/>
    </row>
    <row r="1413" hidden="1">
      <c r="A1413" s="125"/>
      <c r="B1413" s="125"/>
      <c r="C1413" s="125"/>
      <c r="D1413" s="125"/>
      <c r="E1413" s="125"/>
      <c r="F1413" s="125"/>
      <c r="G1413" s="125"/>
      <c r="H1413" s="125"/>
      <c r="I1413" s="125"/>
      <c r="J1413" s="125"/>
      <c r="K1413" s="125"/>
      <c r="L1413" s="125"/>
      <c r="M1413" s="125"/>
      <c r="N1413" s="125"/>
      <c r="O1413" s="125"/>
      <c r="P1413" s="125"/>
      <c r="Q1413" s="125"/>
      <c r="R1413" s="125"/>
      <c r="S1413" s="125"/>
      <c r="T1413" s="125"/>
      <c r="U1413" s="125"/>
      <c r="V1413" s="197" t="s">
        <v>82</v>
      </c>
      <c r="W1413" s="203"/>
      <c r="X1413" s="204"/>
      <c r="Y1413" s="205"/>
      <c r="Z1413" s="205"/>
      <c r="AA1413" s="206"/>
      <c r="AB1413" s="125"/>
      <c r="AC1413" s="209" t="s">
        <v>82</v>
      </c>
      <c r="AD1413" s="203" t="str">
        <f t="shared" si="22"/>
        <v/>
      </c>
      <c r="AE1413" s="203"/>
      <c r="AF1413" s="203"/>
      <c r="AG1413" s="206" t="str">
        <f t="shared" si="25"/>
        <v/>
      </c>
      <c r="AH1413" s="207" t="str">
        <f t="shared" si="24"/>
        <v>#DIV/0!</v>
      </c>
      <c r="AI1413" s="125"/>
      <c r="AJ1413" s="125"/>
    </row>
    <row r="1414" hidden="1">
      <c r="A1414" s="125"/>
      <c r="B1414" s="125"/>
      <c r="C1414" s="125"/>
      <c r="D1414" s="125"/>
      <c r="E1414" s="125"/>
      <c r="F1414" s="125"/>
      <c r="G1414" s="125"/>
      <c r="H1414" s="125"/>
      <c r="I1414" s="125"/>
      <c r="J1414" s="125"/>
      <c r="K1414" s="125"/>
      <c r="L1414" s="125"/>
      <c r="M1414" s="125"/>
      <c r="N1414" s="125"/>
      <c r="O1414" s="125"/>
      <c r="P1414" s="125"/>
      <c r="Q1414" s="125"/>
      <c r="R1414" s="125"/>
      <c r="S1414" s="125"/>
      <c r="T1414" s="125"/>
      <c r="U1414" s="125"/>
      <c r="V1414" s="197" t="s">
        <v>83</v>
      </c>
      <c r="W1414" s="203"/>
      <c r="X1414" s="204"/>
      <c r="Y1414" s="205"/>
      <c r="Z1414" s="205"/>
      <c r="AA1414" s="206"/>
      <c r="AB1414" s="125"/>
      <c r="AC1414" s="209" t="s">
        <v>83</v>
      </c>
      <c r="AD1414" s="203" t="str">
        <f t="shared" si="22"/>
        <v/>
      </c>
      <c r="AE1414" s="203"/>
      <c r="AF1414" s="203"/>
      <c r="AG1414" s="206" t="str">
        <f t="shared" si="25"/>
        <v/>
      </c>
      <c r="AH1414" s="207" t="str">
        <f t="shared" si="24"/>
        <v>#DIV/0!</v>
      </c>
      <c r="AI1414" s="125"/>
      <c r="AJ1414" s="125"/>
    </row>
    <row r="1415" hidden="1">
      <c r="A1415" s="125"/>
      <c r="B1415" s="125"/>
      <c r="C1415" s="125"/>
      <c r="D1415" s="125"/>
      <c r="E1415" s="125"/>
      <c r="F1415" s="125"/>
      <c r="G1415" s="125"/>
      <c r="H1415" s="125"/>
      <c r="I1415" s="125"/>
      <c r="J1415" s="125"/>
      <c r="K1415" s="125"/>
      <c r="L1415" s="125"/>
      <c r="M1415" s="125"/>
      <c r="N1415" s="125"/>
      <c r="O1415" s="125"/>
      <c r="P1415" s="125"/>
      <c r="Q1415" s="125"/>
      <c r="R1415" s="125"/>
      <c r="S1415" s="125"/>
      <c r="T1415" s="125"/>
      <c r="U1415" s="125"/>
      <c r="V1415" s="197" t="s">
        <v>84</v>
      </c>
      <c r="W1415" s="203"/>
      <c r="X1415" s="204"/>
      <c r="Y1415" s="205"/>
      <c r="Z1415" s="205"/>
      <c r="AA1415" s="206"/>
      <c r="AB1415" s="125"/>
      <c r="AC1415" s="209" t="s">
        <v>84</v>
      </c>
      <c r="AD1415" s="203" t="str">
        <f t="shared" si="22"/>
        <v/>
      </c>
      <c r="AE1415" s="203"/>
      <c r="AF1415" s="203"/>
      <c r="AG1415" s="206" t="str">
        <f t="shared" si="25"/>
        <v/>
      </c>
      <c r="AH1415" s="207" t="str">
        <f t="shared" si="24"/>
        <v>#DIV/0!</v>
      </c>
      <c r="AI1415" s="125"/>
      <c r="AJ1415" s="125"/>
    </row>
    <row r="1416" hidden="1">
      <c r="A1416" s="125"/>
      <c r="B1416" s="125"/>
      <c r="C1416" s="125"/>
      <c r="D1416" s="125"/>
      <c r="E1416" s="125"/>
      <c r="F1416" s="125"/>
      <c r="G1416" s="125"/>
      <c r="H1416" s="125"/>
      <c r="I1416" s="125"/>
      <c r="J1416" s="125"/>
      <c r="K1416" s="125"/>
      <c r="L1416" s="125"/>
      <c r="M1416" s="125"/>
      <c r="N1416" s="125"/>
      <c r="O1416" s="125"/>
      <c r="P1416" s="125"/>
      <c r="Q1416" s="125"/>
      <c r="R1416" s="125"/>
      <c r="S1416" s="125"/>
      <c r="T1416" s="125"/>
      <c r="U1416" s="125"/>
      <c r="V1416" s="197" t="s">
        <v>85</v>
      </c>
      <c r="W1416" s="203"/>
      <c r="X1416" s="204"/>
      <c r="Y1416" s="205"/>
      <c r="Z1416" s="205"/>
      <c r="AA1416" s="206"/>
      <c r="AB1416" s="125"/>
      <c r="AC1416" s="209" t="s">
        <v>85</v>
      </c>
      <c r="AD1416" s="203" t="str">
        <f t="shared" si="22"/>
        <v/>
      </c>
      <c r="AE1416" s="203"/>
      <c r="AF1416" s="203"/>
      <c r="AG1416" s="206" t="str">
        <f t="shared" si="25"/>
        <v/>
      </c>
      <c r="AH1416" s="207" t="str">
        <f t="shared" si="24"/>
        <v>#DIV/0!</v>
      </c>
      <c r="AI1416" s="125"/>
      <c r="AJ1416" s="125"/>
    </row>
    <row r="1417" hidden="1">
      <c r="A1417" s="125"/>
      <c r="B1417" s="125"/>
      <c r="C1417" s="125"/>
      <c r="D1417" s="125"/>
      <c r="E1417" s="125"/>
      <c r="F1417" s="125"/>
      <c r="G1417" s="125"/>
      <c r="H1417" s="125"/>
      <c r="I1417" s="125"/>
      <c r="J1417" s="125"/>
      <c r="K1417" s="125"/>
      <c r="L1417" s="125"/>
      <c r="M1417" s="125"/>
      <c r="N1417" s="125"/>
      <c r="O1417" s="125"/>
      <c r="P1417" s="125"/>
      <c r="Q1417" s="125"/>
      <c r="R1417" s="125"/>
      <c r="S1417" s="125"/>
      <c r="T1417" s="125"/>
      <c r="U1417" s="125"/>
      <c r="V1417" s="197" t="s">
        <v>86</v>
      </c>
      <c r="W1417" s="203"/>
      <c r="X1417" s="204"/>
      <c r="Y1417" s="205"/>
      <c r="Z1417" s="205"/>
      <c r="AA1417" s="206"/>
      <c r="AB1417" s="125"/>
      <c r="AC1417" s="209" t="s">
        <v>86</v>
      </c>
      <c r="AD1417" s="203" t="str">
        <f t="shared" si="22"/>
        <v/>
      </c>
      <c r="AE1417" s="203"/>
      <c r="AF1417" s="203"/>
      <c r="AG1417" s="206" t="str">
        <f t="shared" si="25"/>
        <v/>
      </c>
      <c r="AH1417" s="207" t="str">
        <f t="shared" si="24"/>
        <v>#DIV/0!</v>
      </c>
      <c r="AI1417" s="125"/>
      <c r="AJ1417" s="125"/>
    </row>
    <row r="1418" hidden="1">
      <c r="A1418" s="125"/>
      <c r="B1418" s="125"/>
      <c r="C1418" s="125"/>
      <c r="D1418" s="125"/>
      <c r="E1418" s="125"/>
      <c r="F1418" s="125"/>
      <c r="G1418" s="125"/>
      <c r="H1418" s="125"/>
      <c r="I1418" s="125"/>
      <c r="J1418" s="125"/>
      <c r="K1418" s="125"/>
      <c r="L1418" s="125"/>
      <c r="M1418" s="125"/>
      <c r="N1418" s="125"/>
      <c r="O1418" s="125"/>
      <c r="P1418" s="125"/>
      <c r="Q1418" s="125"/>
      <c r="R1418" s="125"/>
      <c r="S1418" s="125"/>
      <c r="T1418" s="125"/>
      <c r="U1418" s="125"/>
      <c r="V1418" s="197" t="s">
        <v>87</v>
      </c>
      <c r="W1418" s="203"/>
      <c r="X1418" s="204"/>
      <c r="Y1418" s="205"/>
      <c r="Z1418" s="205"/>
      <c r="AA1418" s="206"/>
      <c r="AB1418" s="125"/>
      <c r="AC1418" s="209" t="s">
        <v>87</v>
      </c>
      <c r="AD1418" s="203" t="str">
        <f t="shared" si="22"/>
        <v/>
      </c>
      <c r="AE1418" s="203"/>
      <c r="AF1418" s="203"/>
      <c r="AG1418" s="206" t="str">
        <f t="shared" si="25"/>
        <v/>
      </c>
      <c r="AH1418" s="207" t="str">
        <f t="shared" si="24"/>
        <v>#DIV/0!</v>
      </c>
      <c r="AI1418" s="125"/>
      <c r="AJ1418" s="125"/>
    </row>
    <row r="1419" hidden="1">
      <c r="A1419" s="125"/>
      <c r="B1419" s="125"/>
      <c r="C1419" s="125"/>
      <c r="D1419" s="125"/>
      <c r="E1419" s="125"/>
      <c r="F1419" s="125"/>
      <c r="G1419" s="125"/>
      <c r="H1419" s="125"/>
      <c r="I1419" s="125"/>
      <c r="J1419" s="125"/>
      <c r="K1419" s="125"/>
      <c r="L1419" s="125"/>
      <c r="M1419" s="125"/>
      <c r="N1419" s="125"/>
      <c r="O1419" s="125"/>
      <c r="P1419" s="125"/>
      <c r="Q1419" s="125"/>
      <c r="R1419" s="125"/>
      <c r="S1419" s="125"/>
      <c r="T1419" s="125"/>
      <c r="U1419" s="125"/>
      <c r="V1419" s="197" t="s">
        <v>88</v>
      </c>
      <c r="W1419" s="203"/>
      <c r="X1419" s="204"/>
      <c r="Y1419" s="205"/>
      <c r="Z1419" s="205"/>
      <c r="AA1419" s="206"/>
      <c r="AB1419" s="125"/>
      <c r="AC1419" s="209" t="s">
        <v>88</v>
      </c>
      <c r="AD1419" s="203" t="str">
        <f t="shared" si="22"/>
        <v/>
      </c>
      <c r="AE1419" s="203"/>
      <c r="AF1419" s="203"/>
      <c r="AG1419" s="206" t="str">
        <f t="shared" si="25"/>
        <v/>
      </c>
      <c r="AH1419" s="207" t="str">
        <f t="shared" si="24"/>
        <v>#DIV/0!</v>
      </c>
      <c r="AI1419" s="125"/>
      <c r="AJ1419" s="125"/>
    </row>
    <row r="1420" hidden="1">
      <c r="A1420" s="125"/>
      <c r="B1420" s="125"/>
      <c r="C1420" s="125"/>
      <c r="D1420" s="125"/>
      <c r="E1420" s="125"/>
      <c r="F1420" s="125"/>
      <c r="G1420" s="125"/>
      <c r="H1420" s="125"/>
      <c r="I1420" s="125"/>
      <c r="J1420" s="125"/>
      <c r="K1420" s="125"/>
      <c r="L1420" s="125"/>
      <c r="M1420" s="125"/>
      <c r="N1420" s="125"/>
      <c r="O1420" s="125"/>
      <c r="P1420" s="125"/>
      <c r="Q1420" s="125"/>
      <c r="R1420" s="125"/>
      <c r="S1420" s="125"/>
      <c r="T1420" s="125"/>
      <c r="U1420" s="125"/>
      <c r="V1420" s="197" t="s">
        <v>89</v>
      </c>
      <c r="W1420" s="203"/>
      <c r="X1420" s="204"/>
      <c r="Y1420" s="205"/>
      <c r="Z1420" s="205"/>
      <c r="AA1420" s="206"/>
      <c r="AB1420" s="125"/>
      <c r="AC1420" s="209" t="s">
        <v>89</v>
      </c>
      <c r="AD1420" s="203" t="str">
        <f t="shared" si="22"/>
        <v/>
      </c>
      <c r="AE1420" s="203"/>
      <c r="AF1420" s="203"/>
      <c r="AG1420" s="206" t="str">
        <f t="shared" si="25"/>
        <v/>
      </c>
      <c r="AH1420" s="207" t="str">
        <f t="shared" si="24"/>
        <v>#DIV/0!</v>
      </c>
      <c r="AI1420" s="125"/>
      <c r="AJ1420" s="125"/>
    </row>
    <row r="1421" hidden="1">
      <c r="A1421" s="125"/>
      <c r="B1421" s="125"/>
      <c r="C1421" s="125"/>
      <c r="D1421" s="125"/>
      <c r="E1421" s="125"/>
      <c r="F1421" s="125"/>
      <c r="G1421" s="125"/>
      <c r="H1421" s="125"/>
      <c r="I1421" s="125"/>
      <c r="J1421" s="125"/>
      <c r="K1421" s="125"/>
      <c r="L1421" s="125"/>
      <c r="M1421" s="125"/>
      <c r="N1421" s="125"/>
      <c r="O1421" s="125"/>
      <c r="P1421" s="125"/>
      <c r="Q1421" s="125"/>
      <c r="R1421" s="125"/>
      <c r="S1421" s="125"/>
      <c r="T1421" s="125"/>
      <c r="U1421" s="125"/>
      <c r="V1421" s="197" t="s">
        <v>90</v>
      </c>
      <c r="W1421" s="203"/>
      <c r="X1421" s="204"/>
      <c r="Y1421" s="205"/>
      <c r="Z1421" s="205"/>
      <c r="AA1421" s="206"/>
      <c r="AB1421" s="125"/>
      <c r="AC1421" s="209" t="s">
        <v>90</v>
      </c>
      <c r="AD1421" s="203" t="str">
        <f t="shared" si="22"/>
        <v/>
      </c>
      <c r="AE1421" s="203"/>
      <c r="AF1421" s="203"/>
      <c r="AG1421" s="206" t="str">
        <f t="shared" si="25"/>
        <v/>
      </c>
      <c r="AH1421" s="207" t="str">
        <f t="shared" si="24"/>
        <v>#DIV/0!</v>
      </c>
      <c r="AI1421" s="125"/>
      <c r="AJ1421" s="125"/>
    </row>
    <row r="1422" hidden="1">
      <c r="A1422" s="125"/>
      <c r="B1422" s="125"/>
      <c r="C1422" s="125"/>
      <c r="D1422" s="125"/>
      <c r="E1422" s="125"/>
      <c r="F1422" s="125"/>
      <c r="G1422" s="125"/>
      <c r="H1422" s="125"/>
      <c r="I1422" s="125"/>
      <c r="J1422" s="125"/>
      <c r="K1422" s="125"/>
      <c r="L1422" s="125"/>
      <c r="M1422" s="125"/>
      <c r="N1422" s="125"/>
      <c r="O1422" s="125"/>
      <c r="P1422" s="125"/>
      <c r="Q1422" s="125"/>
      <c r="R1422" s="125"/>
      <c r="S1422" s="125"/>
      <c r="T1422" s="125"/>
      <c r="U1422" s="125"/>
      <c r="V1422" s="197" t="s">
        <v>91</v>
      </c>
      <c r="W1422" s="203"/>
      <c r="X1422" s="204"/>
      <c r="Y1422" s="205"/>
      <c r="Z1422" s="205"/>
      <c r="AA1422" s="206"/>
      <c r="AB1422" s="125"/>
      <c r="AC1422" s="209" t="s">
        <v>91</v>
      </c>
      <c r="AD1422" s="203" t="str">
        <f t="shared" si="22"/>
        <v/>
      </c>
      <c r="AE1422" s="203"/>
      <c r="AF1422" s="203"/>
      <c r="AG1422" s="206" t="str">
        <f t="shared" si="25"/>
        <v/>
      </c>
      <c r="AH1422" s="207" t="str">
        <f t="shared" si="24"/>
        <v>#DIV/0!</v>
      </c>
      <c r="AI1422" s="125"/>
      <c r="AJ1422" s="125"/>
    </row>
    <row r="1423" hidden="1">
      <c r="A1423" s="125"/>
      <c r="B1423" s="125"/>
      <c r="C1423" s="125"/>
      <c r="D1423" s="125"/>
      <c r="E1423" s="125"/>
      <c r="F1423" s="125"/>
      <c r="G1423" s="125"/>
      <c r="H1423" s="125"/>
      <c r="I1423" s="125"/>
      <c r="J1423" s="125"/>
      <c r="K1423" s="125"/>
      <c r="L1423" s="125"/>
      <c r="M1423" s="125"/>
      <c r="N1423" s="125"/>
      <c r="O1423" s="125"/>
      <c r="P1423" s="125"/>
      <c r="Q1423" s="125"/>
      <c r="R1423" s="125"/>
      <c r="S1423" s="125"/>
      <c r="T1423" s="125"/>
      <c r="U1423" s="125"/>
      <c r="V1423" s="197" t="s">
        <v>92</v>
      </c>
      <c r="W1423" s="203"/>
      <c r="X1423" s="204"/>
      <c r="Y1423" s="205"/>
      <c r="Z1423" s="205"/>
      <c r="AA1423" s="206"/>
      <c r="AB1423" s="125"/>
      <c r="AC1423" s="209" t="s">
        <v>92</v>
      </c>
      <c r="AD1423" s="203" t="str">
        <f t="shared" si="22"/>
        <v/>
      </c>
      <c r="AE1423" s="203"/>
      <c r="AF1423" s="203"/>
      <c r="AG1423" s="206" t="str">
        <f t="shared" si="25"/>
        <v/>
      </c>
      <c r="AH1423" s="207" t="str">
        <f t="shared" si="24"/>
        <v>#DIV/0!</v>
      </c>
      <c r="AI1423" s="125"/>
      <c r="AJ1423" s="125"/>
    </row>
    <row r="1424" hidden="1">
      <c r="A1424" s="125"/>
      <c r="B1424" s="125"/>
      <c r="C1424" s="125"/>
      <c r="D1424" s="125"/>
      <c r="E1424" s="125"/>
      <c r="F1424" s="125"/>
      <c r="G1424" s="125"/>
      <c r="H1424" s="125"/>
      <c r="I1424" s="125"/>
      <c r="J1424" s="125"/>
      <c r="K1424" s="125"/>
      <c r="L1424" s="125"/>
      <c r="M1424" s="125"/>
      <c r="N1424" s="125"/>
      <c r="O1424" s="125"/>
      <c r="P1424" s="125"/>
      <c r="Q1424" s="125"/>
      <c r="R1424" s="125"/>
      <c r="S1424" s="125"/>
      <c r="T1424" s="125"/>
      <c r="U1424" s="125"/>
      <c r="V1424" s="197" t="s">
        <v>93</v>
      </c>
      <c r="W1424" s="203"/>
      <c r="X1424" s="204"/>
      <c r="Y1424" s="205"/>
      <c r="Z1424" s="205"/>
      <c r="AA1424" s="206"/>
      <c r="AB1424" s="125"/>
      <c r="AC1424" s="209" t="s">
        <v>93</v>
      </c>
      <c r="AD1424" s="203" t="str">
        <f t="shared" si="22"/>
        <v/>
      </c>
      <c r="AE1424" s="203"/>
      <c r="AF1424" s="203"/>
      <c r="AG1424" s="206" t="str">
        <f t="shared" si="25"/>
        <v/>
      </c>
      <c r="AH1424" s="207" t="str">
        <f t="shared" si="24"/>
        <v>#DIV/0!</v>
      </c>
      <c r="AI1424" s="125"/>
      <c r="AJ1424" s="125"/>
    </row>
    <row r="1425" hidden="1">
      <c r="A1425" s="125"/>
      <c r="B1425" s="125"/>
      <c r="C1425" s="125"/>
      <c r="D1425" s="125"/>
      <c r="E1425" s="125"/>
      <c r="F1425" s="125"/>
      <c r="G1425" s="125"/>
      <c r="H1425" s="125"/>
      <c r="I1425" s="125"/>
      <c r="J1425" s="125"/>
      <c r="K1425" s="125"/>
      <c r="L1425" s="125"/>
      <c r="M1425" s="125"/>
      <c r="N1425" s="125"/>
      <c r="O1425" s="125"/>
      <c r="P1425" s="125"/>
      <c r="Q1425" s="125"/>
      <c r="R1425" s="125"/>
      <c r="S1425" s="125"/>
      <c r="T1425" s="125"/>
      <c r="U1425" s="125"/>
      <c r="V1425" s="197" t="s">
        <v>94</v>
      </c>
      <c r="W1425" s="203"/>
      <c r="X1425" s="204"/>
      <c r="Y1425" s="205"/>
      <c r="Z1425" s="205"/>
      <c r="AA1425" s="206"/>
      <c r="AB1425" s="125"/>
      <c r="AC1425" s="209" t="s">
        <v>94</v>
      </c>
      <c r="AD1425" s="203" t="str">
        <f t="shared" si="22"/>
        <v/>
      </c>
      <c r="AE1425" s="203"/>
      <c r="AF1425" s="203"/>
      <c r="AG1425" s="206" t="str">
        <f t="shared" si="25"/>
        <v/>
      </c>
      <c r="AH1425" s="207" t="str">
        <f t="shared" si="24"/>
        <v>#DIV/0!</v>
      </c>
      <c r="AI1425" s="125"/>
      <c r="AJ1425" s="125"/>
    </row>
    <row r="1426" hidden="1">
      <c r="A1426" s="125"/>
      <c r="B1426" s="125"/>
      <c r="C1426" s="125"/>
      <c r="D1426" s="125"/>
      <c r="E1426" s="125"/>
      <c r="F1426" s="125"/>
      <c r="G1426" s="125"/>
      <c r="H1426" s="125"/>
      <c r="I1426" s="125"/>
      <c r="J1426" s="125"/>
      <c r="K1426" s="125"/>
      <c r="L1426" s="125"/>
      <c r="M1426" s="125"/>
      <c r="N1426" s="125"/>
      <c r="O1426" s="125"/>
      <c r="P1426" s="125"/>
      <c r="Q1426" s="125"/>
      <c r="R1426" s="125"/>
      <c r="S1426" s="125"/>
      <c r="T1426" s="125"/>
      <c r="U1426" s="125"/>
      <c r="V1426" s="197" t="s">
        <v>95</v>
      </c>
      <c r="W1426" s="203"/>
      <c r="X1426" s="204"/>
      <c r="Y1426" s="205"/>
      <c r="Z1426" s="205"/>
      <c r="AA1426" s="206"/>
      <c r="AB1426" s="125"/>
      <c r="AC1426" s="209" t="s">
        <v>95</v>
      </c>
      <c r="AD1426" s="203" t="str">
        <f t="shared" si="22"/>
        <v/>
      </c>
      <c r="AE1426" s="203"/>
      <c r="AF1426" s="203"/>
      <c r="AG1426" s="206" t="str">
        <f t="shared" si="25"/>
        <v/>
      </c>
      <c r="AH1426" s="207" t="str">
        <f t="shared" si="24"/>
        <v>#DIV/0!</v>
      </c>
      <c r="AI1426" s="125"/>
      <c r="AJ1426" s="125"/>
    </row>
    <row r="1427" hidden="1">
      <c r="A1427" s="125"/>
      <c r="B1427" s="125"/>
      <c r="C1427" s="125"/>
      <c r="D1427" s="125"/>
      <c r="E1427" s="125"/>
      <c r="F1427" s="125"/>
      <c r="G1427" s="125"/>
      <c r="H1427" s="125"/>
      <c r="I1427" s="125"/>
      <c r="J1427" s="125"/>
      <c r="K1427" s="125"/>
      <c r="L1427" s="125"/>
      <c r="M1427" s="125"/>
      <c r="N1427" s="125"/>
      <c r="O1427" s="125"/>
      <c r="P1427" s="125"/>
      <c r="Q1427" s="125"/>
      <c r="R1427" s="125"/>
      <c r="S1427" s="125"/>
      <c r="T1427" s="125"/>
      <c r="U1427" s="125"/>
      <c r="V1427" s="197" t="s">
        <v>96</v>
      </c>
      <c r="W1427" s="203"/>
      <c r="X1427" s="204"/>
      <c r="Y1427" s="205"/>
      <c r="Z1427" s="205"/>
      <c r="AA1427" s="206"/>
      <c r="AB1427" s="125"/>
      <c r="AC1427" s="209" t="s">
        <v>96</v>
      </c>
      <c r="AD1427" s="203" t="str">
        <f t="shared" si="22"/>
        <v/>
      </c>
      <c r="AE1427" s="203"/>
      <c r="AF1427" s="203"/>
      <c r="AG1427" s="206" t="str">
        <f t="shared" si="25"/>
        <v/>
      </c>
      <c r="AH1427" s="207" t="str">
        <f t="shared" si="24"/>
        <v>#DIV/0!</v>
      </c>
      <c r="AI1427" s="125"/>
      <c r="AJ1427" s="125"/>
    </row>
    <row r="1428" hidden="1">
      <c r="A1428" s="125"/>
      <c r="B1428" s="125"/>
      <c r="C1428" s="125"/>
      <c r="D1428" s="125"/>
      <c r="E1428" s="125"/>
      <c r="F1428" s="125"/>
      <c r="G1428" s="125"/>
      <c r="H1428" s="125"/>
      <c r="I1428" s="125"/>
      <c r="J1428" s="125"/>
      <c r="K1428" s="125"/>
      <c r="L1428" s="125"/>
      <c r="M1428" s="125"/>
      <c r="N1428" s="125"/>
      <c r="O1428" s="125"/>
      <c r="P1428" s="125"/>
      <c r="Q1428" s="125"/>
      <c r="R1428" s="125"/>
      <c r="S1428" s="125"/>
      <c r="T1428" s="125"/>
      <c r="U1428" s="125"/>
      <c r="V1428" s="197" t="s">
        <v>97</v>
      </c>
      <c r="W1428" s="203"/>
      <c r="X1428" s="204"/>
      <c r="Y1428" s="205"/>
      <c r="Z1428" s="205"/>
      <c r="AA1428" s="206"/>
      <c r="AB1428" s="125"/>
      <c r="AC1428" s="209" t="s">
        <v>97</v>
      </c>
      <c r="AD1428" s="203" t="str">
        <f t="shared" si="22"/>
        <v/>
      </c>
      <c r="AE1428" s="203"/>
      <c r="AF1428" s="203"/>
      <c r="AG1428" s="206" t="str">
        <f t="shared" si="25"/>
        <v/>
      </c>
      <c r="AH1428" s="207" t="str">
        <f t="shared" si="24"/>
        <v>#DIV/0!</v>
      </c>
      <c r="AI1428" s="125"/>
      <c r="AJ1428" s="125"/>
    </row>
    <row r="1429" hidden="1">
      <c r="A1429" s="125"/>
      <c r="B1429" s="125"/>
      <c r="C1429" s="125"/>
      <c r="D1429" s="125"/>
      <c r="E1429" s="125"/>
      <c r="F1429" s="125"/>
      <c r="G1429" s="125"/>
      <c r="H1429" s="125"/>
      <c r="I1429" s="125"/>
      <c r="J1429" s="125"/>
      <c r="K1429" s="125"/>
      <c r="L1429" s="125"/>
      <c r="M1429" s="125"/>
      <c r="N1429" s="125"/>
      <c r="O1429" s="125"/>
      <c r="P1429" s="125"/>
      <c r="Q1429" s="125"/>
      <c r="R1429" s="125"/>
      <c r="S1429" s="125"/>
      <c r="T1429" s="125"/>
      <c r="U1429" s="125"/>
      <c r="V1429" s="197" t="s">
        <v>98</v>
      </c>
      <c r="W1429" s="203"/>
      <c r="X1429" s="204"/>
      <c r="Y1429" s="205"/>
      <c r="Z1429" s="205"/>
      <c r="AA1429" s="206"/>
      <c r="AB1429" s="125"/>
      <c r="AC1429" s="209" t="s">
        <v>98</v>
      </c>
      <c r="AD1429" s="203" t="str">
        <f t="shared" si="22"/>
        <v/>
      </c>
      <c r="AE1429" s="203"/>
      <c r="AF1429" s="203"/>
      <c r="AG1429" s="206" t="str">
        <f t="shared" si="25"/>
        <v/>
      </c>
      <c r="AH1429" s="207" t="str">
        <f t="shared" si="24"/>
        <v>#DIV/0!</v>
      </c>
      <c r="AI1429" s="125"/>
      <c r="AJ1429" s="125"/>
    </row>
    <row r="1430" hidden="1">
      <c r="A1430" s="125"/>
      <c r="B1430" s="125"/>
      <c r="C1430" s="125"/>
      <c r="D1430" s="125"/>
      <c r="E1430" s="125"/>
      <c r="F1430" s="125"/>
      <c r="G1430" s="125"/>
      <c r="H1430" s="125"/>
      <c r="I1430" s="125"/>
      <c r="J1430" s="125"/>
      <c r="K1430" s="125"/>
      <c r="L1430" s="125"/>
      <c r="M1430" s="125"/>
      <c r="N1430" s="125"/>
      <c r="O1430" s="125"/>
      <c r="P1430" s="125"/>
      <c r="Q1430" s="125"/>
      <c r="R1430" s="125"/>
      <c r="S1430" s="125"/>
      <c r="T1430" s="125"/>
      <c r="U1430" s="125"/>
      <c r="V1430" s="197" t="s">
        <v>99</v>
      </c>
      <c r="W1430" s="203"/>
      <c r="X1430" s="204"/>
      <c r="Y1430" s="205"/>
      <c r="Z1430" s="205"/>
      <c r="AA1430" s="206"/>
      <c r="AB1430" s="125"/>
      <c r="AC1430" s="209" t="s">
        <v>99</v>
      </c>
      <c r="AD1430" s="203" t="str">
        <f t="shared" si="22"/>
        <v/>
      </c>
      <c r="AE1430" s="203"/>
      <c r="AF1430" s="203"/>
      <c r="AG1430" s="206" t="str">
        <f t="shared" si="25"/>
        <v/>
      </c>
      <c r="AH1430" s="207" t="str">
        <f t="shared" si="24"/>
        <v>#DIV/0!</v>
      </c>
      <c r="AI1430" s="125"/>
      <c r="AJ1430" s="125"/>
    </row>
    <row r="1431" hidden="1">
      <c r="A1431" s="125"/>
      <c r="B1431" s="125"/>
      <c r="C1431" s="125"/>
      <c r="D1431" s="125"/>
      <c r="E1431" s="125"/>
      <c r="F1431" s="125"/>
      <c r="G1431" s="125"/>
      <c r="H1431" s="125"/>
      <c r="I1431" s="125"/>
      <c r="J1431" s="125"/>
      <c r="K1431" s="125"/>
      <c r="L1431" s="125"/>
      <c r="M1431" s="125"/>
      <c r="N1431" s="125"/>
      <c r="O1431" s="125"/>
      <c r="P1431" s="125"/>
      <c r="Q1431" s="125"/>
      <c r="R1431" s="125"/>
      <c r="S1431" s="125"/>
      <c r="T1431" s="125"/>
      <c r="U1431" s="125"/>
      <c r="V1431" s="197" t="s">
        <v>100</v>
      </c>
      <c r="W1431" s="203"/>
      <c r="X1431" s="204"/>
      <c r="Y1431" s="205"/>
      <c r="Z1431" s="205"/>
      <c r="AA1431" s="206"/>
      <c r="AB1431" s="125"/>
      <c r="AC1431" s="209" t="s">
        <v>100</v>
      </c>
      <c r="AD1431" s="203" t="str">
        <f t="shared" si="22"/>
        <v/>
      </c>
      <c r="AE1431" s="203"/>
      <c r="AF1431" s="203"/>
      <c r="AG1431" s="206" t="str">
        <f t="shared" si="25"/>
        <v/>
      </c>
      <c r="AH1431" s="207" t="str">
        <f t="shared" si="24"/>
        <v>#DIV/0!</v>
      </c>
      <c r="AI1431" s="125"/>
      <c r="AJ1431" s="125"/>
    </row>
    <row r="1432" hidden="1">
      <c r="A1432" s="125"/>
      <c r="B1432" s="125"/>
      <c r="C1432" s="125"/>
      <c r="D1432" s="125"/>
      <c r="E1432" s="125"/>
      <c r="F1432" s="125"/>
      <c r="G1432" s="125"/>
      <c r="H1432" s="125"/>
      <c r="I1432" s="125"/>
      <c r="J1432" s="125"/>
      <c r="K1432" s="125"/>
      <c r="L1432" s="125"/>
      <c r="M1432" s="125"/>
      <c r="N1432" s="125"/>
      <c r="O1432" s="125"/>
      <c r="P1432" s="125"/>
      <c r="Q1432" s="125"/>
      <c r="R1432" s="125"/>
      <c r="S1432" s="125"/>
      <c r="T1432" s="125"/>
      <c r="U1432" s="125"/>
      <c r="V1432" s="197" t="s">
        <v>101</v>
      </c>
      <c r="W1432" s="203"/>
      <c r="X1432" s="204"/>
      <c r="Y1432" s="205"/>
      <c r="Z1432" s="205"/>
      <c r="AA1432" s="206"/>
      <c r="AB1432" s="125"/>
      <c r="AC1432" s="209" t="s">
        <v>101</v>
      </c>
      <c r="AD1432" s="203" t="str">
        <f t="shared" si="22"/>
        <v/>
      </c>
      <c r="AE1432" s="203"/>
      <c r="AF1432" s="203"/>
      <c r="AG1432" s="206" t="str">
        <f t="shared" si="25"/>
        <v/>
      </c>
      <c r="AH1432" s="207" t="str">
        <f t="shared" si="24"/>
        <v>#DIV/0!</v>
      </c>
      <c r="AI1432" s="125"/>
      <c r="AJ1432" s="125"/>
    </row>
    <row r="1433" hidden="1">
      <c r="A1433" s="125"/>
      <c r="B1433" s="125"/>
      <c r="C1433" s="125"/>
      <c r="D1433" s="125"/>
      <c r="E1433" s="125"/>
      <c r="F1433" s="125"/>
      <c r="G1433" s="125"/>
      <c r="H1433" s="125"/>
      <c r="I1433" s="125"/>
      <c r="J1433" s="125"/>
      <c r="K1433" s="125"/>
      <c r="L1433" s="125"/>
      <c r="M1433" s="125"/>
      <c r="N1433" s="125"/>
      <c r="O1433" s="125"/>
      <c r="P1433" s="125"/>
      <c r="Q1433" s="125"/>
      <c r="R1433" s="125"/>
      <c r="S1433" s="125"/>
      <c r="T1433" s="125"/>
      <c r="U1433" s="125"/>
      <c r="V1433" s="197" t="s">
        <v>102</v>
      </c>
      <c r="W1433" s="203"/>
      <c r="X1433" s="204"/>
      <c r="Y1433" s="205"/>
      <c r="Z1433" s="205"/>
      <c r="AA1433" s="206"/>
      <c r="AB1433" s="125"/>
      <c r="AC1433" s="209" t="s">
        <v>102</v>
      </c>
      <c r="AD1433" s="203" t="str">
        <f t="shared" si="22"/>
        <v/>
      </c>
      <c r="AE1433" s="203"/>
      <c r="AF1433" s="203"/>
      <c r="AG1433" s="206" t="str">
        <f t="shared" si="25"/>
        <v/>
      </c>
      <c r="AH1433" s="207" t="str">
        <f t="shared" si="24"/>
        <v>#DIV/0!</v>
      </c>
      <c r="AI1433" s="125"/>
      <c r="AJ1433" s="125"/>
    </row>
    <row r="1434" hidden="1">
      <c r="A1434" s="125"/>
      <c r="B1434" s="125"/>
      <c r="C1434" s="125"/>
      <c r="D1434" s="125"/>
      <c r="E1434" s="125"/>
      <c r="F1434" s="125"/>
      <c r="G1434" s="125"/>
      <c r="H1434" s="125"/>
      <c r="I1434" s="125"/>
      <c r="J1434" s="125"/>
      <c r="K1434" s="125"/>
      <c r="L1434" s="125"/>
      <c r="M1434" s="125"/>
      <c r="N1434" s="125"/>
      <c r="O1434" s="125"/>
      <c r="P1434" s="125"/>
      <c r="Q1434" s="125"/>
      <c r="R1434" s="125"/>
      <c r="S1434" s="125"/>
      <c r="T1434" s="125"/>
      <c r="U1434" s="125"/>
      <c r="V1434" s="197" t="s">
        <v>103</v>
      </c>
      <c r="W1434" s="203"/>
      <c r="X1434" s="204"/>
      <c r="Y1434" s="205"/>
      <c r="Z1434" s="205"/>
      <c r="AA1434" s="206"/>
      <c r="AB1434" s="125"/>
      <c r="AC1434" s="209" t="s">
        <v>103</v>
      </c>
      <c r="AD1434" s="203" t="str">
        <f t="shared" si="22"/>
        <v/>
      </c>
      <c r="AE1434" s="203"/>
      <c r="AF1434" s="203"/>
      <c r="AG1434" s="206" t="str">
        <f t="shared" si="25"/>
        <v/>
      </c>
      <c r="AH1434" s="207" t="str">
        <f t="shared" si="24"/>
        <v>#DIV/0!</v>
      </c>
      <c r="AI1434" s="125"/>
      <c r="AJ1434" s="125"/>
    </row>
    <row r="1435" hidden="1">
      <c r="A1435" s="125"/>
      <c r="B1435" s="125"/>
      <c r="C1435" s="125"/>
      <c r="D1435" s="125"/>
      <c r="E1435" s="125"/>
      <c r="F1435" s="125"/>
      <c r="G1435" s="125"/>
      <c r="H1435" s="125"/>
      <c r="I1435" s="125"/>
      <c r="J1435" s="125"/>
      <c r="K1435" s="125"/>
      <c r="L1435" s="125"/>
      <c r="M1435" s="125"/>
      <c r="N1435" s="125"/>
      <c r="O1435" s="125"/>
      <c r="P1435" s="125"/>
      <c r="Q1435" s="125"/>
      <c r="R1435" s="125"/>
      <c r="S1435" s="125"/>
      <c r="T1435" s="125"/>
      <c r="U1435" s="125"/>
      <c r="V1435" s="197" t="s">
        <v>104</v>
      </c>
      <c r="W1435" s="203"/>
      <c r="X1435" s="204"/>
      <c r="Y1435" s="205"/>
      <c r="Z1435" s="205"/>
      <c r="AA1435" s="206"/>
      <c r="AB1435" s="125"/>
      <c r="AC1435" s="209" t="s">
        <v>104</v>
      </c>
      <c r="AD1435" s="203" t="str">
        <f t="shared" si="22"/>
        <v/>
      </c>
      <c r="AE1435" s="203"/>
      <c r="AF1435" s="203"/>
      <c r="AG1435" s="206" t="str">
        <f t="shared" si="25"/>
        <v/>
      </c>
      <c r="AH1435" s="207" t="str">
        <f t="shared" si="24"/>
        <v>#DIV/0!</v>
      </c>
      <c r="AI1435" s="125"/>
      <c r="AJ1435" s="125"/>
    </row>
    <row r="1436" hidden="1">
      <c r="A1436" s="125"/>
      <c r="B1436" s="125"/>
      <c r="C1436" s="125"/>
      <c r="D1436" s="125"/>
      <c r="E1436" s="125"/>
      <c r="F1436" s="125"/>
      <c r="G1436" s="125"/>
      <c r="H1436" s="125"/>
      <c r="I1436" s="125"/>
      <c r="J1436" s="125"/>
      <c r="K1436" s="125"/>
      <c r="L1436" s="125"/>
      <c r="M1436" s="125"/>
      <c r="N1436" s="125"/>
      <c r="O1436" s="125"/>
      <c r="P1436" s="125"/>
      <c r="Q1436" s="125"/>
      <c r="R1436" s="125"/>
      <c r="S1436" s="125"/>
      <c r="T1436" s="125"/>
      <c r="U1436" s="125"/>
      <c r="V1436" s="197" t="s">
        <v>105</v>
      </c>
      <c r="W1436" s="203"/>
      <c r="X1436" s="204"/>
      <c r="Y1436" s="205"/>
      <c r="Z1436" s="205"/>
      <c r="AA1436" s="206"/>
      <c r="AB1436" s="125"/>
      <c r="AC1436" s="209" t="s">
        <v>105</v>
      </c>
      <c r="AD1436" s="203" t="str">
        <f t="shared" si="22"/>
        <v/>
      </c>
      <c r="AE1436" s="203"/>
      <c r="AF1436" s="203"/>
      <c r="AG1436" s="206" t="str">
        <f t="shared" si="25"/>
        <v/>
      </c>
      <c r="AH1436" s="207" t="str">
        <f t="shared" si="24"/>
        <v>#DIV/0!</v>
      </c>
      <c r="AI1436" s="125"/>
      <c r="AJ1436" s="125"/>
    </row>
    <row r="1437" hidden="1">
      <c r="A1437" s="125"/>
      <c r="B1437" s="125"/>
      <c r="C1437" s="125"/>
      <c r="D1437" s="125"/>
      <c r="E1437" s="125"/>
      <c r="F1437" s="125"/>
      <c r="G1437" s="125"/>
      <c r="H1437" s="125"/>
      <c r="I1437" s="125"/>
      <c r="J1437" s="125"/>
      <c r="K1437" s="125"/>
      <c r="L1437" s="125"/>
      <c r="M1437" s="125"/>
      <c r="N1437" s="125"/>
      <c r="O1437" s="125"/>
      <c r="P1437" s="125"/>
      <c r="Q1437" s="125"/>
      <c r="R1437" s="125"/>
      <c r="S1437" s="125"/>
      <c r="T1437" s="125"/>
      <c r="U1437" s="125"/>
      <c r="V1437" s="197" t="s">
        <v>106</v>
      </c>
      <c r="W1437" s="203"/>
      <c r="X1437" s="204"/>
      <c r="Y1437" s="205"/>
      <c r="Z1437" s="205"/>
      <c r="AA1437" s="206"/>
      <c r="AB1437" s="125"/>
      <c r="AC1437" s="209" t="s">
        <v>106</v>
      </c>
      <c r="AD1437" s="203" t="str">
        <f t="shared" si="22"/>
        <v/>
      </c>
      <c r="AE1437" s="203"/>
      <c r="AF1437" s="203"/>
      <c r="AG1437" s="206" t="str">
        <f t="shared" si="25"/>
        <v/>
      </c>
      <c r="AH1437" s="207" t="str">
        <f t="shared" si="24"/>
        <v>#DIV/0!</v>
      </c>
      <c r="AI1437" s="125"/>
      <c r="AJ1437" s="125"/>
    </row>
    <row r="1438" hidden="1">
      <c r="A1438" s="125"/>
      <c r="B1438" s="125"/>
      <c r="C1438" s="125"/>
      <c r="D1438" s="125"/>
      <c r="E1438" s="125"/>
      <c r="F1438" s="125"/>
      <c r="G1438" s="125"/>
      <c r="H1438" s="125"/>
      <c r="I1438" s="125"/>
      <c r="J1438" s="125"/>
      <c r="K1438" s="125"/>
      <c r="L1438" s="125"/>
      <c r="M1438" s="125"/>
      <c r="N1438" s="125"/>
      <c r="O1438" s="125"/>
      <c r="P1438" s="125"/>
      <c r="Q1438" s="125"/>
      <c r="R1438" s="125"/>
      <c r="S1438" s="125"/>
      <c r="T1438" s="125"/>
      <c r="U1438" s="125"/>
      <c r="V1438" s="197" t="s">
        <v>107</v>
      </c>
      <c r="W1438" s="203"/>
      <c r="X1438" s="204"/>
      <c r="Y1438" s="205"/>
      <c r="Z1438" s="205"/>
      <c r="AA1438" s="206"/>
      <c r="AB1438" s="125"/>
      <c r="AC1438" s="209" t="s">
        <v>107</v>
      </c>
      <c r="AD1438" s="203" t="str">
        <f t="shared" si="22"/>
        <v/>
      </c>
      <c r="AE1438" s="203"/>
      <c r="AF1438" s="203"/>
      <c r="AG1438" s="206" t="str">
        <f t="shared" si="25"/>
        <v/>
      </c>
      <c r="AH1438" s="207" t="str">
        <f t="shared" si="24"/>
        <v>#DIV/0!</v>
      </c>
      <c r="AI1438" s="125"/>
      <c r="AJ1438" s="125"/>
    </row>
    <row r="1439" hidden="1">
      <c r="A1439" s="125"/>
      <c r="B1439" s="125"/>
      <c r="C1439" s="125"/>
      <c r="D1439" s="125"/>
      <c r="E1439" s="125"/>
      <c r="F1439" s="125"/>
      <c r="G1439" s="125"/>
      <c r="H1439" s="125"/>
      <c r="I1439" s="125"/>
      <c r="J1439" s="125"/>
      <c r="K1439" s="125"/>
      <c r="L1439" s="125"/>
      <c r="M1439" s="125"/>
      <c r="N1439" s="125"/>
      <c r="O1439" s="125"/>
      <c r="P1439" s="125"/>
      <c r="Q1439" s="125"/>
      <c r="R1439" s="125"/>
      <c r="S1439" s="125"/>
      <c r="T1439" s="125"/>
      <c r="U1439" s="125"/>
      <c r="V1439" s="197" t="s">
        <v>108</v>
      </c>
      <c r="W1439" s="203"/>
      <c r="X1439" s="204"/>
      <c r="Y1439" s="205"/>
      <c r="Z1439" s="205"/>
      <c r="AA1439" s="206"/>
      <c r="AB1439" s="125"/>
      <c r="AC1439" s="209" t="s">
        <v>108</v>
      </c>
      <c r="AD1439" s="203" t="str">
        <f t="shared" si="22"/>
        <v/>
      </c>
      <c r="AE1439" s="203"/>
      <c r="AF1439" s="203"/>
      <c r="AG1439" s="206" t="str">
        <f t="shared" si="25"/>
        <v/>
      </c>
      <c r="AH1439" s="207" t="str">
        <f t="shared" si="24"/>
        <v>#DIV/0!</v>
      </c>
      <c r="AI1439" s="125"/>
      <c r="AJ1439" s="125"/>
    </row>
    <row r="1440" hidden="1">
      <c r="A1440" s="125"/>
      <c r="B1440" s="125"/>
      <c r="C1440" s="125"/>
      <c r="D1440" s="125"/>
      <c r="E1440" s="125"/>
      <c r="F1440" s="125"/>
      <c r="G1440" s="125"/>
      <c r="H1440" s="125"/>
      <c r="I1440" s="125"/>
      <c r="J1440" s="125"/>
      <c r="K1440" s="125"/>
      <c r="L1440" s="125"/>
      <c r="M1440" s="125"/>
      <c r="N1440" s="125"/>
      <c r="O1440" s="125"/>
      <c r="P1440" s="125"/>
      <c r="Q1440" s="125"/>
      <c r="R1440" s="125"/>
      <c r="S1440" s="125"/>
      <c r="T1440" s="125"/>
      <c r="U1440" s="125"/>
      <c r="V1440" s="197" t="s">
        <v>109</v>
      </c>
      <c r="W1440" s="203"/>
      <c r="X1440" s="204"/>
      <c r="Y1440" s="205"/>
      <c r="Z1440" s="205"/>
      <c r="AA1440" s="206"/>
      <c r="AB1440" s="125"/>
      <c r="AC1440" s="209" t="s">
        <v>109</v>
      </c>
      <c r="AD1440" s="203" t="str">
        <f t="shared" si="22"/>
        <v/>
      </c>
      <c r="AE1440" s="203"/>
      <c r="AF1440" s="203"/>
      <c r="AG1440" s="206" t="str">
        <f t="shared" si="25"/>
        <v/>
      </c>
      <c r="AH1440" s="207" t="str">
        <f t="shared" si="24"/>
        <v>#DIV/0!</v>
      </c>
      <c r="AI1440" s="125"/>
      <c r="AJ1440" s="125"/>
    </row>
    <row r="1441" hidden="1">
      <c r="A1441" s="125"/>
      <c r="B1441" s="125"/>
      <c r="C1441" s="125"/>
      <c r="D1441" s="125"/>
      <c r="E1441" s="125"/>
      <c r="F1441" s="125"/>
      <c r="G1441" s="125"/>
      <c r="H1441" s="125"/>
      <c r="I1441" s="125"/>
      <c r="J1441" s="125"/>
      <c r="K1441" s="125"/>
      <c r="L1441" s="125"/>
      <c r="M1441" s="125"/>
      <c r="N1441" s="125"/>
      <c r="O1441" s="125"/>
      <c r="P1441" s="125"/>
      <c r="Q1441" s="125"/>
      <c r="R1441" s="125"/>
      <c r="S1441" s="125"/>
      <c r="T1441" s="125"/>
      <c r="U1441" s="125"/>
      <c r="V1441" s="197" t="s">
        <v>110</v>
      </c>
      <c r="W1441" s="203"/>
      <c r="X1441" s="204"/>
      <c r="Y1441" s="205"/>
      <c r="Z1441" s="205"/>
      <c r="AA1441" s="206"/>
      <c r="AB1441" s="125"/>
      <c r="AC1441" s="209" t="s">
        <v>110</v>
      </c>
      <c r="AD1441" s="203" t="str">
        <f t="shared" si="22"/>
        <v/>
      </c>
      <c r="AE1441" s="203"/>
      <c r="AF1441" s="203"/>
      <c r="AG1441" s="206" t="str">
        <f t="shared" si="25"/>
        <v/>
      </c>
      <c r="AH1441" s="207" t="str">
        <f t="shared" si="24"/>
        <v>#DIV/0!</v>
      </c>
      <c r="AI1441" s="125"/>
      <c r="AJ1441" s="125"/>
    </row>
    <row r="1442" hidden="1">
      <c r="A1442" s="125"/>
      <c r="B1442" s="125"/>
      <c r="C1442" s="125"/>
      <c r="D1442" s="125"/>
      <c r="E1442" s="125"/>
      <c r="F1442" s="125"/>
      <c r="G1442" s="125"/>
      <c r="H1442" s="125"/>
      <c r="I1442" s="125"/>
      <c r="J1442" s="125"/>
      <c r="K1442" s="125"/>
      <c r="L1442" s="125"/>
      <c r="M1442" s="125"/>
      <c r="N1442" s="125"/>
      <c r="O1442" s="125"/>
      <c r="P1442" s="125"/>
      <c r="Q1442" s="125"/>
      <c r="R1442" s="125"/>
      <c r="S1442" s="125"/>
      <c r="T1442" s="125"/>
      <c r="U1442" s="125"/>
      <c r="V1442" s="197" t="s">
        <v>111</v>
      </c>
      <c r="W1442" s="203"/>
      <c r="X1442" s="204"/>
      <c r="Y1442" s="205"/>
      <c r="Z1442" s="205"/>
      <c r="AA1442" s="206"/>
      <c r="AB1442" s="125"/>
      <c r="AC1442" s="209" t="s">
        <v>111</v>
      </c>
      <c r="AD1442" s="203" t="str">
        <f t="shared" si="22"/>
        <v/>
      </c>
      <c r="AE1442" s="203"/>
      <c r="AF1442" s="203"/>
      <c r="AG1442" s="206" t="str">
        <f t="shared" si="25"/>
        <v/>
      </c>
      <c r="AH1442" s="207" t="str">
        <f t="shared" si="24"/>
        <v>#DIV/0!</v>
      </c>
      <c r="AI1442" s="125"/>
      <c r="AJ1442" s="125"/>
    </row>
    <row r="1443" hidden="1">
      <c r="A1443" s="125"/>
      <c r="B1443" s="125"/>
      <c r="C1443" s="125"/>
      <c r="D1443" s="125"/>
      <c r="E1443" s="125"/>
      <c r="F1443" s="125"/>
      <c r="G1443" s="125"/>
      <c r="H1443" s="125"/>
      <c r="I1443" s="125"/>
      <c r="J1443" s="125"/>
      <c r="K1443" s="125"/>
      <c r="L1443" s="125"/>
      <c r="M1443" s="125"/>
      <c r="N1443" s="125"/>
      <c r="O1443" s="125"/>
      <c r="P1443" s="125"/>
      <c r="Q1443" s="125"/>
      <c r="R1443" s="125"/>
      <c r="S1443" s="125"/>
      <c r="T1443" s="125"/>
      <c r="U1443" s="125"/>
      <c r="V1443" s="197" t="s">
        <v>112</v>
      </c>
      <c r="W1443" s="203"/>
      <c r="X1443" s="204"/>
      <c r="Y1443" s="205"/>
      <c r="Z1443" s="205"/>
      <c r="AA1443" s="206"/>
      <c r="AB1443" s="125"/>
      <c r="AC1443" s="209" t="s">
        <v>112</v>
      </c>
      <c r="AD1443" s="203" t="str">
        <f t="shared" si="22"/>
        <v/>
      </c>
      <c r="AE1443" s="203"/>
      <c r="AF1443" s="203"/>
      <c r="AG1443" s="206" t="str">
        <f t="shared" si="25"/>
        <v/>
      </c>
      <c r="AH1443" s="207" t="str">
        <f t="shared" si="24"/>
        <v>#DIV/0!</v>
      </c>
      <c r="AI1443" s="125"/>
      <c r="AJ1443" s="125"/>
    </row>
    <row r="1444" hidden="1">
      <c r="A1444" s="125"/>
      <c r="B1444" s="125"/>
      <c r="C1444" s="125"/>
      <c r="D1444" s="125"/>
      <c r="E1444" s="125"/>
      <c r="F1444" s="125"/>
      <c r="G1444" s="125"/>
      <c r="H1444" s="125"/>
      <c r="I1444" s="125"/>
      <c r="J1444" s="125"/>
      <c r="K1444" s="125"/>
      <c r="L1444" s="125"/>
      <c r="M1444" s="125"/>
      <c r="N1444" s="125"/>
      <c r="O1444" s="125"/>
      <c r="P1444" s="125"/>
      <c r="Q1444" s="125"/>
      <c r="R1444" s="125"/>
      <c r="S1444" s="125"/>
      <c r="T1444" s="125"/>
      <c r="U1444" s="125"/>
      <c r="V1444" s="197" t="s">
        <v>113</v>
      </c>
      <c r="W1444" s="203"/>
      <c r="X1444" s="204"/>
      <c r="Y1444" s="205"/>
      <c r="Z1444" s="205"/>
      <c r="AA1444" s="206"/>
      <c r="AB1444" s="125"/>
      <c r="AC1444" s="209" t="s">
        <v>113</v>
      </c>
      <c r="AD1444" s="203" t="str">
        <f t="shared" si="22"/>
        <v/>
      </c>
      <c r="AE1444" s="203"/>
      <c r="AF1444" s="203"/>
      <c r="AG1444" s="206" t="str">
        <f t="shared" si="25"/>
        <v/>
      </c>
      <c r="AH1444" s="207" t="str">
        <f t="shared" si="24"/>
        <v>#DIV/0!</v>
      </c>
      <c r="AI1444" s="125"/>
      <c r="AJ1444" s="125"/>
    </row>
    <row r="1445" hidden="1">
      <c r="A1445" s="125"/>
      <c r="B1445" s="125"/>
      <c r="C1445" s="125"/>
      <c r="D1445" s="125"/>
      <c r="E1445" s="125"/>
      <c r="F1445" s="125"/>
      <c r="G1445" s="125"/>
      <c r="H1445" s="125"/>
      <c r="I1445" s="125"/>
      <c r="J1445" s="125"/>
      <c r="K1445" s="125"/>
      <c r="L1445" s="125"/>
      <c r="M1445" s="125"/>
      <c r="N1445" s="125"/>
      <c r="O1445" s="125"/>
      <c r="P1445" s="125"/>
      <c r="Q1445" s="125"/>
      <c r="R1445" s="125"/>
      <c r="S1445" s="125"/>
      <c r="T1445" s="125"/>
      <c r="U1445" s="125"/>
      <c r="V1445" s="197" t="s">
        <v>114</v>
      </c>
      <c r="W1445" s="203"/>
      <c r="X1445" s="204"/>
      <c r="Y1445" s="205"/>
      <c r="Z1445" s="205"/>
      <c r="AA1445" s="206"/>
      <c r="AB1445" s="125"/>
      <c r="AC1445" s="209" t="s">
        <v>114</v>
      </c>
      <c r="AD1445" s="203" t="str">
        <f t="shared" si="22"/>
        <v/>
      </c>
      <c r="AE1445" s="203"/>
      <c r="AF1445" s="203"/>
      <c r="AG1445" s="206" t="str">
        <f t="shared" si="25"/>
        <v/>
      </c>
      <c r="AH1445" s="207" t="str">
        <f t="shared" si="24"/>
        <v>#DIV/0!</v>
      </c>
      <c r="AI1445" s="125"/>
      <c r="AJ1445" s="125"/>
    </row>
    <row r="1446" hidden="1">
      <c r="A1446" s="125"/>
      <c r="B1446" s="125"/>
      <c r="C1446" s="125"/>
      <c r="D1446" s="125"/>
      <c r="E1446" s="125"/>
      <c r="F1446" s="125"/>
      <c r="G1446" s="125"/>
      <c r="H1446" s="125"/>
      <c r="I1446" s="125"/>
      <c r="J1446" s="125"/>
      <c r="K1446" s="125"/>
      <c r="L1446" s="125"/>
      <c r="M1446" s="125"/>
      <c r="N1446" s="125"/>
      <c r="O1446" s="125"/>
      <c r="P1446" s="125"/>
      <c r="Q1446" s="125"/>
      <c r="R1446" s="125"/>
      <c r="S1446" s="125"/>
      <c r="T1446" s="125"/>
      <c r="U1446" s="125"/>
      <c r="V1446" s="197" t="s">
        <v>115</v>
      </c>
      <c r="W1446" s="203"/>
      <c r="X1446" s="204"/>
      <c r="Y1446" s="205"/>
      <c r="Z1446" s="205"/>
      <c r="AA1446" s="206"/>
      <c r="AB1446" s="125"/>
      <c r="AC1446" s="209" t="s">
        <v>115</v>
      </c>
      <c r="AD1446" s="203" t="str">
        <f t="shared" si="22"/>
        <v/>
      </c>
      <c r="AE1446" s="203"/>
      <c r="AF1446" s="203"/>
      <c r="AG1446" s="206" t="str">
        <f t="shared" si="25"/>
        <v/>
      </c>
      <c r="AH1446" s="207" t="str">
        <f t="shared" si="24"/>
        <v>#DIV/0!</v>
      </c>
      <c r="AI1446" s="125"/>
      <c r="AJ1446" s="125"/>
    </row>
    <row r="1447" hidden="1">
      <c r="A1447" s="125"/>
      <c r="B1447" s="125"/>
      <c r="C1447" s="125"/>
      <c r="D1447" s="125"/>
      <c r="E1447" s="125"/>
      <c r="F1447" s="125"/>
      <c r="G1447" s="125"/>
      <c r="H1447" s="125"/>
      <c r="I1447" s="125"/>
      <c r="J1447" s="125"/>
      <c r="K1447" s="125"/>
      <c r="L1447" s="125"/>
      <c r="M1447" s="125"/>
      <c r="N1447" s="125"/>
      <c r="O1447" s="125"/>
      <c r="P1447" s="125"/>
      <c r="Q1447" s="125"/>
      <c r="R1447" s="125"/>
      <c r="S1447" s="125"/>
      <c r="T1447" s="125"/>
      <c r="U1447" s="125"/>
      <c r="V1447" s="197" t="s">
        <v>116</v>
      </c>
      <c r="W1447" s="203"/>
      <c r="X1447" s="204"/>
      <c r="Y1447" s="205"/>
      <c r="Z1447" s="205"/>
      <c r="AA1447" s="206"/>
      <c r="AB1447" s="125"/>
      <c r="AC1447" s="209" t="s">
        <v>116</v>
      </c>
      <c r="AD1447" s="203" t="str">
        <f t="shared" si="22"/>
        <v/>
      </c>
      <c r="AE1447" s="203"/>
      <c r="AF1447" s="203"/>
      <c r="AG1447" s="206" t="str">
        <f t="shared" si="25"/>
        <v/>
      </c>
      <c r="AH1447" s="207" t="str">
        <f t="shared" si="24"/>
        <v>#DIV/0!</v>
      </c>
      <c r="AI1447" s="125"/>
      <c r="AJ1447" s="125"/>
    </row>
    <row r="1448" hidden="1">
      <c r="A1448" s="125"/>
      <c r="B1448" s="125"/>
      <c r="C1448" s="125"/>
      <c r="D1448" s="125"/>
      <c r="E1448" s="125"/>
      <c r="F1448" s="125"/>
      <c r="G1448" s="125"/>
      <c r="H1448" s="125"/>
      <c r="I1448" s="125"/>
      <c r="J1448" s="125"/>
      <c r="K1448" s="125"/>
      <c r="L1448" s="125"/>
      <c r="M1448" s="125"/>
      <c r="N1448" s="125"/>
      <c r="O1448" s="125"/>
      <c r="P1448" s="125"/>
      <c r="Q1448" s="125"/>
      <c r="R1448" s="125"/>
      <c r="S1448" s="125"/>
      <c r="T1448" s="125"/>
      <c r="U1448" s="125"/>
      <c r="V1448" s="197" t="s">
        <v>117</v>
      </c>
      <c r="W1448" s="203"/>
      <c r="X1448" s="204"/>
      <c r="Y1448" s="205"/>
      <c r="Z1448" s="205"/>
      <c r="AA1448" s="206"/>
      <c r="AB1448" s="125"/>
      <c r="AC1448" s="209" t="s">
        <v>117</v>
      </c>
      <c r="AD1448" s="203" t="str">
        <f t="shared" si="22"/>
        <v/>
      </c>
      <c r="AE1448" s="203"/>
      <c r="AF1448" s="203"/>
      <c r="AG1448" s="206" t="str">
        <f t="shared" si="25"/>
        <v/>
      </c>
      <c r="AH1448" s="207" t="str">
        <f t="shared" si="24"/>
        <v>#DIV/0!</v>
      </c>
      <c r="AI1448" s="125"/>
      <c r="AJ1448" s="125"/>
    </row>
    <row r="1449" hidden="1">
      <c r="A1449" s="125"/>
      <c r="B1449" s="125"/>
      <c r="C1449" s="125"/>
      <c r="D1449" s="125"/>
      <c r="E1449" s="125"/>
      <c r="F1449" s="125"/>
      <c r="G1449" s="125"/>
      <c r="H1449" s="125"/>
      <c r="I1449" s="125"/>
      <c r="J1449" s="125"/>
      <c r="K1449" s="125"/>
      <c r="L1449" s="125"/>
      <c r="M1449" s="125"/>
      <c r="N1449" s="125"/>
      <c r="O1449" s="125"/>
      <c r="P1449" s="125"/>
      <c r="Q1449" s="125"/>
      <c r="R1449" s="125"/>
      <c r="S1449" s="125"/>
      <c r="T1449" s="125"/>
      <c r="U1449" s="125"/>
      <c r="V1449" s="197" t="s">
        <v>118</v>
      </c>
      <c r="W1449" s="203"/>
      <c r="X1449" s="204"/>
      <c r="Y1449" s="205"/>
      <c r="Z1449" s="205"/>
      <c r="AA1449" s="206"/>
      <c r="AB1449" s="125"/>
      <c r="AC1449" s="209" t="s">
        <v>118</v>
      </c>
      <c r="AD1449" s="203" t="str">
        <f t="shared" si="22"/>
        <v/>
      </c>
      <c r="AE1449" s="203"/>
      <c r="AF1449" s="203"/>
      <c r="AG1449" s="206" t="str">
        <f t="shared" si="25"/>
        <v/>
      </c>
      <c r="AH1449" s="207" t="str">
        <f t="shared" si="24"/>
        <v>#DIV/0!</v>
      </c>
      <c r="AI1449" s="125"/>
      <c r="AJ1449" s="125"/>
    </row>
    <row r="1450" hidden="1">
      <c r="A1450" s="125"/>
      <c r="B1450" s="125"/>
      <c r="C1450" s="125"/>
      <c r="D1450" s="125"/>
      <c r="E1450" s="125"/>
      <c r="F1450" s="125"/>
      <c r="G1450" s="125"/>
      <c r="H1450" s="125"/>
      <c r="I1450" s="125"/>
      <c r="J1450" s="125"/>
      <c r="K1450" s="125"/>
      <c r="L1450" s="125"/>
      <c r="M1450" s="125"/>
      <c r="N1450" s="125"/>
      <c r="O1450" s="125"/>
      <c r="P1450" s="125"/>
      <c r="Q1450" s="125"/>
      <c r="R1450" s="125"/>
      <c r="S1450" s="125"/>
      <c r="T1450" s="125"/>
      <c r="U1450" s="125"/>
      <c r="V1450" s="197" t="s">
        <v>119</v>
      </c>
      <c r="W1450" s="203"/>
      <c r="X1450" s="204"/>
      <c r="Y1450" s="205"/>
      <c r="Z1450" s="205"/>
      <c r="AA1450" s="206"/>
      <c r="AB1450" s="125"/>
      <c r="AC1450" s="209" t="s">
        <v>119</v>
      </c>
      <c r="AD1450" s="203" t="str">
        <f t="shared" si="22"/>
        <v/>
      </c>
      <c r="AE1450" s="203"/>
      <c r="AF1450" s="203"/>
      <c r="AG1450" s="206" t="str">
        <f t="shared" si="25"/>
        <v/>
      </c>
      <c r="AH1450" s="207" t="str">
        <f t="shared" si="24"/>
        <v>#DIV/0!</v>
      </c>
      <c r="AI1450" s="125"/>
      <c r="AJ1450" s="125"/>
    </row>
    <row r="1451" hidden="1">
      <c r="A1451" s="125"/>
      <c r="B1451" s="125"/>
      <c r="C1451" s="125"/>
      <c r="D1451" s="125"/>
      <c r="E1451" s="125"/>
      <c r="F1451" s="125"/>
      <c r="G1451" s="125"/>
      <c r="H1451" s="125"/>
      <c r="I1451" s="125"/>
      <c r="J1451" s="125"/>
      <c r="K1451" s="125"/>
      <c r="L1451" s="125"/>
      <c r="M1451" s="125"/>
      <c r="N1451" s="125"/>
      <c r="O1451" s="125"/>
      <c r="P1451" s="125"/>
      <c r="Q1451" s="125"/>
      <c r="R1451" s="125"/>
      <c r="S1451" s="125"/>
      <c r="T1451" s="125"/>
      <c r="U1451" s="125"/>
      <c r="V1451" s="197" t="s">
        <v>120</v>
      </c>
      <c r="W1451" s="203"/>
      <c r="X1451" s="204"/>
      <c r="Y1451" s="205"/>
      <c r="Z1451" s="205"/>
      <c r="AA1451" s="206"/>
      <c r="AB1451" s="125"/>
      <c r="AC1451" s="209" t="s">
        <v>120</v>
      </c>
      <c r="AD1451" s="203" t="str">
        <f t="shared" si="22"/>
        <v/>
      </c>
      <c r="AE1451" s="203"/>
      <c r="AF1451" s="203"/>
      <c r="AG1451" s="206" t="str">
        <f t="shared" si="25"/>
        <v/>
      </c>
      <c r="AH1451" s="207" t="str">
        <f t="shared" si="24"/>
        <v>#DIV/0!</v>
      </c>
      <c r="AI1451" s="125"/>
      <c r="AJ1451" s="125"/>
    </row>
    <row r="1452" hidden="1">
      <c r="A1452" s="125"/>
      <c r="B1452" s="125"/>
      <c r="C1452" s="125"/>
      <c r="D1452" s="125"/>
      <c r="E1452" s="125"/>
      <c r="F1452" s="125"/>
      <c r="G1452" s="125"/>
      <c r="H1452" s="125"/>
      <c r="I1452" s="125"/>
      <c r="J1452" s="125"/>
      <c r="K1452" s="125"/>
      <c r="L1452" s="125"/>
      <c r="M1452" s="125"/>
      <c r="N1452" s="125"/>
      <c r="O1452" s="125"/>
      <c r="P1452" s="125"/>
      <c r="Q1452" s="125"/>
      <c r="R1452" s="125"/>
      <c r="S1452" s="125"/>
      <c r="T1452" s="125"/>
      <c r="U1452" s="125"/>
      <c r="V1452" s="197" t="s">
        <v>121</v>
      </c>
      <c r="W1452" s="203"/>
      <c r="X1452" s="204"/>
      <c r="Y1452" s="205"/>
      <c r="Z1452" s="205"/>
      <c r="AA1452" s="206"/>
      <c r="AB1452" s="125"/>
      <c r="AC1452" s="209" t="s">
        <v>121</v>
      </c>
      <c r="AD1452" s="203" t="str">
        <f t="shared" si="22"/>
        <v/>
      </c>
      <c r="AE1452" s="203"/>
      <c r="AF1452" s="203"/>
      <c r="AG1452" s="206" t="str">
        <f t="shared" si="25"/>
        <v/>
      </c>
      <c r="AH1452" s="207" t="str">
        <f t="shared" si="24"/>
        <v>#DIV/0!</v>
      </c>
      <c r="AI1452" s="125"/>
      <c r="AJ1452" s="125"/>
    </row>
    <row r="1453" hidden="1">
      <c r="A1453" s="125"/>
      <c r="B1453" s="125"/>
      <c r="C1453" s="125"/>
      <c r="D1453" s="125"/>
      <c r="E1453" s="125"/>
      <c r="F1453" s="125"/>
      <c r="G1453" s="125"/>
      <c r="H1453" s="125"/>
      <c r="I1453" s="125"/>
      <c r="J1453" s="125"/>
      <c r="K1453" s="125"/>
      <c r="L1453" s="125"/>
      <c r="M1453" s="125"/>
      <c r="N1453" s="125"/>
      <c r="O1453" s="125"/>
      <c r="P1453" s="125"/>
      <c r="Q1453" s="125"/>
      <c r="R1453" s="125"/>
      <c r="S1453" s="125"/>
      <c r="T1453" s="125"/>
      <c r="U1453" s="125"/>
      <c r="V1453" s="197" t="s">
        <v>122</v>
      </c>
      <c r="W1453" s="203"/>
      <c r="X1453" s="204"/>
      <c r="Y1453" s="205"/>
      <c r="Z1453" s="205"/>
      <c r="AA1453" s="206"/>
      <c r="AB1453" s="125"/>
      <c r="AC1453" s="209" t="s">
        <v>122</v>
      </c>
      <c r="AD1453" s="203" t="str">
        <f t="shared" si="22"/>
        <v/>
      </c>
      <c r="AE1453" s="203"/>
      <c r="AF1453" s="203"/>
      <c r="AG1453" s="206" t="str">
        <f t="shared" si="25"/>
        <v/>
      </c>
      <c r="AH1453" s="207" t="str">
        <f t="shared" si="24"/>
        <v>#DIV/0!</v>
      </c>
      <c r="AI1453" s="125"/>
      <c r="AJ1453" s="125"/>
    </row>
    <row r="1454" hidden="1">
      <c r="A1454" s="125"/>
      <c r="B1454" s="125"/>
      <c r="C1454" s="125"/>
      <c r="D1454" s="125"/>
      <c r="E1454" s="125"/>
      <c r="F1454" s="125"/>
      <c r="G1454" s="125"/>
      <c r="H1454" s="125"/>
      <c r="I1454" s="125"/>
      <c r="J1454" s="125"/>
      <c r="K1454" s="125"/>
      <c r="L1454" s="125"/>
      <c r="M1454" s="125"/>
      <c r="N1454" s="125"/>
      <c r="O1454" s="125"/>
      <c r="P1454" s="125"/>
      <c r="Q1454" s="125"/>
      <c r="R1454" s="125"/>
      <c r="S1454" s="125"/>
      <c r="T1454" s="125"/>
      <c r="U1454" s="125"/>
      <c r="V1454" s="197" t="s">
        <v>123</v>
      </c>
      <c r="W1454" s="203"/>
      <c r="X1454" s="204"/>
      <c r="Y1454" s="205"/>
      <c r="Z1454" s="205"/>
      <c r="AA1454" s="206"/>
      <c r="AB1454" s="125"/>
      <c r="AC1454" s="209" t="s">
        <v>123</v>
      </c>
      <c r="AD1454" s="203" t="str">
        <f t="shared" si="22"/>
        <v/>
      </c>
      <c r="AE1454" s="203"/>
      <c r="AF1454" s="203"/>
      <c r="AG1454" s="206" t="str">
        <f t="shared" si="25"/>
        <v/>
      </c>
      <c r="AH1454" s="207" t="str">
        <f t="shared" si="24"/>
        <v>#DIV/0!</v>
      </c>
      <c r="AI1454" s="125"/>
      <c r="AJ1454" s="125"/>
    </row>
    <row r="1455" hidden="1">
      <c r="A1455" s="125"/>
      <c r="B1455" s="125"/>
      <c r="C1455" s="125"/>
      <c r="D1455" s="125"/>
      <c r="E1455" s="125"/>
      <c r="F1455" s="125"/>
      <c r="G1455" s="125"/>
      <c r="H1455" s="125"/>
      <c r="I1455" s="125"/>
      <c r="J1455" s="125"/>
      <c r="K1455" s="125"/>
      <c r="L1455" s="125"/>
      <c r="M1455" s="125"/>
      <c r="N1455" s="125"/>
      <c r="O1455" s="125"/>
      <c r="P1455" s="125"/>
      <c r="Q1455" s="125"/>
      <c r="R1455" s="125"/>
      <c r="S1455" s="125"/>
      <c r="T1455" s="125"/>
      <c r="U1455" s="125"/>
      <c r="V1455" s="197" t="s">
        <v>124</v>
      </c>
      <c r="W1455" s="203"/>
      <c r="X1455" s="204"/>
      <c r="Y1455" s="205"/>
      <c r="Z1455" s="205"/>
      <c r="AA1455" s="206"/>
      <c r="AB1455" s="125"/>
      <c r="AC1455" s="209" t="s">
        <v>124</v>
      </c>
      <c r="AD1455" s="203" t="str">
        <f t="shared" si="22"/>
        <v/>
      </c>
      <c r="AE1455" s="203"/>
      <c r="AF1455" s="203"/>
      <c r="AG1455" s="206" t="str">
        <f t="shared" si="25"/>
        <v/>
      </c>
      <c r="AH1455" s="207" t="str">
        <f t="shared" si="24"/>
        <v>#DIV/0!</v>
      </c>
      <c r="AI1455" s="125"/>
      <c r="AJ1455" s="125"/>
    </row>
    <row r="1456" hidden="1">
      <c r="A1456" s="125"/>
      <c r="B1456" s="125"/>
      <c r="C1456" s="125"/>
      <c r="D1456" s="125"/>
      <c r="E1456" s="125"/>
      <c r="F1456" s="125"/>
      <c r="G1456" s="125"/>
      <c r="H1456" s="125"/>
      <c r="I1456" s="125"/>
      <c r="J1456" s="125"/>
      <c r="K1456" s="125"/>
      <c r="L1456" s="125"/>
      <c r="M1456" s="125"/>
      <c r="N1456" s="125"/>
      <c r="O1456" s="125"/>
      <c r="P1456" s="125"/>
      <c r="Q1456" s="125"/>
      <c r="R1456" s="125"/>
      <c r="S1456" s="125"/>
      <c r="T1456" s="125"/>
      <c r="U1456" s="125"/>
      <c r="V1456" s="197" t="s">
        <v>125</v>
      </c>
      <c r="W1456" s="203"/>
      <c r="X1456" s="204"/>
      <c r="Y1456" s="205"/>
      <c r="Z1456" s="205"/>
      <c r="AA1456" s="206"/>
      <c r="AB1456" s="125"/>
      <c r="AC1456" s="209" t="s">
        <v>125</v>
      </c>
      <c r="AD1456" s="203" t="str">
        <f t="shared" si="22"/>
        <v/>
      </c>
      <c r="AE1456" s="203"/>
      <c r="AF1456" s="203"/>
      <c r="AG1456" s="206" t="str">
        <f t="shared" si="25"/>
        <v/>
      </c>
      <c r="AH1456" s="207" t="str">
        <f t="shared" si="24"/>
        <v>#DIV/0!</v>
      </c>
      <c r="AI1456" s="125"/>
      <c r="AJ1456" s="125"/>
    </row>
    <row r="1457" hidden="1">
      <c r="A1457" s="125"/>
      <c r="B1457" s="125"/>
      <c r="C1457" s="125"/>
      <c r="D1457" s="125"/>
      <c r="E1457" s="125"/>
      <c r="F1457" s="125"/>
      <c r="G1457" s="125"/>
      <c r="H1457" s="125"/>
      <c r="I1457" s="125"/>
      <c r="J1457" s="125"/>
      <c r="K1457" s="125"/>
      <c r="L1457" s="125"/>
      <c r="M1457" s="125"/>
      <c r="N1457" s="125"/>
      <c r="O1457" s="125"/>
      <c r="P1457" s="125"/>
      <c r="Q1457" s="125"/>
      <c r="R1457" s="125"/>
      <c r="S1457" s="125"/>
      <c r="T1457" s="125"/>
      <c r="U1457" s="125"/>
      <c r="V1457" s="197" t="s">
        <v>126</v>
      </c>
      <c r="W1457" s="203"/>
      <c r="X1457" s="204"/>
      <c r="Y1457" s="205"/>
      <c r="Z1457" s="205"/>
      <c r="AA1457" s="206"/>
      <c r="AB1457" s="125"/>
      <c r="AC1457" s="209" t="s">
        <v>126</v>
      </c>
      <c r="AD1457" s="203" t="str">
        <f t="shared" si="22"/>
        <v/>
      </c>
      <c r="AE1457" s="203"/>
      <c r="AF1457" s="203"/>
      <c r="AG1457" s="206" t="str">
        <f t="shared" si="25"/>
        <v/>
      </c>
      <c r="AH1457" s="207" t="str">
        <f t="shared" si="24"/>
        <v>#DIV/0!</v>
      </c>
      <c r="AI1457" s="125"/>
      <c r="AJ1457" s="125"/>
    </row>
    <row r="1458" hidden="1">
      <c r="A1458" s="125"/>
      <c r="B1458" s="125"/>
      <c r="C1458" s="125"/>
      <c r="D1458" s="125"/>
      <c r="E1458" s="125"/>
      <c r="F1458" s="125"/>
      <c r="G1458" s="125"/>
      <c r="H1458" s="125"/>
      <c r="I1458" s="125"/>
      <c r="J1458" s="125"/>
      <c r="K1458" s="125"/>
      <c r="L1458" s="125"/>
      <c r="M1458" s="125"/>
      <c r="N1458" s="125"/>
      <c r="O1458" s="125"/>
      <c r="P1458" s="125"/>
      <c r="Q1458" s="125"/>
      <c r="R1458" s="125"/>
      <c r="S1458" s="125"/>
      <c r="T1458" s="125"/>
      <c r="U1458" s="125"/>
      <c r="V1458" s="197" t="s">
        <v>127</v>
      </c>
      <c r="W1458" s="203"/>
      <c r="X1458" s="204"/>
      <c r="Y1458" s="205"/>
      <c r="Z1458" s="205"/>
      <c r="AA1458" s="206"/>
      <c r="AB1458" s="125"/>
      <c r="AC1458" s="209" t="s">
        <v>127</v>
      </c>
      <c r="AD1458" s="203" t="str">
        <f t="shared" si="22"/>
        <v/>
      </c>
      <c r="AE1458" s="203"/>
      <c r="AF1458" s="203"/>
      <c r="AG1458" s="206" t="str">
        <f t="shared" si="25"/>
        <v/>
      </c>
      <c r="AH1458" s="207" t="str">
        <f t="shared" si="24"/>
        <v>#DIV/0!</v>
      </c>
      <c r="AI1458" s="125"/>
      <c r="AJ1458" s="125"/>
    </row>
    <row r="1459" hidden="1">
      <c r="A1459" s="125"/>
      <c r="B1459" s="125"/>
      <c r="C1459" s="125"/>
      <c r="D1459" s="125"/>
      <c r="E1459" s="125"/>
      <c r="F1459" s="125"/>
      <c r="G1459" s="125"/>
      <c r="H1459" s="125"/>
      <c r="I1459" s="125"/>
      <c r="J1459" s="125"/>
      <c r="K1459" s="125"/>
      <c r="L1459" s="125"/>
      <c r="M1459" s="125"/>
      <c r="N1459" s="125"/>
      <c r="O1459" s="125"/>
      <c r="P1459" s="125"/>
      <c r="Q1459" s="125"/>
      <c r="R1459" s="125"/>
      <c r="S1459" s="125"/>
      <c r="T1459" s="125"/>
      <c r="U1459" s="125"/>
      <c r="V1459" s="197" t="s">
        <v>128</v>
      </c>
      <c r="W1459" s="203"/>
      <c r="X1459" s="204"/>
      <c r="Y1459" s="205"/>
      <c r="Z1459" s="205"/>
      <c r="AA1459" s="206"/>
      <c r="AB1459" s="125"/>
      <c r="AC1459" s="209" t="s">
        <v>128</v>
      </c>
      <c r="AD1459" s="203" t="str">
        <f t="shared" si="22"/>
        <v/>
      </c>
      <c r="AE1459" s="203"/>
      <c r="AF1459" s="203"/>
      <c r="AG1459" s="206" t="str">
        <f t="shared" si="25"/>
        <v/>
      </c>
      <c r="AH1459" s="207" t="str">
        <f t="shared" si="24"/>
        <v>#DIV/0!</v>
      </c>
      <c r="AI1459" s="125"/>
      <c r="AJ1459" s="125"/>
    </row>
    <row r="1460" hidden="1">
      <c r="A1460" s="125"/>
      <c r="B1460" s="125"/>
      <c r="C1460" s="125"/>
      <c r="D1460" s="125"/>
      <c r="E1460" s="125"/>
      <c r="F1460" s="125"/>
      <c r="G1460" s="125"/>
      <c r="H1460" s="125"/>
      <c r="I1460" s="125"/>
      <c r="J1460" s="125"/>
      <c r="K1460" s="125"/>
      <c r="L1460" s="125"/>
      <c r="M1460" s="125"/>
      <c r="N1460" s="125"/>
      <c r="O1460" s="125"/>
      <c r="P1460" s="125"/>
      <c r="Q1460" s="125"/>
      <c r="R1460" s="125"/>
      <c r="S1460" s="125"/>
      <c r="T1460" s="125"/>
      <c r="U1460" s="125"/>
      <c r="V1460" s="197" t="s">
        <v>129</v>
      </c>
      <c r="W1460" s="203"/>
      <c r="X1460" s="204"/>
      <c r="Y1460" s="205"/>
      <c r="Z1460" s="205"/>
      <c r="AA1460" s="206"/>
      <c r="AB1460" s="125"/>
      <c r="AC1460" s="209" t="s">
        <v>129</v>
      </c>
      <c r="AD1460" s="203" t="str">
        <f t="shared" si="22"/>
        <v/>
      </c>
      <c r="AE1460" s="203"/>
      <c r="AF1460" s="203"/>
      <c r="AG1460" s="206" t="str">
        <f t="shared" si="25"/>
        <v/>
      </c>
      <c r="AH1460" s="207" t="str">
        <f t="shared" si="24"/>
        <v>#DIV/0!</v>
      </c>
      <c r="AI1460" s="125"/>
      <c r="AJ1460" s="125"/>
    </row>
    <row r="1461" hidden="1">
      <c r="A1461" s="125"/>
      <c r="B1461" s="125"/>
      <c r="C1461" s="125"/>
      <c r="D1461" s="125"/>
      <c r="E1461" s="125"/>
      <c r="F1461" s="125"/>
      <c r="G1461" s="125"/>
      <c r="H1461" s="125"/>
      <c r="I1461" s="125"/>
      <c r="J1461" s="125"/>
      <c r="K1461" s="125"/>
      <c r="L1461" s="125"/>
      <c r="M1461" s="125"/>
      <c r="N1461" s="125"/>
      <c r="O1461" s="125"/>
      <c r="P1461" s="125"/>
      <c r="Q1461" s="125"/>
      <c r="R1461" s="125"/>
      <c r="S1461" s="125"/>
      <c r="T1461" s="125"/>
      <c r="U1461" s="125"/>
      <c r="V1461" s="197" t="s">
        <v>130</v>
      </c>
      <c r="W1461" s="203"/>
      <c r="X1461" s="204"/>
      <c r="Y1461" s="205"/>
      <c r="Z1461" s="205"/>
      <c r="AA1461" s="206"/>
      <c r="AB1461" s="125"/>
      <c r="AC1461" s="209" t="s">
        <v>130</v>
      </c>
      <c r="AD1461" s="203" t="str">
        <f t="shared" si="22"/>
        <v/>
      </c>
      <c r="AE1461" s="203"/>
      <c r="AF1461" s="203"/>
      <c r="AG1461" s="206" t="str">
        <f t="shared" si="25"/>
        <v/>
      </c>
      <c r="AH1461" s="207" t="str">
        <f t="shared" si="24"/>
        <v>#DIV/0!</v>
      </c>
      <c r="AI1461" s="125"/>
      <c r="AJ1461" s="125"/>
    </row>
    <row r="1462" hidden="1">
      <c r="A1462" s="125"/>
      <c r="B1462" s="125"/>
      <c r="C1462" s="125"/>
      <c r="D1462" s="125"/>
      <c r="E1462" s="125"/>
      <c r="F1462" s="125"/>
      <c r="G1462" s="125"/>
      <c r="H1462" s="125"/>
      <c r="I1462" s="125"/>
      <c r="J1462" s="125"/>
      <c r="K1462" s="125"/>
      <c r="L1462" s="125"/>
      <c r="M1462" s="125"/>
      <c r="N1462" s="125"/>
      <c r="O1462" s="125"/>
      <c r="P1462" s="125"/>
      <c r="Q1462" s="125"/>
      <c r="R1462" s="125"/>
      <c r="S1462" s="125"/>
      <c r="T1462" s="125"/>
      <c r="U1462" s="125"/>
      <c r="V1462" s="197" t="s">
        <v>131</v>
      </c>
      <c r="W1462" s="203"/>
      <c r="X1462" s="204"/>
      <c r="Y1462" s="205"/>
      <c r="Z1462" s="205"/>
      <c r="AA1462" s="206"/>
      <c r="AB1462" s="125"/>
      <c r="AC1462" s="209" t="s">
        <v>131</v>
      </c>
      <c r="AD1462" s="203" t="str">
        <f t="shared" si="22"/>
        <v/>
      </c>
      <c r="AE1462" s="203"/>
      <c r="AF1462" s="203"/>
      <c r="AG1462" s="206" t="str">
        <f t="shared" si="25"/>
        <v/>
      </c>
      <c r="AH1462" s="207" t="str">
        <f t="shared" si="24"/>
        <v>#DIV/0!</v>
      </c>
      <c r="AI1462" s="125"/>
      <c r="AJ1462" s="125"/>
    </row>
    <row r="1463" hidden="1">
      <c r="A1463" s="125"/>
      <c r="B1463" s="125"/>
      <c r="C1463" s="125"/>
      <c r="D1463" s="125"/>
      <c r="E1463" s="125"/>
      <c r="F1463" s="125"/>
      <c r="G1463" s="125"/>
      <c r="H1463" s="125"/>
      <c r="I1463" s="125"/>
      <c r="J1463" s="125"/>
      <c r="K1463" s="125"/>
      <c r="L1463" s="125"/>
      <c r="M1463" s="125"/>
      <c r="N1463" s="125"/>
      <c r="O1463" s="125"/>
      <c r="P1463" s="125"/>
      <c r="Q1463" s="125"/>
      <c r="R1463" s="125"/>
      <c r="S1463" s="125"/>
      <c r="T1463" s="125"/>
      <c r="U1463" s="125"/>
      <c r="V1463" s="197" t="s">
        <v>132</v>
      </c>
      <c r="W1463" s="203"/>
      <c r="X1463" s="204"/>
      <c r="Y1463" s="205"/>
      <c r="Z1463" s="205"/>
      <c r="AA1463" s="206"/>
      <c r="AB1463" s="125"/>
      <c r="AC1463" s="209" t="s">
        <v>132</v>
      </c>
      <c r="AD1463" s="203" t="str">
        <f t="shared" si="22"/>
        <v/>
      </c>
      <c r="AE1463" s="203"/>
      <c r="AF1463" s="203"/>
      <c r="AG1463" s="206" t="str">
        <f t="shared" si="25"/>
        <v/>
      </c>
      <c r="AH1463" s="207" t="str">
        <f t="shared" si="24"/>
        <v>#DIV/0!</v>
      </c>
      <c r="AI1463" s="125"/>
      <c r="AJ1463" s="125"/>
    </row>
    <row r="1464" hidden="1">
      <c r="A1464" s="125"/>
      <c r="B1464" s="125"/>
      <c r="C1464" s="125"/>
      <c r="D1464" s="125"/>
      <c r="E1464" s="125"/>
      <c r="F1464" s="125"/>
      <c r="G1464" s="125"/>
      <c r="H1464" s="125"/>
      <c r="I1464" s="125"/>
      <c r="J1464" s="125"/>
      <c r="K1464" s="125"/>
      <c r="L1464" s="125"/>
      <c r="M1464" s="125"/>
      <c r="N1464" s="125"/>
      <c r="O1464" s="125"/>
      <c r="P1464" s="125"/>
      <c r="Q1464" s="125"/>
      <c r="R1464" s="125"/>
      <c r="S1464" s="125"/>
      <c r="T1464" s="125"/>
      <c r="U1464" s="125"/>
      <c r="V1464" s="197" t="s">
        <v>133</v>
      </c>
      <c r="W1464" s="203"/>
      <c r="X1464" s="204"/>
      <c r="Y1464" s="205"/>
      <c r="Z1464" s="205"/>
      <c r="AA1464" s="206"/>
      <c r="AB1464" s="125"/>
      <c r="AC1464" s="209" t="s">
        <v>133</v>
      </c>
      <c r="AD1464" s="203" t="str">
        <f t="shared" si="22"/>
        <v/>
      </c>
      <c r="AE1464" s="203"/>
      <c r="AF1464" s="203"/>
      <c r="AG1464" s="206" t="str">
        <f t="shared" si="25"/>
        <v/>
      </c>
      <c r="AH1464" s="207" t="str">
        <f t="shared" si="24"/>
        <v>#DIV/0!</v>
      </c>
      <c r="AI1464" s="125"/>
      <c r="AJ1464" s="125"/>
    </row>
    <row r="1465" hidden="1">
      <c r="A1465" s="125"/>
      <c r="B1465" s="125"/>
      <c r="C1465" s="125"/>
      <c r="D1465" s="125"/>
      <c r="E1465" s="125"/>
      <c r="F1465" s="125"/>
      <c r="G1465" s="125"/>
      <c r="H1465" s="125"/>
      <c r="I1465" s="125"/>
      <c r="J1465" s="125"/>
      <c r="K1465" s="125"/>
      <c r="L1465" s="125"/>
      <c r="M1465" s="125"/>
      <c r="N1465" s="125"/>
      <c r="O1465" s="125"/>
      <c r="P1465" s="125"/>
      <c r="Q1465" s="125"/>
      <c r="R1465" s="125"/>
      <c r="S1465" s="125"/>
      <c r="T1465" s="125"/>
      <c r="U1465" s="125"/>
      <c r="V1465" s="197" t="s">
        <v>134</v>
      </c>
      <c r="W1465" s="203"/>
      <c r="X1465" s="204"/>
      <c r="Y1465" s="205"/>
      <c r="Z1465" s="205"/>
      <c r="AA1465" s="206"/>
      <c r="AB1465" s="125"/>
      <c r="AC1465" s="209" t="s">
        <v>134</v>
      </c>
      <c r="AD1465" s="203" t="str">
        <f t="shared" si="22"/>
        <v/>
      </c>
      <c r="AE1465" s="203"/>
      <c r="AF1465" s="203"/>
      <c r="AG1465" s="206" t="str">
        <f t="shared" si="25"/>
        <v/>
      </c>
      <c r="AH1465" s="207" t="str">
        <f t="shared" si="24"/>
        <v>#DIV/0!</v>
      </c>
      <c r="AI1465" s="125"/>
      <c r="AJ1465" s="125"/>
    </row>
    <row r="1466" hidden="1">
      <c r="A1466" s="125"/>
      <c r="B1466" s="125"/>
      <c r="C1466" s="125"/>
      <c r="D1466" s="125"/>
      <c r="E1466" s="125"/>
      <c r="F1466" s="125"/>
      <c r="G1466" s="125"/>
      <c r="H1466" s="125"/>
      <c r="I1466" s="125"/>
      <c r="J1466" s="125"/>
      <c r="K1466" s="125"/>
      <c r="L1466" s="125"/>
      <c r="M1466" s="125"/>
      <c r="N1466" s="125"/>
      <c r="O1466" s="125"/>
      <c r="P1466" s="125"/>
      <c r="Q1466" s="125"/>
      <c r="R1466" s="125"/>
      <c r="S1466" s="125"/>
      <c r="T1466" s="125"/>
      <c r="U1466" s="125"/>
      <c r="V1466" s="197" t="s">
        <v>135</v>
      </c>
      <c r="W1466" s="203"/>
      <c r="X1466" s="204"/>
      <c r="Y1466" s="205"/>
      <c r="Z1466" s="205"/>
      <c r="AA1466" s="206"/>
      <c r="AB1466" s="125"/>
      <c r="AC1466" s="209" t="s">
        <v>135</v>
      </c>
      <c r="AD1466" s="203" t="str">
        <f t="shared" si="22"/>
        <v/>
      </c>
      <c r="AE1466" s="203"/>
      <c r="AF1466" s="203"/>
      <c r="AG1466" s="206" t="str">
        <f t="shared" si="25"/>
        <v/>
      </c>
      <c r="AH1466" s="207" t="str">
        <f t="shared" si="24"/>
        <v>#DIV/0!</v>
      </c>
      <c r="AI1466" s="125"/>
      <c r="AJ1466" s="125"/>
    </row>
    <row r="1467" hidden="1">
      <c r="A1467" s="125"/>
      <c r="B1467" s="125"/>
      <c r="C1467" s="125"/>
      <c r="D1467" s="125"/>
      <c r="E1467" s="125"/>
      <c r="F1467" s="125"/>
      <c r="G1467" s="125"/>
      <c r="H1467" s="125"/>
      <c r="I1467" s="125"/>
      <c r="J1467" s="125"/>
      <c r="K1467" s="125"/>
      <c r="L1467" s="125"/>
      <c r="M1467" s="125"/>
      <c r="N1467" s="125"/>
      <c r="O1467" s="125"/>
      <c r="P1467" s="125"/>
      <c r="Q1467" s="125"/>
      <c r="R1467" s="125"/>
      <c r="S1467" s="125"/>
      <c r="T1467" s="125"/>
      <c r="U1467" s="125"/>
      <c r="V1467" s="197" t="s">
        <v>136</v>
      </c>
      <c r="W1467" s="203"/>
      <c r="X1467" s="204"/>
      <c r="Y1467" s="205"/>
      <c r="Z1467" s="205"/>
      <c r="AA1467" s="206"/>
      <c r="AB1467" s="125"/>
      <c r="AC1467" s="209" t="s">
        <v>136</v>
      </c>
      <c r="AD1467" s="203" t="str">
        <f t="shared" si="22"/>
        <v/>
      </c>
      <c r="AE1467" s="203"/>
      <c r="AF1467" s="203"/>
      <c r="AG1467" s="206" t="str">
        <f t="shared" si="25"/>
        <v/>
      </c>
      <c r="AH1467" s="207" t="str">
        <f t="shared" si="24"/>
        <v>#DIV/0!</v>
      </c>
      <c r="AI1467" s="125"/>
      <c r="AJ1467" s="125"/>
    </row>
    <row r="1468" hidden="1">
      <c r="A1468" s="125"/>
      <c r="B1468" s="125"/>
      <c r="C1468" s="125"/>
      <c r="D1468" s="125"/>
      <c r="E1468" s="125"/>
      <c r="F1468" s="125"/>
      <c r="G1468" s="125"/>
      <c r="H1468" s="125"/>
      <c r="I1468" s="125"/>
      <c r="J1468" s="125"/>
      <c r="K1468" s="125"/>
      <c r="L1468" s="125"/>
      <c r="M1468" s="125"/>
      <c r="N1468" s="125"/>
      <c r="O1468" s="125"/>
      <c r="P1468" s="125"/>
      <c r="Q1468" s="125"/>
      <c r="R1468" s="125"/>
      <c r="S1468" s="125"/>
      <c r="T1468" s="125"/>
      <c r="U1468" s="125"/>
      <c r="V1468" s="197" t="s">
        <v>137</v>
      </c>
      <c r="W1468" s="203"/>
      <c r="X1468" s="204"/>
      <c r="Y1468" s="205"/>
      <c r="Z1468" s="205"/>
      <c r="AA1468" s="206"/>
      <c r="AB1468" s="125"/>
      <c r="AC1468" s="209" t="s">
        <v>137</v>
      </c>
      <c r="AD1468" s="203" t="str">
        <f t="shared" si="22"/>
        <v/>
      </c>
      <c r="AE1468" s="203"/>
      <c r="AF1468" s="203"/>
      <c r="AG1468" s="206" t="str">
        <f t="shared" si="25"/>
        <v/>
      </c>
      <c r="AH1468" s="207" t="str">
        <f t="shared" si="24"/>
        <v>#DIV/0!</v>
      </c>
      <c r="AI1468" s="125"/>
      <c r="AJ1468" s="125"/>
    </row>
    <row r="1469" hidden="1">
      <c r="A1469" s="125"/>
      <c r="B1469" s="125"/>
      <c r="C1469" s="125"/>
      <c r="D1469" s="125"/>
      <c r="E1469" s="125"/>
      <c r="F1469" s="125"/>
      <c r="G1469" s="125"/>
      <c r="H1469" s="125"/>
      <c r="I1469" s="125"/>
      <c r="J1469" s="125"/>
      <c r="K1469" s="125"/>
      <c r="L1469" s="125"/>
      <c r="M1469" s="125"/>
      <c r="N1469" s="125"/>
      <c r="O1469" s="125"/>
      <c r="P1469" s="125"/>
      <c r="Q1469" s="125"/>
      <c r="R1469" s="125"/>
      <c r="S1469" s="125"/>
      <c r="T1469" s="125"/>
      <c r="U1469" s="125"/>
      <c r="V1469" s="197" t="s">
        <v>138</v>
      </c>
      <c r="W1469" s="203"/>
      <c r="X1469" s="204"/>
      <c r="Y1469" s="205"/>
      <c r="Z1469" s="205"/>
      <c r="AA1469" s="206"/>
      <c r="AB1469" s="125"/>
      <c r="AC1469" s="209" t="s">
        <v>138</v>
      </c>
      <c r="AD1469" s="203" t="str">
        <f t="shared" si="22"/>
        <v/>
      </c>
      <c r="AE1469" s="203"/>
      <c r="AF1469" s="203"/>
      <c r="AG1469" s="206" t="str">
        <f t="shared" si="25"/>
        <v/>
      </c>
      <c r="AH1469" s="207" t="str">
        <f t="shared" si="24"/>
        <v>#DIV/0!</v>
      </c>
      <c r="AI1469" s="125"/>
      <c r="AJ1469" s="125"/>
    </row>
    <row r="1470" hidden="1">
      <c r="A1470" s="125"/>
      <c r="B1470" s="125"/>
      <c r="C1470" s="125"/>
      <c r="D1470" s="125"/>
      <c r="E1470" s="125"/>
      <c r="F1470" s="125"/>
      <c r="G1470" s="125"/>
      <c r="H1470" s="125"/>
      <c r="I1470" s="125"/>
      <c r="J1470" s="125"/>
      <c r="K1470" s="125"/>
      <c r="L1470" s="125"/>
      <c r="M1470" s="125"/>
      <c r="N1470" s="125"/>
      <c r="O1470" s="125"/>
      <c r="P1470" s="125"/>
      <c r="Q1470" s="125"/>
      <c r="R1470" s="125"/>
      <c r="S1470" s="125"/>
      <c r="T1470" s="125"/>
      <c r="U1470" s="125"/>
      <c r="V1470" s="197" t="s">
        <v>139</v>
      </c>
      <c r="W1470" s="203"/>
      <c r="X1470" s="204"/>
      <c r="Y1470" s="205"/>
      <c r="Z1470" s="205"/>
      <c r="AA1470" s="206"/>
      <c r="AB1470" s="125"/>
      <c r="AC1470" s="209" t="s">
        <v>139</v>
      </c>
      <c r="AD1470" s="203" t="str">
        <f t="shared" si="22"/>
        <v/>
      </c>
      <c r="AE1470" s="203"/>
      <c r="AF1470" s="203"/>
      <c r="AG1470" s="206" t="str">
        <f t="shared" si="25"/>
        <v/>
      </c>
      <c r="AH1470" s="207" t="str">
        <f t="shared" si="24"/>
        <v>#DIV/0!</v>
      </c>
      <c r="AI1470" s="125"/>
      <c r="AJ1470" s="125"/>
    </row>
    <row r="1471" hidden="1">
      <c r="A1471" s="125"/>
      <c r="B1471" s="125"/>
      <c r="C1471" s="125"/>
      <c r="D1471" s="125"/>
      <c r="E1471" s="125"/>
      <c r="F1471" s="125"/>
      <c r="G1471" s="125"/>
      <c r="H1471" s="125"/>
      <c r="I1471" s="125"/>
      <c r="J1471" s="125"/>
      <c r="K1471" s="125"/>
      <c r="L1471" s="125"/>
      <c r="M1471" s="125"/>
      <c r="N1471" s="125"/>
      <c r="O1471" s="125"/>
      <c r="P1471" s="125"/>
      <c r="Q1471" s="125"/>
      <c r="R1471" s="125"/>
      <c r="S1471" s="125"/>
      <c r="T1471" s="125"/>
      <c r="U1471" s="125"/>
      <c r="V1471" s="197" t="s">
        <v>140</v>
      </c>
      <c r="W1471" s="203"/>
      <c r="X1471" s="204"/>
      <c r="Y1471" s="205"/>
      <c r="Z1471" s="205"/>
      <c r="AA1471" s="206"/>
      <c r="AB1471" s="125"/>
      <c r="AC1471" s="209" t="s">
        <v>140</v>
      </c>
      <c r="AD1471" s="203" t="str">
        <f t="shared" si="22"/>
        <v/>
      </c>
      <c r="AE1471" s="203"/>
      <c r="AF1471" s="203"/>
      <c r="AG1471" s="206" t="str">
        <f t="shared" si="25"/>
        <v/>
      </c>
      <c r="AH1471" s="207" t="str">
        <f t="shared" si="24"/>
        <v>#DIV/0!</v>
      </c>
      <c r="AI1471" s="125"/>
      <c r="AJ1471" s="125"/>
    </row>
    <row r="1472" hidden="1">
      <c r="A1472" s="125"/>
      <c r="B1472" s="125"/>
      <c r="C1472" s="125"/>
      <c r="D1472" s="125"/>
      <c r="E1472" s="125"/>
      <c r="F1472" s="125"/>
      <c r="G1472" s="125"/>
      <c r="H1472" s="125"/>
      <c r="I1472" s="125"/>
      <c r="J1472" s="125"/>
      <c r="K1472" s="125"/>
      <c r="L1472" s="125"/>
      <c r="M1472" s="125"/>
      <c r="N1472" s="125"/>
      <c r="O1472" s="125"/>
      <c r="P1472" s="125"/>
      <c r="Q1472" s="125"/>
      <c r="R1472" s="125"/>
      <c r="S1472" s="125"/>
      <c r="T1472" s="125"/>
      <c r="U1472" s="125"/>
      <c r="V1472" s="197" t="s">
        <v>141</v>
      </c>
      <c r="W1472" s="203"/>
      <c r="X1472" s="204"/>
      <c r="Y1472" s="205"/>
      <c r="Z1472" s="205"/>
      <c r="AA1472" s="206"/>
      <c r="AB1472" s="125"/>
      <c r="AC1472" s="209" t="s">
        <v>141</v>
      </c>
      <c r="AD1472" s="203" t="str">
        <f t="shared" si="22"/>
        <v/>
      </c>
      <c r="AE1472" s="203"/>
      <c r="AF1472" s="203"/>
      <c r="AG1472" s="206" t="str">
        <f t="shared" si="25"/>
        <v/>
      </c>
      <c r="AH1472" s="207" t="str">
        <f t="shared" si="24"/>
        <v>#DIV/0!</v>
      </c>
      <c r="AI1472" s="125"/>
      <c r="AJ1472" s="125"/>
    </row>
    <row r="1473" hidden="1">
      <c r="A1473" s="125"/>
      <c r="B1473" s="125"/>
      <c r="C1473" s="125"/>
      <c r="D1473" s="125"/>
      <c r="E1473" s="125"/>
      <c r="F1473" s="125"/>
      <c r="G1473" s="125"/>
      <c r="H1473" s="125"/>
      <c r="I1473" s="125"/>
      <c r="J1473" s="125"/>
      <c r="K1473" s="125"/>
      <c r="L1473" s="125"/>
      <c r="M1473" s="125"/>
      <c r="N1473" s="125"/>
      <c r="O1473" s="125"/>
      <c r="P1473" s="125"/>
      <c r="Q1473" s="125"/>
      <c r="R1473" s="125"/>
      <c r="S1473" s="125"/>
      <c r="T1473" s="125"/>
      <c r="U1473" s="125"/>
      <c r="V1473" s="197" t="s">
        <v>142</v>
      </c>
      <c r="W1473" s="203"/>
      <c r="X1473" s="204"/>
      <c r="Y1473" s="205"/>
      <c r="Z1473" s="205"/>
      <c r="AA1473" s="206"/>
      <c r="AB1473" s="125"/>
      <c r="AC1473" s="209" t="s">
        <v>142</v>
      </c>
      <c r="AD1473" s="203" t="str">
        <f t="shared" si="22"/>
        <v/>
      </c>
      <c r="AE1473" s="203"/>
      <c r="AF1473" s="203"/>
      <c r="AG1473" s="206" t="str">
        <f t="shared" si="25"/>
        <v/>
      </c>
      <c r="AH1473" s="207" t="str">
        <f t="shared" si="24"/>
        <v>#DIV/0!</v>
      </c>
      <c r="AI1473" s="125"/>
      <c r="AJ1473" s="125"/>
    </row>
    <row r="1474" hidden="1">
      <c r="A1474" s="125"/>
      <c r="B1474" s="125"/>
      <c r="C1474" s="125"/>
      <c r="D1474" s="125"/>
      <c r="E1474" s="125"/>
      <c r="F1474" s="125"/>
      <c r="G1474" s="125"/>
      <c r="H1474" s="125"/>
      <c r="I1474" s="125"/>
      <c r="J1474" s="125"/>
      <c r="K1474" s="125"/>
      <c r="L1474" s="125"/>
      <c r="M1474" s="125"/>
      <c r="N1474" s="125"/>
      <c r="O1474" s="125"/>
      <c r="P1474" s="125"/>
      <c r="Q1474" s="125"/>
      <c r="R1474" s="125"/>
      <c r="S1474" s="125"/>
      <c r="T1474" s="125"/>
      <c r="U1474" s="125"/>
      <c r="V1474" s="197" t="s">
        <v>143</v>
      </c>
      <c r="W1474" s="203"/>
      <c r="X1474" s="204"/>
      <c r="Y1474" s="205"/>
      <c r="Z1474" s="205"/>
      <c r="AA1474" s="206"/>
      <c r="AB1474" s="125"/>
      <c r="AC1474" s="209" t="s">
        <v>143</v>
      </c>
      <c r="AD1474" s="203" t="str">
        <f t="shared" si="22"/>
        <v/>
      </c>
      <c r="AE1474" s="203"/>
      <c r="AF1474" s="203"/>
      <c r="AG1474" s="206" t="str">
        <f t="shared" si="25"/>
        <v/>
      </c>
      <c r="AH1474" s="207" t="str">
        <f t="shared" si="24"/>
        <v>#DIV/0!</v>
      </c>
      <c r="AI1474" s="125"/>
      <c r="AJ1474" s="125"/>
    </row>
    <row r="1475" hidden="1">
      <c r="A1475" s="125"/>
      <c r="B1475" s="125"/>
      <c r="C1475" s="125"/>
      <c r="D1475" s="125"/>
      <c r="E1475" s="125"/>
      <c r="F1475" s="125"/>
      <c r="G1475" s="125"/>
      <c r="H1475" s="125"/>
      <c r="I1475" s="125"/>
      <c r="J1475" s="125"/>
      <c r="K1475" s="125"/>
      <c r="L1475" s="125"/>
      <c r="M1475" s="125"/>
      <c r="N1475" s="125"/>
      <c r="O1475" s="125"/>
      <c r="P1475" s="125"/>
      <c r="Q1475" s="125"/>
      <c r="R1475" s="125"/>
      <c r="S1475" s="125"/>
      <c r="T1475" s="125"/>
      <c r="U1475" s="125"/>
      <c r="V1475" s="197" t="s">
        <v>144</v>
      </c>
      <c r="W1475" s="203"/>
      <c r="X1475" s="204"/>
      <c r="Y1475" s="205"/>
      <c r="Z1475" s="205"/>
      <c r="AA1475" s="206"/>
      <c r="AB1475" s="125"/>
      <c r="AC1475" s="209" t="s">
        <v>144</v>
      </c>
      <c r="AD1475" s="203" t="str">
        <f t="shared" si="22"/>
        <v/>
      </c>
      <c r="AE1475" s="203"/>
      <c r="AF1475" s="203"/>
      <c r="AG1475" s="206" t="str">
        <f t="shared" si="25"/>
        <v/>
      </c>
      <c r="AH1475" s="207" t="str">
        <f t="shared" si="24"/>
        <v>#DIV/0!</v>
      </c>
      <c r="AI1475" s="125"/>
      <c r="AJ1475" s="125"/>
    </row>
    <row r="1476" hidden="1">
      <c r="A1476" s="125"/>
      <c r="B1476" s="125"/>
      <c r="C1476" s="125"/>
      <c r="D1476" s="125"/>
      <c r="E1476" s="125"/>
      <c r="F1476" s="125"/>
      <c r="G1476" s="125"/>
      <c r="H1476" s="125"/>
      <c r="I1476" s="125"/>
      <c r="J1476" s="125"/>
      <c r="K1476" s="125"/>
      <c r="L1476" s="125"/>
      <c r="M1476" s="125"/>
      <c r="N1476" s="125"/>
      <c r="O1476" s="125"/>
      <c r="P1476" s="125"/>
      <c r="Q1476" s="125"/>
      <c r="R1476" s="125"/>
      <c r="S1476" s="125"/>
      <c r="T1476" s="125"/>
      <c r="U1476" s="125"/>
      <c r="V1476" s="197" t="s">
        <v>145</v>
      </c>
      <c r="W1476" s="203"/>
      <c r="X1476" s="204"/>
      <c r="Y1476" s="205"/>
      <c r="Z1476" s="205"/>
      <c r="AA1476" s="206"/>
      <c r="AB1476" s="125"/>
      <c r="AC1476" s="209" t="s">
        <v>145</v>
      </c>
      <c r="AD1476" s="203" t="str">
        <f t="shared" si="22"/>
        <v/>
      </c>
      <c r="AE1476" s="203"/>
      <c r="AF1476" s="203"/>
      <c r="AG1476" s="206" t="str">
        <f t="shared" si="25"/>
        <v/>
      </c>
      <c r="AH1476" s="207" t="str">
        <f t="shared" si="24"/>
        <v>#DIV/0!</v>
      </c>
      <c r="AI1476" s="125"/>
      <c r="AJ1476" s="125"/>
    </row>
    <row r="1477" hidden="1">
      <c r="A1477" s="125"/>
      <c r="B1477" s="125"/>
      <c r="C1477" s="125"/>
      <c r="D1477" s="125"/>
      <c r="E1477" s="125"/>
      <c r="F1477" s="125"/>
      <c r="G1477" s="125"/>
      <c r="H1477" s="125"/>
      <c r="I1477" s="125"/>
      <c r="J1477" s="125"/>
      <c r="K1477" s="125"/>
      <c r="L1477" s="125"/>
      <c r="M1477" s="125"/>
      <c r="N1477" s="125"/>
      <c r="O1477" s="125"/>
      <c r="P1477" s="125"/>
      <c r="Q1477" s="125"/>
      <c r="R1477" s="125"/>
      <c r="S1477" s="125"/>
      <c r="T1477" s="125"/>
      <c r="U1477" s="125"/>
      <c r="V1477" s="197" t="s">
        <v>146</v>
      </c>
      <c r="W1477" s="203"/>
      <c r="X1477" s="204"/>
      <c r="Y1477" s="205"/>
      <c r="Z1477" s="205"/>
      <c r="AA1477" s="206"/>
      <c r="AB1477" s="125"/>
      <c r="AC1477" s="209" t="s">
        <v>146</v>
      </c>
      <c r="AD1477" s="203" t="str">
        <f t="shared" si="22"/>
        <v/>
      </c>
      <c r="AE1477" s="203"/>
      <c r="AF1477" s="203"/>
      <c r="AG1477" s="206" t="str">
        <f t="shared" si="25"/>
        <v/>
      </c>
      <c r="AH1477" s="207" t="str">
        <f t="shared" si="24"/>
        <v>#DIV/0!</v>
      </c>
      <c r="AI1477" s="125"/>
      <c r="AJ1477" s="125"/>
    </row>
    <row r="1478" hidden="1">
      <c r="A1478" s="125"/>
      <c r="B1478" s="125"/>
      <c r="C1478" s="125"/>
      <c r="D1478" s="125"/>
      <c r="E1478" s="125"/>
      <c r="F1478" s="125"/>
      <c r="G1478" s="125"/>
      <c r="H1478" s="125"/>
      <c r="I1478" s="125"/>
      <c r="J1478" s="125"/>
      <c r="K1478" s="125"/>
      <c r="L1478" s="125"/>
      <c r="M1478" s="125"/>
      <c r="N1478" s="125"/>
      <c r="O1478" s="125"/>
      <c r="P1478" s="125"/>
      <c r="Q1478" s="125"/>
      <c r="R1478" s="125"/>
      <c r="S1478" s="125"/>
      <c r="T1478" s="125"/>
      <c r="U1478" s="125"/>
      <c r="V1478" s="197" t="s">
        <v>147</v>
      </c>
      <c r="W1478" s="203"/>
      <c r="X1478" s="204"/>
      <c r="Y1478" s="205"/>
      <c r="Z1478" s="205"/>
      <c r="AA1478" s="206"/>
      <c r="AB1478" s="125"/>
      <c r="AC1478" s="209" t="s">
        <v>147</v>
      </c>
      <c r="AD1478" s="203" t="str">
        <f t="shared" si="22"/>
        <v/>
      </c>
      <c r="AE1478" s="203"/>
      <c r="AF1478" s="203"/>
      <c r="AG1478" s="206" t="str">
        <f t="shared" si="25"/>
        <v/>
      </c>
      <c r="AH1478" s="207" t="str">
        <f t="shared" si="24"/>
        <v>#DIV/0!</v>
      </c>
      <c r="AI1478" s="125"/>
      <c r="AJ1478" s="125"/>
    </row>
    <row r="1479" hidden="1">
      <c r="A1479" s="125"/>
      <c r="B1479" s="125"/>
      <c r="C1479" s="125"/>
      <c r="D1479" s="125"/>
      <c r="E1479" s="125"/>
      <c r="F1479" s="125"/>
      <c r="G1479" s="125"/>
      <c r="H1479" s="125"/>
      <c r="I1479" s="125"/>
      <c r="J1479" s="125"/>
      <c r="K1479" s="125"/>
      <c r="L1479" s="125"/>
      <c r="M1479" s="125"/>
      <c r="N1479" s="125"/>
      <c r="O1479" s="125"/>
      <c r="P1479" s="125"/>
      <c r="Q1479" s="125"/>
      <c r="R1479" s="125"/>
      <c r="S1479" s="125"/>
      <c r="T1479" s="125"/>
      <c r="U1479" s="125"/>
      <c r="V1479" s="197" t="s">
        <v>148</v>
      </c>
      <c r="W1479" s="203"/>
      <c r="X1479" s="204"/>
      <c r="Y1479" s="205"/>
      <c r="Z1479" s="205"/>
      <c r="AA1479" s="206"/>
      <c r="AB1479" s="125"/>
      <c r="AC1479" s="209" t="s">
        <v>148</v>
      </c>
      <c r="AD1479" s="203" t="str">
        <f t="shared" si="22"/>
        <v/>
      </c>
      <c r="AE1479" s="203"/>
      <c r="AF1479" s="203"/>
      <c r="AG1479" s="206" t="str">
        <f t="shared" si="25"/>
        <v/>
      </c>
      <c r="AH1479" s="207" t="str">
        <f t="shared" si="24"/>
        <v>#DIV/0!</v>
      </c>
      <c r="AI1479" s="125"/>
      <c r="AJ1479" s="125"/>
    </row>
    <row r="1480" hidden="1">
      <c r="A1480" s="125"/>
      <c r="B1480" s="125"/>
      <c r="C1480" s="125"/>
      <c r="D1480" s="125"/>
      <c r="E1480" s="125"/>
      <c r="F1480" s="125"/>
      <c r="G1480" s="125"/>
      <c r="H1480" s="125"/>
      <c r="I1480" s="125"/>
      <c r="J1480" s="125"/>
      <c r="K1480" s="125"/>
      <c r="L1480" s="125"/>
      <c r="M1480" s="125"/>
      <c r="N1480" s="125"/>
      <c r="O1480" s="125"/>
      <c r="P1480" s="125"/>
      <c r="Q1480" s="125"/>
      <c r="R1480" s="125"/>
      <c r="S1480" s="125"/>
      <c r="T1480" s="125"/>
      <c r="U1480" s="125"/>
      <c r="V1480" s="197" t="s">
        <v>149</v>
      </c>
      <c r="W1480" s="203"/>
      <c r="X1480" s="204"/>
      <c r="Y1480" s="205"/>
      <c r="Z1480" s="205"/>
      <c r="AA1480" s="206"/>
      <c r="AB1480" s="125"/>
      <c r="AC1480" s="209" t="s">
        <v>149</v>
      </c>
      <c r="AD1480" s="203" t="str">
        <f t="shared" si="22"/>
        <v/>
      </c>
      <c r="AE1480" s="203"/>
      <c r="AF1480" s="203"/>
      <c r="AG1480" s="206" t="str">
        <f t="shared" si="25"/>
        <v/>
      </c>
      <c r="AH1480" s="207" t="str">
        <f t="shared" si="24"/>
        <v>#DIV/0!</v>
      </c>
      <c r="AI1480" s="125"/>
      <c r="AJ1480" s="125"/>
    </row>
    <row r="1481" hidden="1">
      <c r="A1481" s="125"/>
      <c r="B1481" s="125"/>
      <c r="C1481" s="125"/>
      <c r="D1481" s="125"/>
      <c r="E1481" s="125"/>
      <c r="F1481" s="125"/>
      <c r="G1481" s="125"/>
      <c r="H1481" s="125"/>
      <c r="I1481" s="125"/>
      <c r="J1481" s="125"/>
      <c r="K1481" s="125"/>
      <c r="L1481" s="125"/>
      <c r="M1481" s="125"/>
      <c r="N1481" s="125"/>
      <c r="O1481" s="125"/>
      <c r="P1481" s="125"/>
      <c r="Q1481" s="125"/>
      <c r="R1481" s="125"/>
      <c r="S1481" s="125"/>
      <c r="T1481" s="125"/>
      <c r="U1481" s="125"/>
      <c r="V1481" s="197" t="s">
        <v>150</v>
      </c>
      <c r="W1481" s="203"/>
      <c r="X1481" s="204"/>
      <c r="Y1481" s="205"/>
      <c r="Z1481" s="205"/>
      <c r="AA1481" s="206"/>
      <c r="AB1481" s="125"/>
      <c r="AC1481" s="209" t="s">
        <v>150</v>
      </c>
      <c r="AD1481" s="203" t="str">
        <f t="shared" si="22"/>
        <v/>
      </c>
      <c r="AE1481" s="203"/>
      <c r="AF1481" s="203"/>
      <c r="AG1481" s="206" t="str">
        <f t="shared" si="25"/>
        <v/>
      </c>
      <c r="AH1481" s="207" t="str">
        <f t="shared" si="24"/>
        <v>#DIV/0!</v>
      </c>
      <c r="AI1481" s="125"/>
      <c r="AJ1481" s="125"/>
    </row>
    <row r="1482" hidden="1">
      <c r="A1482" s="125"/>
      <c r="B1482" s="125"/>
      <c r="C1482" s="125"/>
      <c r="D1482" s="125"/>
      <c r="E1482" s="125"/>
      <c r="F1482" s="125"/>
      <c r="G1482" s="125"/>
      <c r="H1482" s="125"/>
      <c r="I1482" s="125"/>
      <c r="J1482" s="125"/>
      <c r="K1482" s="125"/>
      <c r="L1482" s="125"/>
      <c r="M1482" s="125"/>
      <c r="N1482" s="125"/>
      <c r="O1482" s="125"/>
      <c r="P1482" s="125"/>
      <c r="Q1482" s="125"/>
      <c r="R1482" s="125"/>
      <c r="S1482" s="125"/>
      <c r="T1482" s="125"/>
      <c r="U1482" s="125"/>
      <c r="V1482" s="197" t="s">
        <v>151</v>
      </c>
      <c r="W1482" s="203"/>
      <c r="X1482" s="204"/>
      <c r="Y1482" s="205"/>
      <c r="Z1482" s="205"/>
      <c r="AA1482" s="206"/>
      <c r="AB1482" s="125"/>
      <c r="AC1482" s="209" t="s">
        <v>151</v>
      </c>
      <c r="AD1482" s="203" t="str">
        <f t="shared" si="22"/>
        <v/>
      </c>
      <c r="AE1482" s="203"/>
      <c r="AF1482" s="203"/>
      <c r="AG1482" s="206" t="str">
        <f t="shared" si="25"/>
        <v/>
      </c>
      <c r="AH1482" s="207" t="str">
        <f t="shared" si="24"/>
        <v>#DIV/0!</v>
      </c>
      <c r="AI1482" s="125"/>
      <c r="AJ1482" s="125"/>
    </row>
    <row r="1483" hidden="1">
      <c r="A1483" s="125"/>
      <c r="B1483" s="125"/>
      <c r="C1483" s="125"/>
      <c r="D1483" s="125"/>
      <c r="E1483" s="125"/>
      <c r="F1483" s="125"/>
      <c r="G1483" s="125"/>
      <c r="H1483" s="125"/>
      <c r="I1483" s="125"/>
      <c r="J1483" s="125"/>
      <c r="K1483" s="125"/>
      <c r="L1483" s="125"/>
      <c r="M1483" s="125"/>
      <c r="N1483" s="125"/>
      <c r="O1483" s="125"/>
      <c r="P1483" s="125"/>
      <c r="Q1483" s="125"/>
      <c r="R1483" s="125"/>
      <c r="S1483" s="125"/>
      <c r="T1483" s="125"/>
      <c r="U1483" s="125"/>
      <c r="V1483" s="197" t="s">
        <v>152</v>
      </c>
      <c r="W1483" s="203"/>
      <c r="X1483" s="204"/>
      <c r="Y1483" s="205"/>
      <c r="Z1483" s="205"/>
      <c r="AA1483" s="206"/>
      <c r="AB1483" s="125"/>
      <c r="AC1483" s="209" t="s">
        <v>152</v>
      </c>
      <c r="AD1483" s="203" t="str">
        <f t="shared" si="22"/>
        <v/>
      </c>
      <c r="AE1483" s="203"/>
      <c r="AF1483" s="203"/>
      <c r="AG1483" s="206" t="str">
        <f t="shared" si="25"/>
        <v/>
      </c>
      <c r="AH1483" s="207" t="str">
        <f t="shared" si="24"/>
        <v>#DIV/0!</v>
      </c>
      <c r="AI1483" s="125"/>
      <c r="AJ1483" s="125"/>
    </row>
    <row r="1484" hidden="1">
      <c r="A1484" s="125"/>
      <c r="B1484" s="125"/>
      <c r="C1484" s="125"/>
      <c r="D1484" s="125"/>
      <c r="E1484" s="125"/>
      <c r="F1484" s="125"/>
      <c r="G1484" s="125"/>
      <c r="H1484" s="125"/>
      <c r="I1484" s="125"/>
      <c r="J1484" s="125"/>
      <c r="K1484" s="125"/>
      <c r="L1484" s="125"/>
      <c r="M1484" s="125"/>
      <c r="N1484" s="125"/>
      <c r="O1484" s="125"/>
      <c r="P1484" s="125"/>
      <c r="Q1484" s="125"/>
      <c r="R1484" s="125"/>
      <c r="S1484" s="125"/>
      <c r="T1484" s="125"/>
      <c r="U1484" s="125"/>
      <c r="V1484" s="197" t="s">
        <v>153</v>
      </c>
      <c r="W1484" s="203"/>
      <c r="X1484" s="204"/>
      <c r="Y1484" s="205"/>
      <c r="Z1484" s="205"/>
      <c r="AA1484" s="206"/>
      <c r="AB1484" s="125"/>
      <c r="AC1484" s="209" t="s">
        <v>153</v>
      </c>
      <c r="AD1484" s="203" t="str">
        <f t="shared" si="22"/>
        <v/>
      </c>
      <c r="AE1484" s="203"/>
      <c r="AF1484" s="203"/>
      <c r="AG1484" s="206" t="str">
        <f t="shared" si="25"/>
        <v/>
      </c>
      <c r="AH1484" s="207" t="str">
        <f t="shared" si="24"/>
        <v>#DIV/0!</v>
      </c>
      <c r="AI1484" s="125"/>
      <c r="AJ1484" s="125"/>
    </row>
    <row r="1485" hidden="1">
      <c r="A1485" s="125"/>
      <c r="B1485" s="125"/>
      <c r="C1485" s="125"/>
      <c r="D1485" s="125"/>
      <c r="E1485" s="125"/>
      <c r="F1485" s="125"/>
      <c r="G1485" s="125"/>
      <c r="H1485" s="125"/>
      <c r="I1485" s="125"/>
      <c r="J1485" s="125"/>
      <c r="K1485" s="125"/>
      <c r="L1485" s="125"/>
      <c r="M1485" s="125"/>
      <c r="N1485" s="125"/>
      <c r="O1485" s="125"/>
      <c r="P1485" s="125"/>
      <c r="Q1485" s="125"/>
      <c r="R1485" s="125"/>
      <c r="S1485" s="125"/>
      <c r="T1485" s="125"/>
      <c r="U1485" s="125"/>
      <c r="V1485" s="197" t="s">
        <v>154</v>
      </c>
      <c r="W1485" s="203"/>
      <c r="X1485" s="204"/>
      <c r="Y1485" s="205"/>
      <c r="Z1485" s="205"/>
      <c r="AA1485" s="206"/>
      <c r="AB1485" s="125"/>
      <c r="AC1485" s="209" t="s">
        <v>154</v>
      </c>
      <c r="AD1485" s="203" t="str">
        <f t="shared" si="22"/>
        <v/>
      </c>
      <c r="AE1485" s="203"/>
      <c r="AF1485" s="203"/>
      <c r="AG1485" s="206" t="str">
        <f t="shared" si="25"/>
        <v/>
      </c>
      <c r="AH1485" s="207" t="str">
        <f t="shared" si="24"/>
        <v>#DIV/0!</v>
      </c>
      <c r="AI1485" s="125"/>
      <c r="AJ1485" s="125"/>
    </row>
    <row r="1486" hidden="1">
      <c r="A1486" s="125"/>
      <c r="B1486" s="125"/>
      <c r="C1486" s="125"/>
      <c r="D1486" s="125"/>
      <c r="E1486" s="125"/>
      <c r="F1486" s="125"/>
      <c r="G1486" s="125"/>
      <c r="H1486" s="125"/>
      <c r="I1486" s="125"/>
      <c r="J1486" s="125"/>
      <c r="K1486" s="125"/>
      <c r="L1486" s="125"/>
      <c r="M1486" s="125"/>
      <c r="N1486" s="125"/>
      <c r="O1486" s="125"/>
      <c r="P1486" s="125"/>
      <c r="Q1486" s="125"/>
      <c r="R1486" s="125"/>
      <c r="S1486" s="125"/>
      <c r="T1486" s="125"/>
      <c r="U1486" s="125"/>
      <c r="V1486" s="197" t="s">
        <v>155</v>
      </c>
      <c r="W1486" s="203"/>
      <c r="X1486" s="204"/>
      <c r="Y1486" s="205"/>
      <c r="Z1486" s="205"/>
      <c r="AA1486" s="206"/>
      <c r="AB1486" s="125"/>
      <c r="AC1486" s="209" t="s">
        <v>155</v>
      </c>
      <c r="AD1486" s="203" t="str">
        <f t="shared" si="22"/>
        <v/>
      </c>
      <c r="AE1486" s="203"/>
      <c r="AF1486" s="203"/>
      <c r="AG1486" s="206" t="str">
        <f t="shared" si="25"/>
        <v/>
      </c>
      <c r="AH1486" s="207" t="str">
        <f t="shared" si="24"/>
        <v>#DIV/0!</v>
      </c>
      <c r="AI1486" s="125"/>
      <c r="AJ1486" s="125"/>
    </row>
    <row r="1487" hidden="1">
      <c r="A1487" s="125"/>
      <c r="B1487" s="125"/>
      <c r="C1487" s="125"/>
      <c r="D1487" s="125"/>
      <c r="E1487" s="125"/>
      <c r="F1487" s="125"/>
      <c r="G1487" s="125"/>
      <c r="H1487" s="125"/>
      <c r="I1487" s="125"/>
      <c r="J1487" s="125"/>
      <c r="K1487" s="125"/>
      <c r="L1487" s="125"/>
      <c r="M1487" s="125"/>
      <c r="N1487" s="125"/>
      <c r="O1487" s="125"/>
      <c r="P1487" s="125"/>
      <c r="Q1487" s="125"/>
      <c r="R1487" s="125"/>
      <c r="S1487" s="125"/>
      <c r="T1487" s="125"/>
      <c r="U1487" s="125"/>
      <c r="V1487" s="197" t="s">
        <v>156</v>
      </c>
      <c r="W1487" s="203"/>
      <c r="X1487" s="204"/>
      <c r="Y1487" s="205"/>
      <c r="Z1487" s="205"/>
      <c r="AA1487" s="206"/>
      <c r="AB1487" s="125"/>
      <c r="AC1487" s="209" t="s">
        <v>156</v>
      </c>
      <c r="AD1487" s="203" t="str">
        <f t="shared" si="22"/>
        <v/>
      </c>
      <c r="AE1487" s="203"/>
      <c r="AF1487" s="203"/>
      <c r="AG1487" s="206" t="str">
        <f t="shared" si="25"/>
        <v/>
      </c>
      <c r="AH1487" s="207" t="str">
        <f t="shared" si="24"/>
        <v>#DIV/0!</v>
      </c>
      <c r="AI1487" s="125"/>
      <c r="AJ1487" s="125"/>
    </row>
    <row r="1488" hidden="1">
      <c r="A1488" s="125"/>
      <c r="B1488" s="125"/>
      <c r="C1488" s="125"/>
      <c r="D1488" s="125"/>
      <c r="E1488" s="125"/>
      <c r="F1488" s="125"/>
      <c r="G1488" s="125"/>
      <c r="H1488" s="125"/>
      <c r="I1488" s="125"/>
      <c r="J1488" s="125"/>
      <c r="K1488" s="125"/>
      <c r="L1488" s="125"/>
      <c r="M1488" s="125"/>
      <c r="N1488" s="125"/>
      <c r="O1488" s="125"/>
      <c r="P1488" s="125"/>
      <c r="Q1488" s="125"/>
      <c r="R1488" s="125"/>
      <c r="S1488" s="125"/>
      <c r="T1488" s="125"/>
      <c r="U1488" s="125"/>
      <c r="V1488" s="197" t="s">
        <v>157</v>
      </c>
      <c r="W1488" s="203"/>
      <c r="X1488" s="204"/>
      <c r="Y1488" s="205"/>
      <c r="Z1488" s="205"/>
      <c r="AA1488" s="206"/>
      <c r="AB1488" s="125"/>
      <c r="AC1488" s="209" t="s">
        <v>157</v>
      </c>
      <c r="AD1488" s="203" t="str">
        <f t="shared" si="22"/>
        <v/>
      </c>
      <c r="AE1488" s="203"/>
      <c r="AF1488" s="203"/>
      <c r="AG1488" s="206" t="str">
        <f t="shared" si="25"/>
        <v/>
      </c>
      <c r="AH1488" s="207" t="str">
        <f t="shared" si="24"/>
        <v>#DIV/0!</v>
      </c>
      <c r="AI1488" s="125"/>
      <c r="AJ1488" s="125"/>
    </row>
    <row r="1489" hidden="1">
      <c r="A1489" s="125"/>
      <c r="B1489" s="125"/>
      <c r="C1489" s="125"/>
      <c r="D1489" s="125"/>
      <c r="E1489" s="125"/>
      <c r="F1489" s="125"/>
      <c r="G1489" s="125"/>
      <c r="H1489" s="125"/>
      <c r="I1489" s="125"/>
      <c r="J1489" s="125"/>
      <c r="K1489" s="125"/>
      <c r="L1489" s="125"/>
      <c r="M1489" s="125"/>
      <c r="N1489" s="125"/>
      <c r="O1489" s="125"/>
      <c r="P1489" s="125"/>
      <c r="Q1489" s="125"/>
      <c r="R1489" s="125"/>
      <c r="S1489" s="125"/>
      <c r="T1489" s="125"/>
      <c r="U1489" s="125"/>
      <c r="V1489" s="197" t="s">
        <v>158</v>
      </c>
      <c r="W1489" s="203"/>
      <c r="X1489" s="204"/>
      <c r="Y1489" s="205"/>
      <c r="Z1489" s="205"/>
      <c r="AA1489" s="206"/>
      <c r="AB1489" s="125"/>
      <c r="AC1489" s="209" t="s">
        <v>158</v>
      </c>
      <c r="AD1489" s="203" t="str">
        <f t="shared" si="22"/>
        <v/>
      </c>
      <c r="AE1489" s="203"/>
      <c r="AF1489" s="203"/>
      <c r="AG1489" s="206" t="str">
        <f t="shared" si="25"/>
        <v/>
      </c>
      <c r="AH1489" s="207" t="str">
        <f t="shared" si="24"/>
        <v>#DIV/0!</v>
      </c>
      <c r="AI1489" s="125"/>
      <c r="AJ1489" s="125"/>
    </row>
    <row r="1490" hidden="1">
      <c r="A1490" s="125"/>
      <c r="B1490" s="125"/>
      <c r="C1490" s="125"/>
      <c r="D1490" s="125"/>
      <c r="E1490" s="125"/>
      <c r="F1490" s="125"/>
      <c r="G1490" s="125"/>
      <c r="H1490" s="125"/>
      <c r="I1490" s="125"/>
      <c r="J1490" s="125"/>
      <c r="K1490" s="125"/>
      <c r="L1490" s="125"/>
      <c r="M1490" s="125"/>
      <c r="N1490" s="125"/>
      <c r="O1490" s="125"/>
      <c r="P1490" s="125"/>
      <c r="Q1490" s="125"/>
      <c r="R1490" s="125"/>
      <c r="S1490" s="125"/>
      <c r="T1490" s="125"/>
      <c r="U1490" s="125"/>
      <c r="V1490" s="197" t="s">
        <v>159</v>
      </c>
      <c r="W1490" s="203"/>
      <c r="X1490" s="204"/>
      <c r="Y1490" s="205"/>
      <c r="Z1490" s="205"/>
      <c r="AA1490" s="206"/>
      <c r="AB1490" s="125"/>
      <c r="AC1490" s="209" t="s">
        <v>159</v>
      </c>
      <c r="AD1490" s="203" t="str">
        <f t="shared" si="22"/>
        <v/>
      </c>
      <c r="AE1490" s="203"/>
      <c r="AF1490" s="203"/>
      <c r="AG1490" s="206" t="str">
        <f t="shared" si="25"/>
        <v/>
      </c>
      <c r="AH1490" s="207" t="str">
        <f t="shared" si="24"/>
        <v>#DIV/0!</v>
      </c>
      <c r="AI1490" s="125"/>
      <c r="AJ1490" s="125"/>
    </row>
    <row r="1491" hidden="1">
      <c r="A1491" s="125"/>
      <c r="B1491" s="125"/>
      <c r="C1491" s="125"/>
      <c r="D1491" s="125"/>
      <c r="E1491" s="125"/>
      <c r="F1491" s="125"/>
      <c r="G1491" s="125"/>
      <c r="H1491" s="125"/>
      <c r="I1491" s="125"/>
      <c r="J1491" s="125"/>
      <c r="K1491" s="125"/>
      <c r="L1491" s="125"/>
      <c r="M1491" s="125"/>
      <c r="N1491" s="125"/>
      <c r="O1491" s="125"/>
      <c r="P1491" s="125"/>
      <c r="Q1491" s="125"/>
      <c r="R1491" s="125"/>
      <c r="S1491" s="125"/>
      <c r="T1491" s="125"/>
      <c r="U1491" s="125"/>
      <c r="V1491" s="197" t="s">
        <v>160</v>
      </c>
      <c r="W1491" s="203"/>
      <c r="X1491" s="204"/>
      <c r="Y1491" s="205"/>
      <c r="Z1491" s="205"/>
      <c r="AA1491" s="206"/>
      <c r="AB1491" s="125"/>
      <c r="AC1491" s="209" t="s">
        <v>160</v>
      </c>
      <c r="AD1491" s="203" t="str">
        <f t="shared" si="22"/>
        <v/>
      </c>
      <c r="AE1491" s="203"/>
      <c r="AF1491" s="203"/>
      <c r="AG1491" s="206" t="str">
        <f t="shared" si="25"/>
        <v/>
      </c>
      <c r="AH1491" s="207" t="str">
        <f t="shared" si="24"/>
        <v>#DIV/0!</v>
      </c>
      <c r="AI1491" s="125"/>
      <c r="AJ1491" s="125"/>
    </row>
    <row r="1492" hidden="1">
      <c r="A1492" s="125"/>
      <c r="B1492" s="125"/>
      <c r="C1492" s="125"/>
      <c r="D1492" s="125"/>
      <c r="E1492" s="125"/>
      <c r="F1492" s="125"/>
      <c r="G1492" s="125"/>
      <c r="H1492" s="125"/>
      <c r="I1492" s="125"/>
      <c r="J1492" s="125"/>
      <c r="K1492" s="125"/>
      <c r="L1492" s="125"/>
      <c r="M1492" s="125"/>
      <c r="N1492" s="125"/>
      <c r="O1492" s="125"/>
      <c r="P1492" s="125"/>
      <c r="Q1492" s="125"/>
      <c r="R1492" s="125"/>
      <c r="S1492" s="125"/>
      <c r="T1492" s="125"/>
      <c r="U1492" s="125"/>
      <c r="V1492" s="197" t="s">
        <v>161</v>
      </c>
      <c r="W1492" s="203"/>
      <c r="X1492" s="204"/>
      <c r="Y1492" s="205"/>
      <c r="Z1492" s="205"/>
      <c r="AA1492" s="206"/>
      <c r="AB1492" s="125"/>
      <c r="AC1492" s="209" t="s">
        <v>161</v>
      </c>
      <c r="AD1492" s="203" t="str">
        <f t="shared" si="22"/>
        <v/>
      </c>
      <c r="AE1492" s="203"/>
      <c r="AF1492" s="203"/>
      <c r="AG1492" s="206" t="str">
        <f t="shared" si="25"/>
        <v/>
      </c>
      <c r="AH1492" s="207" t="str">
        <f t="shared" si="24"/>
        <v>#DIV/0!</v>
      </c>
      <c r="AI1492" s="125"/>
      <c r="AJ1492" s="125"/>
    </row>
    <row r="1493" hidden="1">
      <c r="A1493" s="125"/>
      <c r="B1493" s="125"/>
      <c r="C1493" s="125"/>
      <c r="D1493" s="125"/>
      <c r="E1493" s="125"/>
      <c r="F1493" s="125"/>
      <c r="G1493" s="125"/>
      <c r="H1493" s="125"/>
      <c r="I1493" s="125"/>
      <c r="J1493" s="125"/>
      <c r="K1493" s="125"/>
      <c r="L1493" s="125"/>
      <c r="M1493" s="125"/>
      <c r="N1493" s="125"/>
      <c r="O1493" s="125"/>
      <c r="P1493" s="125"/>
      <c r="Q1493" s="125"/>
      <c r="R1493" s="125"/>
      <c r="S1493" s="125"/>
      <c r="T1493" s="125"/>
      <c r="U1493" s="125"/>
      <c r="V1493" s="197" t="s">
        <v>162</v>
      </c>
      <c r="W1493" s="203"/>
      <c r="X1493" s="204"/>
      <c r="Y1493" s="205"/>
      <c r="Z1493" s="205"/>
      <c r="AA1493" s="206"/>
      <c r="AB1493" s="125"/>
      <c r="AC1493" s="209" t="s">
        <v>162</v>
      </c>
      <c r="AD1493" s="203" t="str">
        <f t="shared" si="22"/>
        <v/>
      </c>
      <c r="AE1493" s="203"/>
      <c r="AF1493" s="203"/>
      <c r="AG1493" s="206" t="str">
        <f t="shared" si="25"/>
        <v/>
      </c>
      <c r="AH1493" s="207" t="str">
        <f t="shared" si="24"/>
        <v>#DIV/0!</v>
      </c>
      <c r="AI1493" s="125"/>
      <c r="AJ1493" s="125"/>
    </row>
    <row r="1494" hidden="1">
      <c r="A1494" s="125"/>
      <c r="B1494" s="125"/>
      <c r="C1494" s="125"/>
      <c r="D1494" s="125"/>
      <c r="E1494" s="125"/>
      <c r="F1494" s="125"/>
      <c r="G1494" s="125"/>
      <c r="H1494" s="125"/>
      <c r="I1494" s="125"/>
      <c r="J1494" s="125"/>
      <c r="K1494" s="125"/>
      <c r="L1494" s="125"/>
      <c r="M1494" s="125"/>
      <c r="N1494" s="125"/>
      <c r="O1494" s="125"/>
      <c r="P1494" s="125"/>
      <c r="Q1494" s="125"/>
      <c r="R1494" s="125"/>
      <c r="S1494" s="125"/>
      <c r="T1494" s="125"/>
      <c r="U1494" s="125"/>
      <c r="V1494" s="197" t="s">
        <v>163</v>
      </c>
      <c r="W1494" s="203"/>
      <c r="X1494" s="204"/>
      <c r="Y1494" s="205"/>
      <c r="Z1494" s="205"/>
      <c r="AA1494" s="206"/>
      <c r="AB1494" s="125"/>
      <c r="AC1494" s="209" t="s">
        <v>163</v>
      </c>
      <c r="AD1494" s="203" t="str">
        <f t="shared" si="22"/>
        <v/>
      </c>
      <c r="AE1494" s="203"/>
      <c r="AF1494" s="203"/>
      <c r="AG1494" s="206" t="str">
        <f t="shared" si="25"/>
        <v/>
      </c>
      <c r="AH1494" s="207" t="str">
        <f t="shared" si="24"/>
        <v>#DIV/0!</v>
      </c>
      <c r="AI1494" s="125"/>
      <c r="AJ1494" s="125"/>
    </row>
    <row r="1495" hidden="1">
      <c r="A1495" s="125"/>
      <c r="B1495" s="125"/>
      <c r="C1495" s="125"/>
      <c r="D1495" s="125"/>
      <c r="E1495" s="125"/>
      <c r="F1495" s="125"/>
      <c r="G1495" s="125"/>
      <c r="H1495" s="125"/>
      <c r="I1495" s="125"/>
      <c r="J1495" s="125"/>
      <c r="K1495" s="125"/>
      <c r="L1495" s="125"/>
      <c r="M1495" s="125"/>
      <c r="N1495" s="125"/>
      <c r="O1495" s="125"/>
      <c r="P1495" s="125"/>
      <c r="Q1495" s="125"/>
      <c r="R1495" s="125"/>
      <c r="S1495" s="125"/>
      <c r="T1495" s="125"/>
      <c r="U1495" s="125"/>
      <c r="V1495" s="197" t="s">
        <v>164</v>
      </c>
      <c r="W1495" s="203"/>
      <c r="X1495" s="204"/>
      <c r="Y1495" s="205"/>
      <c r="Z1495" s="205"/>
      <c r="AA1495" s="206"/>
      <c r="AB1495" s="125"/>
      <c r="AC1495" s="209" t="s">
        <v>164</v>
      </c>
      <c r="AD1495" s="203" t="str">
        <f t="shared" si="22"/>
        <v/>
      </c>
      <c r="AE1495" s="203"/>
      <c r="AF1495" s="203"/>
      <c r="AG1495" s="206" t="str">
        <f t="shared" si="25"/>
        <v/>
      </c>
      <c r="AH1495" s="207" t="str">
        <f t="shared" si="24"/>
        <v>#DIV/0!</v>
      </c>
      <c r="AI1495" s="125"/>
      <c r="AJ1495" s="125"/>
    </row>
    <row r="1496" hidden="1">
      <c r="A1496" s="125"/>
      <c r="B1496" s="125"/>
      <c r="C1496" s="125"/>
      <c r="D1496" s="125"/>
      <c r="E1496" s="125"/>
      <c r="F1496" s="125"/>
      <c r="G1496" s="125"/>
      <c r="H1496" s="125"/>
      <c r="I1496" s="125"/>
      <c r="J1496" s="125"/>
      <c r="K1496" s="125"/>
      <c r="L1496" s="125"/>
      <c r="M1496" s="125"/>
      <c r="N1496" s="125"/>
      <c r="O1496" s="125"/>
      <c r="P1496" s="125"/>
      <c r="Q1496" s="125"/>
      <c r="R1496" s="125"/>
      <c r="S1496" s="125"/>
      <c r="T1496" s="125"/>
      <c r="U1496" s="125"/>
      <c r="V1496" s="197" t="s">
        <v>165</v>
      </c>
      <c r="W1496" s="203"/>
      <c r="X1496" s="204"/>
      <c r="Y1496" s="205"/>
      <c r="Z1496" s="205"/>
      <c r="AA1496" s="206"/>
      <c r="AB1496" s="125"/>
      <c r="AC1496" s="209" t="s">
        <v>165</v>
      </c>
      <c r="AD1496" s="203" t="str">
        <f t="shared" si="22"/>
        <v/>
      </c>
      <c r="AE1496" s="203"/>
      <c r="AF1496" s="203"/>
      <c r="AG1496" s="206" t="str">
        <f t="shared" si="25"/>
        <v/>
      </c>
      <c r="AH1496" s="207" t="str">
        <f t="shared" si="24"/>
        <v>#DIV/0!</v>
      </c>
      <c r="AI1496" s="125"/>
      <c r="AJ1496" s="125"/>
    </row>
    <row r="1497" hidden="1">
      <c r="A1497" s="125"/>
      <c r="B1497" s="125"/>
      <c r="C1497" s="125"/>
      <c r="D1497" s="125"/>
      <c r="E1497" s="125"/>
      <c r="F1497" s="125"/>
      <c r="G1497" s="125"/>
      <c r="H1497" s="125"/>
      <c r="I1497" s="125"/>
      <c r="J1497" s="125"/>
      <c r="K1497" s="125"/>
      <c r="L1497" s="125"/>
      <c r="M1497" s="125"/>
      <c r="N1497" s="125"/>
      <c r="O1497" s="125"/>
      <c r="P1497" s="125"/>
      <c r="Q1497" s="125"/>
      <c r="R1497" s="125"/>
      <c r="S1497" s="125"/>
      <c r="T1497" s="125"/>
      <c r="U1497" s="125"/>
      <c r="V1497" s="197" t="s">
        <v>166</v>
      </c>
      <c r="W1497" s="203"/>
      <c r="X1497" s="204"/>
      <c r="Y1497" s="205"/>
      <c r="Z1497" s="205"/>
      <c r="AA1497" s="206"/>
      <c r="AB1497" s="125"/>
      <c r="AC1497" s="209" t="s">
        <v>166</v>
      </c>
      <c r="AD1497" s="203" t="str">
        <f t="shared" si="22"/>
        <v/>
      </c>
      <c r="AE1497" s="203"/>
      <c r="AF1497" s="203"/>
      <c r="AG1497" s="206" t="str">
        <f t="shared" si="25"/>
        <v/>
      </c>
      <c r="AH1497" s="207" t="str">
        <f t="shared" si="24"/>
        <v>#DIV/0!</v>
      </c>
      <c r="AI1497" s="125"/>
      <c r="AJ1497" s="125"/>
    </row>
    <row r="1498" hidden="1">
      <c r="A1498" s="125"/>
      <c r="B1498" s="125"/>
      <c r="C1498" s="125"/>
      <c r="D1498" s="125"/>
      <c r="E1498" s="125"/>
      <c r="F1498" s="125"/>
      <c r="G1498" s="125"/>
      <c r="H1498" s="125"/>
      <c r="I1498" s="125"/>
      <c r="J1498" s="125"/>
      <c r="K1498" s="125"/>
      <c r="L1498" s="125"/>
      <c r="M1498" s="125"/>
      <c r="N1498" s="125"/>
      <c r="O1498" s="125"/>
      <c r="P1498" s="125"/>
      <c r="Q1498" s="125"/>
      <c r="R1498" s="125"/>
      <c r="S1498" s="125"/>
      <c r="T1498" s="125"/>
      <c r="U1498" s="125"/>
      <c r="V1498" s="197" t="s">
        <v>167</v>
      </c>
      <c r="W1498" s="203"/>
      <c r="X1498" s="204"/>
      <c r="Y1498" s="205"/>
      <c r="Z1498" s="205"/>
      <c r="AA1498" s="206"/>
      <c r="AB1498" s="125"/>
      <c r="AC1498" s="209" t="s">
        <v>167</v>
      </c>
      <c r="AD1498" s="203" t="str">
        <f t="shared" si="22"/>
        <v/>
      </c>
      <c r="AE1498" s="203"/>
      <c r="AF1498" s="203"/>
      <c r="AG1498" s="206" t="str">
        <f t="shared" si="25"/>
        <v/>
      </c>
      <c r="AH1498" s="207" t="str">
        <f t="shared" si="24"/>
        <v>#DIV/0!</v>
      </c>
      <c r="AI1498" s="125"/>
      <c r="AJ1498" s="125"/>
    </row>
    <row r="1499" hidden="1">
      <c r="A1499" s="125"/>
      <c r="B1499" s="125"/>
      <c r="C1499" s="125"/>
      <c r="D1499" s="125"/>
      <c r="E1499" s="125"/>
      <c r="F1499" s="125"/>
      <c r="G1499" s="125"/>
      <c r="H1499" s="125"/>
      <c r="I1499" s="125"/>
      <c r="J1499" s="125"/>
      <c r="K1499" s="125"/>
      <c r="L1499" s="125"/>
      <c r="M1499" s="125"/>
      <c r="N1499" s="125"/>
      <c r="O1499" s="125"/>
      <c r="P1499" s="125"/>
      <c r="Q1499" s="125"/>
      <c r="R1499" s="125"/>
      <c r="S1499" s="125"/>
      <c r="T1499" s="125"/>
      <c r="U1499" s="125"/>
      <c r="V1499" s="197" t="s">
        <v>168</v>
      </c>
      <c r="W1499" s="203"/>
      <c r="X1499" s="204"/>
      <c r="Y1499" s="205"/>
      <c r="Z1499" s="205"/>
      <c r="AA1499" s="206"/>
      <c r="AB1499" s="125"/>
      <c r="AC1499" s="209" t="s">
        <v>168</v>
      </c>
      <c r="AD1499" s="203" t="str">
        <f t="shared" si="22"/>
        <v/>
      </c>
      <c r="AE1499" s="203"/>
      <c r="AF1499" s="203"/>
      <c r="AG1499" s="206" t="str">
        <f t="shared" si="25"/>
        <v/>
      </c>
      <c r="AH1499" s="207" t="str">
        <f t="shared" si="24"/>
        <v>#DIV/0!</v>
      </c>
      <c r="AI1499" s="125"/>
      <c r="AJ1499" s="125"/>
    </row>
    <row r="1500" hidden="1">
      <c r="A1500" s="125"/>
      <c r="B1500" s="125"/>
      <c r="C1500" s="125"/>
      <c r="D1500" s="125"/>
      <c r="E1500" s="125"/>
      <c r="F1500" s="125"/>
      <c r="G1500" s="125"/>
      <c r="H1500" s="125"/>
      <c r="I1500" s="125"/>
      <c r="J1500" s="125"/>
      <c r="K1500" s="125"/>
      <c r="L1500" s="125"/>
      <c r="M1500" s="125"/>
      <c r="N1500" s="125"/>
      <c r="O1500" s="125"/>
      <c r="P1500" s="125"/>
      <c r="Q1500" s="125"/>
      <c r="R1500" s="125"/>
      <c r="S1500" s="125"/>
      <c r="T1500" s="125"/>
      <c r="U1500" s="125"/>
      <c r="V1500" s="197" t="s">
        <v>169</v>
      </c>
      <c r="W1500" s="203"/>
      <c r="X1500" s="204"/>
      <c r="Y1500" s="205"/>
      <c r="Z1500" s="205"/>
      <c r="AA1500" s="206"/>
      <c r="AB1500" s="125"/>
      <c r="AC1500" s="209" t="s">
        <v>169</v>
      </c>
      <c r="AD1500" s="203" t="str">
        <f t="shared" si="22"/>
        <v/>
      </c>
      <c r="AE1500" s="203"/>
      <c r="AF1500" s="203"/>
      <c r="AG1500" s="206" t="str">
        <f t="shared" si="25"/>
        <v/>
      </c>
      <c r="AH1500" s="207" t="str">
        <f t="shared" si="24"/>
        <v>#DIV/0!</v>
      </c>
      <c r="AI1500" s="125"/>
      <c r="AJ1500" s="125"/>
    </row>
    <row r="1501" hidden="1">
      <c r="A1501" s="125"/>
      <c r="B1501" s="125"/>
      <c r="C1501" s="125"/>
      <c r="D1501" s="125"/>
      <c r="E1501" s="125"/>
      <c r="F1501" s="125"/>
      <c r="G1501" s="125"/>
      <c r="H1501" s="125"/>
      <c r="I1501" s="125"/>
      <c r="J1501" s="125"/>
      <c r="K1501" s="125"/>
      <c r="L1501" s="125"/>
      <c r="M1501" s="125"/>
      <c r="N1501" s="125"/>
      <c r="O1501" s="125"/>
      <c r="P1501" s="125"/>
      <c r="Q1501" s="125"/>
      <c r="R1501" s="125"/>
      <c r="S1501" s="125"/>
      <c r="T1501" s="125"/>
      <c r="U1501" s="125"/>
      <c r="V1501" s="197" t="s">
        <v>170</v>
      </c>
      <c r="W1501" s="203"/>
      <c r="X1501" s="204"/>
      <c r="Y1501" s="205"/>
      <c r="Z1501" s="205"/>
      <c r="AA1501" s="206"/>
      <c r="AB1501" s="125"/>
      <c r="AC1501" s="209" t="s">
        <v>170</v>
      </c>
      <c r="AD1501" s="203" t="str">
        <f t="shared" si="22"/>
        <v/>
      </c>
      <c r="AE1501" s="203"/>
      <c r="AF1501" s="203"/>
      <c r="AG1501" s="206" t="str">
        <f t="shared" si="25"/>
        <v/>
      </c>
      <c r="AH1501" s="207" t="str">
        <f t="shared" si="24"/>
        <v>#DIV/0!</v>
      </c>
      <c r="AI1501" s="125"/>
      <c r="AJ1501" s="125"/>
    </row>
    <row r="1502" hidden="1">
      <c r="A1502" s="125"/>
      <c r="B1502" s="125"/>
      <c r="C1502" s="125"/>
      <c r="D1502" s="125"/>
      <c r="E1502" s="125"/>
      <c r="F1502" s="125"/>
      <c r="G1502" s="125"/>
      <c r="H1502" s="125"/>
      <c r="I1502" s="125"/>
      <c r="J1502" s="125"/>
      <c r="K1502" s="125"/>
      <c r="L1502" s="125"/>
      <c r="M1502" s="125"/>
      <c r="N1502" s="125"/>
      <c r="O1502" s="125"/>
      <c r="P1502" s="125"/>
      <c r="Q1502" s="125"/>
      <c r="R1502" s="125"/>
      <c r="S1502" s="125"/>
      <c r="T1502" s="125"/>
      <c r="U1502" s="125"/>
      <c r="V1502" s="208" t="s">
        <v>171</v>
      </c>
      <c r="W1502" s="203"/>
      <c r="X1502" s="204"/>
      <c r="Y1502" s="205"/>
      <c r="Z1502" s="205"/>
      <c r="AA1502" s="206"/>
      <c r="AB1502" s="125"/>
      <c r="AC1502" s="210" t="s">
        <v>171</v>
      </c>
      <c r="AD1502" s="203" t="str">
        <f t="shared" si="22"/>
        <v/>
      </c>
      <c r="AE1502" s="203"/>
      <c r="AF1502" s="203"/>
      <c r="AG1502" s="206" t="str">
        <f t="shared" si="25"/>
        <v/>
      </c>
      <c r="AH1502" s="207" t="str">
        <f t="shared" si="24"/>
        <v>#DIV/0!</v>
      </c>
      <c r="AI1502" s="125"/>
      <c r="AJ1502" s="125"/>
    </row>
    <row r="1503" hidden="1">
      <c r="A1503" s="125"/>
      <c r="B1503" s="125"/>
      <c r="C1503" s="125"/>
      <c r="D1503" s="125"/>
      <c r="E1503" s="125"/>
      <c r="F1503" s="125"/>
      <c r="G1503" s="125"/>
      <c r="H1503" s="125"/>
      <c r="I1503" s="125"/>
      <c r="J1503" s="125"/>
      <c r="K1503" s="125"/>
      <c r="L1503" s="125"/>
      <c r="M1503" s="125"/>
      <c r="N1503" s="125"/>
      <c r="O1503" s="125"/>
      <c r="P1503" s="125"/>
      <c r="Q1503" s="125"/>
      <c r="R1503" s="125"/>
      <c r="S1503" s="125"/>
      <c r="T1503" s="125"/>
      <c r="U1503" s="125"/>
      <c r="V1503" s="190">
        <v>1.0</v>
      </c>
      <c r="W1503" s="191"/>
      <c r="X1503" s="192"/>
      <c r="Y1503" s="193"/>
      <c r="Z1503" s="193"/>
      <c r="AA1503" s="194"/>
      <c r="AB1503" s="125"/>
      <c r="AC1503" s="125"/>
      <c r="AD1503" s="125"/>
      <c r="AE1503" s="125"/>
      <c r="AF1503" s="125"/>
      <c r="AG1503" s="125"/>
      <c r="AH1503" s="125"/>
      <c r="AI1503" s="125"/>
      <c r="AJ1503" s="125"/>
    </row>
    <row r="1504" hidden="1">
      <c r="A1504" s="125"/>
      <c r="B1504" s="125"/>
      <c r="C1504" s="125"/>
      <c r="D1504" s="125"/>
      <c r="E1504" s="125"/>
      <c r="F1504" s="125"/>
      <c r="G1504" s="125"/>
      <c r="H1504" s="125"/>
      <c r="I1504" s="125"/>
      <c r="J1504" s="125"/>
      <c r="K1504" s="125"/>
      <c r="L1504" s="125"/>
      <c r="M1504" s="125"/>
      <c r="N1504" s="125"/>
      <c r="O1504" s="125"/>
      <c r="P1504" s="125"/>
      <c r="Q1504" s="125"/>
      <c r="R1504" s="125"/>
      <c r="S1504" s="125"/>
      <c r="T1504" s="125"/>
      <c r="U1504" s="125"/>
      <c r="V1504" s="197">
        <v>2.0</v>
      </c>
      <c r="W1504" s="191"/>
      <c r="X1504" s="192"/>
      <c r="Y1504" s="193"/>
      <c r="Z1504" s="193"/>
      <c r="AA1504" s="194"/>
      <c r="AB1504" s="125"/>
      <c r="AC1504" s="125"/>
      <c r="AD1504" s="125"/>
      <c r="AE1504" s="125"/>
      <c r="AF1504" s="125"/>
      <c r="AG1504" s="125"/>
      <c r="AH1504" s="125"/>
      <c r="AI1504" s="125"/>
      <c r="AJ1504" s="125"/>
    </row>
    <row r="1505" hidden="1">
      <c r="A1505" s="125"/>
      <c r="B1505" s="125"/>
      <c r="C1505" s="125"/>
      <c r="D1505" s="125"/>
      <c r="E1505" s="125"/>
      <c r="F1505" s="125"/>
      <c r="G1505" s="125"/>
      <c r="H1505" s="125"/>
      <c r="I1505" s="125"/>
      <c r="J1505" s="125"/>
      <c r="K1505" s="125"/>
      <c r="L1505" s="125"/>
      <c r="M1505" s="125"/>
      <c r="N1505" s="125"/>
      <c r="O1505" s="125"/>
      <c r="P1505" s="125"/>
      <c r="Q1505" s="125"/>
      <c r="R1505" s="125"/>
      <c r="S1505" s="125"/>
      <c r="T1505" s="125"/>
      <c r="U1505" s="125"/>
      <c r="V1505" s="197">
        <v>3.0</v>
      </c>
      <c r="W1505" s="191"/>
      <c r="X1505" s="192"/>
      <c r="Y1505" s="193"/>
      <c r="Z1505" s="193"/>
      <c r="AA1505" s="194"/>
      <c r="AB1505" s="125"/>
      <c r="AC1505" s="125"/>
      <c r="AD1505" s="125"/>
      <c r="AE1505" s="125"/>
      <c r="AF1505" s="125"/>
      <c r="AG1505" s="125"/>
      <c r="AH1505" s="125"/>
      <c r="AI1505" s="125"/>
      <c r="AJ1505" s="125"/>
    </row>
    <row r="1506" hidden="1">
      <c r="A1506" s="125"/>
      <c r="B1506" s="125"/>
      <c r="C1506" s="125"/>
      <c r="D1506" s="125"/>
      <c r="E1506" s="125"/>
      <c r="F1506" s="125"/>
      <c r="G1506" s="125"/>
      <c r="H1506" s="125"/>
      <c r="I1506" s="125"/>
      <c r="J1506" s="125"/>
      <c r="K1506" s="125"/>
      <c r="L1506" s="125"/>
      <c r="M1506" s="125"/>
      <c r="N1506" s="125"/>
      <c r="O1506" s="125"/>
      <c r="P1506" s="125"/>
      <c r="Q1506" s="125"/>
      <c r="R1506" s="125"/>
      <c r="S1506" s="125"/>
      <c r="T1506" s="125"/>
      <c r="U1506" s="125"/>
      <c r="V1506" s="197">
        <v>4.0</v>
      </c>
      <c r="W1506" s="191"/>
      <c r="X1506" s="192"/>
      <c r="Y1506" s="193"/>
      <c r="Z1506" s="193"/>
      <c r="AA1506" s="194"/>
      <c r="AB1506" s="125"/>
      <c r="AC1506" s="125"/>
      <c r="AD1506" s="125"/>
      <c r="AE1506" s="125"/>
      <c r="AF1506" s="125"/>
      <c r="AG1506" s="125"/>
      <c r="AH1506" s="125"/>
      <c r="AI1506" s="125"/>
      <c r="AJ1506" s="125"/>
    </row>
    <row r="1507" hidden="1">
      <c r="A1507" s="125"/>
      <c r="B1507" s="125"/>
      <c r="C1507" s="125"/>
      <c r="D1507" s="125"/>
      <c r="E1507" s="125"/>
      <c r="F1507" s="125"/>
      <c r="G1507" s="125"/>
      <c r="H1507" s="125"/>
      <c r="I1507" s="125"/>
      <c r="J1507" s="125"/>
      <c r="K1507" s="125"/>
      <c r="L1507" s="125"/>
      <c r="M1507" s="125"/>
      <c r="N1507" s="125"/>
      <c r="O1507" s="125"/>
      <c r="P1507" s="125"/>
      <c r="Q1507" s="125"/>
      <c r="R1507" s="125"/>
      <c r="S1507" s="125"/>
      <c r="T1507" s="125"/>
      <c r="U1507" s="125"/>
      <c r="V1507" s="197">
        <v>5.0</v>
      </c>
      <c r="W1507" s="191"/>
      <c r="X1507" s="192"/>
      <c r="Y1507" s="193"/>
      <c r="Z1507" s="193"/>
      <c r="AA1507" s="194"/>
      <c r="AB1507" s="125"/>
      <c r="AC1507" s="125"/>
      <c r="AD1507" s="125"/>
      <c r="AE1507" s="125"/>
      <c r="AF1507" s="125"/>
      <c r="AG1507" s="125"/>
      <c r="AH1507" s="125"/>
      <c r="AI1507" s="125"/>
      <c r="AJ1507" s="125"/>
    </row>
    <row r="1508" hidden="1">
      <c r="A1508" s="125"/>
      <c r="B1508" s="125"/>
      <c r="C1508" s="125"/>
      <c r="D1508" s="125"/>
      <c r="E1508" s="125"/>
      <c r="F1508" s="125"/>
      <c r="G1508" s="125"/>
      <c r="H1508" s="125"/>
      <c r="I1508" s="125"/>
      <c r="J1508" s="125"/>
      <c r="K1508" s="125"/>
      <c r="L1508" s="125"/>
      <c r="M1508" s="125"/>
      <c r="N1508" s="125"/>
      <c r="O1508" s="125"/>
      <c r="P1508" s="125"/>
      <c r="Q1508" s="125"/>
      <c r="R1508" s="125"/>
      <c r="S1508" s="125"/>
      <c r="T1508" s="125"/>
      <c r="U1508" s="125"/>
      <c r="V1508" s="197">
        <v>6.0</v>
      </c>
      <c r="W1508" s="191"/>
      <c r="X1508" s="192"/>
      <c r="Y1508" s="193"/>
      <c r="Z1508" s="193"/>
      <c r="AA1508" s="194"/>
      <c r="AB1508" s="125"/>
      <c r="AC1508" s="125"/>
      <c r="AD1508" s="125"/>
      <c r="AE1508" s="125"/>
      <c r="AF1508" s="125"/>
      <c r="AG1508" s="125"/>
      <c r="AH1508" s="125"/>
      <c r="AI1508" s="125"/>
      <c r="AJ1508" s="125"/>
    </row>
    <row r="1509" hidden="1">
      <c r="A1509" s="125"/>
      <c r="B1509" s="125"/>
      <c r="C1509" s="125"/>
      <c r="D1509" s="125"/>
      <c r="E1509" s="125"/>
      <c r="F1509" s="125"/>
      <c r="G1509" s="125"/>
      <c r="H1509" s="125"/>
      <c r="I1509" s="125"/>
      <c r="J1509" s="125"/>
      <c r="K1509" s="125"/>
      <c r="L1509" s="125"/>
      <c r="M1509" s="125"/>
      <c r="N1509" s="125"/>
      <c r="O1509" s="125"/>
      <c r="P1509" s="125"/>
      <c r="Q1509" s="125"/>
      <c r="R1509" s="125"/>
      <c r="S1509" s="125"/>
      <c r="T1509" s="125"/>
      <c r="U1509" s="125"/>
      <c r="V1509" s="197">
        <v>7.0</v>
      </c>
      <c r="W1509" s="191"/>
      <c r="X1509" s="192"/>
      <c r="Y1509" s="193"/>
      <c r="Z1509" s="193"/>
      <c r="AA1509" s="194"/>
      <c r="AB1509" s="125"/>
      <c r="AC1509" s="125"/>
      <c r="AD1509" s="125"/>
      <c r="AE1509" s="125"/>
      <c r="AF1509" s="125"/>
      <c r="AG1509" s="125"/>
      <c r="AH1509" s="125"/>
      <c r="AI1509" s="125"/>
      <c r="AJ1509" s="125"/>
    </row>
    <row r="1510" hidden="1">
      <c r="A1510" s="125"/>
      <c r="B1510" s="125"/>
      <c r="C1510" s="125"/>
      <c r="D1510" s="125"/>
      <c r="E1510" s="125"/>
      <c r="F1510" s="125"/>
      <c r="G1510" s="125"/>
      <c r="H1510" s="125"/>
      <c r="I1510" s="125"/>
      <c r="J1510" s="125"/>
      <c r="K1510" s="125"/>
      <c r="L1510" s="125"/>
      <c r="M1510" s="125"/>
      <c r="N1510" s="125"/>
      <c r="O1510" s="125"/>
      <c r="P1510" s="125"/>
      <c r="Q1510" s="125"/>
      <c r="R1510" s="125"/>
      <c r="S1510" s="125"/>
      <c r="T1510" s="125"/>
      <c r="U1510" s="125"/>
      <c r="V1510" s="197">
        <v>8.0</v>
      </c>
      <c r="W1510" s="191"/>
      <c r="X1510" s="192"/>
      <c r="Y1510" s="193"/>
      <c r="Z1510" s="193"/>
      <c r="AA1510" s="194"/>
      <c r="AB1510" s="125"/>
      <c r="AC1510" s="125"/>
      <c r="AD1510" s="125"/>
      <c r="AE1510" s="125"/>
      <c r="AF1510" s="125"/>
      <c r="AG1510" s="125"/>
      <c r="AH1510" s="125"/>
      <c r="AI1510" s="125"/>
      <c r="AJ1510" s="125"/>
    </row>
    <row r="1511" hidden="1">
      <c r="A1511" s="125"/>
      <c r="B1511" s="125"/>
      <c r="C1511" s="125"/>
      <c r="D1511" s="125"/>
      <c r="E1511" s="125"/>
      <c r="F1511" s="125"/>
      <c r="G1511" s="125"/>
      <c r="H1511" s="125"/>
      <c r="I1511" s="125"/>
      <c r="J1511" s="125"/>
      <c r="K1511" s="125"/>
      <c r="L1511" s="125"/>
      <c r="M1511" s="125"/>
      <c r="N1511" s="125"/>
      <c r="O1511" s="125"/>
      <c r="P1511" s="125"/>
      <c r="Q1511" s="125"/>
      <c r="R1511" s="125"/>
      <c r="S1511" s="125"/>
      <c r="T1511" s="125"/>
      <c r="U1511" s="125"/>
      <c r="V1511" s="197">
        <v>9.0</v>
      </c>
      <c r="W1511" s="191"/>
      <c r="X1511" s="192"/>
      <c r="Y1511" s="193"/>
      <c r="Z1511" s="193"/>
      <c r="AA1511" s="194"/>
      <c r="AB1511" s="125"/>
      <c r="AC1511" s="125"/>
      <c r="AD1511" s="125"/>
      <c r="AE1511" s="125"/>
      <c r="AF1511" s="125"/>
      <c r="AG1511" s="125"/>
      <c r="AH1511" s="125"/>
      <c r="AI1511" s="125"/>
      <c r="AJ1511" s="125"/>
    </row>
    <row r="1512" hidden="1">
      <c r="A1512" s="125"/>
      <c r="B1512" s="125"/>
      <c r="C1512" s="125"/>
      <c r="D1512" s="125"/>
      <c r="E1512" s="125"/>
      <c r="F1512" s="125"/>
      <c r="G1512" s="125"/>
      <c r="H1512" s="125"/>
      <c r="I1512" s="125"/>
      <c r="J1512" s="125"/>
      <c r="K1512" s="125"/>
      <c r="L1512" s="125"/>
      <c r="M1512" s="125"/>
      <c r="N1512" s="125"/>
      <c r="O1512" s="125"/>
      <c r="P1512" s="125"/>
      <c r="Q1512" s="125"/>
      <c r="R1512" s="125"/>
      <c r="S1512" s="125"/>
      <c r="T1512" s="125"/>
      <c r="U1512" s="125"/>
      <c r="V1512" s="197">
        <v>10.0</v>
      </c>
      <c r="W1512" s="191"/>
      <c r="X1512" s="192"/>
      <c r="Y1512" s="193"/>
      <c r="Z1512" s="193"/>
      <c r="AA1512" s="194"/>
      <c r="AB1512" s="125"/>
      <c r="AC1512" s="125"/>
      <c r="AD1512" s="125"/>
      <c r="AE1512" s="125"/>
      <c r="AF1512" s="125"/>
      <c r="AG1512" s="125"/>
      <c r="AH1512" s="125"/>
      <c r="AI1512" s="125"/>
      <c r="AJ1512" s="125"/>
    </row>
    <row r="1513" hidden="1">
      <c r="A1513" s="125"/>
      <c r="B1513" s="125"/>
      <c r="C1513" s="125"/>
      <c r="D1513" s="125"/>
      <c r="E1513" s="125"/>
      <c r="F1513" s="125"/>
      <c r="G1513" s="125"/>
      <c r="H1513" s="125"/>
      <c r="I1513" s="125"/>
      <c r="J1513" s="125"/>
      <c r="K1513" s="125"/>
      <c r="L1513" s="125"/>
      <c r="M1513" s="125"/>
      <c r="N1513" s="125"/>
      <c r="O1513" s="125"/>
      <c r="P1513" s="125"/>
      <c r="Q1513" s="125"/>
      <c r="R1513" s="125"/>
      <c r="S1513" s="125"/>
      <c r="T1513" s="125"/>
      <c r="U1513" s="125"/>
      <c r="V1513" s="197">
        <v>11.0</v>
      </c>
      <c r="W1513" s="191"/>
      <c r="X1513" s="192"/>
      <c r="Y1513" s="193"/>
      <c r="Z1513" s="193"/>
      <c r="AA1513" s="194"/>
      <c r="AB1513" s="125"/>
      <c r="AC1513" s="125"/>
      <c r="AD1513" s="125"/>
      <c r="AE1513" s="125"/>
      <c r="AF1513" s="125"/>
      <c r="AG1513" s="125"/>
      <c r="AH1513" s="125"/>
      <c r="AI1513" s="125"/>
      <c r="AJ1513" s="125"/>
    </row>
    <row r="1514" hidden="1">
      <c r="A1514" s="125"/>
      <c r="B1514" s="125"/>
      <c r="C1514" s="125"/>
      <c r="D1514" s="125"/>
      <c r="E1514" s="125"/>
      <c r="F1514" s="125"/>
      <c r="G1514" s="125"/>
      <c r="H1514" s="125"/>
      <c r="I1514" s="125"/>
      <c r="J1514" s="125"/>
      <c r="K1514" s="125"/>
      <c r="L1514" s="125"/>
      <c r="M1514" s="125"/>
      <c r="N1514" s="125"/>
      <c r="O1514" s="125"/>
      <c r="P1514" s="125"/>
      <c r="Q1514" s="125"/>
      <c r="R1514" s="125"/>
      <c r="S1514" s="125"/>
      <c r="T1514" s="125"/>
      <c r="U1514" s="125"/>
      <c r="V1514" s="197">
        <v>12.0</v>
      </c>
      <c r="W1514" s="191"/>
      <c r="X1514" s="192"/>
      <c r="Y1514" s="193"/>
      <c r="Z1514" s="193"/>
      <c r="AA1514" s="194"/>
      <c r="AB1514" s="125"/>
      <c r="AC1514" s="125"/>
      <c r="AD1514" s="125"/>
      <c r="AE1514" s="125"/>
      <c r="AF1514" s="125"/>
      <c r="AG1514" s="125"/>
      <c r="AH1514" s="125"/>
      <c r="AI1514" s="125"/>
      <c r="AJ1514" s="125"/>
    </row>
    <row r="1515" hidden="1">
      <c r="A1515" s="125"/>
      <c r="B1515" s="125"/>
      <c r="C1515" s="125"/>
      <c r="D1515" s="125"/>
      <c r="E1515" s="125"/>
      <c r="F1515" s="125"/>
      <c r="G1515" s="125"/>
      <c r="H1515" s="125"/>
      <c r="I1515" s="125"/>
      <c r="J1515" s="125"/>
      <c r="K1515" s="125"/>
      <c r="L1515" s="125"/>
      <c r="M1515" s="125"/>
      <c r="N1515" s="125"/>
      <c r="O1515" s="125"/>
      <c r="P1515" s="125"/>
      <c r="Q1515" s="125"/>
      <c r="R1515" s="125"/>
      <c r="S1515" s="125"/>
      <c r="T1515" s="125"/>
      <c r="U1515" s="125"/>
      <c r="V1515" s="197">
        <v>13.0</v>
      </c>
      <c r="W1515" s="191"/>
      <c r="X1515" s="192"/>
      <c r="Y1515" s="193"/>
      <c r="Z1515" s="193"/>
      <c r="AA1515" s="194"/>
      <c r="AB1515" s="125"/>
      <c r="AC1515" s="125"/>
      <c r="AD1515" s="125"/>
      <c r="AE1515" s="125"/>
      <c r="AF1515" s="125"/>
      <c r="AG1515" s="125"/>
      <c r="AH1515" s="125"/>
      <c r="AI1515" s="125"/>
      <c r="AJ1515" s="125"/>
    </row>
    <row r="1516" hidden="1">
      <c r="A1516" s="125"/>
      <c r="B1516" s="125"/>
      <c r="C1516" s="125"/>
      <c r="D1516" s="125"/>
      <c r="E1516" s="125"/>
      <c r="F1516" s="125"/>
      <c r="G1516" s="125"/>
      <c r="H1516" s="125"/>
      <c r="I1516" s="125"/>
      <c r="J1516" s="125"/>
      <c r="K1516" s="125"/>
      <c r="L1516" s="125"/>
      <c r="M1516" s="125"/>
      <c r="N1516" s="125"/>
      <c r="O1516" s="125"/>
      <c r="P1516" s="125"/>
      <c r="Q1516" s="125"/>
      <c r="R1516" s="125"/>
      <c r="S1516" s="125"/>
      <c r="T1516" s="125"/>
      <c r="U1516" s="125"/>
      <c r="V1516" s="197">
        <v>14.0</v>
      </c>
      <c r="W1516" s="191"/>
      <c r="X1516" s="192"/>
      <c r="Y1516" s="193"/>
      <c r="Z1516" s="193"/>
      <c r="AA1516" s="194"/>
      <c r="AB1516" s="125"/>
      <c r="AC1516" s="125"/>
      <c r="AD1516" s="125"/>
      <c r="AE1516" s="125"/>
      <c r="AF1516" s="125"/>
      <c r="AG1516" s="125"/>
      <c r="AH1516" s="125"/>
      <c r="AI1516" s="125"/>
      <c r="AJ1516" s="125"/>
    </row>
    <row r="1517" hidden="1">
      <c r="A1517" s="125"/>
      <c r="B1517" s="125"/>
      <c r="C1517" s="125"/>
      <c r="D1517" s="125"/>
      <c r="E1517" s="125"/>
      <c r="F1517" s="125"/>
      <c r="G1517" s="125"/>
      <c r="H1517" s="125"/>
      <c r="I1517" s="125"/>
      <c r="J1517" s="125"/>
      <c r="K1517" s="125"/>
      <c r="L1517" s="125"/>
      <c r="M1517" s="125"/>
      <c r="N1517" s="125"/>
      <c r="O1517" s="125"/>
      <c r="P1517" s="125"/>
      <c r="Q1517" s="125"/>
      <c r="R1517" s="125"/>
      <c r="S1517" s="125"/>
      <c r="T1517" s="125"/>
      <c r="U1517" s="125"/>
      <c r="V1517" s="197">
        <v>15.0</v>
      </c>
      <c r="W1517" s="191"/>
      <c r="X1517" s="192"/>
      <c r="Y1517" s="193"/>
      <c r="Z1517" s="193"/>
      <c r="AA1517" s="194"/>
      <c r="AB1517" s="125"/>
      <c r="AC1517" s="125"/>
      <c r="AD1517" s="125"/>
      <c r="AE1517" s="125"/>
      <c r="AF1517" s="125"/>
      <c r="AG1517" s="125"/>
      <c r="AH1517" s="125"/>
      <c r="AI1517" s="125"/>
      <c r="AJ1517" s="125"/>
    </row>
    <row r="1518" hidden="1">
      <c r="A1518" s="125"/>
      <c r="B1518" s="125"/>
      <c r="C1518" s="125"/>
      <c r="D1518" s="125"/>
      <c r="E1518" s="125"/>
      <c r="F1518" s="125"/>
      <c r="G1518" s="125"/>
      <c r="H1518" s="125"/>
      <c r="I1518" s="125"/>
      <c r="J1518" s="125"/>
      <c r="K1518" s="125"/>
      <c r="L1518" s="125"/>
      <c r="M1518" s="125"/>
      <c r="N1518" s="125"/>
      <c r="O1518" s="125"/>
      <c r="P1518" s="125"/>
      <c r="Q1518" s="125"/>
      <c r="R1518" s="125"/>
      <c r="S1518" s="125"/>
      <c r="T1518" s="125"/>
      <c r="U1518" s="125"/>
      <c r="V1518" s="197">
        <v>16.0</v>
      </c>
      <c r="W1518" s="191"/>
      <c r="X1518" s="192"/>
      <c r="Y1518" s="193"/>
      <c r="Z1518" s="193"/>
      <c r="AA1518" s="194"/>
      <c r="AB1518" s="125"/>
      <c r="AC1518" s="125"/>
      <c r="AD1518" s="125"/>
      <c r="AE1518" s="125"/>
      <c r="AF1518" s="125"/>
      <c r="AG1518" s="125"/>
      <c r="AH1518" s="125"/>
      <c r="AI1518" s="125"/>
      <c r="AJ1518" s="125"/>
    </row>
    <row r="1519" hidden="1">
      <c r="A1519" s="125"/>
      <c r="B1519" s="125"/>
      <c r="C1519" s="125"/>
      <c r="D1519" s="125"/>
      <c r="E1519" s="125"/>
      <c r="F1519" s="125"/>
      <c r="G1519" s="125"/>
      <c r="H1519" s="125"/>
      <c r="I1519" s="125"/>
      <c r="J1519" s="125"/>
      <c r="K1519" s="125"/>
      <c r="L1519" s="125"/>
      <c r="M1519" s="125"/>
      <c r="N1519" s="125"/>
      <c r="O1519" s="125"/>
      <c r="P1519" s="125"/>
      <c r="Q1519" s="125"/>
      <c r="R1519" s="125"/>
      <c r="S1519" s="125"/>
      <c r="T1519" s="125"/>
      <c r="U1519" s="125"/>
      <c r="V1519" s="197">
        <v>17.0</v>
      </c>
      <c r="W1519" s="191"/>
      <c r="X1519" s="192"/>
      <c r="Y1519" s="193"/>
      <c r="Z1519" s="193"/>
      <c r="AA1519" s="194"/>
      <c r="AB1519" s="125"/>
      <c r="AC1519" s="125"/>
      <c r="AD1519" s="125"/>
      <c r="AE1519" s="125"/>
      <c r="AF1519" s="125"/>
      <c r="AG1519" s="125"/>
      <c r="AH1519" s="125"/>
      <c r="AI1519" s="125"/>
      <c r="AJ1519" s="125"/>
    </row>
    <row r="1520" hidden="1">
      <c r="A1520" s="125"/>
      <c r="B1520" s="125"/>
      <c r="C1520" s="125"/>
      <c r="D1520" s="125"/>
      <c r="E1520" s="125"/>
      <c r="F1520" s="125"/>
      <c r="G1520" s="125"/>
      <c r="H1520" s="125"/>
      <c r="I1520" s="125"/>
      <c r="J1520" s="125"/>
      <c r="K1520" s="125"/>
      <c r="L1520" s="125"/>
      <c r="M1520" s="125"/>
      <c r="N1520" s="125"/>
      <c r="O1520" s="125"/>
      <c r="P1520" s="125"/>
      <c r="Q1520" s="125"/>
      <c r="R1520" s="125"/>
      <c r="S1520" s="125"/>
      <c r="T1520" s="125"/>
      <c r="U1520" s="125"/>
      <c r="V1520" s="197">
        <v>18.0</v>
      </c>
      <c r="W1520" s="191"/>
      <c r="X1520" s="192"/>
      <c r="Y1520" s="193"/>
      <c r="Z1520" s="193"/>
      <c r="AA1520" s="194"/>
      <c r="AB1520" s="125"/>
      <c r="AC1520" s="125"/>
      <c r="AD1520" s="125"/>
      <c r="AE1520" s="125"/>
      <c r="AF1520" s="125"/>
      <c r="AG1520" s="125"/>
      <c r="AH1520" s="125"/>
      <c r="AI1520" s="125"/>
      <c r="AJ1520" s="125"/>
    </row>
    <row r="1521" hidden="1">
      <c r="A1521" s="125"/>
      <c r="B1521" s="125"/>
      <c r="C1521" s="125"/>
      <c r="D1521" s="125"/>
      <c r="E1521" s="125"/>
      <c r="F1521" s="125"/>
      <c r="G1521" s="125"/>
      <c r="H1521" s="125"/>
      <c r="I1521" s="125"/>
      <c r="J1521" s="125"/>
      <c r="K1521" s="125"/>
      <c r="L1521" s="125"/>
      <c r="M1521" s="125"/>
      <c r="N1521" s="125"/>
      <c r="O1521" s="125"/>
      <c r="P1521" s="125"/>
      <c r="Q1521" s="125"/>
      <c r="R1521" s="125"/>
      <c r="S1521" s="125"/>
      <c r="T1521" s="125"/>
      <c r="U1521" s="125"/>
      <c r="V1521" s="197">
        <v>19.0</v>
      </c>
      <c r="W1521" s="191"/>
      <c r="X1521" s="192"/>
      <c r="Y1521" s="193"/>
      <c r="Z1521" s="193"/>
      <c r="AA1521" s="194"/>
      <c r="AB1521" s="125"/>
      <c r="AC1521" s="125"/>
      <c r="AD1521" s="125"/>
      <c r="AE1521" s="125"/>
      <c r="AF1521" s="125"/>
      <c r="AG1521" s="125"/>
      <c r="AH1521" s="125"/>
      <c r="AI1521" s="125"/>
      <c r="AJ1521" s="125"/>
    </row>
    <row r="1522" hidden="1">
      <c r="A1522" s="125"/>
      <c r="B1522" s="125"/>
      <c r="C1522" s="125"/>
      <c r="D1522" s="125"/>
      <c r="E1522" s="125"/>
      <c r="F1522" s="125"/>
      <c r="G1522" s="125"/>
      <c r="H1522" s="125"/>
      <c r="I1522" s="125"/>
      <c r="J1522" s="125"/>
      <c r="K1522" s="125"/>
      <c r="L1522" s="125"/>
      <c r="M1522" s="125"/>
      <c r="N1522" s="125"/>
      <c r="O1522" s="125"/>
      <c r="P1522" s="125"/>
      <c r="Q1522" s="125"/>
      <c r="R1522" s="125"/>
      <c r="S1522" s="125"/>
      <c r="T1522" s="125"/>
      <c r="U1522" s="125"/>
      <c r="V1522" s="197">
        <v>20.0</v>
      </c>
      <c r="W1522" s="191"/>
      <c r="X1522" s="192"/>
      <c r="Y1522" s="193"/>
      <c r="Z1522" s="193"/>
      <c r="AA1522" s="194"/>
      <c r="AB1522" s="125"/>
      <c r="AC1522" s="125"/>
      <c r="AD1522" s="125"/>
      <c r="AE1522" s="125"/>
      <c r="AF1522" s="125"/>
      <c r="AG1522" s="125"/>
      <c r="AH1522" s="125"/>
      <c r="AI1522" s="125"/>
      <c r="AJ1522" s="125"/>
    </row>
    <row r="1523" hidden="1">
      <c r="A1523" s="125"/>
      <c r="B1523" s="125"/>
      <c r="C1523" s="125"/>
      <c r="D1523" s="125"/>
      <c r="E1523" s="125"/>
      <c r="F1523" s="125"/>
      <c r="G1523" s="125"/>
      <c r="H1523" s="125"/>
      <c r="I1523" s="125"/>
      <c r="J1523" s="125"/>
      <c r="K1523" s="125"/>
      <c r="L1523" s="125"/>
      <c r="M1523" s="125"/>
      <c r="N1523" s="125"/>
      <c r="O1523" s="125"/>
      <c r="P1523" s="125"/>
      <c r="Q1523" s="125"/>
      <c r="R1523" s="125"/>
      <c r="S1523" s="125"/>
      <c r="T1523" s="125"/>
      <c r="U1523" s="125"/>
      <c r="V1523" s="197">
        <v>21.0</v>
      </c>
      <c r="W1523" s="191"/>
      <c r="X1523" s="192"/>
      <c r="Y1523" s="193"/>
      <c r="Z1523" s="193"/>
      <c r="AA1523" s="194"/>
      <c r="AB1523" s="125"/>
      <c r="AC1523" s="125"/>
      <c r="AD1523" s="125"/>
      <c r="AE1523" s="125"/>
      <c r="AF1523" s="125"/>
      <c r="AG1523" s="125"/>
      <c r="AH1523" s="125"/>
      <c r="AI1523" s="125"/>
      <c r="AJ1523" s="125"/>
    </row>
    <row r="1524" hidden="1">
      <c r="A1524" s="125"/>
      <c r="B1524" s="125"/>
      <c r="C1524" s="125"/>
      <c r="D1524" s="125"/>
      <c r="E1524" s="125"/>
      <c r="F1524" s="125"/>
      <c r="G1524" s="125"/>
      <c r="H1524" s="125"/>
      <c r="I1524" s="125"/>
      <c r="J1524" s="125"/>
      <c r="K1524" s="125"/>
      <c r="L1524" s="125"/>
      <c r="M1524" s="125"/>
      <c r="N1524" s="125"/>
      <c r="O1524" s="125"/>
      <c r="P1524" s="125"/>
      <c r="Q1524" s="125"/>
      <c r="R1524" s="125"/>
      <c r="S1524" s="125"/>
      <c r="T1524" s="125"/>
      <c r="U1524" s="125"/>
      <c r="V1524" s="197">
        <v>22.0</v>
      </c>
      <c r="W1524" s="191"/>
      <c r="X1524" s="192"/>
      <c r="Y1524" s="193"/>
      <c r="Z1524" s="193"/>
      <c r="AA1524" s="194"/>
      <c r="AB1524" s="125"/>
      <c r="AC1524" s="125"/>
      <c r="AD1524" s="125"/>
      <c r="AE1524" s="125"/>
      <c r="AF1524" s="125"/>
      <c r="AG1524" s="125"/>
      <c r="AH1524" s="125"/>
      <c r="AI1524" s="125"/>
      <c r="AJ1524" s="125"/>
    </row>
    <row r="1525" hidden="1">
      <c r="A1525" s="125"/>
      <c r="B1525" s="125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  <c r="S1525" s="125"/>
      <c r="T1525" s="125"/>
      <c r="U1525" s="125"/>
      <c r="V1525" s="197">
        <v>23.0</v>
      </c>
      <c r="W1525" s="191"/>
      <c r="X1525" s="192"/>
      <c r="Y1525" s="193"/>
      <c r="Z1525" s="193"/>
      <c r="AA1525" s="194"/>
      <c r="AB1525" s="125"/>
      <c r="AC1525" s="125"/>
      <c r="AD1525" s="125"/>
      <c r="AE1525" s="125"/>
      <c r="AF1525" s="125"/>
      <c r="AG1525" s="125"/>
      <c r="AH1525" s="125"/>
      <c r="AI1525" s="125"/>
      <c r="AJ1525" s="125"/>
    </row>
    <row r="1526" hidden="1">
      <c r="A1526" s="125"/>
      <c r="B1526" s="125"/>
      <c r="C1526" s="125"/>
      <c r="D1526" s="125"/>
      <c r="E1526" s="125"/>
      <c r="F1526" s="125"/>
      <c r="G1526" s="125"/>
      <c r="H1526" s="125"/>
      <c r="I1526" s="125"/>
      <c r="J1526" s="125"/>
      <c r="K1526" s="125"/>
      <c r="L1526" s="125"/>
      <c r="M1526" s="125"/>
      <c r="N1526" s="125"/>
      <c r="O1526" s="125"/>
      <c r="P1526" s="125"/>
      <c r="Q1526" s="125"/>
      <c r="R1526" s="125"/>
      <c r="S1526" s="125"/>
      <c r="T1526" s="125"/>
      <c r="U1526" s="125"/>
      <c r="V1526" s="197">
        <v>24.0</v>
      </c>
      <c r="W1526" s="191"/>
      <c r="X1526" s="192"/>
      <c r="Y1526" s="193"/>
      <c r="Z1526" s="193"/>
      <c r="AA1526" s="194"/>
      <c r="AB1526" s="125"/>
      <c r="AC1526" s="125"/>
      <c r="AD1526" s="125"/>
      <c r="AE1526" s="125"/>
      <c r="AF1526" s="125"/>
      <c r="AG1526" s="125"/>
      <c r="AH1526" s="125"/>
      <c r="AI1526" s="125"/>
      <c r="AJ1526" s="125"/>
    </row>
    <row r="1527" hidden="1">
      <c r="A1527" s="125"/>
      <c r="B1527" s="125"/>
      <c r="C1527" s="125"/>
      <c r="D1527" s="125"/>
      <c r="E1527" s="125"/>
      <c r="F1527" s="125"/>
      <c r="G1527" s="125"/>
      <c r="H1527" s="125"/>
      <c r="I1527" s="125"/>
      <c r="J1527" s="125"/>
      <c r="K1527" s="125"/>
      <c r="L1527" s="125"/>
      <c r="M1527" s="125"/>
      <c r="N1527" s="125"/>
      <c r="O1527" s="125"/>
      <c r="P1527" s="125"/>
      <c r="Q1527" s="125"/>
      <c r="R1527" s="125"/>
      <c r="S1527" s="125"/>
      <c r="T1527" s="125"/>
      <c r="U1527" s="125"/>
      <c r="V1527" s="197">
        <v>25.0</v>
      </c>
      <c r="W1527" s="191"/>
      <c r="X1527" s="192"/>
      <c r="Y1527" s="193"/>
      <c r="Z1527" s="193"/>
      <c r="AA1527" s="194"/>
      <c r="AB1527" s="125"/>
      <c r="AC1527" s="125"/>
      <c r="AD1527" s="125"/>
      <c r="AE1527" s="125"/>
      <c r="AF1527" s="125"/>
      <c r="AG1527" s="125"/>
      <c r="AH1527" s="125"/>
      <c r="AI1527" s="125"/>
      <c r="AJ1527" s="125"/>
    </row>
    <row r="1528" hidden="1">
      <c r="A1528" s="125"/>
      <c r="B1528" s="125"/>
      <c r="C1528" s="125"/>
      <c r="D1528" s="125"/>
      <c r="E1528" s="125"/>
      <c r="F1528" s="125"/>
      <c r="G1528" s="125"/>
      <c r="H1528" s="125"/>
      <c r="I1528" s="125"/>
      <c r="J1528" s="125"/>
      <c r="K1528" s="125"/>
      <c r="L1528" s="125"/>
      <c r="M1528" s="125"/>
      <c r="N1528" s="125"/>
      <c r="O1528" s="125"/>
      <c r="P1528" s="125"/>
      <c r="Q1528" s="125"/>
      <c r="R1528" s="125"/>
      <c r="S1528" s="125"/>
      <c r="T1528" s="125"/>
      <c r="U1528" s="125"/>
      <c r="V1528" s="197">
        <v>26.0</v>
      </c>
      <c r="W1528" s="191"/>
      <c r="X1528" s="192"/>
      <c r="Y1528" s="193"/>
      <c r="Z1528" s="193"/>
      <c r="AA1528" s="194"/>
      <c r="AB1528" s="125"/>
      <c r="AC1528" s="125"/>
      <c r="AD1528" s="125"/>
      <c r="AE1528" s="125"/>
      <c r="AF1528" s="125"/>
      <c r="AG1528" s="125"/>
      <c r="AH1528" s="125"/>
      <c r="AI1528" s="125"/>
      <c r="AJ1528" s="125"/>
    </row>
    <row r="1529" hidden="1">
      <c r="A1529" s="125"/>
      <c r="B1529" s="125"/>
      <c r="C1529" s="125"/>
      <c r="D1529" s="125"/>
      <c r="E1529" s="125"/>
      <c r="F1529" s="125"/>
      <c r="G1529" s="125"/>
      <c r="H1529" s="125"/>
      <c r="I1529" s="125"/>
      <c r="J1529" s="125"/>
      <c r="K1529" s="125"/>
      <c r="L1529" s="125"/>
      <c r="M1529" s="125"/>
      <c r="N1529" s="125"/>
      <c r="O1529" s="125"/>
      <c r="P1529" s="125"/>
      <c r="Q1529" s="125"/>
      <c r="R1529" s="125"/>
      <c r="S1529" s="125"/>
      <c r="T1529" s="125"/>
      <c r="U1529" s="125"/>
      <c r="V1529" s="197">
        <v>27.0</v>
      </c>
      <c r="W1529" s="191"/>
      <c r="X1529" s="192"/>
      <c r="Y1529" s="193"/>
      <c r="Z1529" s="193"/>
      <c r="AA1529" s="194"/>
      <c r="AB1529" s="125"/>
      <c r="AC1529" s="125"/>
      <c r="AD1529" s="125"/>
      <c r="AE1529" s="125"/>
      <c r="AF1529" s="125"/>
      <c r="AG1529" s="125"/>
      <c r="AH1529" s="125"/>
      <c r="AI1529" s="125"/>
      <c r="AJ1529" s="125"/>
    </row>
    <row r="1530" hidden="1">
      <c r="A1530" s="125"/>
      <c r="B1530" s="125"/>
      <c r="C1530" s="125"/>
      <c r="D1530" s="125"/>
      <c r="E1530" s="125"/>
      <c r="F1530" s="125"/>
      <c r="G1530" s="125"/>
      <c r="H1530" s="125"/>
      <c r="I1530" s="125"/>
      <c r="J1530" s="125"/>
      <c r="K1530" s="125"/>
      <c r="L1530" s="125"/>
      <c r="M1530" s="125"/>
      <c r="N1530" s="125"/>
      <c r="O1530" s="125"/>
      <c r="P1530" s="125"/>
      <c r="Q1530" s="125"/>
      <c r="R1530" s="125"/>
      <c r="S1530" s="125"/>
      <c r="T1530" s="125"/>
      <c r="U1530" s="125"/>
      <c r="V1530" s="197">
        <v>28.0</v>
      </c>
      <c r="W1530" s="191"/>
      <c r="X1530" s="192"/>
      <c r="Y1530" s="193"/>
      <c r="Z1530" s="193"/>
      <c r="AA1530" s="194"/>
      <c r="AB1530" s="125"/>
      <c r="AC1530" s="125"/>
      <c r="AD1530" s="125"/>
      <c r="AE1530" s="125"/>
      <c r="AF1530" s="125"/>
      <c r="AG1530" s="125"/>
      <c r="AH1530" s="125"/>
      <c r="AI1530" s="125"/>
      <c r="AJ1530" s="125"/>
    </row>
    <row r="1531" hidden="1">
      <c r="A1531" s="125"/>
      <c r="B1531" s="125"/>
      <c r="C1531" s="125"/>
      <c r="D1531" s="125"/>
      <c r="E1531" s="125"/>
      <c r="F1531" s="125"/>
      <c r="G1531" s="125"/>
      <c r="H1531" s="125"/>
      <c r="I1531" s="125"/>
      <c r="J1531" s="125"/>
      <c r="K1531" s="125"/>
      <c r="L1531" s="125"/>
      <c r="M1531" s="125"/>
      <c r="N1531" s="125"/>
      <c r="O1531" s="125"/>
      <c r="P1531" s="125"/>
      <c r="Q1531" s="125"/>
      <c r="R1531" s="125"/>
      <c r="S1531" s="125"/>
      <c r="T1531" s="125"/>
      <c r="U1531" s="125"/>
      <c r="V1531" s="197">
        <v>29.0</v>
      </c>
      <c r="W1531" s="191"/>
      <c r="X1531" s="192"/>
      <c r="Y1531" s="193"/>
      <c r="Z1531" s="193"/>
      <c r="AA1531" s="194"/>
      <c r="AB1531" s="125"/>
      <c r="AC1531" s="125"/>
      <c r="AD1531" s="125"/>
      <c r="AE1531" s="125"/>
      <c r="AF1531" s="125"/>
      <c r="AG1531" s="125"/>
      <c r="AH1531" s="125"/>
      <c r="AI1531" s="125"/>
      <c r="AJ1531" s="125"/>
    </row>
    <row r="1532" hidden="1">
      <c r="A1532" s="125"/>
      <c r="B1532" s="125"/>
      <c r="C1532" s="125"/>
      <c r="D1532" s="125"/>
      <c r="E1532" s="125"/>
      <c r="F1532" s="125"/>
      <c r="G1532" s="125"/>
      <c r="H1532" s="125"/>
      <c r="I1532" s="125"/>
      <c r="J1532" s="125"/>
      <c r="K1532" s="125"/>
      <c r="L1532" s="125"/>
      <c r="M1532" s="125"/>
      <c r="N1532" s="125"/>
      <c r="O1532" s="125"/>
      <c r="P1532" s="125"/>
      <c r="Q1532" s="125"/>
      <c r="R1532" s="125"/>
      <c r="S1532" s="125"/>
      <c r="T1532" s="125"/>
      <c r="U1532" s="125"/>
      <c r="V1532" s="197">
        <v>30.0</v>
      </c>
      <c r="W1532" s="191"/>
      <c r="X1532" s="192"/>
      <c r="Y1532" s="193"/>
      <c r="Z1532" s="193"/>
      <c r="AA1532" s="194"/>
      <c r="AB1532" s="125"/>
      <c r="AC1532" s="125"/>
      <c r="AD1532" s="125"/>
      <c r="AE1532" s="125"/>
      <c r="AF1532" s="125"/>
      <c r="AG1532" s="125"/>
      <c r="AH1532" s="125"/>
      <c r="AI1532" s="125"/>
      <c r="AJ1532" s="125"/>
    </row>
    <row r="1533" hidden="1">
      <c r="A1533" s="125"/>
      <c r="B1533" s="125"/>
      <c r="C1533" s="125"/>
      <c r="D1533" s="125"/>
      <c r="E1533" s="125"/>
      <c r="F1533" s="125"/>
      <c r="G1533" s="125"/>
      <c r="H1533" s="125"/>
      <c r="I1533" s="125"/>
      <c r="J1533" s="125"/>
      <c r="K1533" s="125"/>
      <c r="L1533" s="125"/>
      <c r="M1533" s="125"/>
      <c r="N1533" s="125"/>
      <c r="O1533" s="125"/>
      <c r="P1533" s="125"/>
      <c r="Q1533" s="125"/>
      <c r="R1533" s="125"/>
      <c r="S1533" s="125"/>
      <c r="T1533" s="125"/>
      <c r="U1533" s="125"/>
      <c r="V1533" s="197">
        <v>31.0</v>
      </c>
      <c r="W1533" s="191"/>
      <c r="X1533" s="192"/>
      <c r="Y1533" s="193"/>
      <c r="Z1533" s="193"/>
      <c r="AA1533" s="194"/>
      <c r="AB1533" s="125"/>
      <c r="AC1533" s="125"/>
      <c r="AD1533" s="125"/>
      <c r="AE1533" s="125"/>
      <c r="AF1533" s="125"/>
      <c r="AG1533" s="125"/>
      <c r="AH1533" s="125"/>
      <c r="AI1533" s="125"/>
      <c r="AJ1533" s="125"/>
    </row>
    <row r="1534" hidden="1">
      <c r="A1534" s="125"/>
      <c r="B1534" s="125"/>
      <c r="C1534" s="125"/>
      <c r="D1534" s="125"/>
      <c r="E1534" s="125"/>
      <c r="F1534" s="125"/>
      <c r="G1534" s="125"/>
      <c r="H1534" s="125"/>
      <c r="I1534" s="125"/>
      <c r="J1534" s="125"/>
      <c r="K1534" s="125"/>
      <c r="L1534" s="125"/>
      <c r="M1534" s="125"/>
      <c r="N1534" s="125"/>
      <c r="O1534" s="125"/>
      <c r="P1534" s="125"/>
      <c r="Q1534" s="125"/>
      <c r="R1534" s="125"/>
      <c r="S1534" s="125"/>
      <c r="T1534" s="125"/>
      <c r="U1534" s="125"/>
      <c r="V1534" s="197">
        <v>32.0</v>
      </c>
      <c r="W1534" s="191"/>
      <c r="X1534" s="192"/>
      <c r="Y1534" s="193"/>
      <c r="Z1534" s="193"/>
      <c r="AA1534" s="194"/>
      <c r="AB1534" s="125"/>
      <c r="AC1534" s="125"/>
      <c r="AD1534" s="125"/>
      <c r="AE1534" s="125"/>
      <c r="AF1534" s="125"/>
      <c r="AG1534" s="125"/>
      <c r="AH1534" s="125"/>
      <c r="AI1534" s="125"/>
      <c r="AJ1534" s="125"/>
    </row>
    <row r="1535" hidden="1">
      <c r="A1535" s="125"/>
      <c r="B1535" s="125"/>
      <c r="C1535" s="125"/>
      <c r="D1535" s="125"/>
      <c r="E1535" s="125"/>
      <c r="F1535" s="125"/>
      <c r="G1535" s="125"/>
      <c r="H1535" s="125"/>
      <c r="I1535" s="125"/>
      <c r="J1535" s="125"/>
      <c r="K1535" s="125"/>
      <c r="L1535" s="125"/>
      <c r="M1535" s="125"/>
      <c r="N1535" s="125"/>
      <c r="O1535" s="125"/>
      <c r="P1535" s="125"/>
      <c r="Q1535" s="125"/>
      <c r="R1535" s="125"/>
      <c r="S1535" s="125"/>
      <c r="T1535" s="125"/>
      <c r="U1535" s="125"/>
      <c r="V1535" s="197">
        <v>33.0</v>
      </c>
      <c r="W1535" s="191"/>
      <c r="X1535" s="192"/>
      <c r="Y1535" s="193"/>
      <c r="Z1535" s="193"/>
      <c r="AA1535" s="194"/>
      <c r="AB1535" s="125"/>
      <c r="AC1535" s="125"/>
      <c r="AD1535" s="125"/>
      <c r="AE1535" s="125"/>
      <c r="AF1535" s="125"/>
      <c r="AG1535" s="125"/>
      <c r="AH1535" s="125"/>
      <c r="AI1535" s="125"/>
      <c r="AJ1535" s="125"/>
    </row>
    <row r="1536" hidden="1">
      <c r="A1536" s="125"/>
      <c r="B1536" s="125"/>
      <c r="C1536" s="125"/>
      <c r="D1536" s="125"/>
      <c r="E1536" s="125"/>
      <c r="F1536" s="125"/>
      <c r="G1536" s="125"/>
      <c r="H1536" s="125"/>
      <c r="I1536" s="125"/>
      <c r="J1536" s="125"/>
      <c r="K1536" s="125"/>
      <c r="L1536" s="125"/>
      <c r="M1536" s="125"/>
      <c r="N1536" s="125"/>
      <c r="O1536" s="125"/>
      <c r="P1536" s="125"/>
      <c r="Q1536" s="125"/>
      <c r="R1536" s="125"/>
      <c r="S1536" s="125"/>
      <c r="T1536" s="125"/>
      <c r="U1536" s="125"/>
      <c r="V1536" s="197">
        <v>34.0</v>
      </c>
      <c r="W1536" s="191"/>
      <c r="X1536" s="192"/>
      <c r="Y1536" s="193"/>
      <c r="Z1536" s="193"/>
      <c r="AA1536" s="194"/>
      <c r="AB1536" s="125"/>
      <c r="AC1536" s="125"/>
      <c r="AD1536" s="125"/>
      <c r="AE1536" s="125"/>
      <c r="AF1536" s="125"/>
      <c r="AG1536" s="125"/>
      <c r="AH1536" s="125"/>
      <c r="AI1536" s="125"/>
      <c r="AJ1536" s="125"/>
    </row>
    <row r="1537" hidden="1">
      <c r="A1537" s="125"/>
      <c r="B1537" s="125"/>
      <c r="C1537" s="125"/>
      <c r="D1537" s="125"/>
      <c r="E1537" s="125"/>
      <c r="F1537" s="125"/>
      <c r="G1537" s="125"/>
      <c r="H1537" s="125"/>
      <c r="I1537" s="125"/>
      <c r="J1537" s="125"/>
      <c r="K1537" s="125"/>
      <c r="L1537" s="125"/>
      <c r="M1537" s="125"/>
      <c r="N1537" s="125"/>
      <c r="O1537" s="125"/>
      <c r="P1537" s="125"/>
      <c r="Q1537" s="125"/>
      <c r="R1537" s="125"/>
      <c r="S1537" s="125"/>
      <c r="T1537" s="125"/>
      <c r="U1537" s="125"/>
      <c r="V1537" s="197">
        <v>35.0</v>
      </c>
      <c r="W1537" s="191"/>
      <c r="X1537" s="192"/>
      <c r="Y1537" s="193"/>
      <c r="Z1537" s="193"/>
      <c r="AA1537" s="194"/>
      <c r="AB1537" s="125"/>
      <c r="AC1537" s="125"/>
      <c r="AD1537" s="125"/>
      <c r="AE1537" s="125"/>
      <c r="AF1537" s="125"/>
      <c r="AG1537" s="125"/>
      <c r="AH1537" s="125"/>
      <c r="AI1537" s="125"/>
      <c r="AJ1537" s="125"/>
    </row>
    <row r="1538" hidden="1">
      <c r="A1538" s="125"/>
      <c r="B1538" s="125"/>
      <c r="C1538" s="125"/>
      <c r="D1538" s="125"/>
      <c r="E1538" s="125"/>
      <c r="F1538" s="125"/>
      <c r="G1538" s="125"/>
      <c r="H1538" s="125"/>
      <c r="I1538" s="125"/>
      <c r="J1538" s="125"/>
      <c r="K1538" s="125"/>
      <c r="L1538" s="125"/>
      <c r="M1538" s="125"/>
      <c r="N1538" s="125"/>
      <c r="O1538" s="125"/>
      <c r="P1538" s="125"/>
      <c r="Q1538" s="125"/>
      <c r="R1538" s="125"/>
      <c r="S1538" s="125"/>
      <c r="T1538" s="125"/>
      <c r="U1538" s="125"/>
      <c r="V1538" s="197">
        <v>36.0</v>
      </c>
      <c r="W1538" s="191"/>
      <c r="X1538" s="192"/>
      <c r="Y1538" s="193"/>
      <c r="Z1538" s="193"/>
      <c r="AA1538" s="194"/>
      <c r="AB1538" s="125"/>
      <c r="AC1538" s="125"/>
      <c r="AD1538" s="125"/>
      <c r="AE1538" s="125"/>
      <c r="AF1538" s="125"/>
      <c r="AG1538" s="125"/>
      <c r="AH1538" s="125"/>
      <c r="AI1538" s="125"/>
      <c r="AJ1538" s="125"/>
    </row>
    <row r="1539" hidden="1">
      <c r="A1539" s="125"/>
      <c r="B1539" s="125"/>
      <c r="C1539" s="125"/>
      <c r="D1539" s="125"/>
      <c r="E1539" s="125"/>
      <c r="F1539" s="125"/>
      <c r="G1539" s="125"/>
      <c r="H1539" s="125"/>
      <c r="I1539" s="125"/>
      <c r="J1539" s="125"/>
      <c r="K1539" s="125"/>
      <c r="L1539" s="125"/>
      <c r="M1539" s="125"/>
      <c r="N1539" s="125"/>
      <c r="O1539" s="125"/>
      <c r="P1539" s="125"/>
      <c r="Q1539" s="125"/>
      <c r="R1539" s="125"/>
      <c r="S1539" s="125"/>
      <c r="T1539" s="125"/>
      <c r="U1539" s="125"/>
      <c r="V1539" s="197">
        <v>37.0</v>
      </c>
      <c r="W1539" s="191"/>
      <c r="X1539" s="192"/>
      <c r="Y1539" s="193"/>
      <c r="Z1539" s="193"/>
      <c r="AA1539" s="194"/>
      <c r="AB1539" s="125"/>
      <c r="AC1539" s="125"/>
      <c r="AD1539" s="125"/>
      <c r="AE1539" s="125"/>
      <c r="AF1539" s="125"/>
      <c r="AG1539" s="125"/>
      <c r="AH1539" s="125"/>
      <c r="AI1539" s="125"/>
      <c r="AJ1539" s="125"/>
    </row>
    <row r="1540" hidden="1">
      <c r="A1540" s="125"/>
      <c r="B1540" s="125"/>
      <c r="C1540" s="125"/>
      <c r="D1540" s="125"/>
      <c r="E1540" s="125"/>
      <c r="F1540" s="125"/>
      <c r="G1540" s="125"/>
      <c r="H1540" s="125"/>
      <c r="I1540" s="125"/>
      <c r="J1540" s="125"/>
      <c r="K1540" s="125"/>
      <c r="L1540" s="125"/>
      <c r="M1540" s="125"/>
      <c r="N1540" s="125"/>
      <c r="O1540" s="125"/>
      <c r="P1540" s="125"/>
      <c r="Q1540" s="125"/>
      <c r="R1540" s="125"/>
      <c r="S1540" s="125"/>
      <c r="T1540" s="125"/>
      <c r="U1540" s="125"/>
      <c r="V1540" s="197">
        <v>38.0</v>
      </c>
      <c r="W1540" s="191"/>
      <c r="X1540" s="192"/>
      <c r="Y1540" s="193"/>
      <c r="Z1540" s="193"/>
      <c r="AA1540" s="194"/>
      <c r="AB1540" s="125"/>
      <c r="AC1540" s="125"/>
      <c r="AD1540" s="125"/>
      <c r="AE1540" s="125"/>
      <c r="AF1540" s="125"/>
      <c r="AG1540" s="125"/>
      <c r="AH1540" s="125"/>
      <c r="AI1540" s="125"/>
      <c r="AJ1540" s="125"/>
    </row>
    <row r="1541" hidden="1">
      <c r="A1541" s="125"/>
      <c r="B1541" s="125"/>
      <c r="C1541" s="125"/>
      <c r="D1541" s="125"/>
      <c r="E1541" s="125"/>
      <c r="F1541" s="125"/>
      <c r="G1541" s="125"/>
      <c r="H1541" s="125"/>
      <c r="I1541" s="125"/>
      <c r="J1541" s="125"/>
      <c r="K1541" s="125"/>
      <c r="L1541" s="125"/>
      <c r="M1541" s="125"/>
      <c r="N1541" s="125"/>
      <c r="O1541" s="125"/>
      <c r="P1541" s="125"/>
      <c r="Q1541" s="125"/>
      <c r="R1541" s="125"/>
      <c r="S1541" s="125"/>
      <c r="T1541" s="125"/>
      <c r="U1541" s="125"/>
      <c r="V1541" s="197">
        <v>39.0</v>
      </c>
      <c r="W1541" s="191"/>
      <c r="X1541" s="192"/>
      <c r="Y1541" s="193"/>
      <c r="Z1541" s="193"/>
      <c r="AA1541" s="194"/>
      <c r="AB1541" s="125"/>
      <c r="AC1541" s="125"/>
      <c r="AD1541" s="125"/>
      <c r="AE1541" s="125"/>
      <c r="AF1541" s="125"/>
      <c r="AG1541" s="125"/>
      <c r="AH1541" s="125"/>
      <c r="AI1541" s="125"/>
      <c r="AJ1541" s="125"/>
    </row>
    <row r="1542" hidden="1">
      <c r="A1542" s="125"/>
      <c r="B1542" s="125"/>
      <c r="C1542" s="125"/>
      <c r="D1542" s="125"/>
      <c r="E1542" s="125"/>
      <c r="F1542" s="125"/>
      <c r="G1542" s="125"/>
      <c r="H1542" s="125"/>
      <c r="I1542" s="125"/>
      <c r="J1542" s="125"/>
      <c r="K1542" s="125"/>
      <c r="L1542" s="125"/>
      <c r="M1542" s="125"/>
      <c r="N1542" s="125"/>
      <c r="O1542" s="125"/>
      <c r="P1542" s="125"/>
      <c r="Q1542" s="125"/>
      <c r="R1542" s="125"/>
      <c r="S1542" s="125"/>
      <c r="T1542" s="125"/>
      <c r="U1542" s="125"/>
      <c r="V1542" s="197">
        <v>40.0</v>
      </c>
      <c r="W1542" s="191"/>
      <c r="X1542" s="192"/>
      <c r="Y1542" s="193"/>
      <c r="Z1542" s="193"/>
      <c r="AA1542" s="194"/>
      <c r="AB1542" s="125"/>
      <c r="AC1542" s="125"/>
      <c r="AD1542" s="125"/>
      <c r="AE1542" s="125"/>
      <c r="AF1542" s="125"/>
      <c r="AG1542" s="125"/>
      <c r="AH1542" s="125"/>
      <c r="AI1542" s="125"/>
      <c r="AJ1542" s="125"/>
    </row>
    <row r="1543" hidden="1">
      <c r="A1543" s="125"/>
      <c r="B1543" s="125"/>
      <c r="C1543" s="125"/>
      <c r="D1543" s="125"/>
      <c r="E1543" s="125"/>
      <c r="F1543" s="125"/>
      <c r="G1543" s="125"/>
      <c r="H1543" s="125"/>
      <c r="I1543" s="125"/>
      <c r="J1543" s="125"/>
      <c r="K1543" s="125"/>
      <c r="L1543" s="125"/>
      <c r="M1543" s="125"/>
      <c r="N1543" s="125"/>
      <c r="O1543" s="125"/>
      <c r="P1543" s="125"/>
      <c r="Q1543" s="125"/>
      <c r="R1543" s="125"/>
      <c r="S1543" s="125"/>
      <c r="T1543" s="125"/>
      <c r="U1543" s="125"/>
      <c r="V1543" s="197">
        <v>41.0</v>
      </c>
      <c r="W1543" s="191"/>
      <c r="X1543" s="192"/>
      <c r="Y1543" s="193"/>
      <c r="Z1543" s="193"/>
      <c r="AA1543" s="194"/>
      <c r="AB1543" s="125"/>
      <c r="AC1543" s="125"/>
      <c r="AD1543" s="125"/>
      <c r="AE1543" s="125"/>
      <c r="AF1543" s="125"/>
      <c r="AG1543" s="125"/>
      <c r="AH1543" s="125"/>
      <c r="AI1543" s="125"/>
      <c r="AJ1543" s="125"/>
    </row>
    <row r="1544" hidden="1">
      <c r="A1544" s="125"/>
      <c r="B1544" s="125"/>
      <c r="C1544" s="125"/>
      <c r="D1544" s="125"/>
      <c r="E1544" s="125"/>
      <c r="F1544" s="125"/>
      <c r="G1544" s="125"/>
      <c r="H1544" s="125"/>
      <c r="I1544" s="125"/>
      <c r="J1544" s="125"/>
      <c r="K1544" s="125"/>
      <c r="L1544" s="125"/>
      <c r="M1544" s="125"/>
      <c r="N1544" s="125"/>
      <c r="O1544" s="125"/>
      <c r="P1544" s="125"/>
      <c r="Q1544" s="125"/>
      <c r="R1544" s="125"/>
      <c r="S1544" s="125"/>
      <c r="T1544" s="125"/>
      <c r="U1544" s="125"/>
      <c r="V1544" s="197">
        <v>42.0</v>
      </c>
      <c r="W1544" s="191"/>
      <c r="X1544" s="192"/>
      <c r="Y1544" s="193"/>
      <c r="Z1544" s="193"/>
      <c r="AA1544" s="194"/>
      <c r="AB1544" s="125"/>
      <c r="AC1544" s="125"/>
      <c r="AD1544" s="125"/>
      <c r="AE1544" s="125"/>
      <c r="AF1544" s="125"/>
      <c r="AG1544" s="125"/>
      <c r="AH1544" s="125"/>
      <c r="AI1544" s="125"/>
      <c r="AJ1544" s="125"/>
    </row>
    <row r="1545" hidden="1">
      <c r="A1545" s="125"/>
      <c r="B1545" s="125"/>
      <c r="C1545" s="125"/>
      <c r="D1545" s="125"/>
      <c r="E1545" s="125"/>
      <c r="F1545" s="125"/>
      <c r="G1545" s="125"/>
      <c r="H1545" s="125"/>
      <c r="I1545" s="125"/>
      <c r="J1545" s="125"/>
      <c r="K1545" s="125"/>
      <c r="L1545" s="125"/>
      <c r="M1545" s="125"/>
      <c r="N1545" s="125"/>
      <c r="O1545" s="125"/>
      <c r="P1545" s="125"/>
      <c r="Q1545" s="125"/>
      <c r="R1545" s="125"/>
      <c r="S1545" s="125"/>
      <c r="T1545" s="125"/>
      <c r="U1545" s="125"/>
      <c r="V1545" s="197">
        <v>43.0</v>
      </c>
      <c r="W1545" s="191"/>
      <c r="X1545" s="192"/>
      <c r="Y1545" s="193"/>
      <c r="Z1545" s="193"/>
      <c r="AA1545" s="194"/>
      <c r="AB1545" s="125"/>
      <c r="AC1545" s="125"/>
      <c r="AD1545" s="125"/>
      <c r="AE1545" s="125"/>
      <c r="AF1545" s="125"/>
      <c r="AG1545" s="125"/>
      <c r="AH1545" s="125"/>
      <c r="AI1545" s="125"/>
      <c r="AJ1545" s="125"/>
    </row>
    <row r="1546" hidden="1">
      <c r="A1546" s="125"/>
      <c r="B1546" s="125"/>
      <c r="C1546" s="125"/>
      <c r="D1546" s="125"/>
      <c r="E1546" s="125"/>
      <c r="F1546" s="125"/>
      <c r="G1546" s="125"/>
      <c r="H1546" s="125"/>
      <c r="I1546" s="125"/>
      <c r="J1546" s="125"/>
      <c r="K1546" s="125"/>
      <c r="L1546" s="125"/>
      <c r="M1546" s="125"/>
      <c r="N1546" s="125"/>
      <c r="O1546" s="125"/>
      <c r="P1546" s="125"/>
      <c r="Q1546" s="125"/>
      <c r="R1546" s="125"/>
      <c r="S1546" s="125"/>
      <c r="T1546" s="125"/>
      <c r="U1546" s="125"/>
      <c r="V1546" s="197">
        <v>44.0</v>
      </c>
      <c r="W1546" s="191"/>
      <c r="X1546" s="192"/>
      <c r="Y1546" s="193"/>
      <c r="Z1546" s="193"/>
      <c r="AA1546" s="194"/>
      <c r="AB1546" s="125"/>
      <c r="AC1546" s="125"/>
      <c r="AD1546" s="125"/>
      <c r="AE1546" s="125"/>
      <c r="AF1546" s="125"/>
      <c r="AG1546" s="125"/>
      <c r="AH1546" s="125"/>
      <c r="AI1546" s="125"/>
      <c r="AJ1546" s="125"/>
    </row>
    <row r="1547" hidden="1">
      <c r="A1547" s="125"/>
      <c r="B1547" s="125"/>
      <c r="C1547" s="125"/>
      <c r="D1547" s="125"/>
      <c r="E1547" s="125"/>
      <c r="F1547" s="125"/>
      <c r="G1547" s="125"/>
      <c r="H1547" s="125"/>
      <c r="I1547" s="125"/>
      <c r="J1547" s="125"/>
      <c r="K1547" s="125"/>
      <c r="L1547" s="125"/>
      <c r="M1547" s="125"/>
      <c r="N1547" s="125"/>
      <c r="O1547" s="125"/>
      <c r="P1547" s="125"/>
      <c r="Q1547" s="125"/>
      <c r="R1547" s="125"/>
      <c r="S1547" s="125"/>
      <c r="T1547" s="125"/>
      <c r="U1547" s="125"/>
      <c r="V1547" s="197">
        <v>45.0</v>
      </c>
      <c r="W1547" s="191"/>
      <c r="X1547" s="192"/>
      <c r="Y1547" s="193"/>
      <c r="Z1547" s="193"/>
      <c r="AA1547" s="194"/>
      <c r="AB1547" s="125"/>
      <c r="AC1547" s="125"/>
      <c r="AD1547" s="125"/>
      <c r="AE1547" s="125"/>
      <c r="AF1547" s="125"/>
      <c r="AG1547" s="125"/>
      <c r="AH1547" s="125"/>
      <c r="AI1547" s="125"/>
      <c r="AJ1547" s="125"/>
    </row>
    <row r="1548" hidden="1">
      <c r="A1548" s="125"/>
      <c r="B1548" s="125"/>
      <c r="C1548" s="125"/>
      <c r="D1548" s="125"/>
      <c r="E1548" s="125"/>
      <c r="F1548" s="125"/>
      <c r="G1548" s="125"/>
      <c r="H1548" s="125"/>
      <c r="I1548" s="125"/>
      <c r="J1548" s="125"/>
      <c r="K1548" s="125"/>
      <c r="L1548" s="125"/>
      <c r="M1548" s="125"/>
      <c r="N1548" s="125"/>
      <c r="O1548" s="125"/>
      <c r="P1548" s="125"/>
      <c r="Q1548" s="125"/>
      <c r="R1548" s="125"/>
      <c r="S1548" s="125"/>
      <c r="T1548" s="125"/>
      <c r="U1548" s="125"/>
      <c r="V1548" s="197">
        <v>46.0</v>
      </c>
      <c r="W1548" s="191"/>
      <c r="X1548" s="192"/>
      <c r="Y1548" s="193"/>
      <c r="Z1548" s="193"/>
      <c r="AA1548" s="194"/>
      <c r="AB1548" s="125"/>
      <c r="AC1548" s="125"/>
      <c r="AD1548" s="125"/>
      <c r="AE1548" s="125"/>
      <c r="AF1548" s="125"/>
      <c r="AG1548" s="125"/>
      <c r="AH1548" s="125"/>
      <c r="AI1548" s="125"/>
      <c r="AJ1548" s="125"/>
    </row>
    <row r="1549" hidden="1">
      <c r="A1549" s="125"/>
      <c r="B1549" s="125"/>
      <c r="C1549" s="125"/>
      <c r="D1549" s="125"/>
      <c r="E1549" s="125"/>
      <c r="F1549" s="125"/>
      <c r="G1549" s="125"/>
      <c r="H1549" s="125"/>
      <c r="I1549" s="125"/>
      <c r="J1549" s="125"/>
      <c r="K1549" s="125"/>
      <c r="L1549" s="125"/>
      <c r="M1549" s="125"/>
      <c r="N1549" s="125"/>
      <c r="O1549" s="125"/>
      <c r="P1549" s="125"/>
      <c r="Q1549" s="125"/>
      <c r="R1549" s="125"/>
      <c r="S1549" s="125"/>
      <c r="T1549" s="125"/>
      <c r="U1549" s="125"/>
      <c r="V1549" s="197">
        <v>47.0</v>
      </c>
      <c r="W1549" s="191"/>
      <c r="X1549" s="192"/>
      <c r="Y1549" s="193"/>
      <c r="Z1549" s="193"/>
      <c r="AA1549" s="194"/>
      <c r="AB1549" s="125"/>
      <c r="AC1549" s="125"/>
      <c r="AD1549" s="125"/>
      <c r="AE1549" s="125"/>
      <c r="AF1549" s="125"/>
      <c r="AG1549" s="125"/>
      <c r="AH1549" s="125"/>
      <c r="AI1549" s="125"/>
      <c r="AJ1549" s="125"/>
    </row>
    <row r="1550" hidden="1">
      <c r="A1550" s="125"/>
      <c r="B1550" s="125"/>
      <c r="C1550" s="125"/>
      <c r="D1550" s="125"/>
      <c r="E1550" s="125"/>
      <c r="F1550" s="125"/>
      <c r="G1550" s="125"/>
      <c r="H1550" s="125"/>
      <c r="I1550" s="125"/>
      <c r="J1550" s="125"/>
      <c r="K1550" s="125"/>
      <c r="L1550" s="125"/>
      <c r="M1550" s="125"/>
      <c r="N1550" s="125"/>
      <c r="O1550" s="125"/>
      <c r="P1550" s="125"/>
      <c r="Q1550" s="125"/>
      <c r="R1550" s="125"/>
      <c r="S1550" s="125"/>
      <c r="T1550" s="125"/>
      <c r="U1550" s="125"/>
      <c r="V1550" s="197">
        <v>48.0</v>
      </c>
      <c r="W1550" s="191"/>
      <c r="X1550" s="192"/>
      <c r="Y1550" s="193"/>
      <c r="Z1550" s="193"/>
      <c r="AA1550" s="194"/>
      <c r="AB1550" s="125"/>
      <c r="AC1550" s="125"/>
      <c r="AD1550" s="125"/>
      <c r="AE1550" s="125"/>
      <c r="AF1550" s="125"/>
      <c r="AG1550" s="125"/>
      <c r="AH1550" s="125"/>
      <c r="AI1550" s="125"/>
      <c r="AJ1550" s="125"/>
    </row>
    <row r="1551" hidden="1">
      <c r="A1551" s="125"/>
      <c r="B1551" s="125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  <c r="S1551" s="125"/>
      <c r="T1551" s="125"/>
      <c r="U1551" s="125"/>
      <c r="V1551" s="197">
        <v>49.0</v>
      </c>
      <c r="W1551" s="191"/>
      <c r="X1551" s="192"/>
      <c r="Y1551" s="193"/>
      <c r="Z1551" s="193"/>
      <c r="AA1551" s="194"/>
      <c r="AB1551" s="125"/>
      <c r="AC1551" s="125"/>
      <c r="AD1551" s="125"/>
      <c r="AE1551" s="125"/>
      <c r="AF1551" s="125"/>
      <c r="AG1551" s="125"/>
      <c r="AH1551" s="125"/>
      <c r="AI1551" s="125"/>
      <c r="AJ1551" s="125"/>
    </row>
    <row r="1552" hidden="1">
      <c r="A1552" s="125"/>
      <c r="B1552" s="125"/>
      <c r="C1552" s="125"/>
      <c r="D1552" s="125"/>
      <c r="E1552" s="125"/>
      <c r="F1552" s="125"/>
      <c r="G1552" s="125"/>
      <c r="H1552" s="125"/>
      <c r="I1552" s="125"/>
      <c r="J1552" s="125"/>
      <c r="K1552" s="125"/>
      <c r="L1552" s="125"/>
      <c r="M1552" s="125"/>
      <c r="N1552" s="125"/>
      <c r="O1552" s="125"/>
      <c r="P1552" s="125"/>
      <c r="Q1552" s="125"/>
      <c r="R1552" s="125"/>
      <c r="S1552" s="125"/>
      <c r="T1552" s="125"/>
      <c r="U1552" s="125"/>
      <c r="V1552" s="197">
        <v>50.0</v>
      </c>
      <c r="W1552" s="191"/>
      <c r="X1552" s="192"/>
      <c r="Y1552" s="193"/>
      <c r="Z1552" s="193"/>
      <c r="AA1552" s="194"/>
      <c r="AB1552" s="125"/>
      <c r="AC1552" s="125"/>
      <c r="AD1552" s="125"/>
      <c r="AE1552" s="125"/>
      <c r="AF1552" s="125"/>
      <c r="AG1552" s="125"/>
      <c r="AH1552" s="125"/>
      <c r="AI1552" s="125"/>
      <c r="AJ1552" s="125"/>
    </row>
    <row r="1553" hidden="1">
      <c r="A1553" s="125"/>
      <c r="B1553" s="125"/>
      <c r="C1553" s="125"/>
      <c r="D1553" s="125"/>
      <c r="E1553" s="125"/>
      <c r="F1553" s="125"/>
      <c r="G1553" s="125"/>
      <c r="H1553" s="125"/>
      <c r="I1553" s="125"/>
      <c r="J1553" s="125"/>
      <c r="K1553" s="125"/>
      <c r="L1553" s="125"/>
      <c r="M1553" s="125"/>
      <c r="N1553" s="125"/>
      <c r="O1553" s="125"/>
      <c r="P1553" s="125"/>
      <c r="Q1553" s="125"/>
      <c r="R1553" s="125"/>
      <c r="S1553" s="125"/>
      <c r="T1553" s="125"/>
      <c r="U1553" s="125"/>
      <c r="V1553" s="197">
        <v>51.0</v>
      </c>
      <c r="W1553" s="191"/>
      <c r="X1553" s="192"/>
      <c r="Y1553" s="193"/>
      <c r="Z1553" s="193"/>
      <c r="AA1553" s="194"/>
      <c r="AB1553" s="125"/>
      <c r="AC1553" s="125"/>
      <c r="AD1553" s="125"/>
      <c r="AE1553" s="125"/>
      <c r="AF1553" s="125"/>
      <c r="AG1553" s="125"/>
      <c r="AH1553" s="125"/>
      <c r="AI1553" s="125"/>
      <c r="AJ1553" s="125"/>
    </row>
    <row r="1554" hidden="1">
      <c r="A1554" s="125"/>
      <c r="B1554" s="125"/>
      <c r="C1554" s="125"/>
      <c r="D1554" s="125"/>
      <c r="E1554" s="125"/>
      <c r="F1554" s="125"/>
      <c r="G1554" s="125"/>
      <c r="H1554" s="125"/>
      <c r="I1554" s="125"/>
      <c r="J1554" s="125"/>
      <c r="K1554" s="125"/>
      <c r="L1554" s="125"/>
      <c r="M1554" s="125"/>
      <c r="N1554" s="125"/>
      <c r="O1554" s="125"/>
      <c r="P1554" s="125"/>
      <c r="Q1554" s="125"/>
      <c r="R1554" s="125"/>
      <c r="S1554" s="125"/>
      <c r="T1554" s="125"/>
      <c r="U1554" s="125"/>
      <c r="V1554" s="197">
        <v>52.0</v>
      </c>
      <c r="W1554" s="191"/>
      <c r="X1554" s="192"/>
      <c r="Y1554" s="193"/>
      <c r="Z1554" s="193"/>
      <c r="AA1554" s="194"/>
      <c r="AB1554" s="125"/>
      <c r="AC1554" s="125"/>
      <c r="AD1554" s="125"/>
      <c r="AE1554" s="125"/>
      <c r="AF1554" s="125"/>
      <c r="AG1554" s="125"/>
      <c r="AH1554" s="125"/>
      <c r="AI1554" s="125"/>
      <c r="AJ1554" s="125"/>
    </row>
    <row r="1555" hidden="1">
      <c r="A1555" s="125"/>
      <c r="B1555" s="125"/>
      <c r="C1555" s="125"/>
      <c r="D1555" s="125"/>
      <c r="E1555" s="125"/>
      <c r="F1555" s="125"/>
      <c r="G1555" s="125"/>
      <c r="H1555" s="125"/>
      <c r="I1555" s="125"/>
      <c r="J1555" s="125"/>
      <c r="K1555" s="125"/>
      <c r="L1555" s="125"/>
      <c r="M1555" s="125"/>
      <c r="N1555" s="125"/>
      <c r="O1555" s="125"/>
      <c r="P1555" s="125"/>
      <c r="Q1555" s="125"/>
      <c r="R1555" s="125"/>
      <c r="S1555" s="125"/>
      <c r="T1555" s="125"/>
      <c r="U1555" s="125"/>
      <c r="V1555" s="197">
        <v>53.0</v>
      </c>
      <c r="W1555" s="191"/>
      <c r="X1555" s="192"/>
      <c r="Y1555" s="193"/>
      <c r="Z1555" s="193"/>
      <c r="AA1555" s="194"/>
      <c r="AB1555" s="125"/>
      <c r="AC1555" s="125"/>
      <c r="AD1555" s="125"/>
      <c r="AE1555" s="125"/>
      <c r="AF1555" s="125"/>
      <c r="AG1555" s="125"/>
      <c r="AH1555" s="125"/>
      <c r="AI1555" s="125"/>
      <c r="AJ1555" s="125"/>
    </row>
    <row r="1556" hidden="1">
      <c r="A1556" s="125"/>
      <c r="B1556" s="125"/>
      <c r="C1556" s="125"/>
      <c r="D1556" s="125"/>
      <c r="E1556" s="125"/>
      <c r="F1556" s="125"/>
      <c r="G1556" s="125"/>
      <c r="H1556" s="125"/>
      <c r="I1556" s="125"/>
      <c r="J1556" s="125"/>
      <c r="K1556" s="125"/>
      <c r="L1556" s="125"/>
      <c r="M1556" s="125"/>
      <c r="N1556" s="125"/>
      <c r="O1556" s="125"/>
      <c r="P1556" s="125"/>
      <c r="Q1556" s="125"/>
      <c r="R1556" s="125"/>
      <c r="S1556" s="125"/>
      <c r="T1556" s="125"/>
      <c r="U1556" s="125"/>
      <c r="V1556" s="197">
        <v>54.0</v>
      </c>
      <c r="W1556" s="191"/>
      <c r="X1556" s="192"/>
      <c r="Y1556" s="193"/>
      <c r="Z1556" s="193"/>
      <c r="AA1556" s="194"/>
      <c r="AB1556" s="125"/>
      <c r="AC1556" s="125"/>
      <c r="AD1556" s="125"/>
      <c r="AE1556" s="125"/>
      <c r="AF1556" s="125"/>
      <c r="AG1556" s="125"/>
      <c r="AH1556" s="125"/>
      <c r="AI1556" s="125"/>
      <c r="AJ1556" s="125"/>
    </row>
    <row r="1557" hidden="1">
      <c r="A1557" s="125"/>
      <c r="B1557" s="125"/>
      <c r="C1557" s="125"/>
      <c r="D1557" s="125"/>
      <c r="E1557" s="125"/>
      <c r="F1557" s="125"/>
      <c r="G1557" s="125"/>
      <c r="H1557" s="125"/>
      <c r="I1557" s="125"/>
      <c r="J1557" s="125"/>
      <c r="K1557" s="125"/>
      <c r="L1557" s="125"/>
      <c r="M1557" s="125"/>
      <c r="N1557" s="125"/>
      <c r="O1557" s="125"/>
      <c r="P1557" s="125"/>
      <c r="Q1557" s="125"/>
      <c r="R1557" s="125"/>
      <c r="S1557" s="125"/>
      <c r="T1557" s="125"/>
      <c r="U1557" s="125"/>
      <c r="V1557" s="197">
        <v>55.0</v>
      </c>
      <c r="W1557" s="191"/>
      <c r="X1557" s="192"/>
      <c r="Y1557" s="193"/>
      <c r="Z1557" s="193"/>
      <c r="AA1557" s="194"/>
      <c r="AB1557" s="125"/>
      <c r="AC1557" s="125"/>
      <c r="AD1557" s="125"/>
      <c r="AE1557" s="125"/>
      <c r="AF1557" s="125"/>
      <c r="AG1557" s="125"/>
      <c r="AH1557" s="125"/>
      <c r="AI1557" s="125"/>
      <c r="AJ1557" s="125"/>
    </row>
    <row r="1558" hidden="1">
      <c r="A1558" s="125"/>
      <c r="B1558" s="125"/>
      <c r="C1558" s="125"/>
      <c r="D1558" s="125"/>
      <c r="E1558" s="125"/>
      <c r="F1558" s="125"/>
      <c r="G1558" s="125"/>
      <c r="H1558" s="125"/>
      <c r="I1558" s="125"/>
      <c r="J1558" s="125"/>
      <c r="K1558" s="125"/>
      <c r="L1558" s="125"/>
      <c r="M1558" s="125"/>
      <c r="N1558" s="125"/>
      <c r="O1558" s="125"/>
      <c r="P1558" s="125"/>
      <c r="Q1558" s="125"/>
      <c r="R1558" s="125"/>
      <c r="S1558" s="125"/>
      <c r="T1558" s="125"/>
      <c r="U1558" s="125"/>
      <c r="V1558" s="197">
        <v>56.0</v>
      </c>
      <c r="W1558" s="191"/>
      <c r="X1558" s="192"/>
      <c r="Y1558" s="193"/>
      <c r="Z1558" s="193"/>
      <c r="AA1558" s="194"/>
      <c r="AB1558" s="125"/>
      <c r="AC1558" s="125"/>
      <c r="AD1558" s="125"/>
      <c r="AE1558" s="125"/>
      <c r="AF1558" s="125"/>
      <c r="AG1558" s="125"/>
      <c r="AH1558" s="125"/>
      <c r="AI1558" s="125"/>
      <c r="AJ1558" s="125"/>
    </row>
    <row r="1559" hidden="1">
      <c r="A1559" s="125"/>
      <c r="B1559" s="125"/>
      <c r="C1559" s="125"/>
      <c r="D1559" s="125"/>
      <c r="E1559" s="125"/>
      <c r="F1559" s="125"/>
      <c r="G1559" s="125"/>
      <c r="H1559" s="125"/>
      <c r="I1559" s="125"/>
      <c r="J1559" s="125"/>
      <c r="K1559" s="125"/>
      <c r="L1559" s="125"/>
      <c r="M1559" s="125"/>
      <c r="N1559" s="125"/>
      <c r="O1559" s="125"/>
      <c r="P1559" s="125"/>
      <c r="Q1559" s="125"/>
      <c r="R1559" s="125"/>
      <c r="S1559" s="125"/>
      <c r="T1559" s="125"/>
      <c r="U1559" s="125"/>
      <c r="V1559" s="197">
        <v>57.0</v>
      </c>
      <c r="W1559" s="191"/>
      <c r="X1559" s="192"/>
      <c r="Y1559" s="193"/>
      <c r="Z1559" s="193"/>
      <c r="AA1559" s="194"/>
      <c r="AB1559" s="125"/>
      <c r="AC1559" s="125"/>
      <c r="AD1559" s="125"/>
      <c r="AE1559" s="125"/>
      <c r="AF1559" s="125"/>
      <c r="AG1559" s="125"/>
      <c r="AH1559" s="125"/>
      <c r="AI1559" s="125"/>
      <c r="AJ1559" s="125"/>
    </row>
    <row r="1560" hidden="1">
      <c r="A1560" s="125"/>
      <c r="B1560" s="125"/>
      <c r="C1560" s="125"/>
      <c r="D1560" s="125"/>
      <c r="E1560" s="125"/>
      <c r="F1560" s="125"/>
      <c r="G1560" s="125"/>
      <c r="H1560" s="125"/>
      <c r="I1560" s="125"/>
      <c r="J1560" s="125"/>
      <c r="K1560" s="125"/>
      <c r="L1560" s="125"/>
      <c r="M1560" s="125"/>
      <c r="N1560" s="125"/>
      <c r="O1560" s="125"/>
      <c r="P1560" s="125"/>
      <c r="Q1560" s="125"/>
      <c r="R1560" s="125"/>
      <c r="S1560" s="125"/>
      <c r="T1560" s="125"/>
      <c r="U1560" s="125"/>
      <c r="V1560" s="197">
        <v>58.0</v>
      </c>
      <c r="W1560" s="191"/>
      <c r="X1560" s="192"/>
      <c r="Y1560" s="193"/>
      <c r="Z1560" s="193"/>
      <c r="AA1560" s="194"/>
      <c r="AB1560" s="125"/>
      <c r="AC1560" s="125"/>
      <c r="AD1560" s="125"/>
      <c r="AE1560" s="125"/>
      <c r="AF1560" s="125"/>
      <c r="AG1560" s="125"/>
      <c r="AH1560" s="125"/>
      <c r="AI1560" s="125"/>
      <c r="AJ1560" s="125"/>
    </row>
    <row r="1561" hidden="1">
      <c r="A1561" s="125"/>
      <c r="B1561" s="125"/>
      <c r="C1561" s="125"/>
      <c r="D1561" s="125"/>
      <c r="E1561" s="125"/>
      <c r="F1561" s="125"/>
      <c r="G1561" s="125"/>
      <c r="H1561" s="125"/>
      <c r="I1561" s="125"/>
      <c r="J1561" s="125"/>
      <c r="K1561" s="125"/>
      <c r="L1561" s="125"/>
      <c r="M1561" s="125"/>
      <c r="N1561" s="125"/>
      <c r="O1561" s="125"/>
      <c r="P1561" s="125"/>
      <c r="Q1561" s="125"/>
      <c r="R1561" s="125"/>
      <c r="S1561" s="125"/>
      <c r="T1561" s="125"/>
      <c r="U1561" s="125"/>
      <c r="V1561" s="197">
        <v>59.0</v>
      </c>
      <c r="W1561" s="191"/>
      <c r="X1561" s="192"/>
      <c r="Y1561" s="193"/>
      <c r="Z1561" s="193"/>
      <c r="AA1561" s="194"/>
      <c r="AB1561" s="125"/>
      <c r="AC1561" s="125"/>
      <c r="AD1561" s="125"/>
      <c r="AE1561" s="125"/>
      <c r="AF1561" s="125"/>
      <c r="AG1561" s="125"/>
      <c r="AH1561" s="125"/>
      <c r="AI1561" s="125"/>
      <c r="AJ1561" s="125"/>
    </row>
    <row r="1562" hidden="1">
      <c r="A1562" s="125"/>
      <c r="B1562" s="125"/>
      <c r="C1562" s="125"/>
      <c r="D1562" s="125"/>
      <c r="E1562" s="125"/>
      <c r="F1562" s="125"/>
      <c r="G1562" s="125"/>
      <c r="H1562" s="125"/>
      <c r="I1562" s="125"/>
      <c r="J1562" s="125"/>
      <c r="K1562" s="125"/>
      <c r="L1562" s="125"/>
      <c r="M1562" s="125"/>
      <c r="N1562" s="125"/>
      <c r="O1562" s="125"/>
      <c r="P1562" s="125"/>
      <c r="Q1562" s="125"/>
      <c r="R1562" s="125"/>
      <c r="S1562" s="125"/>
      <c r="T1562" s="125"/>
      <c r="U1562" s="125"/>
      <c r="V1562" s="197">
        <v>60.0</v>
      </c>
      <c r="W1562" s="191"/>
      <c r="X1562" s="192"/>
      <c r="Y1562" s="193"/>
      <c r="Z1562" s="193"/>
      <c r="AA1562" s="194"/>
      <c r="AB1562" s="125"/>
      <c r="AC1562" s="125"/>
      <c r="AD1562" s="125"/>
      <c r="AE1562" s="125"/>
      <c r="AF1562" s="125"/>
      <c r="AG1562" s="125"/>
      <c r="AH1562" s="125"/>
      <c r="AI1562" s="125"/>
      <c r="AJ1562" s="125"/>
    </row>
    <row r="1563" hidden="1">
      <c r="A1563" s="125"/>
      <c r="B1563" s="125"/>
      <c r="C1563" s="125"/>
      <c r="D1563" s="125"/>
      <c r="E1563" s="125"/>
      <c r="F1563" s="125"/>
      <c r="G1563" s="125"/>
      <c r="H1563" s="125"/>
      <c r="I1563" s="125"/>
      <c r="J1563" s="125"/>
      <c r="K1563" s="125"/>
      <c r="L1563" s="125"/>
      <c r="M1563" s="125"/>
      <c r="N1563" s="125"/>
      <c r="O1563" s="125"/>
      <c r="P1563" s="125"/>
      <c r="Q1563" s="125"/>
      <c r="R1563" s="125"/>
      <c r="S1563" s="125"/>
      <c r="T1563" s="125"/>
      <c r="U1563" s="125"/>
      <c r="V1563" s="197">
        <v>61.0</v>
      </c>
      <c r="W1563" s="191"/>
      <c r="X1563" s="192"/>
      <c r="Y1563" s="193"/>
      <c r="Z1563" s="193"/>
      <c r="AA1563" s="194"/>
      <c r="AB1563" s="125"/>
      <c r="AC1563" s="125"/>
      <c r="AD1563" s="125"/>
      <c r="AE1563" s="125"/>
      <c r="AF1563" s="125"/>
      <c r="AG1563" s="125"/>
      <c r="AH1563" s="125"/>
      <c r="AI1563" s="125"/>
      <c r="AJ1563" s="125"/>
    </row>
    <row r="1564" hidden="1">
      <c r="A1564" s="125"/>
      <c r="B1564" s="125"/>
      <c r="C1564" s="125"/>
      <c r="D1564" s="125"/>
      <c r="E1564" s="125"/>
      <c r="F1564" s="125"/>
      <c r="G1564" s="125"/>
      <c r="H1564" s="125"/>
      <c r="I1564" s="125"/>
      <c r="J1564" s="125"/>
      <c r="K1564" s="125"/>
      <c r="L1564" s="125"/>
      <c r="M1564" s="125"/>
      <c r="N1564" s="125"/>
      <c r="O1564" s="125"/>
      <c r="P1564" s="125"/>
      <c r="Q1564" s="125"/>
      <c r="R1564" s="125"/>
      <c r="S1564" s="125"/>
      <c r="T1564" s="125"/>
      <c r="U1564" s="125"/>
      <c r="V1564" s="197">
        <v>62.0</v>
      </c>
      <c r="W1564" s="191"/>
      <c r="X1564" s="192"/>
      <c r="Y1564" s="193"/>
      <c r="Z1564" s="193"/>
      <c r="AA1564" s="194"/>
      <c r="AB1564" s="125"/>
      <c r="AC1564" s="125"/>
      <c r="AD1564" s="125"/>
      <c r="AE1564" s="125"/>
      <c r="AF1564" s="125"/>
      <c r="AG1564" s="125"/>
      <c r="AH1564" s="125"/>
      <c r="AI1564" s="125"/>
      <c r="AJ1564" s="125"/>
    </row>
    <row r="1565" hidden="1">
      <c r="A1565" s="125"/>
      <c r="B1565" s="125"/>
      <c r="C1565" s="125"/>
      <c r="D1565" s="125"/>
      <c r="E1565" s="125"/>
      <c r="F1565" s="125"/>
      <c r="G1565" s="125"/>
      <c r="H1565" s="125"/>
      <c r="I1565" s="125"/>
      <c r="J1565" s="125"/>
      <c r="K1565" s="125"/>
      <c r="L1565" s="125"/>
      <c r="M1565" s="125"/>
      <c r="N1565" s="125"/>
      <c r="O1565" s="125"/>
      <c r="P1565" s="125"/>
      <c r="Q1565" s="125"/>
      <c r="R1565" s="125"/>
      <c r="S1565" s="125"/>
      <c r="T1565" s="125"/>
      <c r="U1565" s="125"/>
      <c r="V1565" s="197">
        <v>63.0</v>
      </c>
      <c r="W1565" s="191"/>
      <c r="X1565" s="192"/>
      <c r="Y1565" s="193"/>
      <c r="Z1565" s="193"/>
      <c r="AA1565" s="194"/>
      <c r="AB1565" s="125"/>
      <c r="AC1565" s="125"/>
      <c r="AD1565" s="125"/>
      <c r="AE1565" s="125"/>
      <c r="AF1565" s="125"/>
      <c r="AG1565" s="125"/>
      <c r="AH1565" s="125"/>
      <c r="AI1565" s="125"/>
      <c r="AJ1565" s="125"/>
    </row>
    <row r="1566" hidden="1">
      <c r="A1566" s="125"/>
      <c r="B1566" s="125"/>
      <c r="C1566" s="125"/>
      <c r="D1566" s="125"/>
      <c r="E1566" s="125"/>
      <c r="F1566" s="125"/>
      <c r="G1566" s="125"/>
      <c r="H1566" s="125"/>
      <c r="I1566" s="125"/>
      <c r="J1566" s="125"/>
      <c r="K1566" s="125"/>
      <c r="L1566" s="125"/>
      <c r="M1566" s="125"/>
      <c r="N1566" s="125"/>
      <c r="O1566" s="125"/>
      <c r="P1566" s="125"/>
      <c r="Q1566" s="125"/>
      <c r="R1566" s="125"/>
      <c r="S1566" s="125"/>
      <c r="T1566" s="125"/>
      <c r="U1566" s="125"/>
      <c r="V1566" s="197">
        <v>64.0</v>
      </c>
      <c r="W1566" s="191"/>
      <c r="X1566" s="192"/>
      <c r="Y1566" s="193"/>
      <c r="Z1566" s="193"/>
      <c r="AA1566" s="194"/>
      <c r="AB1566" s="125"/>
      <c r="AC1566" s="125"/>
      <c r="AD1566" s="125"/>
      <c r="AE1566" s="125"/>
      <c r="AF1566" s="125"/>
      <c r="AG1566" s="125"/>
      <c r="AH1566" s="125"/>
      <c r="AI1566" s="125"/>
      <c r="AJ1566" s="125"/>
    </row>
    <row r="1567" hidden="1">
      <c r="A1567" s="125"/>
      <c r="B1567" s="125"/>
      <c r="C1567" s="125"/>
      <c r="D1567" s="125"/>
      <c r="E1567" s="125"/>
      <c r="F1567" s="125"/>
      <c r="G1567" s="125"/>
      <c r="H1567" s="125"/>
      <c r="I1567" s="125"/>
      <c r="J1567" s="125"/>
      <c r="K1567" s="125"/>
      <c r="L1567" s="125"/>
      <c r="M1567" s="125"/>
      <c r="N1567" s="125"/>
      <c r="O1567" s="125"/>
      <c r="P1567" s="125"/>
      <c r="Q1567" s="125"/>
      <c r="R1567" s="125"/>
      <c r="S1567" s="125"/>
      <c r="T1567" s="125"/>
      <c r="U1567" s="125"/>
      <c r="V1567" s="197">
        <v>65.0</v>
      </c>
      <c r="W1567" s="191"/>
      <c r="X1567" s="192"/>
      <c r="Y1567" s="193"/>
      <c r="Z1567" s="193"/>
      <c r="AA1567" s="194"/>
      <c r="AB1567" s="125"/>
      <c r="AC1567" s="125"/>
      <c r="AD1567" s="125"/>
      <c r="AE1567" s="125"/>
      <c r="AF1567" s="125"/>
      <c r="AG1567" s="125"/>
      <c r="AH1567" s="125"/>
      <c r="AI1567" s="125"/>
      <c r="AJ1567" s="125"/>
    </row>
    <row r="1568" hidden="1">
      <c r="A1568" s="125"/>
      <c r="B1568" s="125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  <c r="S1568" s="125"/>
      <c r="T1568" s="125"/>
      <c r="U1568" s="125"/>
      <c r="V1568" s="197">
        <v>66.0</v>
      </c>
      <c r="W1568" s="191"/>
      <c r="X1568" s="192"/>
      <c r="Y1568" s="193"/>
      <c r="Z1568" s="193"/>
      <c r="AA1568" s="194"/>
      <c r="AB1568" s="125"/>
      <c r="AC1568" s="125"/>
      <c r="AD1568" s="125"/>
      <c r="AE1568" s="125"/>
      <c r="AF1568" s="125"/>
      <c r="AG1568" s="125"/>
      <c r="AH1568" s="125"/>
      <c r="AI1568" s="125"/>
      <c r="AJ1568" s="125"/>
    </row>
    <row r="1569" hidden="1">
      <c r="A1569" s="125"/>
      <c r="B1569" s="125"/>
      <c r="C1569" s="125"/>
      <c r="D1569" s="125"/>
      <c r="E1569" s="125"/>
      <c r="F1569" s="125"/>
      <c r="G1569" s="125"/>
      <c r="H1569" s="125"/>
      <c r="I1569" s="125"/>
      <c r="J1569" s="125"/>
      <c r="K1569" s="125"/>
      <c r="L1569" s="125"/>
      <c r="M1569" s="125"/>
      <c r="N1569" s="125"/>
      <c r="O1569" s="125"/>
      <c r="P1569" s="125"/>
      <c r="Q1569" s="125"/>
      <c r="R1569" s="125"/>
      <c r="S1569" s="125"/>
      <c r="T1569" s="125"/>
      <c r="U1569" s="125"/>
      <c r="V1569" s="197">
        <v>67.0</v>
      </c>
      <c r="W1569" s="191"/>
      <c r="X1569" s="192"/>
      <c r="Y1569" s="193"/>
      <c r="Z1569" s="193"/>
      <c r="AA1569" s="194"/>
      <c r="AB1569" s="125"/>
      <c r="AC1569" s="125"/>
      <c r="AD1569" s="125"/>
      <c r="AE1569" s="125"/>
      <c r="AF1569" s="125"/>
      <c r="AG1569" s="125"/>
      <c r="AH1569" s="125"/>
      <c r="AI1569" s="125"/>
      <c r="AJ1569" s="125"/>
    </row>
    <row r="1570" hidden="1">
      <c r="A1570" s="125"/>
      <c r="B1570" s="125"/>
      <c r="C1570" s="125"/>
      <c r="D1570" s="125"/>
      <c r="E1570" s="125"/>
      <c r="F1570" s="125"/>
      <c r="G1570" s="125"/>
      <c r="H1570" s="125"/>
      <c r="I1570" s="125"/>
      <c r="J1570" s="125"/>
      <c r="K1570" s="125"/>
      <c r="L1570" s="125"/>
      <c r="M1570" s="125"/>
      <c r="N1570" s="125"/>
      <c r="O1570" s="125"/>
      <c r="P1570" s="125"/>
      <c r="Q1570" s="125"/>
      <c r="R1570" s="125"/>
      <c r="S1570" s="125"/>
      <c r="T1570" s="125"/>
      <c r="U1570" s="125"/>
      <c r="V1570" s="197">
        <v>68.0</v>
      </c>
      <c r="W1570" s="191"/>
      <c r="X1570" s="192"/>
      <c r="Y1570" s="193"/>
      <c r="Z1570" s="193"/>
      <c r="AA1570" s="194"/>
      <c r="AB1570" s="125"/>
      <c r="AC1570" s="125"/>
      <c r="AD1570" s="125"/>
      <c r="AE1570" s="125"/>
      <c r="AF1570" s="125"/>
      <c r="AG1570" s="125"/>
      <c r="AH1570" s="125"/>
      <c r="AI1570" s="125"/>
      <c r="AJ1570" s="125"/>
    </row>
    <row r="1571" hidden="1">
      <c r="A1571" s="125"/>
      <c r="B1571" s="125"/>
      <c r="C1571" s="125"/>
      <c r="D1571" s="125"/>
      <c r="E1571" s="125"/>
      <c r="F1571" s="125"/>
      <c r="G1571" s="125"/>
      <c r="H1571" s="125"/>
      <c r="I1571" s="125"/>
      <c r="J1571" s="125"/>
      <c r="K1571" s="125"/>
      <c r="L1571" s="125"/>
      <c r="M1571" s="125"/>
      <c r="N1571" s="125"/>
      <c r="O1571" s="125"/>
      <c r="P1571" s="125"/>
      <c r="Q1571" s="125"/>
      <c r="R1571" s="125"/>
      <c r="S1571" s="125"/>
      <c r="T1571" s="125"/>
      <c r="U1571" s="125"/>
      <c r="V1571" s="197">
        <v>69.0</v>
      </c>
      <c r="W1571" s="191"/>
      <c r="X1571" s="192"/>
      <c r="Y1571" s="193"/>
      <c r="Z1571" s="193"/>
      <c r="AA1571" s="194"/>
      <c r="AB1571" s="125"/>
      <c r="AC1571" s="125"/>
      <c r="AD1571" s="125"/>
      <c r="AE1571" s="125"/>
      <c r="AF1571" s="125"/>
      <c r="AG1571" s="125"/>
      <c r="AH1571" s="125"/>
      <c r="AI1571" s="125"/>
      <c r="AJ1571" s="125"/>
    </row>
    <row r="1572" hidden="1">
      <c r="A1572" s="125"/>
      <c r="B1572" s="125"/>
      <c r="C1572" s="125"/>
      <c r="D1572" s="125"/>
      <c r="E1572" s="125"/>
      <c r="F1572" s="125"/>
      <c r="G1572" s="125"/>
      <c r="H1572" s="125"/>
      <c r="I1572" s="125"/>
      <c r="J1572" s="125"/>
      <c r="K1572" s="125"/>
      <c r="L1572" s="125"/>
      <c r="M1572" s="125"/>
      <c r="N1572" s="125"/>
      <c r="O1572" s="125"/>
      <c r="P1572" s="125"/>
      <c r="Q1572" s="125"/>
      <c r="R1572" s="125"/>
      <c r="S1572" s="125"/>
      <c r="T1572" s="125"/>
      <c r="U1572" s="125"/>
      <c r="V1572" s="197">
        <v>70.0</v>
      </c>
      <c r="W1572" s="191"/>
      <c r="X1572" s="192"/>
      <c r="Y1572" s="193"/>
      <c r="Z1572" s="193"/>
      <c r="AA1572" s="194"/>
      <c r="AB1572" s="125"/>
      <c r="AC1572" s="125"/>
      <c r="AD1572" s="125"/>
      <c r="AE1572" s="125"/>
      <c r="AF1572" s="125"/>
      <c r="AG1572" s="125"/>
      <c r="AH1572" s="125"/>
      <c r="AI1572" s="125"/>
      <c r="AJ1572" s="125"/>
    </row>
    <row r="1573" hidden="1">
      <c r="A1573" s="125"/>
      <c r="B1573" s="125"/>
      <c r="C1573" s="125"/>
      <c r="D1573" s="125"/>
      <c r="E1573" s="125"/>
      <c r="F1573" s="125"/>
      <c r="G1573" s="125"/>
      <c r="H1573" s="125"/>
      <c r="I1573" s="125"/>
      <c r="J1573" s="125"/>
      <c r="K1573" s="125"/>
      <c r="L1573" s="125"/>
      <c r="M1573" s="125"/>
      <c r="N1573" s="125"/>
      <c r="O1573" s="125"/>
      <c r="P1573" s="125"/>
      <c r="Q1573" s="125"/>
      <c r="R1573" s="125"/>
      <c r="S1573" s="125"/>
      <c r="T1573" s="125"/>
      <c r="U1573" s="125"/>
      <c r="V1573" s="197">
        <v>71.0</v>
      </c>
      <c r="W1573" s="191"/>
      <c r="X1573" s="192"/>
      <c r="Y1573" s="193"/>
      <c r="Z1573" s="193"/>
      <c r="AA1573" s="194"/>
      <c r="AB1573" s="125"/>
      <c r="AC1573" s="125"/>
      <c r="AD1573" s="125"/>
      <c r="AE1573" s="125"/>
      <c r="AF1573" s="125"/>
      <c r="AG1573" s="125"/>
      <c r="AH1573" s="125"/>
      <c r="AI1573" s="125"/>
      <c r="AJ1573" s="125"/>
    </row>
    <row r="1574" hidden="1">
      <c r="A1574" s="125"/>
      <c r="B1574" s="125"/>
      <c r="C1574" s="125"/>
      <c r="D1574" s="125"/>
      <c r="E1574" s="125"/>
      <c r="F1574" s="125"/>
      <c r="G1574" s="125"/>
      <c r="H1574" s="125"/>
      <c r="I1574" s="125"/>
      <c r="J1574" s="125"/>
      <c r="K1574" s="125"/>
      <c r="L1574" s="125"/>
      <c r="M1574" s="125"/>
      <c r="N1574" s="125"/>
      <c r="O1574" s="125"/>
      <c r="P1574" s="125"/>
      <c r="Q1574" s="125"/>
      <c r="R1574" s="125"/>
      <c r="S1574" s="125"/>
      <c r="T1574" s="125"/>
      <c r="U1574" s="125"/>
      <c r="V1574" s="197">
        <v>72.0</v>
      </c>
      <c r="W1574" s="191"/>
      <c r="X1574" s="192"/>
      <c r="Y1574" s="193"/>
      <c r="Z1574" s="193"/>
      <c r="AA1574" s="194"/>
      <c r="AB1574" s="125"/>
      <c r="AC1574" s="125"/>
      <c r="AD1574" s="125"/>
      <c r="AE1574" s="125"/>
      <c r="AF1574" s="125"/>
      <c r="AG1574" s="125"/>
      <c r="AH1574" s="125"/>
      <c r="AI1574" s="125"/>
      <c r="AJ1574" s="125"/>
    </row>
    <row r="1575" hidden="1">
      <c r="A1575" s="125"/>
      <c r="B1575" s="125"/>
      <c r="C1575" s="125"/>
      <c r="D1575" s="125"/>
      <c r="E1575" s="125"/>
      <c r="F1575" s="125"/>
      <c r="G1575" s="125"/>
      <c r="H1575" s="125"/>
      <c r="I1575" s="125"/>
      <c r="J1575" s="125"/>
      <c r="K1575" s="125"/>
      <c r="L1575" s="125"/>
      <c r="M1575" s="125"/>
      <c r="N1575" s="125"/>
      <c r="O1575" s="125"/>
      <c r="P1575" s="125"/>
      <c r="Q1575" s="125"/>
      <c r="R1575" s="125"/>
      <c r="S1575" s="125"/>
      <c r="T1575" s="125"/>
      <c r="U1575" s="125"/>
      <c r="V1575" s="197">
        <v>73.0</v>
      </c>
      <c r="W1575" s="191"/>
      <c r="X1575" s="192"/>
      <c r="Y1575" s="193"/>
      <c r="Z1575" s="193"/>
      <c r="AA1575" s="194"/>
      <c r="AB1575" s="125"/>
      <c r="AC1575" s="125"/>
      <c r="AD1575" s="125"/>
      <c r="AE1575" s="125"/>
      <c r="AF1575" s="125"/>
      <c r="AG1575" s="125"/>
      <c r="AH1575" s="125"/>
      <c r="AI1575" s="125"/>
      <c r="AJ1575" s="125"/>
    </row>
    <row r="1576" hidden="1">
      <c r="A1576" s="125"/>
      <c r="B1576" s="125"/>
      <c r="C1576" s="125"/>
      <c r="D1576" s="125"/>
      <c r="E1576" s="125"/>
      <c r="F1576" s="125"/>
      <c r="G1576" s="125"/>
      <c r="H1576" s="125"/>
      <c r="I1576" s="125"/>
      <c r="J1576" s="125"/>
      <c r="K1576" s="125"/>
      <c r="L1576" s="125"/>
      <c r="M1576" s="125"/>
      <c r="N1576" s="125"/>
      <c r="O1576" s="125"/>
      <c r="P1576" s="125"/>
      <c r="Q1576" s="125"/>
      <c r="R1576" s="125"/>
      <c r="S1576" s="125"/>
      <c r="T1576" s="125"/>
      <c r="U1576" s="125"/>
      <c r="V1576" s="197">
        <v>74.0</v>
      </c>
      <c r="W1576" s="191"/>
      <c r="X1576" s="192"/>
      <c r="Y1576" s="193"/>
      <c r="Z1576" s="193"/>
      <c r="AA1576" s="194"/>
      <c r="AB1576" s="125"/>
      <c r="AC1576" s="125"/>
      <c r="AD1576" s="125"/>
      <c r="AE1576" s="125"/>
      <c r="AF1576" s="125"/>
      <c r="AG1576" s="125"/>
      <c r="AH1576" s="125"/>
      <c r="AI1576" s="125"/>
      <c r="AJ1576" s="125"/>
    </row>
    <row r="1577" hidden="1">
      <c r="A1577" s="125"/>
      <c r="B1577" s="125"/>
      <c r="C1577" s="125"/>
      <c r="D1577" s="125"/>
      <c r="E1577" s="125"/>
      <c r="F1577" s="125"/>
      <c r="G1577" s="125"/>
      <c r="H1577" s="125"/>
      <c r="I1577" s="125"/>
      <c r="J1577" s="125"/>
      <c r="K1577" s="125"/>
      <c r="L1577" s="125"/>
      <c r="M1577" s="125"/>
      <c r="N1577" s="125"/>
      <c r="O1577" s="125"/>
      <c r="P1577" s="125"/>
      <c r="Q1577" s="125"/>
      <c r="R1577" s="125"/>
      <c r="S1577" s="125"/>
      <c r="T1577" s="125"/>
      <c r="U1577" s="125"/>
      <c r="V1577" s="197">
        <v>75.0</v>
      </c>
      <c r="W1577" s="191"/>
      <c r="X1577" s="192"/>
      <c r="Y1577" s="193"/>
      <c r="Z1577" s="193"/>
      <c r="AA1577" s="194"/>
      <c r="AB1577" s="125"/>
      <c r="AC1577" s="125"/>
      <c r="AD1577" s="125"/>
      <c r="AE1577" s="125"/>
      <c r="AF1577" s="125"/>
      <c r="AG1577" s="125"/>
      <c r="AH1577" s="125"/>
      <c r="AI1577" s="125"/>
      <c r="AJ1577" s="125"/>
    </row>
    <row r="1578" hidden="1">
      <c r="A1578" s="125"/>
      <c r="B1578" s="125"/>
      <c r="C1578" s="125"/>
      <c r="D1578" s="125"/>
      <c r="E1578" s="125"/>
      <c r="F1578" s="125"/>
      <c r="G1578" s="125"/>
      <c r="H1578" s="125"/>
      <c r="I1578" s="125"/>
      <c r="J1578" s="125"/>
      <c r="K1578" s="125"/>
      <c r="L1578" s="125"/>
      <c r="M1578" s="125"/>
      <c r="N1578" s="125"/>
      <c r="O1578" s="125"/>
      <c r="P1578" s="125"/>
      <c r="Q1578" s="125"/>
      <c r="R1578" s="125"/>
      <c r="S1578" s="125"/>
      <c r="T1578" s="125"/>
      <c r="U1578" s="125"/>
      <c r="V1578" s="197">
        <v>76.0</v>
      </c>
      <c r="W1578" s="191"/>
      <c r="X1578" s="192"/>
      <c r="Y1578" s="193"/>
      <c r="Z1578" s="193"/>
      <c r="AA1578" s="194"/>
      <c r="AB1578" s="125"/>
      <c r="AC1578" s="125"/>
      <c r="AD1578" s="125"/>
      <c r="AE1578" s="125"/>
      <c r="AF1578" s="125"/>
      <c r="AG1578" s="125"/>
      <c r="AH1578" s="125"/>
      <c r="AI1578" s="125"/>
      <c r="AJ1578" s="125"/>
    </row>
    <row r="1579" hidden="1">
      <c r="A1579" s="125"/>
      <c r="B1579" s="125"/>
      <c r="C1579" s="125"/>
      <c r="D1579" s="125"/>
      <c r="E1579" s="125"/>
      <c r="F1579" s="125"/>
      <c r="G1579" s="125"/>
      <c r="H1579" s="125"/>
      <c r="I1579" s="125"/>
      <c r="J1579" s="125"/>
      <c r="K1579" s="125"/>
      <c r="L1579" s="125"/>
      <c r="M1579" s="125"/>
      <c r="N1579" s="125"/>
      <c r="O1579" s="125"/>
      <c r="P1579" s="125"/>
      <c r="Q1579" s="125"/>
      <c r="R1579" s="125"/>
      <c r="S1579" s="125"/>
      <c r="T1579" s="125"/>
      <c r="U1579" s="125"/>
      <c r="V1579" s="197">
        <v>77.0</v>
      </c>
      <c r="W1579" s="191"/>
      <c r="X1579" s="192"/>
      <c r="Y1579" s="193"/>
      <c r="Z1579" s="193"/>
      <c r="AA1579" s="194"/>
      <c r="AB1579" s="125"/>
      <c r="AC1579" s="125"/>
      <c r="AD1579" s="125"/>
      <c r="AE1579" s="125"/>
      <c r="AF1579" s="125"/>
      <c r="AG1579" s="125"/>
      <c r="AH1579" s="125"/>
      <c r="AI1579" s="125"/>
      <c r="AJ1579" s="125"/>
    </row>
    <row r="1580" hidden="1">
      <c r="A1580" s="125"/>
      <c r="B1580" s="125"/>
      <c r="C1580" s="125"/>
      <c r="D1580" s="125"/>
      <c r="E1580" s="125"/>
      <c r="F1580" s="125"/>
      <c r="G1580" s="125"/>
      <c r="H1580" s="125"/>
      <c r="I1580" s="125"/>
      <c r="J1580" s="125"/>
      <c r="K1580" s="125"/>
      <c r="L1580" s="125"/>
      <c r="M1580" s="125"/>
      <c r="N1580" s="125"/>
      <c r="O1580" s="125"/>
      <c r="P1580" s="125"/>
      <c r="Q1580" s="125"/>
      <c r="R1580" s="125"/>
      <c r="S1580" s="125"/>
      <c r="T1580" s="125"/>
      <c r="U1580" s="125"/>
      <c r="V1580" s="197">
        <v>78.0</v>
      </c>
      <c r="W1580" s="191"/>
      <c r="X1580" s="192"/>
      <c r="Y1580" s="193"/>
      <c r="Z1580" s="193"/>
      <c r="AA1580" s="194"/>
      <c r="AB1580" s="125"/>
      <c r="AC1580" s="125"/>
      <c r="AD1580" s="125"/>
      <c r="AE1580" s="125"/>
      <c r="AF1580" s="125"/>
      <c r="AG1580" s="125"/>
      <c r="AH1580" s="125"/>
      <c r="AI1580" s="125"/>
      <c r="AJ1580" s="125"/>
    </row>
    <row r="1581" hidden="1">
      <c r="A1581" s="125"/>
      <c r="B1581" s="125"/>
      <c r="C1581" s="125"/>
      <c r="D1581" s="125"/>
      <c r="E1581" s="125"/>
      <c r="F1581" s="125"/>
      <c r="G1581" s="125"/>
      <c r="H1581" s="125"/>
      <c r="I1581" s="125"/>
      <c r="J1581" s="125"/>
      <c r="K1581" s="125"/>
      <c r="L1581" s="125"/>
      <c r="M1581" s="125"/>
      <c r="N1581" s="125"/>
      <c r="O1581" s="125"/>
      <c r="P1581" s="125"/>
      <c r="Q1581" s="125"/>
      <c r="R1581" s="125"/>
      <c r="S1581" s="125"/>
      <c r="T1581" s="125"/>
      <c r="U1581" s="125"/>
      <c r="V1581" s="197">
        <v>79.0</v>
      </c>
      <c r="W1581" s="191"/>
      <c r="X1581" s="192"/>
      <c r="Y1581" s="193"/>
      <c r="Z1581" s="193"/>
      <c r="AA1581" s="194"/>
      <c r="AB1581" s="125"/>
      <c r="AC1581" s="125"/>
      <c r="AD1581" s="125"/>
      <c r="AE1581" s="125"/>
      <c r="AF1581" s="125"/>
      <c r="AG1581" s="125"/>
      <c r="AH1581" s="125"/>
      <c r="AI1581" s="125"/>
      <c r="AJ1581" s="125"/>
    </row>
    <row r="1582" hidden="1">
      <c r="A1582" s="125"/>
      <c r="B1582" s="125"/>
      <c r="C1582" s="125"/>
      <c r="D1582" s="125"/>
      <c r="E1582" s="125"/>
      <c r="F1582" s="125"/>
      <c r="G1582" s="125"/>
      <c r="H1582" s="125"/>
      <c r="I1582" s="125"/>
      <c r="J1582" s="125"/>
      <c r="K1582" s="125"/>
      <c r="L1582" s="125"/>
      <c r="M1582" s="125"/>
      <c r="N1582" s="125"/>
      <c r="O1582" s="125"/>
      <c r="P1582" s="125"/>
      <c r="Q1582" s="125"/>
      <c r="R1582" s="125"/>
      <c r="S1582" s="125"/>
      <c r="T1582" s="125"/>
      <c r="U1582" s="125"/>
      <c r="V1582" s="197">
        <v>80.0</v>
      </c>
      <c r="W1582" s="191"/>
      <c r="X1582" s="192"/>
      <c r="Y1582" s="193"/>
      <c r="Z1582" s="193"/>
      <c r="AA1582" s="194"/>
      <c r="AB1582" s="125"/>
      <c r="AC1582" s="125"/>
      <c r="AD1582" s="125"/>
      <c r="AE1582" s="125"/>
      <c r="AF1582" s="125"/>
      <c r="AG1582" s="125"/>
      <c r="AH1582" s="125"/>
      <c r="AI1582" s="125"/>
      <c r="AJ1582" s="125"/>
    </row>
    <row r="1583" hidden="1">
      <c r="A1583" s="125"/>
      <c r="B1583" s="125"/>
      <c r="C1583" s="125"/>
      <c r="D1583" s="125"/>
      <c r="E1583" s="125"/>
      <c r="F1583" s="125"/>
      <c r="G1583" s="125"/>
      <c r="H1583" s="125"/>
      <c r="I1583" s="125"/>
      <c r="J1583" s="125"/>
      <c r="K1583" s="125"/>
      <c r="L1583" s="125"/>
      <c r="M1583" s="125"/>
      <c r="N1583" s="125"/>
      <c r="O1583" s="125"/>
      <c r="P1583" s="125"/>
      <c r="Q1583" s="125"/>
      <c r="R1583" s="125"/>
      <c r="S1583" s="125"/>
      <c r="T1583" s="125"/>
      <c r="U1583" s="125"/>
      <c r="V1583" s="197">
        <v>81.0</v>
      </c>
      <c r="W1583" s="191"/>
      <c r="X1583" s="192"/>
      <c r="Y1583" s="193"/>
      <c r="Z1583" s="193"/>
      <c r="AA1583" s="194"/>
      <c r="AB1583" s="125"/>
      <c r="AC1583" s="125"/>
      <c r="AD1583" s="125"/>
      <c r="AE1583" s="125"/>
      <c r="AF1583" s="125"/>
      <c r="AG1583" s="125"/>
      <c r="AH1583" s="125"/>
      <c r="AI1583" s="125"/>
      <c r="AJ1583" s="125"/>
    </row>
    <row r="1584" hidden="1">
      <c r="A1584" s="125"/>
      <c r="B1584" s="125"/>
      <c r="C1584" s="125"/>
      <c r="D1584" s="125"/>
      <c r="E1584" s="125"/>
      <c r="F1584" s="125"/>
      <c r="G1584" s="125"/>
      <c r="H1584" s="125"/>
      <c r="I1584" s="125"/>
      <c r="J1584" s="125"/>
      <c r="K1584" s="125"/>
      <c r="L1584" s="125"/>
      <c r="M1584" s="125"/>
      <c r="N1584" s="125"/>
      <c r="O1584" s="125"/>
      <c r="P1584" s="125"/>
      <c r="Q1584" s="125"/>
      <c r="R1584" s="125"/>
      <c r="S1584" s="125"/>
      <c r="T1584" s="125"/>
      <c r="U1584" s="125"/>
      <c r="V1584" s="197">
        <v>82.0</v>
      </c>
      <c r="W1584" s="191"/>
      <c r="X1584" s="192"/>
      <c r="Y1584" s="193"/>
      <c r="Z1584" s="193"/>
      <c r="AA1584" s="194"/>
      <c r="AB1584" s="125"/>
      <c r="AC1584" s="125"/>
      <c r="AD1584" s="125"/>
      <c r="AE1584" s="125"/>
      <c r="AF1584" s="125"/>
      <c r="AG1584" s="125"/>
      <c r="AH1584" s="125"/>
      <c r="AI1584" s="125"/>
      <c r="AJ1584" s="125"/>
    </row>
    <row r="1585" hidden="1">
      <c r="A1585" s="125"/>
      <c r="B1585" s="125"/>
      <c r="C1585" s="125"/>
      <c r="D1585" s="125"/>
      <c r="E1585" s="125"/>
      <c r="F1585" s="125"/>
      <c r="G1585" s="125"/>
      <c r="H1585" s="125"/>
      <c r="I1585" s="125"/>
      <c r="J1585" s="125"/>
      <c r="K1585" s="125"/>
      <c r="L1585" s="125"/>
      <c r="M1585" s="125"/>
      <c r="N1585" s="125"/>
      <c r="O1585" s="125"/>
      <c r="P1585" s="125"/>
      <c r="Q1585" s="125"/>
      <c r="R1585" s="125"/>
      <c r="S1585" s="125"/>
      <c r="T1585" s="125"/>
      <c r="U1585" s="125"/>
      <c r="V1585" s="197">
        <v>83.0</v>
      </c>
      <c r="W1585" s="191"/>
      <c r="X1585" s="192"/>
      <c r="Y1585" s="193"/>
      <c r="Z1585" s="193"/>
      <c r="AA1585" s="194"/>
      <c r="AB1585" s="125"/>
      <c r="AC1585" s="125"/>
      <c r="AD1585" s="125"/>
      <c r="AE1585" s="125"/>
      <c r="AF1585" s="125"/>
      <c r="AG1585" s="125"/>
      <c r="AH1585" s="125"/>
      <c r="AI1585" s="125"/>
      <c r="AJ1585" s="125"/>
    </row>
    <row r="1586" hidden="1">
      <c r="A1586" s="125"/>
      <c r="B1586" s="125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  <c r="S1586" s="125"/>
      <c r="T1586" s="125"/>
      <c r="U1586" s="125"/>
      <c r="V1586" s="197">
        <v>84.0</v>
      </c>
      <c r="W1586" s="191"/>
      <c r="X1586" s="192"/>
      <c r="Y1586" s="193"/>
      <c r="Z1586" s="193"/>
      <c r="AA1586" s="194"/>
      <c r="AB1586" s="125"/>
      <c r="AC1586" s="125"/>
      <c r="AD1586" s="125"/>
      <c r="AE1586" s="125"/>
      <c r="AF1586" s="125"/>
      <c r="AG1586" s="125"/>
      <c r="AH1586" s="125"/>
      <c r="AI1586" s="125"/>
      <c r="AJ1586" s="125"/>
    </row>
    <row r="1587" hidden="1">
      <c r="A1587" s="125"/>
      <c r="B1587" s="125"/>
      <c r="C1587" s="125"/>
      <c r="D1587" s="125"/>
      <c r="E1587" s="125"/>
      <c r="F1587" s="125"/>
      <c r="G1587" s="125"/>
      <c r="H1587" s="125"/>
      <c r="I1587" s="125"/>
      <c r="J1587" s="125"/>
      <c r="K1587" s="125"/>
      <c r="L1587" s="125"/>
      <c r="M1587" s="125"/>
      <c r="N1587" s="125"/>
      <c r="O1587" s="125"/>
      <c r="P1587" s="125"/>
      <c r="Q1587" s="125"/>
      <c r="R1587" s="125"/>
      <c r="S1587" s="125"/>
      <c r="T1587" s="125"/>
      <c r="U1587" s="125"/>
      <c r="V1587" s="197">
        <v>85.0</v>
      </c>
      <c r="W1587" s="191"/>
      <c r="X1587" s="192"/>
      <c r="Y1587" s="193"/>
      <c r="Z1587" s="193"/>
      <c r="AA1587" s="194"/>
      <c r="AB1587" s="125"/>
      <c r="AC1587" s="125"/>
      <c r="AD1587" s="125"/>
      <c r="AE1587" s="125"/>
      <c r="AF1587" s="125"/>
      <c r="AG1587" s="125"/>
      <c r="AH1587" s="125"/>
      <c r="AI1587" s="125"/>
      <c r="AJ1587" s="125"/>
    </row>
    <row r="1588" hidden="1">
      <c r="A1588" s="125"/>
      <c r="B1588" s="125"/>
      <c r="C1588" s="125"/>
      <c r="D1588" s="125"/>
      <c r="E1588" s="125"/>
      <c r="F1588" s="125"/>
      <c r="G1588" s="125"/>
      <c r="H1588" s="125"/>
      <c r="I1588" s="125"/>
      <c r="J1588" s="125"/>
      <c r="K1588" s="125"/>
      <c r="L1588" s="125"/>
      <c r="M1588" s="125"/>
      <c r="N1588" s="125"/>
      <c r="O1588" s="125"/>
      <c r="P1588" s="125"/>
      <c r="Q1588" s="125"/>
      <c r="R1588" s="125"/>
      <c r="S1588" s="125"/>
      <c r="T1588" s="125"/>
      <c r="U1588" s="125"/>
      <c r="V1588" s="197">
        <v>86.0</v>
      </c>
      <c r="W1588" s="191"/>
      <c r="X1588" s="192"/>
      <c r="Y1588" s="193"/>
      <c r="Z1588" s="193"/>
      <c r="AA1588" s="194"/>
      <c r="AB1588" s="125"/>
      <c r="AC1588" s="125"/>
      <c r="AD1588" s="125"/>
      <c r="AE1588" s="125"/>
      <c r="AF1588" s="125"/>
      <c r="AG1588" s="125"/>
      <c r="AH1588" s="125"/>
      <c r="AI1588" s="125"/>
      <c r="AJ1588" s="125"/>
    </row>
    <row r="1589" hidden="1">
      <c r="A1589" s="125"/>
      <c r="B1589" s="125"/>
      <c r="C1589" s="125"/>
      <c r="D1589" s="125"/>
      <c r="E1589" s="125"/>
      <c r="F1589" s="125"/>
      <c r="G1589" s="125"/>
      <c r="H1589" s="125"/>
      <c r="I1589" s="125"/>
      <c r="J1589" s="125"/>
      <c r="K1589" s="125"/>
      <c r="L1589" s="125"/>
      <c r="M1589" s="125"/>
      <c r="N1589" s="125"/>
      <c r="O1589" s="125"/>
      <c r="P1589" s="125"/>
      <c r="Q1589" s="125"/>
      <c r="R1589" s="125"/>
      <c r="S1589" s="125"/>
      <c r="T1589" s="125"/>
      <c r="U1589" s="125"/>
      <c r="V1589" s="197">
        <v>87.0</v>
      </c>
      <c r="W1589" s="191"/>
      <c r="X1589" s="192"/>
      <c r="Y1589" s="193"/>
      <c r="Z1589" s="193"/>
      <c r="AA1589" s="194"/>
      <c r="AB1589" s="125"/>
      <c r="AC1589" s="125"/>
      <c r="AD1589" s="125"/>
      <c r="AE1589" s="125"/>
      <c r="AF1589" s="125"/>
      <c r="AG1589" s="125"/>
      <c r="AH1589" s="125"/>
      <c r="AI1589" s="125"/>
      <c r="AJ1589" s="125"/>
    </row>
    <row r="1590" hidden="1">
      <c r="A1590" s="125"/>
      <c r="B1590" s="125"/>
      <c r="C1590" s="125"/>
      <c r="D1590" s="125"/>
      <c r="E1590" s="125"/>
      <c r="F1590" s="125"/>
      <c r="G1590" s="125"/>
      <c r="H1590" s="125"/>
      <c r="I1590" s="125"/>
      <c r="J1590" s="125"/>
      <c r="K1590" s="125"/>
      <c r="L1590" s="125"/>
      <c r="M1590" s="125"/>
      <c r="N1590" s="125"/>
      <c r="O1590" s="125"/>
      <c r="P1590" s="125"/>
      <c r="Q1590" s="125"/>
      <c r="R1590" s="125"/>
      <c r="S1590" s="125"/>
      <c r="T1590" s="125"/>
      <c r="U1590" s="125"/>
      <c r="V1590" s="197">
        <v>88.0</v>
      </c>
      <c r="W1590" s="191"/>
      <c r="X1590" s="192"/>
      <c r="Y1590" s="193"/>
      <c r="Z1590" s="193"/>
      <c r="AA1590" s="194"/>
      <c r="AB1590" s="125"/>
      <c r="AC1590" s="125"/>
      <c r="AD1590" s="125"/>
      <c r="AE1590" s="125"/>
      <c r="AF1590" s="125"/>
      <c r="AG1590" s="125"/>
      <c r="AH1590" s="125"/>
      <c r="AI1590" s="125"/>
      <c r="AJ1590" s="125"/>
    </row>
    <row r="1591" hidden="1">
      <c r="A1591" s="125"/>
      <c r="B1591" s="125"/>
      <c r="C1591" s="125"/>
      <c r="D1591" s="125"/>
      <c r="E1591" s="125"/>
      <c r="F1591" s="125"/>
      <c r="G1591" s="125"/>
      <c r="H1591" s="125"/>
      <c r="I1591" s="125"/>
      <c r="J1591" s="125"/>
      <c r="K1591" s="125"/>
      <c r="L1591" s="125"/>
      <c r="M1591" s="125"/>
      <c r="N1591" s="125"/>
      <c r="O1591" s="125"/>
      <c r="P1591" s="125"/>
      <c r="Q1591" s="125"/>
      <c r="R1591" s="125"/>
      <c r="S1591" s="125"/>
      <c r="T1591" s="125"/>
      <c r="U1591" s="125"/>
      <c r="V1591" s="197">
        <v>89.0</v>
      </c>
      <c r="W1591" s="191"/>
      <c r="X1591" s="192"/>
      <c r="Y1591" s="193"/>
      <c r="Z1591" s="193"/>
      <c r="AA1591" s="194"/>
      <c r="AB1591" s="125"/>
      <c r="AC1591" s="125"/>
      <c r="AD1591" s="125"/>
      <c r="AE1591" s="125"/>
      <c r="AF1591" s="125"/>
      <c r="AG1591" s="125"/>
      <c r="AH1591" s="125"/>
      <c r="AI1591" s="125"/>
      <c r="AJ1591" s="125"/>
    </row>
    <row r="1592" hidden="1">
      <c r="A1592" s="125"/>
      <c r="B1592" s="125"/>
      <c r="C1592" s="125"/>
      <c r="D1592" s="125"/>
      <c r="E1592" s="125"/>
      <c r="F1592" s="125"/>
      <c r="G1592" s="125"/>
      <c r="H1592" s="125"/>
      <c r="I1592" s="125"/>
      <c r="J1592" s="125"/>
      <c r="K1592" s="125"/>
      <c r="L1592" s="125"/>
      <c r="M1592" s="125"/>
      <c r="N1592" s="125"/>
      <c r="O1592" s="125"/>
      <c r="P1592" s="125"/>
      <c r="Q1592" s="125"/>
      <c r="R1592" s="125"/>
      <c r="S1592" s="125"/>
      <c r="T1592" s="125"/>
      <c r="U1592" s="125"/>
      <c r="V1592" s="197">
        <v>90.0</v>
      </c>
      <c r="W1592" s="191"/>
      <c r="X1592" s="192"/>
      <c r="Y1592" s="193"/>
      <c r="Z1592" s="193"/>
      <c r="AA1592" s="194"/>
      <c r="AB1592" s="125"/>
      <c r="AC1592" s="125"/>
      <c r="AD1592" s="125"/>
      <c r="AE1592" s="125"/>
      <c r="AF1592" s="125"/>
      <c r="AG1592" s="125"/>
      <c r="AH1592" s="125"/>
      <c r="AI1592" s="125"/>
      <c r="AJ1592" s="125"/>
    </row>
    <row r="1593" hidden="1">
      <c r="A1593" s="125"/>
      <c r="B1593" s="125"/>
      <c r="C1593" s="125"/>
      <c r="D1593" s="125"/>
      <c r="E1593" s="125"/>
      <c r="F1593" s="125"/>
      <c r="G1593" s="125"/>
      <c r="H1593" s="125"/>
      <c r="I1593" s="125"/>
      <c r="J1593" s="125"/>
      <c r="K1593" s="125"/>
      <c r="L1593" s="125"/>
      <c r="M1593" s="125"/>
      <c r="N1593" s="125"/>
      <c r="O1593" s="125"/>
      <c r="P1593" s="125"/>
      <c r="Q1593" s="125"/>
      <c r="R1593" s="125"/>
      <c r="S1593" s="125"/>
      <c r="T1593" s="125"/>
      <c r="U1593" s="125"/>
      <c r="V1593" s="197">
        <v>91.0</v>
      </c>
      <c r="W1593" s="191"/>
      <c r="X1593" s="192"/>
      <c r="Y1593" s="193"/>
      <c r="Z1593" s="193"/>
      <c r="AA1593" s="194"/>
      <c r="AB1593" s="125"/>
      <c r="AC1593" s="125"/>
      <c r="AD1593" s="125"/>
      <c r="AE1593" s="125"/>
      <c r="AF1593" s="125"/>
      <c r="AG1593" s="125"/>
      <c r="AH1593" s="125"/>
      <c r="AI1593" s="125"/>
      <c r="AJ1593" s="125"/>
    </row>
    <row r="1594" hidden="1">
      <c r="A1594" s="125"/>
      <c r="B1594" s="125"/>
      <c r="C1594" s="125"/>
      <c r="D1594" s="125"/>
      <c r="E1594" s="125"/>
      <c r="F1594" s="125"/>
      <c r="G1594" s="125"/>
      <c r="H1594" s="125"/>
      <c r="I1594" s="125"/>
      <c r="J1594" s="125"/>
      <c r="K1594" s="125"/>
      <c r="L1594" s="125"/>
      <c r="M1594" s="125"/>
      <c r="N1594" s="125"/>
      <c r="O1594" s="125"/>
      <c r="P1594" s="125"/>
      <c r="Q1594" s="125"/>
      <c r="R1594" s="125"/>
      <c r="S1594" s="125"/>
      <c r="T1594" s="125"/>
      <c r="U1594" s="125"/>
      <c r="V1594" s="197">
        <v>92.0</v>
      </c>
      <c r="W1594" s="191"/>
      <c r="X1594" s="192"/>
      <c r="Y1594" s="193"/>
      <c r="Z1594" s="193"/>
      <c r="AA1594" s="194"/>
      <c r="AB1594" s="125"/>
      <c r="AC1594" s="125"/>
      <c r="AD1594" s="125"/>
      <c r="AE1594" s="125"/>
      <c r="AF1594" s="125"/>
      <c r="AG1594" s="125"/>
      <c r="AH1594" s="125"/>
      <c r="AI1594" s="125"/>
      <c r="AJ1594" s="125"/>
    </row>
    <row r="1595" hidden="1">
      <c r="A1595" s="125"/>
      <c r="B1595" s="125"/>
      <c r="C1595" s="125"/>
      <c r="D1595" s="125"/>
      <c r="E1595" s="125"/>
      <c r="F1595" s="125"/>
      <c r="G1595" s="125"/>
      <c r="H1595" s="125"/>
      <c r="I1595" s="125"/>
      <c r="J1595" s="125"/>
      <c r="K1595" s="125"/>
      <c r="L1595" s="125"/>
      <c r="M1595" s="125"/>
      <c r="N1595" s="125"/>
      <c r="O1595" s="125"/>
      <c r="P1595" s="125"/>
      <c r="Q1595" s="125"/>
      <c r="R1595" s="125"/>
      <c r="S1595" s="125"/>
      <c r="T1595" s="125"/>
      <c r="U1595" s="125"/>
      <c r="V1595" s="197">
        <v>93.0</v>
      </c>
      <c r="W1595" s="191"/>
      <c r="X1595" s="192"/>
      <c r="Y1595" s="193"/>
      <c r="Z1595" s="193"/>
      <c r="AA1595" s="194"/>
      <c r="AB1595" s="125"/>
      <c r="AC1595" s="125"/>
      <c r="AD1595" s="125"/>
      <c r="AE1595" s="125"/>
      <c r="AF1595" s="125"/>
      <c r="AG1595" s="125"/>
      <c r="AH1595" s="125"/>
      <c r="AI1595" s="125"/>
      <c r="AJ1595" s="125"/>
    </row>
    <row r="1596" hidden="1">
      <c r="A1596" s="125"/>
      <c r="B1596" s="125"/>
      <c r="C1596" s="125"/>
      <c r="D1596" s="125"/>
      <c r="E1596" s="125"/>
      <c r="F1596" s="125"/>
      <c r="G1596" s="125"/>
      <c r="H1596" s="125"/>
      <c r="I1596" s="125"/>
      <c r="J1596" s="125"/>
      <c r="K1596" s="125"/>
      <c r="L1596" s="125"/>
      <c r="M1596" s="125"/>
      <c r="N1596" s="125"/>
      <c r="O1596" s="125"/>
      <c r="P1596" s="125"/>
      <c r="Q1596" s="125"/>
      <c r="R1596" s="125"/>
      <c r="S1596" s="125"/>
      <c r="T1596" s="125"/>
      <c r="U1596" s="125"/>
      <c r="V1596" s="197">
        <v>94.0</v>
      </c>
      <c r="W1596" s="191"/>
      <c r="X1596" s="192"/>
      <c r="Y1596" s="193"/>
      <c r="Z1596" s="193"/>
      <c r="AA1596" s="194"/>
      <c r="AB1596" s="125"/>
      <c r="AC1596" s="125"/>
      <c r="AD1596" s="125"/>
      <c r="AE1596" s="125"/>
      <c r="AF1596" s="125"/>
      <c r="AG1596" s="125"/>
      <c r="AH1596" s="125"/>
      <c r="AI1596" s="125"/>
      <c r="AJ1596" s="125"/>
    </row>
    <row r="1597" hidden="1">
      <c r="A1597" s="125"/>
      <c r="B1597" s="125"/>
      <c r="C1597" s="125"/>
      <c r="D1597" s="125"/>
      <c r="E1597" s="125"/>
      <c r="F1597" s="125"/>
      <c r="G1597" s="125"/>
      <c r="H1597" s="125"/>
      <c r="I1597" s="125"/>
      <c r="J1597" s="125"/>
      <c r="K1597" s="125"/>
      <c r="L1597" s="125"/>
      <c r="M1597" s="125"/>
      <c r="N1597" s="125"/>
      <c r="O1597" s="125"/>
      <c r="P1597" s="125"/>
      <c r="Q1597" s="125"/>
      <c r="R1597" s="125"/>
      <c r="S1597" s="125"/>
      <c r="T1597" s="125"/>
      <c r="U1597" s="125"/>
      <c r="V1597" s="197">
        <v>95.0</v>
      </c>
      <c r="W1597" s="191"/>
      <c r="X1597" s="192"/>
      <c r="Y1597" s="193"/>
      <c r="Z1597" s="193"/>
      <c r="AA1597" s="194"/>
      <c r="AB1597" s="125"/>
      <c r="AC1597" s="125"/>
      <c r="AD1597" s="125"/>
      <c r="AE1597" s="125"/>
      <c r="AF1597" s="125"/>
      <c r="AG1597" s="125"/>
      <c r="AH1597" s="125"/>
      <c r="AI1597" s="125"/>
      <c r="AJ1597" s="125"/>
    </row>
    <row r="1598" hidden="1">
      <c r="A1598" s="125"/>
      <c r="B1598" s="125"/>
      <c r="C1598" s="125"/>
      <c r="D1598" s="125"/>
      <c r="E1598" s="125"/>
      <c r="F1598" s="125"/>
      <c r="G1598" s="125"/>
      <c r="H1598" s="125"/>
      <c r="I1598" s="125"/>
      <c r="J1598" s="125"/>
      <c r="K1598" s="125"/>
      <c r="L1598" s="125"/>
      <c r="M1598" s="125"/>
      <c r="N1598" s="125"/>
      <c r="O1598" s="125"/>
      <c r="P1598" s="125"/>
      <c r="Q1598" s="125"/>
      <c r="R1598" s="125"/>
      <c r="S1598" s="125"/>
      <c r="T1598" s="125"/>
      <c r="U1598" s="125"/>
      <c r="V1598" s="197">
        <v>96.0</v>
      </c>
      <c r="W1598" s="191"/>
      <c r="X1598" s="192"/>
      <c r="Y1598" s="193"/>
      <c r="Z1598" s="193"/>
      <c r="AA1598" s="194"/>
      <c r="AB1598" s="125"/>
      <c r="AC1598" s="125"/>
      <c r="AD1598" s="125"/>
      <c r="AE1598" s="125"/>
      <c r="AF1598" s="125"/>
      <c r="AG1598" s="125"/>
      <c r="AH1598" s="125"/>
      <c r="AI1598" s="125"/>
      <c r="AJ1598" s="125"/>
    </row>
    <row r="1599" hidden="1">
      <c r="A1599" s="125"/>
      <c r="B1599" s="125"/>
      <c r="C1599" s="125"/>
      <c r="D1599" s="125"/>
      <c r="E1599" s="125"/>
      <c r="F1599" s="125"/>
      <c r="G1599" s="125"/>
      <c r="H1599" s="125"/>
      <c r="I1599" s="125"/>
      <c r="J1599" s="125"/>
      <c r="K1599" s="125"/>
      <c r="L1599" s="125"/>
      <c r="M1599" s="125"/>
      <c r="N1599" s="125"/>
      <c r="O1599" s="125"/>
      <c r="P1599" s="125"/>
      <c r="Q1599" s="125"/>
      <c r="R1599" s="125"/>
      <c r="S1599" s="125"/>
      <c r="T1599" s="125"/>
      <c r="U1599" s="125"/>
      <c r="V1599" s="197">
        <v>97.0</v>
      </c>
      <c r="W1599" s="191"/>
      <c r="X1599" s="192"/>
      <c r="Y1599" s="193"/>
      <c r="Z1599" s="193"/>
      <c r="AA1599" s="194"/>
      <c r="AB1599" s="125"/>
      <c r="AC1599" s="125"/>
      <c r="AD1599" s="125"/>
      <c r="AE1599" s="125"/>
      <c r="AF1599" s="125"/>
      <c r="AG1599" s="125"/>
      <c r="AH1599" s="125"/>
      <c r="AI1599" s="125"/>
      <c r="AJ1599" s="125"/>
    </row>
    <row r="1600" hidden="1">
      <c r="A1600" s="125"/>
      <c r="B1600" s="125"/>
      <c r="C1600" s="125"/>
      <c r="D1600" s="125"/>
      <c r="E1600" s="125"/>
      <c r="F1600" s="125"/>
      <c r="G1600" s="125"/>
      <c r="H1600" s="125"/>
      <c r="I1600" s="125"/>
      <c r="J1600" s="125"/>
      <c r="K1600" s="125"/>
      <c r="L1600" s="125"/>
      <c r="M1600" s="125"/>
      <c r="N1600" s="125"/>
      <c r="O1600" s="125"/>
      <c r="P1600" s="125"/>
      <c r="Q1600" s="125"/>
      <c r="R1600" s="125"/>
      <c r="S1600" s="125"/>
      <c r="T1600" s="125"/>
      <c r="U1600" s="125"/>
      <c r="V1600" s="197">
        <v>98.0</v>
      </c>
      <c r="W1600" s="191"/>
      <c r="X1600" s="192"/>
      <c r="Y1600" s="193"/>
      <c r="Z1600" s="193"/>
      <c r="AA1600" s="194"/>
      <c r="AB1600" s="125"/>
      <c r="AC1600" s="125"/>
      <c r="AD1600" s="125"/>
      <c r="AE1600" s="125"/>
      <c r="AF1600" s="125"/>
      <c r="AG1600" s="125"/>
      <c r="AH1600" s="125"/>
      <c r="AI1600" s="125"/>
      <c r="AJ1600" s="125"/>
    </row>
    <row r="1601" hidden="1">
      <c r="A1601" s="125"/>
      <c r="B1601" s="125"/>
      <c r="C1601" s="125"/>
      <c r="D1601" s="125"/>
      <c r="E1601" s="125"/>
      <c r="F1601" s="125"/>
      <c r="G1601" s="125"/>
      <c r="H1601" s="125"/>
      <c r="I1601" s="125"/>
      <c r="J1601" s="125"/>
      <c r="K1601" s="125"/>
      <c r="L1601" s="125"/>
      <c r="M1601" s="125"/>
      <c r="N1601" s="125"/>
      <c r="O1601" s="125"/>
      <c r="P1601" s="125"/>
      <c r="Q1601" s="125"/>
      <c r="R1601" s="125"/>
      <c r="S1601" s="125"/>
      <c r="T1601" s="125"/>
      <c r="U1601" s="125"/>
      <c r="V1601" s="197">
        <v>99.0</v>
      </c>
      <c r="W1601" s="191"/>
      <c r="X1601" s="192"/>
      <c r="Y1601" s="193"/>
      <c r="Z1601" s="193"/>
      <c r="AA1601" s="194"/>
      <c r="AB1601" s="125"/>
      <c r="AC1601" s="125"/>
      <c r="AD1601" s="125"/>
      <c r="AE1601" s="125"/>
      <c r="AF1601" s="125"/>
      <c r="AG1601" s="125"/>
      <c r="AH1601" s="125"/>
      <c r="AI1601" s="125"/>
      <c r="AJ1601" s="125"/>
    </row>
    <row r="1602" hidden="1">
      <c r="A1602" s="125"/>
      <c r="B1602" s="125"/>
      <c r="C1602" s="125"/>
      <c r="D1602" s="125"/>
      <c r="E1602" s="125"/>
      <c r="F1602" s="125"/>
      <c r="G1602" s="125"/>
      <c r="H1602" s="125"/>
      <c r="I1602" s="125"/>
      <c r="J1602" s="125"/>
      <c r="K1602" s="125"/>
      <c r="L1602" s="125"/>
      <c r="M1602" s="125"/>
      <c r="N1602" s="125"/>
      <c r="O1602" s="125"/>
      <c r="P1602" s="125"/>
      <c r="Q1602" s="125"/>
      <c r="R1602" s="125"/>
      <c r="S1602" s="125"/>
      <c r="T1602" s="125"/>
      <c r="U1602" s="125"/>
      <c r="V1602" s="197">
        <v>100.0</v>
      </c>
      <c r="W1602" s="191"/>
      <c r="X1602" s="192"/>
      <c r="Y1602" s="193"/>
      <c r="Z1602" s="193"/>
      <c r="AA1602" s="194"/>
      <c r="AB1602" s="125"/>
      <c r="AC1602" s="125"/>
      <c r="AD1602" s="125"/>
      <c r="AE1602" s="125"/>
      <c r="AF1602" s="125"/>
      <c r="AG1602" s="125"/>
      <c r="AH1602" s="125"/>
      <c r="AI1602" s="125"/>
      <c r="AJ1602" s="125"/>
    </row>
    <row r="1603" hidden="1">
      <c r="A1603" s="125"/>
      <c r="B1603" s="125"/>
      <c r="C1603" s="125"/>
      <c r="D1603" s="125"/>
      <c r="E1603" s="125"/>
      <c r="F1603" s="125"/>
      <c r="G1603" s="125"/>
      <c r="H1603" s="125"/>
      <c r="I1603" s="125"/>
      <c r="J1603" s="125"/>
      <c r="K1603" s="125"/>
      <c r="L1603" s="125"/>
      <c r="M1603" s="125"/>
      <c r="N1603" s="125"/>
      <c r="O1603" s="125"/>
      <c r="P1603" s="125"/>
      <c r="Q1603" s="125"/>
      <c r="R1603" s="125"/>
      <c r="S1603" s="125"/>
      <c r="T1603" s="125"/>
      <c r="U1603" s="125"/>
      <c r="V1603" s="195"/>
      <c r="W1603" s="191"/>
      <c r="X1603" s="192"/>
      <c r="Y1603" s="193"/>
      <c r="Z1603" s="193"/>
      <c r="AA1603" s="194"/>
      <c r="AB1603" s="125"/>
      <c r="AC1603" s="125"/>
      <c r="AD1603" s="125"/>
      <c r="AE1603" s="125"/>
      <c r="AF1603" s="125"/>
      <c r="AG1603" s="125"/>
      <c r="AH1603" s="125"/>
      <c r="AI1603" s="125"/>
      <c r="AJ1603" s="125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4"/>
      <c r="B1" s="25"/>
      <c r="C1" s="26" t="s">
        <v>17</v>
      </c>
      <c r="O1" s="26"/>
      <c r="P1" s="26"/>
      <c r="Q1" s="26"/>
      <c r="R1" s="26"/>
      <c r="S1" s="26"/>
      <c r="T1" s="26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29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45292.0</v>
      </c>
      <c r="R5" s="42">
        <v>0.0</v>
      </c>
      <c r="S5" s="42">
        <v>0.0</v>
      </c>
      <c r="T5" s="43">
        <v>45292.0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45292.0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45292.0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84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5" t="str">
        <f>IFERROR(__xludf.DUMMYFUNCTION("IF(isblank($B$40),"""",SORTN((FILTER(AD1103:AH1502, NOT(ISBLANK(AD1103:AD1502)))),400,3,4,FALSE))"),"")</f>
        <v/>
      </c>
      <c r="Q53" s="36"/>
      <c r="R53" s="37"/>
      <c r="S53" s="86"/>
      <c r="T53" s="87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5"/>
      <c r="Q54" s="36"/>
      <c r="R54" s="37"/>
      <c r="S54" s="86"/>
      <c r="T54" s="87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5"/>
      <c r="Q55" s="36"/>
      <c r="R55" s="37"/>
      <c r="S55" s="86"/>
      <c r="T55" s="87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5"/>
      <c r="Q56" s="36"/>
      <c r="R56" s="37"/>
      <c r="S56" s="86"/>
      <c r="T56" s="87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5"/>
      <c r="Q57" s="36"/>
      <c r="R57" s="37"/>
      <c r="S57" s="86"/>
      <c r="T57" s="87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5"/>
      <c r="Q58" s="36"/>
      <c r="R58" s="37"/>
      <c r="S58" s="86"/>
      <c r="T58" s="87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5"/>
      <c r="Q59" s="36"/>
      <c r="R59" s="37"/>
      <c r="S59" s="86"/>
      <c r="T59" s="87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5"/>
      <c r="Q60" s="36"/>
      <c r="R60" s="37"/>
      <c r="S60" s="86"/>
      <c r="T60" s="87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5"/>
      <c r="Q61" s="36"/>
      <c r="R61" s="37"/>
      <c r="S61" s="86"/>
      <c r="T61" s="87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5"/>
      <c r="Q62" s="36"/>
      <c r="R62" s="37"/>
      <c r="S62" s="86"/>
      <c r="T62" s="87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5"/>
      <c r="Q63" s="36"/>
      <c r="R63" s="37"/>
      <c r="S63" s="86"/>
      <c r="T63" s="87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5"/>
      <c r="Q64" s="36"/>
      <c r="R64" s="37"/>
      <c r="S64" s="86"/>
      <c r="T64" s="87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5"/>
      <c r="Q65" s="36"/>
      <c r="R65" s="37"/>
      <c r="S65" s="86"/>
      <c r="T65" s="87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5"/>
      <c r="Q66" s="36"/>
      <c r="R66" s="37"/>
      <c r="S66" s="86"/>
      <c r="T66" s="87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5"/>
      <c r="Q67" s="36"/>
      <c r="R67" s="37"/>
      <c r="S67" s="86"/>
      <c r="T67" s="87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5"/>
      <c r="Q68" s="36"/>
      <c r="R68" s="37"/>
      <c r="S68" s="86"/>
      <c r="T68" s="87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5"/>
      <c r="Q69" s="36"/>
      <c r="R69" s="37"/>
      <c r="S69" s="86"/>
      <c r="T69" s="87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5"/>
      <c r="Q70" s="36"/>
      <c r="R70" s="37"/>
      <c r="S70" s="86"/>
      <c r="T70" s="87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5"/>
      <c r="Q71" s="36"/>
      <c r="R71" s="37"/>
      <c r="S71" s="86"/>
      <c r="T71" s="87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5"/>
      <c r="Q72" s="36"/>
      <c r="R72" s="37"/>
      <c r="S72" s="86"/>
      <c r="T72" s="87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5"/>
      <c r="Q73" s="36"/>
      <c r="R73" s="37"/>
      <c r="S73" s="86"/>
      <c r="T73" s="87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5"/>
      <c r="Q74" s="36"/>
      <c r="R74" s="37"/>
      <c r="S74" s="86"/>
      <c r="T74" s="87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5"/>
      <c r="Q75" s="36"/>
      <c r="R75" s="37"/>
      <c r="S75" s="86"/>
      <c r="T75" s="87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5"/>
      <c r="Q76" s="36"/>
      <c r="R76" s="37"/>
      <c r="S76" s="86"/>
      <c r="T76" s="87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5"/>
      <c r="Q77" s="36"/>
      <c r="R77" s="37"/>
      <c r="S77" s="86"/>
      <c r="T77" s="87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5"/>
      <c r="Q78" s="36"/>
      <c r="R78" s="37"/>
      <c r="S78" s="86"/>
      <c r="T78" s="87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5"/>
      <c r="Q79" s="36"/>
      <c r="R79" s="37"/>
      <c r="S79" s="86"/>
      <c r="T79" s="87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5"/>
      <c r="Q80" s="36"/>
      <c r="R80" s="37"/>
      <c r="S80" s="86"/>
      <c r="T80" s="87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5"/>
      <c r="Q81" s="36"/>
      <c r="R81" s="37"/>
      <c r="S81" s="86"/>
      <c r="T81" s="87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5"/>
      <c r="Q82" s="36"/>
      <c r="R82" s="37"/>
      <c r="S82" s="86"/>
      <c r="T82" s="87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5"/>
      <c r="Q83" s="36"/>
      <c r="R83" s="37"/>
      <c r="S83" s="86"/>
      <c r="T83" s="87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5"/>
      <c r="Q84" s="36"/>
      <c r="R84" s="37"/>
      <c r="S84" s="86"/>
      <c r="T84" s="87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5"/>
      <c r="Q85" s="36"/>
      <c r="R85" s="37"/>
      <c r="S85" s="86"/>
      <c r="T85" s="87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5"/>
      <c r="Q86" s="36"/>
      <c r="R86" s="37"/>
      <c r="S86" s="86"/>
      <c r="T86" s="87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5"/>
      <c r="Q87" s="36"/>
      <c r="R87" s="37"/>
      <c r="S87" s="86"/>
      <c r="T87" s="87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5"/>
      <c r="Q88" s="36"/>
      <c r="R88" s="37"/>
      <c r="S88" s="86"/>
      <c r="T88" s="87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5"/>
      <c r="Q89" s="36"/>
      <c r="R89" s="37"/>
      <c r="S89" s="86"/>
      <c r="T89" s="87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5"/>
      <c r="Q90" s="36"/>
      <c r="R90" s="37"/>
      <c r="S90" s="86"/>
      <c r="T90" s="87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5"/>
      <c r="Q91" s="36"/>
      <c r="R91" s="37"/>
      <c r="S91" s="86"/>
      <c r="T91" s="87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5"/>
      <c r="Q92" s="36"/>
      <c r="R92" s="37"/>
      <c r="S92" s="86"/>
      <c r="T92" s="87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5"/>
      <c r="Q93" s="36"/>
      <c r="R93" s="37"/>
      <c r="S93" s="86"/>
      <c r="T93" s="87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5"/>
      <c r="Q94" s="36"/>
      <c r="R94" s="37"/>
      <c r="S94" s="86"/>
      <c r="T94" s="87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5"/>
      <c r="Q95" s="36"/>
      <c r="R95" s="37"/>
      <c r="S95" s="86"/>
      <c r="T95" s="87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5"/>
      <c r="Q96" s="36"/>
      <c r="R96" s="37"/>
      <c r="S96" s="86"/>
      <c r="T96" s="87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5"/>
      <c r="Q97" s="36"/>
      <c r="R97" s="37"/>
      <c r="S97" s="86"/>
      <c r="T97" s="87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5"/>
      <c r="Q98" s="36"/>
      <c r="R98" s="37"/>
      <c r="S98" s="86"/>
      <c r="T98" s="87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5"/>
      <c r="Q99" s="36"/>
      <c r="R99" s="37"/>
      <c r="S99" s="86"/>
      <c r="T99" s="87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5"/>
      <c r="Q100" s="36"/>
      <c r="R100" s="37"/>
      <c r="S100" s="86"/>
      <c r="T100" s="87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5"/>
      <c r="Q101" s="36"/>
      <c r="R101" s="37"/>
      <c r="S101" s="86"/>
      <c r="T101" s="87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5"/>
      <c r="Q102" s="36"/>
      <c r="R102" s="37"/>
      <c r="S102" s="86"/>
      <c r="T102" s="87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5"/>
      <c r="Q103" s="36"/>
      <c r="R103" s="37"/>
      <c r="S103" s="86"/>
      <c r="T103" s="87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5"/>
      <c r="Q104" s="36"/>
      <c r="R104" s="37"/>
      <c r="S104" s="86"/>
      <c r="T104" s="87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5"/>
      <c r="Q105" s="36"/>
      <c r="R105" s="37"/>
      <c r="S105" s="86"/>
      <c r="T105" s="87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5"/>
      <c r="Q106" s="36"/>
      <c r="R106" s="37"/>
      <c r="S106" s="86"/>
      <c r="T106" s="87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5"/>
      <c r="Q107" s="36"/>
      <c r="R107" s="37"/>
      <c r="S107" s="86"/>
      <c r="T107" s="87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5"/>
      <c r="Q108" s="36"/>
      <c r="R108" s="37"/>
      <c r="S108" s="86"/>
      <c r="T108" s="87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5"/>
      <c r="Q109" s="36"/>
      <c r="R109" s="37"/>
      <c r="S109" s="86"/>
      <c r="T109" s="87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5"/>
      <c r="Q110" s="36"/>
      <c r="R110" s="37"/>
      <c r="S110" s="86"/>
      <c r="T110" s="87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5"/>
      <c r="Q111" s="36"/>
      <c r="R111" s="37"/>
      <c r="S111" s="86"/>
      <c r="T111" s="87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5"/>
      <c r="Q112" s="36"/>
      <c r="R112" s="37"/>
      <c r="S112" s="86"/>
      <c r="T112" s="87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5"/>
      <c r="Q113" s="36"/>
      <c r="R113" s="37"/>
      <c r="S113" s="86"/>
      <c r="T113" s="87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5"/>
      <c r="Q114" s="36"/>
      <c r="R114" s="37"/>
      <c r="S114" s="86"/>
      <c r="T114" s="87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5"/>
      <c r="Q115" s="36"/>
      <c r="R115" s="37"/>
      <c r="S115" s="86"/>
      <c r="T115" s="87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5"/>
      <c r="Q116" s="36"/>
      <c r="R116" s="37"/>
      <c r="S116" s="86"/>
      <c r="T116" s="87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5"/>
      <c r="Q117" s="36"/>
      <c r="R117" s="37"/>
      <c r="S117" s="86"/>
      <c r="T117" s="87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5"/>
      <c r="Q118" s="36"/>
      <c r="R118" s="37"/>
      <c r="S118" s="86"/>
      <c r="T118" s="87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5"/>
      <c r="Q119" s="36"/>
      <c r="R119" s="37"/>
      <c r="S119" s="86"/>
      <c r="T119" s="87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5"/>
      <c r="Q120" s="36"/>
      <c r="R120" s="37"/>
      <c r="S120" s="86"/>
      <c r="T120" s="87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5"/>
      <c r="Q121" s="36"/>
      <c r="R121" s="37"/>
      <c r="S121" s="86"/>
      <c r="T121" s="87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5"/>
      <c r="Q122" s="36"/>
      <c r="R122" s="37"/>
      <c r="S122" s="86"/>
      <c r="T122" s="87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5"/>
      <c r="Q123" s="36"/>
      <c r="R123" s="37"/>
      <c r="S123" s="86"/>
      <c r="T123" s="87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5"/>
      <c r="Q124" s="36"/>
      <c r="R124" s="37"/>
      <c r="S124" s="86"/>
      <c r="T124" s="87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5"/>
      <c r="Q125" s="36"/>
      <c r="R125" s="37"/>
      <c r="S125" s="86"/>
      <c r="T125" s="87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5"/>
      <c r="Q126" s="36"/>
      <c r="R126" s="37"/>
      <c r="S126" s="86"/>
      <c r="T126" s="87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5"/>
      <c r="Q127" s="36"/>
      <c r="R127" s="37"/>
      <c r="S127" s="86"/>
      <c r="T127" s="87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5"/>
      <c r="Q128" s="36"/>
      <c r="R128" s="37"/>
      <c r="S128" s="86"/>
      <c r="T128" s="87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5"/>
      <c r="Q129" s="36"/>
      <c r="R129" s="37"/>
      <c r="S129" s="86"/>
      <c r="T129" s="87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5"/>
      <c r="Q130" s="36"/>
      <c r="R130" s="37"/>
      <c r="S130" s="86"/>
      <c r="T130" s="87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5"/>
      <c r="Q131" s="36"/>
      <c r="R131" s="37"/>
      <c r="S131" s="86"/>
      <c r="T131" s="87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5"/>
      <c r="Q132" s="36"/>
      <c r="R132" s="37"/>
      <c r="S132" s="86"/>
      <c r="T132" s="87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5"/>
      <c r="Q133" s="36"/>
      <c r="R133" s="37"/>
      <c r="S133" s="86"/>
      <c r="T133" s="87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5"/>
      <c r="Q134" s="36"/>
      <c r="R134" s="37"/>
      <c r="S134" s="86"/>
      <c r="T134" s="87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5"/>
      <c r="Q135" s="36"/>
      <c r="R135" s="37"/>
      <c r="S135" s="86"/>
      <c r="T135" s="87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5"/>
      <c r="Q136" s="36"/>
      <c r="R136" s="37"/>
      <c r="S136" s="86"/>
      <c r="T136" s="87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5"/>
      <c r="Q137" s="36"/>
      <c r="R137" s="37"/>
      <c r="S137" s="86"/>
      <c r="T137" s="87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5"/>
      <c r="Q138" s="36"/>
      <c r="R138" s="37"/>
      <c r="S138" s="86"/>
      <c r="T138" s="87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5"/>
      <c r="Q139" s="36"/>
      <c r="R139" s="37"/>
      <c r="S139" s="86"/>
      <c r="T139" s="87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5"/>
      <c r="Q140" s="36"/>
      <c r="R140" s="37"/>
      <c r="S140" s="86"/>
      <c r="T140" s="87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5"/>
      <c r="Q141" s="36"/>
      <c r="R141" s="37"/>
      <c r="S141" s="86"/>
      <c r="T141" s="87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5"/>
      <c r="Q142" s="36"/>
      <c r="R142" s="37"/>
      <c r="S142" s="86"/>
      <c r="T142" s="87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5"/>
      <c r="Q143" s="36"/>
      <c r="R143" s="37"/>
      <c r="S143" s="86"/>
      <c r="T143" s="87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5"/>
      <c r="Q144" s="36"/>
      <c r="R144" s="37"/>
      <c r="S144" s="86"/>
      <c r="T144" s="87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5"/>
      <c r="Q145" s="36"/>
      <c r="R145" s="37"/>
      <c r="S145" s="86"/>
      <c r="T145" s="87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5"/>
      <c r="Q146" s="36"/>
      <c r="R146" s="37"/>
      <c r="S146" s="86"/>
      <c r="T146" s="87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5"/>
      <c r="Q147" s="36"/>
      <c r="R147" s="37"/>
      <c r="S147" s="86"/>
      <c r="T147" s="87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5"/>
      <c r="Q148" s="36"/>
      <c r="R148" s="37"/>
      <c r="S148" s="86"/>
      <c r="T148" s="87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5"/>
      <c r="Q149" s="36"/>
      <c r="R149" s="37"/>
      <c r="S149" s="86"/>
      <c r="T149" s="87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5"/>
      <c r="Q150" s="36"/>
      <c r="R150" s="37"/>
      <c r="S150" s="86"/>
      <c r="T150" s="87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5"/>
      <c r="Q151" s="36"/>
      <c r="R151" s="37"/>
      <c r="S151" s="86"/>
      <c r="T151" s="87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5"/>
      <c r="Q152" s="36"/>
      <c r="R152" s="37"/>
      <c r="S152" s="86"/>
      <c r="T152" s="87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5"/>
      <c r="Q153" s="36"/>
      <c r="R153" s="37"/>
      <c r="S153" s="86"/>
      <c r="T153" s="87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5"/>
      <c r="Q154" s="36"/>
      <c r="R154" s="37"/>
      <c r="S154" s="86"/>
      <c r="T154" s="87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5"/>
      <c r="Q155" s="36"/>
      <c r="R155" s="37"/>
      <c r="S155" s="86"/>
      <c r="T155" s="87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5"/>
      <c r="Q156" s="36"/>
      <c r="R156" s="37"/>
      <c r="S156" s="86"/>
      <c r="T156" s="87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5"/>
      <c r="Q157" s="36"/>
      <c r="R157" s="37"/>
      <c r="S157" s="86"/>
      <c r="T157" s="87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5"/>
      <c r="Q158" s="36"/>
      <c r="R158" s="37"/>
      <c r="S158" s="86"/>
      <c r="T158" s="87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5"/>
      <c r="Q159" s="36"/>
      <c r="R159" s="37"/>
      <c r="S159" s="86"/>
      <c r="T159" s="87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5"/>
      <c r="Q160" s="36"/>
      <c r="R160" s="37"/>
      <c r="S160" s="86"/>
      <c r="T160" s="87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5"/>
      <c r="Q161" s="36"/>
      <c r="R161" s="37"/>
      <c r="S161" s="86"/>
      <c r="T161" s="87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5"/>
      <c r="Q162" s="36"/>
      <c r="R162" s="37"/>
      <c r="S162" s="86"/>
      <c r="T162" s="87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5"/>
      <c r="Q163" s="36"/>
      <c r="R163" s="37"/>
      <c r="S163" s="86"/>
      <c r="T163" s="87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5"/>
      <c r="Q164" s="36"/>
      <c r="R164" s="37"/>
      <c r="S164" s="86"/>
      <c r="T164" s="87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5"/>
      <c r="Q165" s="36"/>
      <c r="R165" s="37"/>
      <c r="S165" s="86"/>
      <c r="T165" s="87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5"/>
      <c r="Q166" s="36"/>
      <c r="R166" s="37"/>
      <c r="S166" s="86"/>
      <c r="T166" s="87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5"/>
      <c r="Q167" s="36"/>
      <c r="R167" s="37"/>
      <c r="S167" s="86"/>
      <c r="T167" s="87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5"/>
      <c r="Q168" s="36"/>
      <c r="R168" s="37"/>
      <c r="S168" s="86"/>
      <c r="T168" s="87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5"/>
      <c r="Q169" s="36"/>
      <c r="R169" s="37"/>
      <c r="S169" s="86"/>
      <c r="T169" s="87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5"/>
      <c r="Q170" s="36"/>
      <c r="R170" s="37"/>
      <c r="S170" s="86"/>
      <c r="T170" s="87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5"/>
      <c r="Q171" s="36"/>
      <c r="R171" s="37"/>
      <c r="S171" s="86"/>
      <c r="T171" s="87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5"/>
      <c r="Q172" s="36"/>
      <c r="R172" s="37"/>
      <c r="S172" s="86"/>
      <c r="T172" s="87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5"/>
      <c r="Q173" s="36"/>
      <c r="R173" s="37"/>
      <c r="S173" s="86"/>
      <c r="T173" s="87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5"/>
      <c r="Q174" s="36"/>
      <c r="R174" s="37"/>
      <c r="S174" s="86"/>
      <c r="T174" s="87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5"/>
      <c r="Q175" s="36"/>
      <c r="R175" s="37"/>
      <c r="S175" s="86"/>
      <c r="T175" s="87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5"/>
      <c r="Q176" s="36"/>
      <c r="R176" s="37"/>
      <c r="S176" s="86"/>
      <c r="T176" s="87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5"/>
      <c r="Q177" s="36"/>
      <c r="R177" s="37"/>
      <c r="S177" s="86"/>
      <c r="T177" s="87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5"/>
      <c r="Q178" s="36"/>
      <c r="R178" s="37"/>
      <c r="S178" s="86"/>
      <c r="T178" s="87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5"/>
      <c r="Q179" s="36"/>
      <c r="R179" s="37"/>
      <c r="S179" s="86"/>
      <c r="T179" s="87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5"/>
      <c r="Q180" s="36"/>
      <c r="R180" s="37"/>
      <c r="S180" s="86"/>
      <c r="T180" s="87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5"/>
      <c r="Q181" s="36"/>
      <c r="R181" s="37"/>
      <c r="S181" s="86"/>
      <c r="T181" s="87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5"/>
      <c r="Q182" s="36"/>
      <c r="R182" s="37"/>
      <c r="S182" s="86"/>
      <c r="T182" s="87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5"/>
      <c r="Q183" s="36"/>
      <c r="R183" s="37"/>
      <c r="S183" s="86"/>
      <c r="T183" s="87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5"/>
      <c r="Q184" s="36"/>
      <c r="R184" s="37"/>
      <c r="S184" s="86"/>
      <c r="T184" s="87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5"/>
      <c r="Q185" s="36"/>
      <c r="R185" s="37"/>
      <c r="S185" s="86"/>
      <c r="T185" s="87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5"/>
      <c r="Q186" s="36"/>
      <c r="R186" s="37"/>
      <c r="S186" s="86"/>
      <c r="T186" s="87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5"/>
      <c r="Q187" s="36"/>
      <c r="R187" s="37"/>
      <c r="S187" s="86"/>
      <c r="T187" s="87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5"/>
      <c r="Q188" s="36"/>
      <c r="R188" s="37"/>
      <c r="S188" s="86"/>
      <c r="T188" s="87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5"/>
      <c r="Q189" s="36"/>
      <c r="R189" s="37"/>
      <c r="S189" s="86"/>
      <c r="T189" s="87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5"/>
      <c r="Q190" s="36"/>
      <c r="R190" s="37"/>
      <c r="S190" s="86"/>
      <c r="T190" s="87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5"/>
      <c r="Q191" s="36"/>
      <c r="R191" s="37"/>
      <c r="S191" s="86"/>
      <c r="T191" s="87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5"/>
      <c r="Q192" s="36"/>
      <c r="R192" s="37"/>
      <c r="S192" s="86"/>
      <c r="T192" s="87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5"/>
      <c r="Q193" s="36"/>
      <c r="R193" s="37"/>
      <c r="S193" s="86"/>
      <c r="T193" s="87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5"/>
      <c r="Q194" s="36"/>
      <c r="R194" s="37"/>
      <c r="S194" s="86"/>
      <c r="T194" s="87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5"/>
      <c r="Q195" s="36"/>
      <c r="R195" s="37"/>
      <c r="S195" s="86"/>
      <c r="T195" s="87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5"/>
      <c r="Q196" s="36"/>
      <c r="R196" s="37"/>
      <c r="S196" s="86"/>
      <c r="T196" s="87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5"/>
      <c r="Q197" s="36"/>
      <c r="R197" s="37"/>
      <c r="S197" s="86"/>
      <c r="T197" s="87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5"/>
      <c r="Q198" s="36"/>
      <c r="R198" s="37"/>
      <c r="S198" s="86"/>
      <c r="T198" s="87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5"/>
      <c r="Q199" s="36"/>
      <c r="R199" s="37"/>
      <c r="S199" s="86"/>
      <c r="T199" s="87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5"/>
      <c r="Q200" s="36"/>
      <c r="R200" s="37"/>
      <c r="S200" s="86"/>
      <c r="T200" s="87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5"/>
      <c r="Q201" s="36"/>
      <c r="R201" s="37"/>
      <c r="S201" s="86"/>
      <c r="T201" s="87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5"/>
      <c r="Q202" s="36"/>
      <c r="R202" s="37"/>
      <c r="S202" s="86"/>
      <c r="T202" s="87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5"/>
      <c r="Q203" s="36"/>
      <c r="R203" s="37"/>
      <c r="S203" s="86"/>
      <c r="T203" s="87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5"/>
      <c r="Q204" s="36"/>
      <c r="R204" s="37"/>
      <c r="S204" s="86"/>
      <c r="T204" s="87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5"/>
      <c r="Q205" s="36"/>
      <c r="R205" s="37"/>
      <c r="S205" s="86"/>
      <c r="T205" s="87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5"/>
      <c r="Q206" s="36"/>
      <c r="R206" s="37"/>
      <c r="S206" s="86"/>
      <c r="T206" s="87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5"/>
      <c r="Q207" s="36"/>
      <c r="R207" s="37"/>
      <c r="S207" s="86"/>
      <c r="T207" s="87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5"/>
      <c r="Q208" s="36"/>
      <c r="R208" s="37"/>
      <c r="S208" s="86"/>
      <c r="T208" s="87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5"/>
      <c r="Q209" s="36"/>
      <c r="R209" s="37"/>
      <c r="S209" s="86"/>
      <c r="T209" s="87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5"/>
      <c r="Q210" s="36"/>
      <c r="R210" s="37"/>
      <c r="S210" s="86"/>
      <c r="T210" s="87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5"/>
      <c r="Q211" s="36"/>
      <c r="R211" s="37"/>
      <c r="S211" s="86"/>
      <c r="T211" s="87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5"/>
      <c r="Q212" s="36"/>
      <c r="R212" s="37"/>
      <c r="S212" s="86"/>
      <c r="T212" s="87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5"/>
      <c r="Q213" s="36"/>
      <c r="R213" s="37"/>
      <c r="S213" s="86"/>
      <c r="T213" s="87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5"/>
      <c r="Q214" s="36"/>
      <c r="R214" s="37"/>
      <c r="S214" s="86"/>
      <c r="T214" s="87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5"/>
      <c r="Q215" s="36"/>
      <c r="R215" s="37"/>
      <c r="S215" s="86"/>
      <c r="T215" s="87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5"/>
      <c r="Q216" s="36"/>
      <c r="R216" s="37"/>
      <c r="S216" s="86"/>
      <c r="T216" s="87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5"/>
      <c r="Q217" s="36"/>
      <c r="R217" s="37"/>
      <c r="S217" s="86"/>
      <c r="T217" s="87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5"/>
      <c r="Q218" s="36"/>
      <c r="R218" s="37"/>
      <c r="S218" s="86"/>
      <c r="T218" s="87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5"/>
      <c r="Q219" s="36"/>
      <c r="R219" s="37"/>
      <c r="S219" s="86"/>
      <c r="T219" s="87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5"/>
      <c r="Q220" s="36"/>
      <c r="R220" s="37"/>
      <c r="S220" s="86"/>
      <c r="T220" s="87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5"/>
      <c r="Q221" s="36"/>
      <c r="R221" s="37"/>
      <c r="S221" s="86"/>
      <c r="T221" s="87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5"/>
      <c r="Q222" s="36"/>
      <c r="R222" s="37"/>
      <c r="S222" s="86"/>
      <c r="T222" s="87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5"/>
      <c r="Q223" s="36"/>
      <c r="R223" s="37"/>
      <c r="S223" s="86"/>
      <c r="T223" s="87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5"/>
      <c r="Q224" s="36"/>
      <c r="R224" s="37"/>
      <c r="S224" s="86"/>
      <c r="T224" s="87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5"/>
      <c r="Q225" s="36"/>
      <c r="R225" s="37"/>
      <c r="S225" s="86"/>
      <c r="T225" s="87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5"/>
      <c r="Q226" s="36"/>
      <c r="R226" s="37"/>
      <c r="S226" s="86"/>
      <c r="T226" s="87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5"/>
      <c r="Q227" s="36"/>
      <c r="R227" s="37"/>
      <c r="S227" s="86"/>
      <c r="T227" s="87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5"/>
      <c r="Q228" s="36"/>
      <c r="R228" s="37"/>
      <c r="S228" s="86"/>
      <c r="T228" s="87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5"/>
      <c r="Q229" s="36"/>
      <c r="R229" s="37"/>
      <c r="S229" s="86"/>
      <c r="T229" s="87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5"/>
      <c r="Q230" s="36"/>
      <c r="R230" s="37"/>
      <c r="S230" s="86"/>
      <c r="T230" s="87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5"/>
      <c r="Q231" s="36"/>
      <c r="R231" s="37"/>
      <c r="S231" s="86"/>
      <c r="T231" s="87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5"/>
      <c r="Q232" s="36"/>
      <c r="R232" s="37"/>
      <c r="S232" s="86"/>
      <c r="T232" s="87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5"/>
      <c r="Q233" s="36"/>
      <c r="R233" s="37"/>
      <c r="S233" s="86"/>
      <c r="T233" s="87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5"/>
      <c r="Q234" s="36"/>
      <c r="R234" s="37"/>
      <c r="S234" s="86"/>
      <c r="T234" s="87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5"/>
      <c r="Q235" s="36"/>
      <c r="R235" s="37"/>
      <c r="S235" s="86"/>
      <c r="T235" s="87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5"/>
      <c r="Q236" s="36"/>
      <c r="R236" s="37"/>
      <c r="S236" s="86"/>
      <c r="T236" s="87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5"/>
      <c r="Q237" s="36"/>
      <c r="R237" s="37"/>
      <c r="S237" s="86"/>
      <c r="T237" s="87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5"/>
      <c r="Q238" s="36"/>
      <c r="R238" s="37"/>
      <c r="S238" s="86"/>
      <c r="T238" s="87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5"/>
      <c r="Q239" s="36"/>
      <c r="R239" s="37"/>
      <c r="S239" s="86"/>
      <c r="T239" s="87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5"/>
      <c r="Q240" s="36"/>
      <c r="R240" s="37"/>
      <c r="S240" s="86"/>
      <c r="T240" s="87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5"/>
      <c r="Q241" s="36"/>
      <c r="R241" s="37"/>
      <c r="S241" s="86"/>
      <c r="T241" s="87"/>
      <c r="U241" s="3"/>
      <c r="V241" s="15"/>
      <c r="W241" s="15"/>
      <c r="X241" s="15"/>
      <c r="Y241" s="88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5"/>
      <c r="Q242" s="36"/>
      <c r="R242" s="37"/>
      <c r="S242" s="86"/>
      <c r="T242" s="87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5"/>
      <c r="Q243" s="36"/>
      <c r="R243" s="37"/>
      <c r="S243" s="86"/>
      <c r="T243" s="87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5"/>
      <c r="Q244" s="36"/>
      <c r="R244" s="37"/>
      <c r="S244" s="86"/>
      <c r="T244" s="87"/>
      <c r="U244" s="4"/>
      <c r="V244" s="15"/>
      <c r="W244" s="89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5"/>
      <c r="Q245" s="36"/>
      <c r="R245" s="37"/>
      <c r="S245" s="86"/>
      <c r="T245" s="87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5"/>
      <c r="Q246" s="36"/>
      <c r="R246" s="37"/>
      <c r="S246" s="86"/>
      <c r="T246" s="87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5"/>
      <c r="Q247" s="36"/>
      <c r="R247" s="37"/>
      <c r="S247" s="86"/>
      <c r="T247" s="87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5"/>
      <c r="Q248" s="36"/>
      <c r="R248" s="37"/>
      <c r="S248" s="86"/>
      <c r="T248" s="87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5"/>
      <c r="Q249" s="36"/>
      <c r="R249" s="37"/>
      <c r="S249" s="86"/>
      <c r="T249" s="87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5"/>
      <c r="Q250" s="36"/>
      <c r="R250" s="37"/>
      <c r="S250" s="86"/>
      <c r="T250" s="87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5"/>
      <c r="Q251" s="36"/>
      <c r="R251" s="37"/>
      <c r="S251" s="86"/>
      <c r="T251" s="87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5"/>
      <c r="Q252" s="36"/>
      <c r="R252" s="37"/>
      <c r="S252" s="86"/>
      <c r="T252" s="87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57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90" t="s">
        <v>58</v>
      </c>
      <c r="Q255" s="62"/>
      <c r="R255" s="91" t="s">
        <v>59</v>
      </c>
      <c r="S255" s="63" t="s">
        <v>60</v>
      </c>
      <c r="T255" s="92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3">
        <f t="shared" ref="R256:T256" si="13">F36</f>
        <v>0</v>
      </c>
      <c r="S256" s="93">
        <f t="shared" si="13"/>
        <v>0</v>
      </c>
      <c r="T256" s="93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3">
        <f t="shared" ref="R257:T257" si="14">L36</f>
        <v>0</v>
      </c>
      <c r="S257" s="93">
        <f t="shared" si="14"/>
        <v>0</v>
      </c>
      <c r="T257" s="93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3">
        <f t="shared" ref="R258:T258" si="15">R26</f>
        <v>0</v>
      </c>
      <c r="S258" s="93">
        <f t="shared" si="15"/>
        <v>0</v>
      </c>
      <c r="T258" s="93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3">
        <f t="shared" ref="R259:T259" si="16">R36</f>
        <v>0</v>
      </c>
      <c r="S259" s="93">
        <f t="shared" si="16"/>
        <v>0</v>
      </c>
      <c r="T259" s="93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4" t="s">
        <v>66</v>
      </c>
      <c r="Q260" s="69"/>
      <c r="R260" s="95">
        <f t="shared" ref="R260:T260" si="17">SUM(R256:R259)</f>
        <v>0</v>
      </c>
      <c r="S260" s="95">
        <f t="shared" si="17"/>
        <v>0</v>
      </c>
      <c r="T260" s="95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57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68">
        <f>T5</f>
        <v>45292</v>
      </c>
      <c r="Q264" s="69"/>
      <c r="R264" s="96">
        <f t="shared" ref="R264:R294" si="18">SUMIFS($D$40:$D$1000,$B$40:$B$1000,P264)</f>
        <v>0</v>
      </c>
      <c r="S264" s="96">
        <f t="shared" ref="S264:S294" si="19">SUMIFS($S$5:$S$7,$Q$5:$Q$7,P264)</f>
        <v>0</v>
      </c>
      <c r="T264" s="93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4" si="20">P264+1</f>
        <v>45293</v>
      </c>
      <c r="Q265" s="69"/>
      <c r="R265" s="96">
        <f t="shared" si="18"/>
        <v>0</v>
      </c>
      <c r="S265" s="96">
        <f t="shared" si="19"/>
        <v>0</v>
      </c>
      <c r="T265" s="93">
        <f t="shared" ref="T265:T294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45294</v>
      </c>
      <c r="Q266" s="69"/>
      <c r="R266" s="96">
        <f t="shared" si="18"/>
        <v>0</v>
      </c>
      <c r="S266" s="96">
        <f t="shared" si="19"/>
        <v>0</v>
      </c>
      <c r="T266" s="93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45295</v>
      </c>
      <c r="Q267" s="69"/>
      <c r="R267" s="96">
        <f t="shared" si="18"/>
        <v>0</v>
      </c>
      <c r="S267" s="96">
        <f t="shared" si="19"/>
        <v>0</v>
      </c>
      <c r="T267" s="93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45296</v>
      </c>
      <c r="Q268" s="69"/>
      <c r="R268" s="96">
        <f t="shared" si="18"/>
        <v>0</v>
      </c>
      <c r="S268" s="96">
        <f t="shared" si="19"/>
        <v>0</v>
      </c>
      <c r="T268" s="93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45297</v>
      </c>
      <c r="Q269" s="69"/>
      <c r="R269" s="96">
        <f t="shared" si="18"/>
        <v>0</v>
      </c>
      <c r="S269" s="96">
        <f t="shared" si="19"/>
        <v>0</v>
      </c>
      <c r="T269" s="93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45298</v>
      </c>
      <c r="Q270" s="69"/>
      <c r="R270" s="96">
        <f t="shared" si="18"/>
        <v>0</v>
      </c>
      <c r="S270" s="96">
        <f t="shared" si="19"/>
        <v>0</v>
      </c>
      <c r="T270" s="93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45299</v>
      </c>
      <c r="Q271" s="69"/>
      <c r="R271" s="96">
        <f t="shared" si="18"/>
        <v>0</v>
      </c>
      <c r="S271" s="96">
        <f t="shared" si="19"/>
        <v>0</v>
      </c>
      <c r="T271" s="93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45300</v>
      </c>
      <c r="Q272" s="69"/>
      <c r="R272" s="96">
        <f t="shared" si="18"/>
        <v>0</v>
      </c>
      <c r="S272" s="96">
        <f t="shared" si="19"/>
        <v>0</v>
      </c>
      <c r="T272" s="93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45301</v>
      </c>
      <c r="Q273" s="69"/>
      <c r="R273" s="96">
        <f t="shared" si="18"/>
        <v>0</v>
      </c>
      <c r="S273" s="96">
        <f t="shared" si="19"/>
        <v>0</v>
      </c>
      <c r="T273" s="93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45302</v>
      </c>
      <c r="Q274" s="69"/>
      <c r="R274" s="96">
        <f t="shared" si="18"/>
        <v>0</v>
      </c>
      <c r="S274" s="96">
        <f t="shared" si="19"/>
        <v>0</v>
      </c>
      <c r="T274" s="93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45303</v>
      </c>
      <c r="Q275" s="69"/>
      <c r="R275" s="96">
        <f t="shared" si="18"/>
        <v>0</v>
      </c>
      <c r="S275" s="96">
        <f t="shared" si="19"/>
        <v>0</v>
      </c>
      <c r="T275" s="93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45304</v>
      </c>
      <c r="Q276" s="69"/>
      <c r="R276" s="96">
        <f t="shared" si="18"/>
        <v>0</v>
      </c>
      <c r="S276" s="96">
        <f t="shared" si="19"/>
        <v>0</v>
      </c>
      <c r="T276" s="93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45305</v>
      </c>
      <c r="Q277" s="69"/>
      <c r="R277" s="96">
        <f t="shared" si="18"/>
        <v>0</v>
      </c>
      <c r="S277" s="96">
        <f t="shared" si="19"/>
        <v>0</v>
      </c>
      <c r="T277" s="93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45306</v>
      </c>
      <c r="Q278" s="69"/>
      <c r="R278" s="96">
        <f t="shared" si="18"/>
        <v>0</v>
      </c>
      <c r="S278" s="96">
        <f t="shared" si="19"/>
        <v>0</v>
      </c>
      <c r="T278" s="93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45307</v>
      </c>
      <c r="Q279" s="69"/>
      <c r="R279" s="96">
        <f t="shared" si="18"/>
        <v>0</v>
      </c>
      <c r="S279" s="96">
        <f t="shared" si="19"/>
        <v>0</v>
      </c>
      <c r="T279" s="93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45308</v>
      </c>
      <c r="Q280" s="69"/>
      <c r="R280" s="96">
        <f t="shared" si="18"/>
        <v>0</v>
      </c>
      <c r="S280" s="96">
        <f t="shared" si="19"/>
        <v>0</v>
      </c>
      <c r="T280" s="93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45309</v>
      </c>
      <c r="Q281" s="69"/>
      <c r="R281" s="96">
        <f t="shared" si="18"/>
        <v>0</v>
      </c>
      <c r="S281" s="96">
        <f t="shared" si="19"/>
        <v>0</v>
      </c>
      <c r="T281" s="93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45310</v>
      </c>
      <c r="Q282" s="69"/>
      <c r="R282" s="96">
        <f t="shared" si="18"/>
        <v>0</v>
      </c>
      <c r="S282" s="96">
        <f t="shared" si="19"/>
        <v>0</v>
      </c>
      <c r="T282" s="93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45311</v>
      </c>
      <c r="Q283" s="69"/>
      <c r="R283" s="96">
        <f t="shared" si="18"/>
        <v>0</v>
      </c>
      <c r="S283" s="96">
        <f t="shared" si="19"/>
        <v>0</v>
      </c>
      <c r="T283" s="93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45312</v>
      </c>
      <c r="Q284" s="69"/>
      <c r="R284" s="96">
        <f t="shared" si="18"/>
        <v>0</v>
      </c>
      <c r="S284" s="96">
        <f t="shared" si="19"/>
        <v>0</v>
      </c>
      <c r="T284" s="93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45313</v>
      </c>
      <c r="Q285" s="69"/>
      <c r="R285" s="96">
        <f t="shared" si="18"/>
        <v>0</v>
      </c>
      <c r="S285" s="96">
        <f t="shared" si="19"/>
        <v>0</v>
      </c>
      <c r="T285" s="93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45314</v>
      </c>
      <c r="Q286" s="69"/>
      <c r="R286" s="96">
        <f t="shared" si="18"/>
        <v>0</v>
      </c>
      <c r="S286" s="96">
        <f t="shared" si="19"/>
        <v>0</v>
      </c>
      <c r="T286" s="93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45315</v>
      </c>
      <c r="Q287" s="69"/>
      <c r="R287" s="96">
        <f t="shared" si="18"/>
        <v>0</v>
      </c>
      <c r="S287" s="96">
        <f t="shared" si="19"/>
        <v>0</v>
      </c>
      <c r="T287" s="93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45316</v>
      </c>
      <c r="Q288" s="69"/>
      <c r="R288" s="96">
        <f t="shared" si="18"/>
        <v>0</v>
      </c>
      <c r="S288" s="96">
        <f t="shared" si="19"/>
        <v>0</v>
      </c>
      <c r="T288" s="93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45317</v>
      </c>
      <c r="Q289" s="69"/>
      <c r="R289" s="96">
        <f t="shared" si="18"/>
        <v>0</v>
      </c>
      <c r="S289" s="96">
        <f t="shared" si="19"/>
        <v>0</v>
      </c>
      <c r="T289" s="93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45318</v>
      </c>
      <c r="Q290" s="69"/>
      <c r="R290" s="96">
        <f t="shared" si="18"/>
        <v>0</v>
      </c>
      <c r="S290" s="96">
        <f t="shared" si="19"/>
        <v>0</v>
      </c>
      <c r="T290" s="93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45319</v>
      </c>
      <c r="Q291" s="69"/>
      <c r="R291" s="96">
        <f t="shared" si="18"/>
        <v>0</v>
      </c>
      <c r="S291" s="96">
        <f t="shared" si="19"/>
        <v>0</v>
      </c>
      <c r="T291" s="93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68">
        <f t="shared" si="20"/>
        <v>45320</v>
      </c>
      <c r="Q292" s="69"/>
      <c r="R292" s="96">
        <f t="shared" si="18"/>
        <v>0</v>
      </c>
      <c r="S292" s="96">
        <f t="shared" si="19"/>
        <v>0</v>
      </c>
      <c r="T292" s="93">
        <f t="shared" si="21"/>
        <v>0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68">
        <f t="shared" si="20"/>
        <v>45321</v>
      </c>
      <c r="Q293" s="69"/>
      <c r="R293" s="96">
        <f t="shared" si="18"/>
        <v>0</v>
      </c>
      <c r="S293" s="96">
        <f t="shared" si="19"/>
        <v>0</v>
      </c>
      <c r="T293" s="93">
        <f t="shared" si="21"/>
        <v>0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68">
        <f t="shared" si="20"/>
        <v>45322</v>
      </c>
      <c r="Q294" s="69"/>
      <c r="R294" s="96">
        <f t="shared" si="18"/>
        <v>0</v>
      </c>
      <c r="S294" s="96">
        <f t="shared" si="19"/>
        <v>0</v>
      </c>
      <c r="T294" s="93">
        <f t="shared" si="21"/>
        <v>0</v>
      </c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15"/>
      <c r="Q310" s="15"/>
      <c r="R310" s="15"/>
      <c r="S310" s="15"/>
      <c r="T310" s="1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15"/>
      <c r="Q311" s="15"/>
      <c r="R311" s="15"/>
      <c r="S311" s="15"/>
      <c r="T311" s="1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15"/>
      <c r="Q312" s="15"/>
      <c r="R312" s="15"/>
      <c r="S312" s="15"/>
      <c r="T312" s="1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4" t="s">
        <v>66</v>
      </c>
      <c r="C1001" s="69"/>
      <c r="D1001" s="97">
        <f>SUM(D40:D1000)</f>
        <v>0</v>
      </c>
      <c r="E1001" s="62"/>
      <c r="F1001" s="69"/>
      <c r="G1001" s="94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8">
        <v>1.0</v>
      </c>
      <c r="W1003" s="99"/>
      <c r="X1003" s="100"/>
      <c r="Y1003" s="101"/>
      <c r="Z1003" s="101"/>
      <c r="AA1003" s="102"/>
      <c r="AB1003" s="3"/>
      <c r="AC1003" s="103"/>
      <c r="AD1003" s="99"/>
      <c r="AE1003" s="99"/>
      <c r="AF1003" s="99"/>
      <c r="AG1003" s="102"/>
      <c r="AH1003" s="104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5">
        <v>2.0</v>
      </c>
      <c r="W1004" s="99"/>
      <c r="X1004" s="100"/>
      <c r="Y1004" s="101"/>
      <c r="Z1004" s="101"/>
      <c r="AA1004" s="102"/>
      <c r="AB1004" s="3"/>
      <c r="AC1004" s="103"/>
      <c r="AD1004" s="99"/>
      <c r="AE1004" s="99"/>
      <c r="AF1004" s="99"/>
      <c r="AG1004" s="102"/>
      <c r="AH1004" s="104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5">
        <v>3.0</v>
      </c>
      <c r="W1005" s="99"/>
      <c r="X1005" s="100"/>
      <c r="Y1005" s="101"/>
      <c r="Z1005" s="101"/>
      <c r="AA1005" s="102"/>
      <c r="AB1005" s="3"/>
      <c r="AC1005" s="103"/>
      <c r="AD1005" s="99"/>
      <c r="AE1005" s="99"/>
      <c r="AF1005" s="99"/>
      <c r="AG1005" s="102"/>
      <c r="AH1005" s="104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5">
        <v>4.0</v>
      </c>
      <c r="W1006" s="99"/>
      <c r="X1006" s="100"/>
      <c r="Y1006" s="101"/>
      <c r="Z1006" s="101"/>
      <c r="AA1006" s="102"/>
      <c r="AB1006" s="3"/>
      <c r="AC1006" s="103"/>
      <c r="AD1006" s="99"/>
      <c r="AE1006" s="99"/>
      <c r="AF1006" s="99"/>
      <c r="AG1006" s="102"/>
      <c r="AH1006" s="104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5">
        <v>5.0</v>
      </c>
      <c r="W1007" s="99"/>
      <c r="X1007" s="100"/>
      <c r="Y1007" s="101"/>
      <c r="Z1007" s="101"/>
      <c r="AA1007" s="102"/>
      <c r="AB1007" s="3"/>
      <c r="AC1007" s="103"/>
      <c r="AD1007" s="99"/>
      <c r="AE1007" s="99"/>
      <c r="AF1007" s="99"/>
      <c r="AG1007" s="102"/>
      <c r="AH1007" s="104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5">
        <v>6.0</v>
      </c>
      <c r="W1008" s="99"/>
      <c r="X1008" s="100"/>
      <c r="Y1008" s="101"/>
      <c r="Z1008" s="101"/>
      <c r="AA1008" s="102"/>
      <c r="AB1008" s="3"/>
      <c r="AC1008" s="103"/>
      <c r="AD1008" s="99"/>
      <c r="AE1008" s="99"/>
      <c r="AF1008" s="99"/>
      <c r="AG1008" s="102"/>
      <c r="AH1008" s="104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5">
        <v>7.0</v>
      </c>
      <c r="W1009" s="99"/>
      <c r="X1009" s="100"/>
      <c r="Y1009" s="101"/>
      <c r="Z1009" s="101"/>
      <c r="AA1009" s="102"/>
      <c r="AB1009" s="3"/>
      <c r="AC1009" s="103"/>
      <c r="AD1009" s="99"/>
      <c r="AE1009" s="99"/>
      <c r="AF1009" s="99"/>
      <c r="AG1009" s="102"/>
      <c r="AH1009" s="104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5">
        <v>8.0</v>
      </c>
      <c r="W1010" s="99"/>
      <c r="X1010" s="100"/>
      <c r="Y1010" s="101"/>
      <c r="Z1010" s="101"/>
      <c r="AA1010" s="102"/>
      <c r="AB1010" s="3"/>
      <c r="AC1010" s="103"/>
      <c r="AD1010" s="99"/>
      <c r="AE1010" s="99"/>
      <c r="AF1010" s="99"/>
      <c r="AG1010" s="102"/>
      <c r="AH1010" s="104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5">
        <v>9.0</v>
      </c>
      <c r="W1011" s="99"/>
      <c r="X1011" s="100"/>
      <c r="Y1011" s="101"/>
      <c r="Z1011" s="101"/>
      <c r="AA1011" s="102"/>
      <c r="AB1011" s="3"/>
      <c r="AC1011" s="103"/>
      <c r="AD1011" s="99"/>
      <c r="AE1011" s="99"/>
      <c r="AF1011" s="99"/>
      <c r="AG1011" s="102"/>
      <c r="AH1011" s="104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5">
        <v>10.0</v>
      </c>
      <c r="W1012" s="99"/>
      <c r="X1012" s="100"/>
      <c r="Y1012" s="101"/>
      <c r="Z1012" s="101"/>
      <c r="AA1012" s="102"/>
      <c r="AB1012" s="3"/>
      <c r="AC1012" s="103"/>
      <c r="AD1012" s="99"/>
      <c r="AE1012" s="99"/>
      <c r="AF1012" s="99"/>
      <c r="AG1012" s="102"/>
      <c r="AH1012" s="104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5">
        <v>11.0</v>
      </c>
      <c r="W1013" s="99"/>
      <c r="X1013" s="100"/>
      <c r="Y1013" s="101"/>
      <c r="Z1013" s="101"/>
      <c r="AA1013" s="102"/>
      <c r="AB1013" s="3"/>
      <c r="AC1013" s="103"/>
      <c r="AD1013" s="99"/>
      <c r="AE1013" s="99"/>
      <c r="AF1013" s="99"/>
      <c r="AG1013" s="102"/>
      <c r="AH1013" s="104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5">
        <v>12.0</v>
      </c>
      <c r="W1014" s="99"/>
      <c r="X1014" s="100"/>
      <c r="Y1014" s="101"/>
      <c r="Z1014" s="101"/>
      <c r="AA1014" s="102"/>
      <c r="AB1014" s="3"/>
      <c r="AC1014" s="103"/>
      <c r="AD1014" s="99"/>
      <c r="AE1014" s="99"/>
      <c r="AF1014" s="99"/>
      <c r="AG1014" s="102"/>
      <c r="AH1014" s="104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5">
        <v>13.0</v>
      </c>
      <c r="W1015" s="99"/>
      <c r="X1015" s="100"/>
      <c r="Y1015" s="101"/>
      <c r="Z1015" s="101"/>
      <c r="AA1015" s="102"/>
      <c r="AB1015" s="3"/>
      <c r="AC1015" s="103"/>
      <c r="AD1015" s="99"/>
      <c r="AE1015" s="99"/>
      <c r="AF1015" s="99"/>
      <c r="AG1015" s="102"/>
      <c r="AH1015" s="104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5">
        <v>14.0</v>
      </c>
      <c r="W1016" s="99"/>
      <c r="X1016" s="100"/>
      <c r="Y1016" s="101"/>
      <c r="Z1016" s="101"/>
      <c r="AA1016" s="102"/>
      <c r="AB1016" s="3"/>
      <c r="AC1016" s="103"/>
      <c r="AD1016" s="99"/>
      <c r="AE1016" s="99"/>
      <c r="AF1016" s="99"/>
      <c r="AG1016" s="102"/>
      <c r="AH1016" s="104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5">
        <v>15.0</v>
      </c>
      <c r="W1017" s="99"/>
      <c r="X1017" s="100"/>
      <c r="Y1017" s="101"/>
      <c r="Z1017" s="101"/>
      <c r="AA1017" s="102"/>
      <c r="AB1017" s="3"/>
      <c r="AC1017" s="103"/>
      <c r="AD1017" s="99"/>
      <c r="AE1017" s="99"/>
      <c r="AF1017" s="99"/>
      <c r="AG1017" s="102"/>
      <c r="AH1017" s="104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5">
        <v>16.0</v>
      </c>
      <c r="W1018" s="99"/>
      <c r="X1018" s="100"/>
      <c r="Y1018" s="101"/>
      <c r="Z1018" s="101"/>
      <c r="AA1018" s="102"/>
      <c r="AB1018" s="3"/>
      <c r="AC1018" s="103"/>
      <c r="AD1018" s="99"/>
      <c r="AE1018" s="99"/>
      <c r="AF1018" s="99"/>
      <c r="AG1018" s="102"/>
      <c r="AH1018" s="104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5">
        <v>17.0</v>
      </c>
      <c r="W1019" s="99"/>
      <c r="X1019" s="100"/>
      <c r="Y1019" s="101"/>
      <c r="Z1019" s="101"/>
      <c r="AA1019" s="102"/>
      <c r="AB1019" s="3"/>
      <c r="AC1019" s="103"/>
      <c r="AD1019" s="99"/>
      <c r="AE1019" s="99"/>
      <c r="AF1019" s="99"/>
      <c r="AG1019" s="102"/>
      <c r="AH1019" s="104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5">
        <v>18.0</v>
      </c>
      <c r="W1020" s="99"/>
      <c r="X1020" s="100"/>
      <c r="Y1020" s="101"/>
      <c r="Z1020" s="101"/>
      <c r="AA1020" s="102"/>
      <c r="AB1020" s="3"/>
      <c r="AC1020" s="103"/>
      <c r="AD1020" s="99"/>
      <c r="AE1020" s="99"/>
      <c r="AF1020" s="99"/>
      <c r="AG1020" s="102"/>
      <c r="AH1020" s="104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5">
        <v>19.0</v>
      </c>
      <c r="W1021" s="99"/>
      <c r="X1021" s="100"/>
      <c r="Y1021" s="101"/>
      <c r="Z1021" s="101"/>
      <c r="AA1021" s="102"/>
      <c r="AB1021" s="3"/>
      <c r="AC1021" s="103"/>
      <c r="AD1021" s="99"/>
      <c r="AE1021" s="99"/>
      <c r="AF1021" s="99"/>
      <c r="AG1021" s="102"/>
      <c r="AH1021" s="104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5">
        <v>20.0</v>
      </c>
      <c r="W1022" s="99"/>
      <c r="X1022" s="100"/>
      <c r="Y1022" s="101"/>
      <c r="Z1022" s="101"/>
      <c r="AA1022" s="102"/>
      <c r="AB1022" s="3"/>
      <c r="AC1022" s="103"/>
      <c r="AD1022" s="99"/>
      <c r="AE1022" s="99"/>
      <c r="AF1022" s="99"/>
      <c r="AG1022" s="102"/>
      <c r="AH1022" s="104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5">
        <v>21.0</v>
      </c>
      <c r="W1023" s="99"/>
      <c r="X1023" s="100"/>
      <c r="Y1023" s="101"/>
      <c r="Z1023" s="101"/>
      <c r="AA1023" s="102"/>
      <c r="AB1023" s="3"/>
      <c r="AC1023" s="103"/>
      <c r="AD1023" s="99"/>
      <c r="AE1023" s="99"/>
      <c r="AF1023" s="99"/>
      <c r="AG1023" s="102"/>
      <c r="AH1023" s="104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5">
        <v>22.0</v>
      </c>
      <c r="W1024" s="99"/>
      <c r="X1024" s="100"/>
      <c r="Y1024" s="101"/>
      <c r="Z1024" s="101"/>
      <c r="AA1024" s="102"/>
      <c r="AB1024" s="3"/>
      <c r="AC1024" s="103"/>
      <c r="AD1024" s="99"/>
      <c r="AE1024" s="99"/>
      <c r="AF1024" s="99"/>
      <c r="AG1024" s="102"/>
      <c r="AH1024" s="104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5">
        <v>23.0</v>
      </c>
      <c r="W1025" s="99"/>
      <c r="X1025" s="100"/>
      <c r="Y1025" s="101"/>
      <c r="Z1025" s="101"/>
      <c r="AA1025" s="102"/>
      <c r="AB1025" s="3"/>
      <c r="AC1025" s="103"/>
      <c r="AD1025" s="99"/>
      <c r="AE1025" s="99"/>
      <c r="AF1025" s="99"/>
      <c r="AG1025" s="102"/>
      <c r="AH1025" s="104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5">
        <v>24.0</v>
      </c>
      <c r="W1026" s="99"/>
      <c r="X1026" s="100"/>
      <c r="Y1026" s="101"/>
      <c r="Z1026" s="101"/>
      <c r="AA1026" s="102"/>
      <c r="AB1026" s="3"/>
      <c r="AC1026" s="103"/>
      <c r="AD1026" s="99"/>
      <c r="AE1026" s="99"/>
      <c r="AF1026" s="99"/>
      <c r="AG1026" s="102"/>
      <c r="AH1026" s="104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5">
        <v>25.0</v>
      </c>
      <c r="W1027" s="99"/>
      <c r="X1027" s="100"/>
      <c r="Y1027" s="101"/>
      <c r="Z1027" s="101"/>
      <c r="AA1027" s="102"/>
      <c r="AB1027" s="3"/>
      <c r="AC1027" s="103"/>
      <c r="AD1027" s="99"/>
      <c r="AE1027" s="99"/>
      <c r="AF1027" s="99"/>
      <c r="AG1027" s="102"/>
      <c r="AH1027" s="104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5">
        <v>26.0</v>
      </c>
      <c r="W1028" s="99"/>
      <c r="X1028" s="100"/>
      <c r="Y1028" s="101"/>
      <c r="Z1028" s="101"/>
      <c r="AA1028" s="102"/>
      <c r="AB1028" s="3"/>
      <c r="AC1028" s="103"/>
      <c r="AD1028" s="99"/>
      <c r="AE1028" s="99"/>
      <c r="AF1028" s="99"/>
      <c r="AG1028" s="102"/>
      <c r="AH1028" s="104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5">
        <v>27.0</v>
      </c>
      <c r="W1029" s="99"/>
      <c r="X1029" s="100"/>
      <c r="Y1029" s="101"/>
      <c r="Z1029" s="101"/>
      <c r="AA1029" s="102"/>
      <c r="AB1029" s="3"/>
      <c r="AC1029" s="103"/>
      <c r="AD1029" s="99"/>
      <c r="AE1029" s="99"/>
      <c r="AF1029" s="99"/>
      <c r="AG1029" s="102"/>
      <c r="AH1029" s="104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5">
        <v>28.0</v>
      </c>
      <c r="W1030" s="99"/>
      <c r="X1030" s="100"/>
      <c r="Y1030" s="101"/>
      <c r="Z1030" s="101"/>
      <c r="AA1030" s="102"/>
      <c r="AB1030" s="3"/>
      <c r="AC1030" s="103"/>
      <c r="AD1030" s="99"/>
      <c r="AE1030" s="99"/>
      <c r="AF1030" s="99"/>
      <c r="AG1030" s="102"/>
      <c r="AH1030" s="104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5">
        <v>29.0</v>
      </c>
      <c r="W1031" s="99"/>
      <c r="X1031" s="100"/>
      <c r="Y1031" s="101"/>
      <c r="Z1031" s="101"/>
      <c r="AA1031" s="102"/>
      <c r="AB1031" s="3"/>
      <c r="AC1031" s="103"/>
      <c r="AD1031" s="99"/>
      <c r="AE1031" s="99"/>
      <c r="AF1031" s="99"/>
      <c r="AG1031" s="102"/>
      <c r="AH1031" s="104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5">
        <v>30.0</v>
      </c>
      <c r="W1032" s="99"/>
      <c r="X1032" s="100"/>
      <c r="Y1032" s="101"/>
      <c r="Z1032" s="101"/>
      <c r="AA1032" s="102"/>
      <c r="AB1032" s="3"/>
      <c r="AC1032" s="103"/>
      <c r="AD1032" s="99"/>
      <c r="AE1032" s="99"/>
      <c r="AF1032" s="99"/>
      <c r="AG1032" s="102"/>
      <c r="AH1032" s="104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5">
        <v>31.0</v>
      </c>
      <c r="W1033" s="99"/>
      <c r="X1033" s="100"/>
      <c r="Y1033" s="101"/>
      <c r="Z1033" s="101"/>
      <c r="AA1033" s="102"/>
      <c r="AB1033" s="3"/>
      <c r="AC1033" s="103"/>
      <c r="AD1033" s="99"/>
      <c r="AE1033" s="99"/>
      <c r="AF1033" s="99"/>
      <c r="AG1033" s="102"/>
      <c r="AH1033" s="104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5">
        <v>32.0</v>
      </c>
      <c r="W1034" s="99"/>
      <c r="X1034" s="100"/>
      <c r="Y1034" s="101"/>
      <c r="Z1034" s="101"/>
      <c r="AA1034" s="102"/>
      <c r="AB1034" s="3"/>
      <c r="AC1034" s="103"/>
      <c r="AD1034" s="99"/>
      <c r="AE1034" s="99"/>
      <c r="AF1034" s="99"/>
      <c r="AG1034" s="102"/>
      <c r="AH1034" s="104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5">
        <v>33.0</v>
      </c>
      <c r="W1035" s="99"/>
      <c r="X1035" s="100"/>
      <c r="Y1035" s="101"/>
      <c r="Z1035" s="101"/>
      <c r="AA1035" s="102"/>
      <c r="AB1035" s="3"/>
      <c r="AC1035" s="103"/>
      <c r="AD1035" s="99"/>
      <c r="AE1035" s="99"/>
      <c r="AF1035" s="99"/>
      <c r="AG1035" s="102"/>
      <c r="AH1035" s="104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5">
        <v>34.0</v>
      </c>
      <c r="W1036" s="99"/>
      <c r="X1036" s="100"/>
      <c r="Y1036" s="101"/>
      <c r="Z1036" s="101"/>
      <c r="AA1036" s="102"/>
      <c r="AB1036" s="3"/>
      <c r="AC1036" s="103"/>
      <c r="AD1036" s="99"/>
      <c r="AE1036" s="99"/>
      <c r="AF1036" s="99"/>
      <c r="AG1036" s="102"/>
      <c r="AH1036" s="104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5">
        <v>35.0</v>
      </c>
      <c r="W1037" s="99"/>
      <c r="X1037" s="100"/>
      <c r="Y1037" s="101"/>
      <c r="Z1037" s="101"/>
      <c r="AA1037" s="102"/>
      <c r="AB1037" s="3"/>
      <c r="AC1037" s="103"/>
      <c r="AD1037" s="99"/>
      <c r="AE1037" s="99"/>
      <c r="AF1037" s="99"/>
      <c r="AG1037" s="102"/>
      <c r="AH1037" s="104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5">
        <v>36.0</v>
      </c>
      <c r="W1038" s="99"/>
      <c r="X1038" s="100"/>
      <c r="Y1038" s="101"/>
      <c r="Z1038" s="101"/>
      <c r="AA1038" s="102"/>
      <c r="AB1038" s="3"/>
      <c r="AC1038" s="103"/>
      <c r="AD1038" s="99"/>
      <c r="AE1038" s="99"/>
      <c r="AF1038" s="99"/>
      <c r="AG1038" s="102"/>
      <c r="AH1038" s="104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5">
        <v>37.0</v>
      </c>
      <c r="W1039" s="99"/>
      <c r="X1039" s="100"/>
      <c r="Y1039" s="101"/>
      <c r="Z1039" s="101"/>
      <c r="AA1039" s="102"/>
      <c r="AB1039" s="3"/>
      <c r="AC1039" s="103"/>
      <c r="AD1039" s="99"/>
      <c r="AE1039" s="99"/>
      <c r="AF1039" s="99"/>
      <c r="AG1039" s="102"/>
      <c r="AH1039" s="104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5">
        <v>38.0</v>
      </c>
      <c r="W1040" s="99"/>
      <c r="X1040" s="100"/>
      <c r="Y1040" s="101"/>
      <c r="Z1040" s="101"/>
      <c r="AA1040" s="102"/>
      <c r="AB1040" s="3"/>
      <c r="AC1040" s="103"/>
      <c r="AD1040" s="99"/>
      <c r="AE1040" s="99"/>
      <c r="AF1040" s="99"/>
      <c r="AG1040" s="102"/>
      <c r="AH1040" s="104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5">
        <v>39.0</v>
      </c>
      <c r="W1041" s="99"/>
      <c r="X1041" s="100"/>
      <c r="Y1041" s="101"/>
      <c r="Z1041" s="101"/>
      <c r="AA1041" s="102"/>
      <c r="AB1041" s="3"/>
      <c r="AC1041" s="103"/>
      <c r="AD1041" s="99"/>
      <c r="AE1041" s="99"/>
      <c r="AF1041" s="99"/>
      <c r="AG1041" s="102"/>
      <c r="AH1041" s="104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5">
        <v>40.0</v>
      </c>
      <c r="W1042" s="99"/>
      <c r="X1042" s="100"/>
      <c r="Y1042" s="101"/>
      <c r="Z1042" s="101"/>
      <c r="AA1042" s="102"/>
      <c r="AB1042" s="3"/>
      <c r="AC1042" s="103"/>
      <c r="AD1042" s="99"/>
      <c r="AE1042" s="99"/>
      <c r="AF1042" s="99"/>
      <c r="AG1042" s="102"/>
      <c r="AH1042" s="104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5">
        <v>41.0</v>
      </c>
      <c r="W1043" s="99"/>
      <c r="X1043" s="100"/>
      <c r="Y1043" s="101"/>
      <c r="Z1043" s="101"/>
      <c r="AA1043" s="102"/>
      <c r="AB1043" s="3"/>
      <c r="AC1043" s="103"/>
      <c r="AD1043" s="99"/>
      <c r="AE1043" s="99"/>
      <c r="AF1043" s="99"/>
      <c r="AG1043" s="102"/>
      <c r="AH1043" s="104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5">
        <v>42.0</v>
      </c>
      <c r="W1044" s="99"/>
      <c r="X1044" s="100"/>
      <c r="Y1044" s="101"/>
      <c r="Z1044" s="101"/>
      <c r="AA1044" s="102"/>
      <c r="AB1044" s="3"/>
      <c r="AC1044" s="103"/>
      <c r="AD1044" s="99"/>
      <c r="AE1044" s="99"/>
      <c r="AF1044" s="99"/>
      <c r="AG1044" s="102"/>
      <c r="AH1044" s="104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5">
        <v>43.0</v>
      </c>
      <c r="W1045" s="99"/>
      <c r="X1045" s="100"/>
      <c r="Y1045" s="101"/>
      <c r="Z1045" s="101"/>
      <c r="AA1045" s="102"/>
      <c r="AB1045" s="3"/>
      <c r="AC1045" s="103"/>
      <c r="AD1045" s="99"/>
      <c r="AE1045" s="99"/>
      <c r="AF1045" s="99"/>
      <c r="AG1045" s="102"/>
      <c r="AH1045" s="104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5">
        <v>44.0</v>
      </c>
      <c r="W1046" s="99"/>
      <c r="X1046" s="100"/>
      <c r="Y1046" s="101"/>
      <c r="Z1046" s="101"/>
      <c r="AA1046" s="102"/>
      <c r="AB1046" s="3"/>
      <c r="AC1046" s="103"/>
      <c r="AD1046" s="99"/>
      <c r="AE1046" s="99"/>
      <c r="AF1046" s="99"/>
      <c r="AG1046" s="102"/>
      <c r="AH1046" s="104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5">
        <v>45.0</v>
      </c>
      <c r="W1047" s="99"/>
      <c r="X1047" s="100"/>
      <c r="Y1047" s="101"/>
      <c r="Z1047" s="101"/>
      <c r="AA1047" s="102"/>
      <c r="AB1047" s="3"/>
      <c r="AC1047" s="103"/>
      <c r="AD1047" s="99"/>
      <c r="AE1047" s="99"/>
      <c r="AF1047" s="99"/>
      <c r="AG1047" s="102"/>
      <c r="AH1047" s="104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5">
        <v>46.0</v>
      </c>
      <c r="W1048" s="99"/>
      <c r="X1048" s="100"/>
      <c r="Y1048" s="101"/>
      <c r="Z1048" s="101"/>
      <c r="AA1048" s="102"/>
      <c r="AB1048" s="3"/>
      <c r="AC1048" s="103"/>
      <c r="AD1048" s="99"/>
      <c r="AE1048" s="99"/>
      <c r="AF1048" s="99"/>
      <c r="AG1048" s="102"/>
      <c r="AH1048" s="104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5">
        <v>47.0</v>
      </c>
      <c r="W1049" s="99"/>
      <c r="X1049" s="100"/>
      <c r="Y1049" s="101"/>
      <c r="Z1049" s="101"/>
      <c r="AA1049" s="102"/>
      <c r="AB1049" s="3"/>
      <c r="AC1049" s="103"/>
      <c r="AD1049" s="99"/>
      <c r="AE1049" s="99"/>
      <c r="AF1049" s="99"/>
      <c r="AG1049" s="102"/>
      <c r="AH1049" s="104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5">
        <v>48.0</v>
      </c>
      <c r="W1050" s="99"/>
      <c r="X1050" s="100"/>
      <c r="Y1050" s="101"/>
      <c r="Z1050" s="101"/>
      <c r="AA1050" s="102"/>
      <c r="AB1050" s="3"/>
      <c r="AC1050" s="103"/>
      <c r="AD1050" s="99"/>
      <c r="AE1050" s="99"/>
      <c r="AF1050" s="99"/>
      <c r="AG1050" s="102"/>
      <c r="AH1050" s="104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5">
        <v>49.0</v>
      </c>
      <c r="W1051" s="99"/>
      <c r="X1051" s="100"/>
      <c r="Y1051" s="101"/>
      <c r="Z1051" s="101"/>
      <c r="AA1051" s="102"/>
      <c r="AB1051" s="3"/>
      <c r="AC1051" s="103"/>
      <c r="AD1051" s="99"/>
      <c r="AE1051" s="99"/>
      <c r="AF1051" s="99"/>
      <c r="AG1051" s="102"/>
      <c r="AH1051" s="104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5">
        <v>50.0</v>
      </c>
      <c r="W1052" s="99"/>
      <c r="X1052" s="100"/>
      <c r="Y1052" s="101"/>
      <c r="Z1052" s="101"/>
      <c r="AA1052" s="102"/>
      <c r="AB1052" s="3"/>
      <c r="AC1052" s="103"/>
      <c r="AD1052" s="99"/>
      <c r="AE1052" s="99"/>
      <c r="AF1052" s="99"/>
      <c r="AG1052" s="102"/>
      <c r="AH1052" s="104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5">
        <v>51.0</v>
      </c>
      <c r="W1053" s="99"/>
      <c r="X1053" s="100"/>
      <c r="Y1053" s="101"/>
      <c r="Z1053" s="101"/>
      <c r="AA1053" s="102"/>
      <c r="AB1053" s="3"/>
      <c r="AC1053" s="103"/>
      <c r="AD1053" s="99"/>
      <c r="AE1053" s="99"/>
      <c r="AF1053" s="99"/>
      <c r="AG1053" s="102"/>
      <c r="AH1053" s="104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5">
        <v>52.0</v>
      </c>
      <c r="W1054" s="99"/>
      <c r="X1054" s="100"/>
      <c r="Y1054" s="101"/>
      <c r="Z1054" s="101"/>
      <c r="AA1054" s="102"/>
      <c r="AB1054" s="3"/>
      <c r="AC1054" s="103"/>
      <c r="AD1054" s="99"/>
      <c r="AE1054" s="99"/>
      <c r="AF1054" s="99"/>
      <c r="AG1054" s="102"/>
      <c r="AH1054" s="104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5">
        <v>53.0</v>
      </c>
      <c r="W1055" s="99"/>
      <c r="X1055" s="100"/>
      <c r="Y1055" s="101"/>
      <c r="Z1055" s="101"/>
      <c r="AA1055" s="102"/>
      <c r="AB1055" s="3"/>
      <c r="AC1055" s="103"/>
      <c r="AD1055" s="99"/>
      <c r="AE1055" s="99"/>
      <c r="AF1055" s="99"/>
      <c r="AG1055" s="102"/>
      <c r="AH1055" s="104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5">
        <v>54.0</v>
      </c>
      <c r="W1056" s="99"/>
      <c r="X1056" s="100"/>
      <c r="Y1056" s="101"/>
      <c r="Z1056" s="101"/>
      <c r="AA1056" s="102"/>
      <c r="AB1056" s="3"/>
      <c r="AC1056" s="103"/>
      <c r="AD1056" s="99"/>
      <c r="AE1056" s="99"/>
      <c r="AF1056" s="99"/>
      <c r="AG1056" s="102"/>
      <c r="AH1056" s="104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5">
        <v>55.0</v>
      </c>
      <c r="W1057" s="99"/>
      <c r="X1057" s="100"/>
      <c r="Y1057" s="101"/>
      <c r="Z1057" s="101"/>
      <c r="AA1057" s="102"/>
      <c r="AB1057" s="3"/>
      <c r="AC1057" s="103"/>
      <c r="AD1057" s="99"/>
      <c r="AE1057" s="99"/>
      <c r="AF1057" s="99"/>
      <c r="AG1057" s="102"/>
      <c r="AH1057" s="104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5">
        <v>56.0</v>
      </c>
      <c r="W1058" s="99"/>
      <c r="X1058" s="100"/>
      <c r="Y1058" s="101"/>
      <c r="Z1058" s="101"/>
      <c r="AA1058" s="102"/>
      <c r="AB1058" s="3"/>
      <c r="AC1058" s="103"/>
      <c r="AD1058" s="99"/>
      <c r="AE1058" s="99"/>
      <c r="AF1058" s="99"/>
      <c r="AG1058" s="102"/>
      <c r="AH1058" s="104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5">
        <v>57.0</v>
      </c>
      <c r="W1059" s="99"/>
      <c r="X1059" s="100"/>
      <c r="Y1059" s="101"/>
      <c r="Z1059" s="101"/>
      <c r="AA1059" s="102"/>
      <c r="AB1059" s="3"/>
      <c r="AC1059" s="103"/>
      <c r="AD1059" s="99"/>
      <c r="AE1059" s="99"/>
      <c r="AF1059" s="99"/>
      <c r="AG1059" s="102"/>
      <c r="AH1059" s="104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5">
        <v>58.0</v>
      </c>
      <c r="W1060" s="99"/>
      <c r="X1060" s="100"/>
      <c r="Y1060" s="101"/>
      <c r="Z1060" s="101"/>
      <c r="AA1060" s="102"/>
      <c r="AB1060" s="3"/>
      <c r="AC1060" s="103"/>
      <c r="AD1060" s="99"/>
      <c r="AE1060" s="99"/>
      <c r="AF1060" s="99"/>
      <c r="AG1060" s="102"/>
      <c r="AH1060" s="104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5">
        <v>59.0</v>
      </c>
      <c r="W1061" s="99"/>
      <c r="X1061" s="100"/>
      <c r="Y1061" s="101"/>
      <c r="Z1061" s="101"/>
      <c r="AA1061" s="102"/>
      <c r="AB1061" s="3"/>
      <c r="AC1061" s="103"/>
      <c r="AD1061" s="99"/>
      <c r="AE1061" s="99"/>
      <c r="AF1061" s="99"/>
      <c r="AG1061" s="102"/>
      <c r="AH1061" s="104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5">
        <v>60.0</v>
      </c>
      <c r="W1062" s="99"/>
      <c r="X1062" s="100"/>
      <c r="Y1062" s="101"/>
      <c r="Z1062" s="101"/>
      <c r="AA1062" s="102"/>
      <c r="AB1062" s="3"/>
      <c r="AC1062" s="103"/>
      <c r="AD1062" s="99"/>
      <c r="AE1062" s="99"/>
      <c r="AF1062" s="99"/>
      <c r="AG1062" s="102"/>
      <c r="AH1062" s="104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5">
        <v>61.0</v>
      </c>
      <c r="W1063" s="99"/>
      <c r="X1063" s="100"/>
      <c r="Y1063" s="101"/>
      <c r="Z1063" s="101"/>
      <c r="AA1063" s="102"/>
      <c r="AB1063" s="3"/>
      <c r="AC1063" s="103"/>
      <c r="AD1063" s="99"/>
      <c r="AE1063" s="99"/>
      <c r="AF1063" s="99"/>
      <c r="AG1063" s="102"/>
      <c r="AH1063" s="104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5">
        <v>62.0</v>
      </c>
      <c r="W1064" s="99"/>
      <c r="X1064" s="100"/>
      <c r="Y1064" s="101"/>
      <c r="Z1064" s="101"/>
      <c r="AA1064" s="102"/>
      <c r="AB1064" s="3"/>
      <c r="AC1064" s="103"/>
      <c r="AD1064" s="99"/>
      <c r="AE1064" s="99"/>
      <c r="AF1064" s="99"/>
      <c r="AG1064" s="102"/>
      <c r="AH1064" s="104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5">
        <v>63.0</v>
      </c>
      <c r="W1065" s="99"/>
      <c r="X1065" s="100"/>
      <c r="Y1065" s="101"/>
      <c r="Z1065" s="101"/>
      <c r="AA1065" s="102"/>
      <c r="AB1065" s="3"/>
      <c r="AC1065" s="103"/>
      <c r="AD1065" s="99"/>
      <c r="AE1065" s="99"/>
      <c r="AF1065" s="99"/>
      <c r="AG1065" s="102"/>
      <c r="AH1065" s="104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5">
        <v>64.0</v>
      </c>
      <c r="W1066" s="99"/>
      <c r="X1066" s="100"/>
      <c r="Y1066" s="101"/>
      <c r="Z1066" s="101"/>
      <c r="AA1066" s="102"/>
      <c r="AB1066" s="3"/>
      <c r="AC1066" s="103"/>
      <c r="AD1066" s="99"/>
      <c r="AE1066" s="99"/>
      <c r="AF1066" s="99"/>
      <c r="AG1066" s="102"/>
      <c r="AH1066" s="104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5">
        <v>65.0</v>
      </c>
      <c r="W1067" s="99"/>
      <c r="X1067" s="100"/>
      <c r="Y1067" s="101"/>
      <c r="Z1067" s="101"/>
      <c r="AA1067" s="102"/>
      <c r="AB1067" s="3"/>
      <c r="AC1067" s="103"/>
      <c r="AD1067" s="99"/>
      <c r="AE1067" s="99"/>
      <c r="AF1067" s="99"/>
      <c r="AG1067" s="102"/>
      <c r="AH1067" s="104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5">
        <v>66.0</v>
      </c>
      <c r="W1068" s="99"/>
      <c r="X1068" s="100"/>
      <c r="Y1068" s="101"/>
      <c r="Z1068" s="101"/>
      <c r="AA1068" s="102"/>
      <c r="AB1068" s="3"/>
      <c r="AC1068" s="103"/>
      <c r="AD1068" s="99"/>
      <c r="AE1068" s="99"/>
      <c r="AF1068" s="99"/>
      <c r="AG1068" s="102"/>
      <c r="AH1068" s="104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5">
        <v>67.0</v>
      </c>
      <c r="W1069" s="99"/>
      <c r="X1069" s="100"/>
      <c r="Y1069" s="101"/>
      <c r="Z1069" s="101"/>
      <c r="AA1069" s="102"/>
      <c r="AB1069" s="3"/>
      <c r="AC1069" s="103"/>
      <c r="AD1069" s="99"/>
      <c r="AE1069" s="99"/>
      <c r="AF1069" s="99"/>
      <c r="AG1069" s="102"/>
      <c r="AH1069" s="104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5">
        <v>68.0</v>
      </c>
      <c r="W1070" s="99"/>
      <c r="X1070" s="100"/>
      <c r="Y1070" s="101"/>
      <c r="Z1070" s="101"/>
      <c r="AA1070" s="102"/>
      <c r="AB1070" s="3"/>
      <c r="AC1070" s="103"/>
      <c r="AD1070" s="99"/>
      <c r="AE1070" s="99"/>
      <c r="AF1070" s="99"/>
      <c r="AG1070" s="102"/>
      <c r="AH1070" s="104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5">
        <v>69.0</v>
      </c>
      <c r="W1071" s="99"/>
      <c r="X1071" s="100"/>
      <c r="Y1071" s="101"/>
      <c r="Z1071" s="101"/>
      <c r="AA1071" s="102"/>
      <c r="AB1071" s="3"/>
      <c r="AC1071" s="103"/>
      <c r="AD1071" s="99"/>
      <c r="AE1071" s="99"/>
      <c r="AF1071" s="99"/>
      <c r="AG1071" s="102"/>
      <c r="AH1071" s="104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5">
        <v>70.0</v>
      </c>
      <c r="W1072" s="99"/>
      <c r="X1072" s="100"/>
      <c r="Y1072" s="101"/>
      <c r="Z1072" s="101"/>
      <c r="AA1072" s="102"/>
      <c r="AB1072" s="3"/>
      <c r="AC1072" s="103"/>
      <c r="AD1072" s="99"/>
      <c r="AE1072" s="99"/>
      <c r="AF1072" s="99"/>
      <c r="AG1072" s="102"/>
      <c r="AH1072" s="104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5">
        <v>71.0</v>
      </c>
      <c r="W1073" s="99"/>
      <c r="X1073" s="100"/>
      <c r="Y1073" s="101"/>
      <c r="Z1073" s="101"/>
      <c r="AA1073" s="102"/>
      <c r="AB1073" s="3"/>
      <c r="AC1073" s="103"/>
      <c r="AD1073" s="99"/>
      <c r="AE1073" s="99"/>
      <c r="AF1073" s="99"/>
      <c r="AG1073" s="102"/>
      <c r="AH1073" s="104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5">
        <v>72.0</v>
      </c>
      <c r="W1074" s="99"/>
      <c r="X1074" s="100"/>
      <c r="Y1074" s="101"/>
      <c r="Z1074" s="101"/>
      <c r="AA1074" s="102"/>
      <c r="AB1074" s="3"/>
      <c r="AC1074" s="103"/>
      <c r="AD1074" s="99"/>
      <c r="AE1074" s="99"/>
      <c r="AF1074" s="99"/>
      <c r="AG1074" s="102"/>
      <c r="AH1074" s="104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5">
        <v>73.0</v>
      </c>
      <c r="W1075" s="99"/>
      <c r="X1075" s="100"/>
      <c r="Y1075" s="101"/>
      <c r="Z1075" s="101"/>
      <c r="AA1075" s="102"/>
      <c r="AB1075" s="3"/>
      <c r="AC1075" s="103"/>
      <c r="AD1075" s="99"/>
      <c r="AE1075" s="99"/>
      <c r="AF1075" s="99"/>
      <c r="AG1075" s="102"/>
      <c r="AH1075" s="104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5">
        <v>74.0</v>
      </c>
      <c r="W1076" s="99"/>
      <c r="X1076" s="100"/>
      <c r="Y1076" s="101"/>
      <c r="Z1076" s="101"/>
      <c r="AA1076" s="102"/>
      <c r="AB1076" s="3"/>
      <c r="AC1076" s="103"/>
      <c r="AD1076" s="99"/>
      <c r="AE1076" s="99"/>
      <c r="AF1076" s="99"/>
      <c r="AG1076" s="102"/>
      <c r="AH1076" s="104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5">
        <v>75.0</v>
      </c>
      <c r="W1077" s="99"/>
      <c r="X1077" s="100"/>
      <c r="Y1077" s="101"/>
      <c r="Z1077" s="101"/>
      <c r="AA1077" s="102"/>
      <c r="AB1077" s="3"/>
      <c r="AC1077" s="103"/>
      <c r="AD1077" s="99"/>
      <c r="AE1077" s="99"/>
      <c r="AF1077" s="99"/>
      <c r="AG1077" s="102"/>
      <c r="AH1077" s="104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5">
        <v>76.0</v>
      </c>
      <c r="W1078" s="99"/>
      <c r="X1078" s="100"/>
      <c r="Y1078" s="101"/>
      <c r="Z1078" s="101"/>
      <c r="AA1078" s="102"/>
      <c r="AB1078" s="3"/>
      <c r="AC1078" s="103"/>
      <c r="AD1078" s="99"/>
      <c r="AE1078" s="99"/>
      <c r="AF1078" s="99"/>
      <c r="AG1078" s="102"/>
      <c r="AH1078" s="104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5">
        <v>77.0</v>
      </c>
      <c r="W1079" s="99"/>
      <c r="X1079" s="100"/>
      <c r="Y1079" s="101"/>
      <c r="Z1079" s="101"/>
      <c r="AA1079" s="102"/>
      <c r="AB1079" s="3"/>
      <c r="AC1079" s="103"/>
      <c r="AD1079" s="99"/>
      <c r="AE1079" s="99"/>
      <c r="AF1079" s="99"/>
      <c r="AG1079" s="102"/>
      <c r="AH1079" s="104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5">
        <v>78.0</v>
      </c>
      <c r="W1080" s="99"/>
      <c r="X1080" s="100"/>
      <c r="Y1080" s="101"/>
      <c r="Z1080" s="101"/>
      <c r="AA1080" s="102"/>
      <c r="AB1080" s="3"/>
      <c r="AC1080" s="103"/>
      <c r="AD1080" s="99"/>
      <c r="AE1080" s="99"/>
      <c r="AF1080" s="99"/>
      <c r="AG1080" s="102"/>
      <c r="AH1080" s="104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5">
        <v>79.0</v>
      </c>
      <c r="W1081" s="99"/>
      <c r="X1081" s="100"/>
      <c r="Y1081" s="101"/>
      <c r="Z1081" s="101"/>
      <c r="AA1081" s="102"/>
      <c r="AB1081" s="3"/>
      <c r="AC1081" s="103"/>
      <c r="AD1081" s="99"/>
      <c r="AE1081" s="99"/>
      <c r="AF1081" s="99"/>
      <c r="AG1081" s="102"/>
      <c r="AH1081" s="104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5">
        <v>80.0</v>
      </c>
      <c r="W1082" s="99"/>
      <c r="X1082" s="100"/>
      <c r="Y1082" s="101"/>
      <c r="Z1082" s="101"/>
      <c r="AA1082" s="102"/>
      <c r="AB1082" s="3"/>
      <c r="AC1082" s="103"/>
      <c r="AD1082" s="99"/>
      <c r="AE1082" s="99"/>
      <c r="AF1082" s="99"/>
      <c r="AG1082" s="102"/>
      <c r="AH1082" s="104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5">
        <v>81.0</v>
      </c>
      <c r="W1083" s="99"/>
      <c r="X1083" s="100"/>
      <c r="Y1083" s="101"/>
      <c r="Z1083" s="101"/>
      <c r="AA1083" s="102"/>
      <c r="AB1083" s="3"/>
      <c r="AC1083" s="103"/>
      <c r="AD1083" s="99"/>
      <c r="AE1083" s="99"/>
      <c r="AF1083" s="99"/>
      <c r="AG1083" s="102"/>
      <c r="AH1083" s="104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5">
        <v>82.0</v>
      </c>
      <c r="W1084" s="99"/>
      <c r="X1084" s="100"/>
      <c r="Y1084" s="101"/>
      <c r="Z1084" s="101"/>
      <c r="AA1084" s="102"/>
      <c r="AB1084" s="3"/>
      <c r="AC1084" s="103"/>
      <c r="AD1084" s="99"/>
      <c r="AE1084" s="99"/>
      <c r="AF1084" s="99"/>
      <c r="AG1084" s="102"/>
      <c r="AH1084" s="104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5">
        <v>83.0</v>
      </c>
      <c r="W1085" s="99"/>
      <c r="X1085" s="100"/>
      <c r="Y1085" s="101"/>
      <c r="Z1085" s="101"/>
      <c r="AA1085" s="102"/>
      <c r="AB1085" s="3"/>
      <c r="AC1085" s="103"/>
      <c r="AD1085" s="99"/>
      <c r="AE1085" s="99"/>
      <c r="AF1085" s="99"/>
      <c r="AG1085" s="102"/>
      <c r="AH1085" s="104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5">
        <v>84.0</v>
      </c>
      <c r="W1086" s="99"/>
      <c r="X1086" s="100"/>
      <c r="Y1086" s="101"/>
      <c r="Z1086" s="101"/>
      <c r="AA1086" s="102"/>
      <c r="AB1086" s="3"/>
      <c r="AC1086" s="103"/>
      <c r="AD1086" s="99"/>
      <c r="AE1086" s="99"/>
      <c r="AF1086" s="99"/>
      <c r="AG1086" s="102"/>
      <c r="AH1086" s="104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5">
        <v>85.0</v>
      </c>
      <c r="W1087" s="99"/>
      <c r="X1087" s="100"/>
      <c r="Y1087" s="101"/>
      <c r="Z1087" s="101"/>
      <c r="AA1087" s="102"/>
      <c r="AB1087" s="3"/>
      <c r="AC1087" s="103"/>
      <c r="AD1087" s="99"/>
      <c r="AE1087" s="99"/>
      <c r="AF1087" s="99"/>
      <c r="AG1087" s="102"/>
      <c r="AH1087" s="104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5">
        <v>86.0</v>
      </c>
      <c r="W1088" s="99"/>
      <c r="X1088" s="100"/>
      <c r="Y1088" s="101"/>
      <c r="Z1088" s="101"/>
      <c r="AA1088" s="102"/>
      <c r="AB1088" s="3"/>
      <c r="AC1088" s="103"/>
      <c r="AD1088" s="99"/>
      <c r="AE1088" s="99"/>
      <c r="AF1088" s="99"/>
      <c r="AG1088" s="102"/>
      <c r="AH1088" s="104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5">
        <v>87.0</v>
      </c>
      <c r="W1089" s="99"/>
      <c r="X1089" s="100"/>
      <c r="Y1089" s="101"/>
      <c r="Z1089" s="101"/>
      <c r="AA1089" s="102"/>
      <c r="AB1089" s="3"/>
      <c r="AC1089" s="103"/>
      <c r="AD1089" s="99"/>
      <c r="AE1089" s="99"/>
      <c r="AF1089" s="99"/>
      <c r="AG1089" s="102"/>
      <c r="AH1089" s="104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5">
        <v>88.0</v>
      </c>
      <c r="W1090" s="99"/>
      <c r="X1090" s="100"/>
      <c r="Y1090" s="101"/>
      <c r="Z1090" s="101"/>
      <c r="AA1090" s="102"/>
      <c r="AB1090" s="3"/>
      <c r="AC1090" s="103"/>
      <c r="AD1090" s="99"/>
      <c r="AE1090" s="99"/>
      <c r="AF1090" s="99"/>
      <c r="AG1090" s="102"/>
      <c r="AH1090" s="104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5">
        <v>89.0</v>
      </c>
      <c r="W1091" s="99"/>
      <c r="X1091" s="100"/>
      <c r="Y1091" s="101"/>
      <c r="Z1091" s="101"/>
      <c r="AA1091" s="102"/>
      <c r="AB1091" s="3"/>
      <c r="AC1091" s="103"/>
      <c r="AD1091" s="99"/>
      <c r="AE1091" s="99"/>
      <c r="AF1091" s="99"/>
      <c r="AG1091" s="102"/>
      <c r="AH1091" s="104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5">
        <v>90.0</v>
      </c>
      <c r="W1092" s="99"/>
      <c r="X1092" s="100"/>
      <c r="Y1092" s="101"/>
      <c r="Z1092" s="101"/>
      <c r="AA1092" s="102"/>
      <c r="AB1092" s="3"/>
      <c r="AC1092" s="103"/>
      <c r="AD1092" s="99"/>
      <c r="AE1092" s="99"/>
      <c r="AF1092" s="99"/>
      <c r="AG1092" s="102"/>
      <c r="AH1092" s="104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5">
        <v>91.0</v>
      </c>
      <c r="W1093" s="99"/>
      <c r="X1093" s="100"/>
      <c r="Y1093" s="101"/>
      <c r="Z1093" s="101"/>
      <c r="AA1093" s="102"/>
      <c r="AB1093" s="3"/>
      <c r="AC1093" s="103"/>
      <c r="AD1093" s="99"/>
      <c r="AE1093" s="99"/>
      <c r="AF1093" s="99"/>
      <c r="AG1093" s="102"/>
      <c r="AH1093" s="104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5">
        <v>92.0</v>
      </c>
      <c r="W1094" s="99"/>
      <c r="X1094" s="100"/>
      <c r="Y1094" s="101"/>
      <c r="Z1094" s="101"/>
      <c r="AA1094" s="102"/>
      <c r="AB1094" s="3"/>
      <c r="AC1094" s="103"/>
      <c r="AD1094" s="99"/>
      <c r="AE1094" s="99"/>
      <c r="AF1094" s="99"/>
      <c r="AG1094" s="102"/>
      <c r="AH1094" s="104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5">
        <v>93.0</v>
      </c>
      <c r="W1095" s="99"/>
      <c r="X1095" s="100"/>
      <c r="Y1095" s="101"/>
      <c r="Z1095" s="101"/>
      <c r="AA1095" s="102"/>
      <c r="AB1095" s="3"/>
      <c r="AC1095" s="103"/>
      <c r="AD1095" s="99"/>
      <c r="AE1095" s="99"/>
      <c r="AF1095" s="99"/>
      <c r="AG1095" s="102"/>
      <c r="AH1095" s="104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5">
        <v>94.0</v>
      </c>
      <c r="W1096" s="99"/>
      <c r="X1096" s="100"/>
      <c r="Y1096" s="101"/>
      <c r="Z1096" s="101"/>
      <c r="AA1096" s="102"/>
      <c r="AB1096" s="3"/>
      <c r="AC1096" s="103"/>
      <c r="AD1096" s="99"/>
      <c r="AE1096" s="99"/>
      <c r="AF1096" s="99"/>
      <c r="AG1096" s="102"/>
      <c r="AH1096" s="104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5">
        <v>95.0</v>
      </c>
      <c r="W1097" s="99"/>
      <c r="X1097" s="100"/>
      <c r="Y1097" s="101"/>
      <c r="Z1097" s="101"/>
      <c r="AA1097" s="102"/>
      <c r="AB1097" s="3"/>
      <c r="AC1097" s="103"/>
      <c r="AD1097" s="99"/>
      <c r="AE1097" s="99"/>
      <c r="AF1097" s="99"/>
      <c r="AG1097" s="102"/>
      <c r="AH1097" s="104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5">
        <v>96.0</v>
      </c>
      <c r="W1098" s="99"/>
      <c r="X1098" s="100"/>
      <c r="Y1098" s="101"/>
      <c r="Z1098" s="101"/>
      <c r="AA1098" s="102"/>
      <c r="AB1098" s="3"/>
      <c r="AC1098" s="103"/>
      <c r="AD1098" s="99"/>
      <c r="AE1098" s="99"/>
      <c r="AF1098" s="99"/>
      <c r="AG1098" s="102"/>
      <c r="AH1098" s="104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5">
        <v>97.0</v>
      </c>
      <c r="W1099" s="99"/>
      <c r="X1099" s="100"/>
      <c r="Y1099" s="101"/>
      <c r="Z1099" s="101"/>
      <c r="AA1099" s="102"/>
      <c r="AB1099" s="3"/>
      <c r="AC1099" s="103"/>
      <c r="AD1099" s="99"/>
      <c r="AE1099" s="99"/>
      <c r="AF1099" s="99"/>
      <c r="AG1099" s="102"/>
      <c r="AH1099" s="104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5">
        <v>98.0</v>
      </c>
      <c r="W1100" s="99"/>
      <c r="X1100" s="100"/>
      <c r="Y1100" s="101"/>
      <c r="Z1100" s="101"/>
      <c r="AA1100" s="102"/>
      <c r="AB1100" s="3"/>
      <c r="AC1100" s="103"/>
      <c r="AD1100" s="99"/>
      <c r="AE1100" s="99"/>
      <c r="AF1100" s="99"/>
      <c r="AG1100" s="102"/>
      <c r="AH1100" s="104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5">
        <v>99.0</v>
      </c>
      <c r="W1101" s="99"/>
      <c r="X1101" s="100"/>
      <c r="Y1101" s="101"/>
      <c r="Z1101" s="101"/>
      <c r="AA1101" s="102"/>
      <c r="AB1101" s="3"/>
      <c r="AC1101" s="103"/>
      <c r="AD1101" s="99"/>
      <c r="AE1101" s="99"/>
      <c r="AF1101" s="99"/>
      <c r="AG1101" s="102"/>
      <c r="AH1101" s="104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5">
        <v>100.0</v>
      </c>
      <c r="W1102" s="99"/>
      <c r="X1102" s="100"/>
      <c r="Y1102" s="101"/>
      <c r="Z1102" s="101"/>
      <c r="AA1102" s="102"/>
      <c r="AB1102" s="3"/>
      <c r="AC1102" s="103"/>
      <c r="AD1102" s="99"/>
      <c r="AE1102" s="99"/>
      <c r="AF1102" s="99"/>
      <c r="AG1102" s="102"/>
      <c r="AH1102" s="104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8" t="s">
        <v>72</v>
      </c>
      <c r="W1103" s="106" t="str">
        <f>IFERROR(__xludf.DUMMYFUNCTION("SORTN((FILTER(C20:G35, NOT(ISBLANK(C20:C35)))),100,3,3,FALSE)"),"#N/A")</f>
        <v>#N/A</v>
      </c>
      <c r="X1103" s="107"/>
      <c r="Y1103" s="108"/>
      <c r="Z1103" s="108"/>
      <c r="AA1103" s="109"/>
      <c r="AB1103" s="3"/>
      <c r="AC1103" s="98" t="s">
        <v>72</v>
      </c>
      <c r="AD1103" s="106" t="str">
        <f t="shared" ref="AD1103:AD1502" si="22">IF(ISERROR(W1103),,W1103)</f>
        <v/>
      </c>
      <c r="AE1103" s="106"/>
      <c r="AF1103" s="106"/>
      <c r="AG1103" s="109" t="str">
        <f t="shared" ref="AG1103:AG1202" si="23">AA1103</f>
        <v/>
      </c>
      <c r="AH1103" s="110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5" t="s">
        <v>73</v>
      </c>
      <c r="W1104" s="111"/>
      <c r="X1104" s="112"/>
      <c r="Y1104" s="113"/>
      <c r="Z1104" s="113"/>
      <c r="AA1104" s="114"/>
      <c r="AB1104" s="3"/>
      <c r="AC1104" s="105" t="s">
        <v>73</v>
      </c>
      <c r="AD1104" s="111" t="str">
        <f t="shared" si="22"/>
        <v/>
      </c>
      <c r="AE1104" s="111"/>
      <c r="AF1104" s="111"/>
      <c r="AG1104" s="114" t="str">
        <f t="shared" si="23"/>
        <v/>
      </c>
      <c r="AH1104" s="115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5" t="s">
        <v>74</v>
      </c>
      <c r="W1105" s="111"/>
      <c r="X1105" s="112"/>
      <c r="Y1105" s="113"/>
      <c r="Z1105" s="113"/>
      <c r="AA1105" s="114"/>
      <c r="AB1105" s="3"/>
      <c r="AC1105" s="105" t="s">
        <v>74</v>
      </c>
      <c r="AD1105" s="111" t="str">
        <f t="shared" si="22"/>
        <v/>
      </c>
      <c r="AE1105" s="111"/>
      <c r="AF1105" s="111"/>
      <c r="AG1105" s="114" t="str">
        <f t="shared" si="23"/>
        <v/>
      </c>
      <c r="AH1105" s="115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5" t="s">
        <v>75</v>
      </c>
      <c r="W1106" s="111"/>
      <c r="X1106" s="112"/>
      <c r="Y1106" s="113"/>
      <c r="Z1106" s="113"/>
      <c r="AA1106" s="114"/>
      <c r="AB1106" s="3"/>
      <c r="AC1106" s="105" t="s">
        <v>75</v>
      </c>
      <c r="AD1106" s="111" t="str">
        <f t="shared" si="22"/>
        <v/>
      </c>
      <c r="AE1106" s="111"/>
      <c r="AF1106" s="111"/>
      <c r="AG1106" s="114" t="str">
        <f t="shared" si="23"/>
        <v/>
      </c>
      <c r="AH1106" s="115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5" t="s">
        <v>76</v>
      </c>
      <c r="W1107" s="111"/>
      <c r="X1107" s="112"/>
      <c r="Y1107" s="113"/>
      <c r="Z1107" s="113"/>
      <c r="AA1107" s="114"/>
      <c r="AB1107" s="3"/>
      <c r="AC1107" s="105" t="s">
        <v>76</v>
      </c>
      <c r="AD1107" s="111" t="str">
        <f t="shared" si="22"/>
        <v/>
      </c>
      <c r="AE1107" s="111"/>
      <c r="AF1107" s="111"/>
      <c r="AG1107" s="114" t="str">
        <f t="shared" si="23"/>
        <v/>
      </c>
      <c r="AH1107" s="115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5" t="s">
        <v>77</v>
      </c>
      <c r="W1108" s="111"/>
      <c r="X1108" s="112"/>
      <c r="Y1108" s="113"/>
      <c r="Z1108" s="113"/>
      <c r="AA1108" s="114"/>
      <c r="AB1108" s="3"/>
      <c r="AC1108" s="105" t="s">
        <v>77</v>
      </c>
      <c r="AD1108" s="111" t="str">
        <f t="shared" si="22"/>
        <v/>
      </c>
      <c r="AE1108" s="111"/>
      <c r="AF1108" s="111"/>
      <c r="AG1108" s="114" t="str">
        <f t="shared" si="23"/>
        <v/>
      </c>
      <c r="AH1108" s="115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5" t="s">
        <v>78</v>
      </c>
      <c r="W1109" s="111"/>
      <c r="X1109" s="112"/>
      <c r="Y1109" s="113"/>
      <c r="Z1109" s="113"/>
      <c r="AA1109" s="114"/>
      <c r="AB1109" s="3"/>
      <c r="AC1109" s="105" t="s">
        <v>78</v>
      </c>
      <c r="AD1109" s="111" t="str">
        <f t="shared" si="22"/>
        <v/>
      </c>
      <c r="AE1109" s="111"/>
      <c r="AF1109" s="111"/>
      <c r="AG1109" s="114" t="str">
        <f t="shared" si="23"/>
        <v/>
      </c>
      <c r="AH1109" s="115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5" t="s">
        <v>79</v>
      </c>
      <c r="W1110" s="111"/>
      <c r="X1110" s="112"/>
      <c r="Y1110" s="113"/>
      <c r="Z1110" s="113"/>
      <c r="AA1110" s="114"/>
      <c r="AB1110" s="3"/>
      <c r="AC1110" s="105" t="s">
        <v>79</v>
      </c>
      <c r="AD1110" s="111" t="str">
        <f t="shared" si="22"/>
        <v/>
      </c>
      <c r="AE1110" s="111"/>
      <c r="AF1110" s="111"/>
      <c r="AG1110" s="114" t="str">
        <f t="shared" si="23"/>
        <v/>
      </c>
      <c r="AH1110" s="115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5" t="s">
        <v>80</v>
      </c>
      <c r="W1111" s="111"/>
      <c r="X1111" s="112"/>
      <c r="Y1111" s="113"/>
      <c r="Z1111" s="113"/>
      <c r="AA1111" s="114"/>
      <c r="AB1111" s="3"/>
      <c r="AC1111" s="105" t="s">
        <v>80</v>
      </c>
      <c r="AD1111" s="111" t="str">
        <f t="shared" si="22"/>
        <v/>
      </c>
      <c r="AE1111" s="111"/>
      <c r="AF1111" s="111"/>
      <c r="AG1111" s="114" t="str">
        <f t="shared" si="23"/>
        <v/>
      </c>
      <c r="AH1111" s="115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5" t="s">
        <v>81</v>
      </c>
      <c r="W1112" s="111"/>
      <c r="X1112" s="112"/>
      <c r="Y1112" s="113"/>
      <c r="Z1112" s="113"/>
      <c r="AA1112" s="114"/>
      <c r="AB1112" s="3"/>
      <c r="AC1112" s="105" t="s">
        <v>81</v>
      </c>
      <c r="AD1112" s="111" t="str">
        <f t="shared" si="22"/>
        <v/>
      </c>
      <c r="AE1112" s="111"/>
      <c r="AF1112" s="111"/>
      <c r="AG1112" s="114" t="str">
        <f t="shared" si="23"/>
        <v/>
      </c>
      <c r="AH1112" s="115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5" t="s">
        <v>82</v>
      </c>
      <c r="W1113" s="111"/>
      <c r="X1113" s="112"/>
      <c r="Y1113" s="113"/>
      <c r="Z1113" s="113"/>
      <c r="AA1113" s="114"/>
      <c r="AB1113" s="3"/>
      <c r="AC1113" s="105" t="s">
        <v>82</v>
      </c>
      <c r="AD1113" s="111" t="str">
        <f t="shared" si="22"/>
        <v/>
      </c>
      <c r="AE1113" s="111"/>
      <c r="AF1113" s="111"/>
      <c r="AG1113" s="114" t="str">
        <f t="shared" si="23"/>
        <v/>
      </c>
      <c r="AH1113" s="115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5" t="s">
        <v>83</v>
      </c>
      <c r="W1114" s="111"/>
      <c r="X1114" s="112"/>
      <c r="Y1114" s="113"/>
      <c r="Z1114" s="113"/>
      <c r="AA1114" s="114"/>
      <c r="AB1114" s="3"/>
      <c r="AC1114" s="105" t="s">
        <v>83</v>
      </c>
      <c r="AD1114" s="111" t="str">
        <f t="shared" si="22"/>
        <v/>
      </c>
      <c r="AE1114" s="111"/>
      <c r="AF1114" s="111"/>
      <c r="AG1114" s="114" t="str">
        <f t="shared" si="23"/>
        <v/>
      </c>
      <c r="AH1114" s="115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5" t="s">
        <v>84</v>
      </c>
      <c r="W1115" s="111"/>
      <c r="X1115" s="112"/>
      <c r="Y1115" s="113"/>
      <c r="Z1115" s="113"/>
      <c r="AA1115" s="114"/>
      <c r="AB1115" s="3"/>
      <c r="AC1115" s="105" t="s">
        <v>84</v>
      </c>
      <c r="AD1115" s="111" t="str">
        <f t="shared" si="22"/>
        <v/>
      </c>
      <c r="AE1115" s="111"/>
      <c r="AF1115" s="111"/>
      <c r="AG1115" s="114" t="str">
        <f t="shared" si="23"/>
        <v/>
      </c>
      <c r="AH1115" s="115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5" t="s">
        <v>85</v>
      </c>
      <c r="W1116" s="111"/>
      <c r="X1116" s="112"/>
      <c r="Y1116" s="113"/>
      <c r="Z1116" s="113"/>
      <c r="AA1116" s="114"/>
      <c r="AB1116" s="3"/>
      <c r="AC1116" s="105" t="s">
        <v>85</v>
      </c>
      <c r="AD1116" s="111" t="str">
        <f t="shared" si="22"/>
        <v/>
      </c>
      <c r="AE1116" s="111"/>
      <c r="AF1116" s="111"/>
      <c r="AG1116" s="114" t="str">
        <f t="shared" si="23"/>
        <v/>
      </c>
      <c r="AH1116" s="115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5" t="s">
        <v>86</v>
      </c>
      <c r="W1117" s="111"/>
      <c r="X1117" s="112"/>
      <c r="Y1117" s="113"/>
      <c r="Z1117" s="113"/>
      <c r="AA1117" s="114"/>
      <c r="AB1117" s="3"/>
      <c r="AC1117" s="105" t="s">
        <v>86</v>
      </c>
      <c r="AD1117" s="111" t="str">
        <f t="shared" si="22"/>
        <v/>
      </c>
      <c r="AE1117" s="111"/>
      <c r="AF1117" s="111"/>
      <c r="AG1117" s="114" t="str">
        <f t="shared" si="23"/>
        <v/>
      </c>
      <c r="AH1117" s="115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5" t="s">
        <v>87</v>
      </c>
      <c r="W1118" s="111"/>
      <c r="X1118" s="112"/>
      <c r="Y1118" s="113"/>
      <c r="Z1118" s="113"/>
      <c r="AA1118" s="114"/>
      <c r="AB1118" s="3"/>
      <c r="AC1118" s="105" t="s">
        <v>87</v>
      </c>
      <c r="AD1118" s="111" t="str">
        <f t="shared" si="22"/>
        <v/>
      </c>
      <c r="AE1118" s="111"/>
      <c r="AF1118" s="111"/>
      <c r="AG1118" s="114" t="str">
        <f t="shared" si="23"/>
        <v/>
      </c>
      <c r="AH1118" s="115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5" t="s">
        <v>88</v>
      </c>
      <c r="W1119" s="111"/>
      <c r="X1119" s="112"/>
      <c r="Y1119" s="113"/>
      <c r="Z1119" s="113"/>
      <c r="AA1119" s="114"/>
      <c r="AB1119" s="3"/>
      <c r="AC1119" s="105" t="s">
        <v>88</v>
      </c>
      <c r="AD1119" s="111" t="str">
        <f t="shared" si="22"/>
        <v/>
      </c>
      <c r="AE1119" s="111"/>
      <c r="AF1119" s="111"/>
      <c r="AG1119" s="114" t="str">
        <f t="shared" si="23"/>
        <v/>
      </c>
      <c r="AH1119" s="115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5" t="s">
        <v>89</v>
      </c>
      <c r="W1120" s="111"/>
      <c r="X1120" s="112"/>
      <c r="Y1120" s="113"/>
      <c r="Z1120" s="113"/>
      <c r="AA1120" s="114"/>
      <c r="AB1120" s="3"/>
      <c r="AC1120" s="105" t="s">
        <v>89</v>
      </c>
      <c r="AD1120" s="111" t="str">
        <f t="shared" si="22"/>
        <v/>
      </c>
      <c r="AE1120" s="111"/>
      <c r="AF1120" s="111"/>
      <c r="AG1120" s="114" t="str">
        <f t="shared" si="23"/>
        <v/>
      </c>
      <c r="AH1120" s="115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5" t="s">
        <v>90</v>
      </c>
      <c r="W1121" s="111"/>
      <c r="X1121" s="112"/>
      <c r="Y1121" s="113"/>
      <c r="Z1121" s="113"/>
      <c r="AA1121" s="114"/>
      <c r="AB1121" s="3"/>
      <c r="AC1121" s="105" t="s">
        <v>90</v>
      </c>
      <c r="AD1121" s="111" t="str">
        <f t="shared" si="22"/>
        <v/>
      </c>
      <c r="AE1121" s="111"/>
      <c r="AF1121" s="111"/>
      <c r="AG1121" s="114" t="str">
        <f t="shared" si="23"/>
        <v/>
      </c>
      <c r="AH1121" s="115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5" t="s">
        <v>91</v>
      </c>
      <c r="W1122" s="111"/>
      <c r="X1122" s="112"/>
      <c r="Y1122" s="113"/>
      <c r="Z1122" s="113"/>
      <c r="AA1122" s="114"/>
      <c r="AB1122" s="3"/>
      <c r="AC1122" s="105" t="s">
        <v>91</v>
      </c>
      <c r="AD1122" s="111" t="str">
        <f t="shared" si="22"/>
        <v/>
      </c>
      <c r="AE1122" s="111"/>
      <c r="AF1122" s="111"/>
      <c r="AG1122" s="114" t="str">
        <f t="shared" si="23"/>
        <v/>
      </c>
      <c r="AH1122" s="115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5" t="s">
        <v>92</v>
      </c>
      <c r="W1123" s="111"/>
      <c r="X1123" s="112"/>
      <c r="Y1123" s="113"/>
      <c r="Z1123" s="113"/>
      <c r="AA1123" s="114"/>
      <c r="AB1123" s="3"/>
      <c r="AC1123" s="105" t="s">
        <v>92</v>
      </c>
      <c r="AD1123" s="111" t="str">
        <f t="shared" si="22"/>
        <v/>
      </c>
      <c r="AE1123" s="111"/>
      <c r="AF1123" s="111"/>
      <c r="AG1123" s="114" t="str">
        <f t="shared" si="23"/>
        <v/>
      </c>
      <c r="AH1123" s="115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5" t="s">
        <v>93</v>
      </c>
      <c r="W1124" s="111"/>
      <c r="X1124" s="112"/>
      <c r="Y1124" s="113"/>
      <c r="Z1124" s="113"/>
      <c r="AA1124" s="114"/>
      <c r="AB1124" s="3"/>
      <c r="AC1124" s="105" t="s">
        <v>93</v>
      </c>
      <c r="AD1124" s="111" t="str">
        <f t="shared" si="22"/>
        <v/>
      </c>
      <c r="AE1124" s="111"/>
      <c r="AF1124" s="111"/>
      <c r="AG1124" s="114" t="str">
        <f t="shared" si="23"/>
        <v/>
      </c>
      <c r="AH1124" s="115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5" t="s">
        <v>94</v>
      </c>
      <c r="W1125" s="111"/>
      <c r="X1125" s="112"/>
      <c r="Y1125" s="113"/>
      <c r="Z1125" s="113"/>
      <c r="AA1125" s="114"/>
      <c r="AB1125" s="3"/>
      <c r="AC1125" s="105" t="s">
        <v>94</v>
      </c>
      <c r="AD1125" s="111" t="str">
        <f t="shared" si="22"/>
        <v/>
      </c>
      <c r="AE1125" s="111"/>
      <c r="AF1125" s="111"/>
      <c r="AG1125" s="114" t="str">
        <f t="shared" si="23"/>
        <v/>
      </c>
      <c r="AH1125" s="115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5" t="s">
        <v>95</v>
      </c>
      <c r="W1126" s="111"/>
      <c r="X1126" s="112"/>
      <c r="Y1126" s="113"/>
      <c r="Z1126" s="113"/>
      <c r="AA1126" s="114"/>
      <c r="AB1126" s="3"/>
      <c r="AC1126" s="105" t="s">
        <v>95</v>
      </c>
      <c r="AD1126" s="111" t="str">
        <f t="shared" si="22"/>
        <v/>
      </c>
      <c r="AE1126" s="111"/>
      <c r="AF1126" s="111"/>
      <c r="AG1126" s="114" t="str">
        <f t="shared" si="23"/>
        <v/>
      </c>
      <c r="AH1126" s="115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5" t="s">
        <v>96</v>
      </c>
      <c r="W1127" s="111"/>
      <c r="X1127" s="112"/>
      <c r="Y1127" s="113"/>
      <c r="Z1127" s="113"/>
      <c r="AA1127" s="114"/>
      <c r="AB1127" s="3"/>
      <c r="AC1127" s="105" t="s">
        <v>96</v>
      </c>
      <c r="AD1127" s="111" t="str">
        <f t="shared" si="22"/>
        <v/>
      </c>
      <c r="AE1127" s="111"/>
      <c r="AF1127" s="111"/>
      <c r="AG1127" s="114" t="str">
        <f t="shared" si="23"/>
        <v/>
      </c>
      <c r="AH1127" s="115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5" t="s">
        <v>97</v>
      </c>
      <c r="W1128" s="111"/>
      <c r="X1128" s="112"/>
      <c r="Y1128" s="113"/>
      <c r="Z1128" s="113"/>
      <c r="AA1128" s="114"/>
      <c r="AB1128" s="3"/>
      <c r="AC1128" s="105" t="s">
        <v>97</v>
      </c>
      <c r="AD1128" s="111" t="str">
        <f t="shared" si="22"/>
        <v/>
      </c>
      <c r="AE1128" s="111"/>
      <c r="AF1128" s="111"/>
      <c r="AG1128" s="114" t="str">
        <f t="shared" si="23"/>
        <v/>
      </c>
      <c r="AH1128" s="115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5" t="s">
        <v>98</v>
      </c>
      <c r="W1129" s="111"/>
      <c r="X1129" s="112"/>
      <c r="Y1129" s="113"/>
      <c r="Z1129" s="113"/>
      <c r="AA1129" s="114"/>
      <c r="AB1129" s="3"/>
      <c r="AC1129" s="105" t="s">
        <v>98</v>
      </c>
      <c r="AD1129" s="111" t="str">
        <f t="shared" si="22"/>
        <v/>
      </c>
      <c r="AE1129" s="111"/>
      <c r="AF1129" s="111"/>
      <c r="AG1129" s="114" t="str">
        <f t="shared" si="23"/>
        <v/>
      </c>
      <c r="AH1129" s="115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5" t="s">
        <v>99</v>
      </c>
      <c r="W1130" s="111"/>
      <c r="X1130" s="112"/>
      <c r="Y1130" s="113"/>
      <c r="Z1130" s="113"/>
      <c r="AA1130" s="114"/>
      <c r="AB1130" s="3"/>
      <c r="AC1130" s="105" t="s">
        <v>99</v>
      </c>
      <c r="AD1130" s="111" t="str">
        <f t="shared" si="22"/>
        <v/>
      </c>
      <c r="AE1130" s="111"/>
      <c r="AF1130" s="111"/>
      <c r="AG1130" s="114" t="str">
        <f t="shared" si="23"/>
        <v/>
      </c>
      <c r="AH1130" s="115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5" t="s">
        <v>100</v>
      </c>
      <c r="W1131" s="111"/>
      <c r="X1131" s="112"/>
      <c r="Y1131" s="113"/>
      <c r="Z1131" s="113"/>
      <c r="AA1131" s="114"/>
      <c r="AB1131" s="3"/>
      <c r="AC1131" s="105" t="s">
        <v>100</v>
      </c>
      <c r="AD1131" s="111" t="str">
        <f t="shared" si="22"/>
        <v/>
      </c>
      <c r="AE1131" s="111"/>
      <c r="AF1131" s="111"/>
      <c r="AG1131" s="114" t="str">
        <f t="shared" si="23"/>
        <v/>
      </c>
      <c r="AH1131" s="115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5" t="s">
        <v>101</v>
      </c>
      <c r="W1132" s="111"/>
      <c r="X1132" s="112"/>
      <c r="Y1132" s="113"/>
      <c r="Z1132" s="113"/>
      <c r="AA1132" s="114"/>
      <c r="AB1132" s="3"/>
      <c r="AC1132" s="105" t="s">
        <v>101</v>
      </c>
      <c r="AD1132" s="111" t="str">
        <f t="shared" si="22"/>
        <v/>
      </c>
      <c r="AE1132" s="111"/>
      <c r="AF1132" s="111"/>
      <c r="AG1132" s="114" t="str">
        <f t="shared" si="23"/>
        <v/>
      </c>
      <c r="AH1132" s="115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5" t="s">
        <v>102</v>
      </c>
      <c r="W1133" s="111"/>
      <c r="X1133" s="112"/>
      <c r="Y1133" s="113"/>
      <c r="Z1133" s="113"/>
      <c r="AA1133" s="114"/>
      <c r="AB1133" s="3"/>
      <c r="AC1133" s="105" t="s">
        <v>102</v>
      </c>
      <c r="AD1133" s="111" t="str">
        <f t="shared" si="22"/>
        <v/>
      </c>
      <c r="AE1133" s="111"/>
      <c r="AF1133" s="111"/>
      <c r="AG1133" s="114" t="str">
        <f t="shared" si="23"/>
        <v/>
      </c>
      <c r="AH1133" s="115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5" t="s">
        <v>103</v>
      </c>
      <c r="W1134" s="111"/>
      <c r="X1134" s="112"/>
      <c r="Y1134" s="113"/>
      <c r="Z1134" s="113"/>
      <c r="AA1134" s="114"/>
      <c r="AB1134" s="3"/>
      <c r="AC1134" s="105" t="s">
        <v>103</v>
      </c>
      <c r="AD1134" s="111" t="str">
        <f t="shared" si="22"/>
        <v/>
      </c>
      <c r="AE1134" s="111"/>
      <c r="AF1134" s="111"/>
      <c r="AG1134" s="114" t="str">
        <f t="shared" si="23"/>
        <v/>
      </c>
      <c r="AH1134" s="115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5" t="s">
        <v>104</v>
      </c>
      <c r="W1135" s="111"/>
      <c r="X1135" s="112"/>
      <c r="Y1135" s="113"/>
      <c r="Z1135" s="113"/>
      <c r="AA1135" s="114"/>
      <c r="AB1135" s="3"/>
      <c r="AC1135" s="105" t="s">
        <v>104</v>
      </c>
      <c r="AD1135" s="111" t="str">
        <f t="shared" si="22"/>
        <v/>
      </c>
      <c r="AE1135" s="111"/>
      <c r="AF1135" s="111"/>
      <c r="AG1135" s="114" t="str">
        <f t="shared" si="23"/>
        <v/>
      </c>
      <c r="AH1135" s="115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5" t="s">
        <v>105</v>
      </c>
      <c r="W1136" s="111"/>
      <c r="X1136" s="112"/>
      <c r="Y1136" s="113"/>
      <c r="Z1136" s="113"/>
      <c r="AA1136" s="114"/>
      <c r="AB1136" s="3"/>
      <c r="AC1136" s="105" t="s">
        <v>105</v>
      </c>
      <c r="AD1136" s="111" t="str">
        <f t="shared" si="22"/>
        <v/>
      </c>
      <c r="AE1136" s="111"/>
      <c r="AF1136" s="111"/>
      <c r="AG1136" s="114" t="str">
        <f t="shared" si="23"/>
        <v/>
      </c>
      <c r="AH1136" s="115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5" t="s">
        <v>106</v>
      </c>
      <c r="W1137" s="111"/>
      <c r="X1137" s="112"/>
      <c r="Y1137" s="113"/>
      <c r="Z1137" s="113"/>
      <c r="AA1137" s="114"/>
      <c r="AB1137" s="3"/>
      <c r="AC1137" s="105" t="s">
        <v>106</v>
      </c>
      <c r="AD1137" s="111" t="str">
        <f t="shared" si="22"/>
        <v/>
      </c>
      <c r="AE1137" s="111"/>
      <c r="AF1137" s="111"/>
      <c r="AG1137" s="114" t="str">
        <f t="shared" si="23"/>
        <v/>
      </c>
      <c r="AH1137" s="115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5" t="s">
        <v>107</v>
      </c>
      <c r="W1138" s="111"/>
      <c r="X1138" s="112"/>
      <c r="Y1138" s="113"/>
      <c r="Z1138" s="113"/>
      <c r="AA1138" s="114"/>
      <c r="AB1138" s="3"/>
      <c r="AC1138" s="105" t="s">
        <v>107</v>
      </c>
      <c r="AD1138" s="111" t="str">
        <f t="shared" si="22"/>
        <v/>
      </c>
      <c r="AE1138" s="111"/>
      <c r="AF1138" s="111"/>
      <c r="AG1138" s="114" t="str">
        <f t="shared" si="23"/>
        <v/>
      </c>
      <c r="AH1138" s="115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5" t="s">
        <v>108</v>
      </c>
      <c r="W1139" s="111"/>
      <c r="X1139" s="112"/>
      <c r="Y1139" s="113"/>
      <c r="Z1139" s="113"/>
      <c r="AA1139" s="114"/>
      <c r="AB1139" s="3"/>
      <c r="AC1139" s="105" t="s">
        <v>108</v>
      </c>
      <c r="AD1139" s="111" t="str">
        <f t="shared" si="22"/>
        <v/>
      </c>
      <c r="AE1139" s="111"/>
      <c r="AF1139" s="111"/>
      <c r="AG1139" s="114" t="str">
        <f t="shared" si="23"/>
        <v/>
      </c>
      <c r="AH1139" s="115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5" t="s">
        <v>109</v>
      </c>
      <c r="W1140" s="111"/>
      <c r="X1140" s="112"/>
      <c r="Y1140" s="113"/>
      <c r="Z1140" s="113"/>
      <c r="AA1140" s="114"/>
      <c r="AB1140" s="3"/>
      <c r="AC1140" s="105" t="s">
        <v>109</v>
      </c>
      <c r="AD1140" s="111" t="str">
        <f t="shared" si="22"/>
        <v/>
      </c>
      <c r="AE1140" s="111"/>
      <c r="AF1140" s="111"/>
      <c r="AG1140" s="114" t="str">
        <f t="shared" si="23"/>
        <v/>
      </c>
      <c r="AH1140" s="115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5" t="s">
        <v>110</v>
      </c>
      <c r="W1141" s="111"/>
      <c r="X1141" s="112"/>
      <c r="Y1141" s="113"/>
      <c r="Z1141" s="113"/>
      <c r="AA1141" s="114"/>
      <c r="AB1141" s="3"/>
      <c r="AC1141" s="105" t="s">
        <v>110</v>
      </c>
      <c r="AD1141" s="111" t="str">
        <f t="shared" si="22"/>
        <v/>
      </c>
      <c r="AE1141" s="111"/>
      <c r="AF1141" s="111"/>
      <c r="AG1141" s="114" t="str">
        <f t="shared" si="23"/>
        <v/>
      </c>
      <c r="AH1141" s="115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5" t="s">
        <v>111</v>
      </c>
      <c r="W1142" s="111"/>
      <c r="X1142" s="112"/>
      <c r="Y1142" s="113"/>
      <c r="Z1142" s="113"/>
      <c r="AA1142" s="114"/>
      <c r="AB1142" s="3"/>
      <c r="AC1142" s="105" t="s">
        <v>111</v>
      </c>
      <c r="AD1142" s="111" t="str">
        <f t="shared" si="22"/>
        <v/>
      </c>
      <c r="AE1142" s="111"/>
      <c r="AF1142" s="111"/>
      <c r="AG1142" s="114" t="str">
        <f t="shared" si="23"/>
        <v/>
      </c>
      <c r="AH1142" s="115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5" t="s">
        <v>112</v>
      </c>
      <c r="W1143" s="111"/>
      <c r="X1143" s="112"/>
      <c r="Y1143" s="113"/>
      <c r="Z1143" s="113"/>
      <c r="AA1143" s="114"/>
      <c r="AB1143" s="3"/>
      <c r="AC1143" s="105" t="s">
        <v>112</v>
      </c>
      <c r="AD1143" s="111" t="str">
        <f t="shared" si="22"/>
        <v/>
      </c>
      <c r="AE1143" s="111"/>
      <c r="AF1143" s="111"/>
      <c r="AG1143" s="114" t="str">
        <f t="shared" si="23"/>
        <v/>
      </c>
      <c r="AH1143" s="115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5" t="s">
        <v>113</v>
      </c>
      <c r="W1144" s="111"/>
      <c r="X1144" s="112"/>
      <c r="Y1144" s="113"/>
      <c r="Z1144" s="113"/>
      <c r="AA1144" s="114"/>
      <c r="AB1144" s="3"/>
      <c r="AC1144" s="105" t="s">
        <v>113</v>
      </c>
      <c r="AD1144" s="111" t="str">
        <f t="shared" si="22"/>
        <v/>
      </c>
      <c r="AE1144" s="111"/>
      <c r="AF1144" s="111"/>
      <c r="AG1144" s="114" t="str">
        <f t="shared" si="23"/>
        <v/>
      </c>
      <c r="AH1144" s="115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5" t="s">
        <v>114</v>
      </c>
      <c r="W1145" s="111"/>
      <c r="X1145" s="112"/>
      <c r="Y1145" s="113"/>
      <c r="Z1145" s="113"/>
      <c r="AA1145" s="114"/>
      <c r="AB1145" s="3"/>
      <c r="AC1145" s="105" t="s">
        <v>114</v>
      </c>
      <c r="AD1145" s="111" t="str">
        <f t="shared" si="22"/>
        <v/>
      </c>
      <c r="AE1145" s="111"/>
      <c r="AF1145" s="111"/>
      <c r="AG1145" s="114" t="str">
        <f t="shared" si="23"/>
        <v/>
      </c>
      <c r="AH1145" s="115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5" t="s">
        <v>115</v>
      </c>
      <c r="W1146" s="111"/>
      <c r="X1146" s="112"/>
      <c r="Y1146" s="113"/>
      <c r="Z1146" s="113"/>
      <c r="AA1146" s="114"/>
      <c r="AB1146" s="3"/>
      <c r="AC1146" s="105" t="s">
        <v>115</v>
      </c>
      <c r="AD1146" s="111" t="str">
        <f t="shared" si="22"/>
        <v/>
      </c>
      <c r="AE1146" s="111"/>
      <c r="AF1146" s="111"/>
      <c r="AG1146" s="114" t="str">
        <f t="shared" si="23"/>
        <v/>
      </c>
      <c r="AH1146" s="115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5" t="s">
        <v>116</v>
      </c>
      <c r="W1147" s="111"/>
      <c r="X1147" s="112"/>
      <c r="Y1147" s="113"/>
      <c r="Z1147" s="113"/>
      <c r="AA1147" s="114"/>
      <c r="AB1147" s="3"/>
      <c r="AC1147" s="105" t="s">
        <v>116</v>
      </c>
      <c r="AD1147" s="111" t="str">
        <f t="shared" si="22"/>
        <v/>
      </c>
      <c r="AE1147" s="111"/>
      <c r="AF1147" s="111"/>
      <c r="AG1147" s="114" t="str">
        <f t="shared" si="23"/>
        <v/>
      </c>
      <c r="AH1147" s="115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5" t="s">
        <v>117</v>
      </c>
      <c r="W1148" s="111"/>
      <c r="X1148" s="112"/>
      <c r="Y1148" s="113"/>
      <c r="Z1148" s="113"/>
      <c r="AA1148" s="114"/>
      <c r="AB1148" s="3"/>
      <c r="AC1148" s="105" t="s">
        <v>117</v>
      </c>
      <c r="AD1148" s="111" t="str">
        <f t="shared" si="22"/>
        <v/>
      </c>
      <c r="AE1148" s="111"/>
      <c r="AF1148" s="111"/>
      <c r="AG1148" s="114" t="str">
        <f t="shared" si="23"/>
        <v/>
      </c>
      <c r="AH1148" s="115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5" t="s">
        <v>118</v>
      </c>
      <c r="W1149" s="111"/>
      <c r="X1149" s="112"/>
      <c r="Y1149" s="113"/>
      <c r="Z1149" s="113"/>
      <c r="AA1149" s="114"/>
      <c r="AB1149" s="3"/>
      <c r="AC1149" s="105" t="s">
        <v>118</v>
      </c>
      <c r="AD1149" s="111" t="str">
        <f t="shared" si="22"/>
        <v/>
      </c>
      <c r="AE1149" s="111"/>
      <c r="AF1149" s="111"/>
      <c r="AG1149" s="114" t="str">
        <f t="shared" si="23"/>
        <v/>
      </c>
      <c r="AH1149" s="115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5" t="s">
        <v>119</v>
      </c>
      <c r="W1150" s="111"/>
      <c r="X1150" s="112"/>
      <c r="Y1150" s="113"/>
      <c r="Z1150" s="113"/>
      <c r="AA1150" s="114"/>
      <c r="AB1150" s="3"/>
      <c r="AC1150" s="105" t="s">
        <v>119</v>
      </c>
      <c r="AD1150" s="111" t="str">
        <f t="shared" si="22"/>
        <v/>
      </c>
      <c r="AE1150" s="111"/>
      <c r="AF1150" s="111"/>
      <c r="AG1150" s="114" t="str">
        <f t="shared" si="23"/>
        <v/>
      </c>
      <c r="AH1150" s="115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5" t="s">
        <v>120</v>
      </c>
      <c r="W1151" s="111"/>
      <c r="X1151" s="112"/>
      <c r="Y1151" s="113"/>
      <c r="Z1151" s="113"/>
      <c r="AA1151" s="114"/>
      <c r="AB1151" s="3"/>
      <c r="AC1151" s="105" t="s">
        <v>120</v>
      </c>
      <c r="AD1151" s="111" t="str">
        <f t="shared" si="22"/>
        <v/>
      </c>
      <c r="AE1151" s="111"/>
      <c r="AF1151" s="111"/>
      <c r="AG1151" s="114" t="str">
        <f t="shared" si="23"/>
        <v/>
      </c>
      <c r="AH1151" s="115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5" t="s">
        <v>121</v>
      </c>
      <c r="W1152" s="111"/>
      <c r="X1152" s="112"/>
      <c r="Y1152" s="113"/>
      <c r="Z1152" s="113"/>
      <c r="AA1152" s="114"/>
      <c r="AB1152" s="3"/>
      <c r="AC1152" s="105" t="s">
        <v>121</v>
      </c>
      <c r="AD1152" s="111" t="str">
        <f t="shared" si="22"/>
        <v/>
      </c>
      <c r="AE1152" s="111"/>
      <c r="AF1152" s="111"/>
      <c r="AG1152" s="114" t="str">
        <f t="shared" si="23"/>
        <v/>
      </c>
      <c r="AH1152" s="115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5" t="s">
        <v>122</v>
      </c>
      <c r="W1153" s="111"/>
      <c r="X1153" s="112"/>
      <c r="Y1153" s="113"/>
      <c r="Z1153" s="113"/>
      <c r="AA1153" s="114"/>
      <c r="AB1153" s="3"/>
      <c r="AC1153" s="105" t="s">
        <v>122</v>
      </c>
      <c r="AD1153" s="111" t="str">
        <f t="shared" si="22"/>
        <v/>
      </c>
      <c r="AE1153" s="111"/>
      <c r="AF1153" s="111"/>
      <c r="AG1153" s="114" t="str">
        <f t="shared" si="23"/>
        <v/>
      </c>
      <c r="AH1153" s="115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5" t="s">
        <v>123</v>
      </c>
      <c r="W1154" s="111"/>
      <c r="X1154" s="112"/>
      <c r="Y1154" s="113"/>
      <c r="Z1154" s="113"/>
      <c r="AA1154" s="114"/>
      <c r="AB1154" s="3"/>
      <c r="AC1154" s="105" t="s">
        <v>123</v>
      </c>
      <c r="AD1154" s="111" t="str">
        <f t="shared" si="22"/>
        <v/>
      </c>
      <c r="AE1154" s="111"/>
      <c r="AF1154" s="111"/>
      <c r="AG1154" s="114" t="str">
        <f t="shared" si="23"/>
        <v/>
      </c>
      <c r="AH1154" s="115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5" t="s">
        <v>124</v>
      </c>
      <c r="W1155" s="111"/>
      <c r="X1155" s="112"/>
      <c r="Y1155" s="113"/>
      <c r="Z1155" s="113"/>
      <c r="AA1155" s="114"/>
      <c r="AB1155" s="3"/>
      <c r="AC1155" s="105" t="s">
        <v>124</v>
      </c>
      <c r="AD1155" s="111" t="str">
        <f t="shared" si="22"/>
        <v/>
      </c>
      <c r="AE1155" s="111"/>
      <c r="AF1155" s="111"/>
      <c r="AG1155" s="114" t="str">
        <f t="shared" si="23"/>
        <v/>
      </c>
      <c r="AH1155" s="115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5" t="s">
        <v>125</v>
      </c>
      <c r="W1156" s="111"/>
      <c r="X1156" s="112"/>
      <c r="Y1156" s="113"/>
      <c r="Z1156" s="113"/>
      <c r="AA1156" s="114"/>
      <c r="AB1156" s="3"/>
      <c r="AC1156" s="105" t="s">
        <v>125</v>
      </c>
      <c r="AD1156" s="111" t="str">
        <f t="shared" si="22"/>
        <v/>
      </c>
      <c r="AE1156" s="111"/>
      <c r="AF1156" s="111"/>
      <c r="AG1156" s="114" t="str">
        <f t="shared" si="23"/>
        <v/>
      </c>
      <c r="AH1156" s="115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5" t="s">
        <v>126</v>
      </c>
      <c r="W1157" s="111"/>
      <c r="X1157" s="112"/>
      <c r="Y1157" s="113"/>
      <c r="Z1157" s="113"/>
      <c r="AA1157" s="114"/>
      <c r="AB1157" s="3"/>
      <c r="AC1157" s="105" t="s">
        <v>126</v>
      </c>
      <c r="AD1157" s="111" t="str">
        <f t="shared" si="22"/>
        <v/>
      </c>
      <c r="AE1157" s="111"/>
      <c r="AF1157" s="111"/>
      <c r="AG1157" s="114" t="str">
        <f t="shared" si="23"/>
        <v/>
      </c>
      <c r="AH1157" s="115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5" t="s">
        <v>127</v>
      </c>
      <c r="W1158" s="111"/>
      <c r="X1158" s="112"/>
      <c r="Y1158" s="113"/>
      <c r="Z1158" s="113"/>
      <c r="AA1158" s="114"/>
      <c r="AB1158" s="3"/>
      <c r="AC1158" s="105" t="s">
        <v>127</v>
      </c>
      <c r="AD1158" s="111" t="str">
        <f t="shared" si="22"/>
        <v/>
      </c>
      <c r="AE1158" s="111"/>
      <c r="AF1158" s="111"/>
      <c r="AG1158" s="114" t="str">
        <f t="shared" si="23"/>
        <v/>
      </c>
      <c r="AH1158" s="115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5" t="s">
        <v>128</v>
      </c>
      <c r="W1159" s="111"/>
      <c r="X1159" s="112"/>
      <c r="Y1159" s="113"/>
      <c r="Z1159" s="113"/>
      <c r="AA1159" s="114"/>
      <c r="AB1159" s="3"/>
      <c r="AC1159" s="105" t="s">
        <v>128</v>
      </c>
      <c r="AD1159" s="111" t="str">
        <f t="shared" si="22"/>
        <v/>
      </c>
      <c r="AE1159" s="111"/>
      <c r="AF1159" s="111"/>
      <c r="AG1159" s="114" t="str">
        <f t="shared" si="23"/>
        <v/>
      </c>
      <c r="AH1159" s="115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5" t="s">
        <v>129</v>
      </c>
      <c r="W1160" s="111"/>
      <c r="X1160" s="112"/>
      <c r="Y1160" s="113"/>
      <c r="Z1160" s="113"/>
      <c r="AA1160" s="114"/>
      <c r="AB1160" s="3"/>
      <c r="AC1160" s="105" t="s">
        <v>129</v>
      </c>
      <c r="AD1160" s="111" t="str">
        <f t="shared" si="22"/>
        <v/>
      </c>
      <c r="AE1160" s="111"/>
      <c r="AF1160" s="111"/>
      <c r="AG1160" s="114" t="str">
        <f t="shared" si="23"/>
        <v/>
      </c>
      <c r="AH1160" s="115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5" t="s">
        <v>130</v>
      </c>
      <c r="W1161" s="111"/>
      <c r="X1161" s="112"/>
      <c r="Y1161" s="113"/>
      <c r="Z1161" s="113"/>
      <c r="AA1161" s="114"/>
      <c r="AB1161" s="3"/>
      <c r="AC1161" s="105" t="s">
        <v>130</v>
      </c>
      <c r="AD1161" s="111" t="str">
        <f t="shared" si="22"/>
        <v/>
      </c>
      <c r="AE1161" s="111"/>
      <c r="AF1161" s="111"/>
      <c r="AG1161" s="114" t="str">
        <f t="shared" si="23"/>
        <v/>
      </c>
      <c r="AH1161" s="115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5" t="s">
        <v>131</v>
      </c>
      <c r="W1162" s="111"/>
      <c r="X1162" s="112"/>
      <c r="Y1162" s="113"/>
      <c r="Z1162" s="113"/>
      <c r="AA1162" s="114"/>
      <c r="AB1162" s="3"/>
      <c r="AC1162" s="105" t="s">
        <v>131</v>
      </c>
      <c r="AD1162" s="111" t="str">
        <f t="shared" si="22"/>
        <v/>
      </c>
      <c r="AE1162" s="111"/>
      <c r="AF1162" s="111"/>
      <c r="AG1162" s="114" t="str">
        <f t="shared" si="23"/>
        <v/>
      </c>
      <c r="AH1162" s="115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5" t="s">
        <v>132</v>
      </c>
      <c r="W1163" s="111"/>
      <c r="X1163" s="112"/>
      <c r="Y1163" s="113"/>
      <c r="Z1163" s="113"/>
      <c r="AA1163" s="114"/>
      <c r="AB1163" s="3"/>
      <c r="AC1163" s="105" t="s">
        <v>132</v>
      </c>
      <c r="AD1163" s="111" t="str">
        <f t="shared" si="22"/>
        <v/>
      </c>
      <c r="AE1163" s="111"/>
      <c r="AF1163" s="111"/>
      <c r="AG1163" s="114" t="str">
        <f t="shared" si="23"/>
        <v/>
      </c>
      <c r="AH1163" s="115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5" t="s">
        <v>133</v>
      </c>
      <c r="W1164" s="111"/>
      <c r="X1164" s="112"/>
      <c r="Y1164" s="113"/>
      <c r="Z1164" s="113"/>
      <c r="AA1164" s="114"/>
      <c r="AB1164" s="3"/>
      <c r="AC1164" s="105" t="s">
        <v>133</v>
      </c>
      <c r="AD1164" s="111" t="str">
        <f t="shared" si="22"/>
        <v/>
      </c>
      <c r="AE1164" s="111"/>
      <c r="AF1164" s="111"/>
      <c r="AG1164" s="114" t="str">
        <f t="shared" si="23"/>
        <v/>
      </c>
      <c r="AH1164" s="115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5" t="s">
        <v>134</v>
      </c>
      <c r="W1165" s="111"/>
      <c r="X1165" s="112"/>
      <c r="Y1165" s="113"/>
      <c r="Z1165" s="113"/>
      <c r="AA1165" s="114"/>
      <c r="AB1165" s="3"/>
      <c r="AC1165" s="105" t="s">
        <v>134</v>
      </c>
      <c r="AD1165" s="111" t="str">
        <f t="shared" si="22"/>
        <v/>
      </c>
      <c r="AE1165" s="111"/>
      <c r="AF1165" s="111"/>
      <c r="AG1165" s="114" t="str">
        <f t="shared" si="23"/>
        <v/>
      </c>
      <c r="AH1165" s="115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5" t="s">
        <v>135</v>
      </c>
      <c r="W1166" s="111"/>
      <c r="X1166" s="112"/>
      <c r="Y1166" s="113"/>
      <c r="Z1166" s="113"/>
      <c r="AA1166" s="114"/>
      <c r="AB1166" s="3"/>
      <c r="AC1166" s="105" t="s">
        <v>135</v>
      </c>
      <c r="AD1166" s="111" t="str">
        <f t="shared" si="22"/>
        <v/>
      </c>
      <c r="AE1166" s="111"/>
      <c r="AF1166" s="111"/>
      <c r="AG1166" s="114" t="str">
        <f t="shared" si="23"/>
        <v/>
      </c>
      <c r="AH1166" s="115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5" t="s">
        <v>136</v>
      </c>
      <c r="W1167" s="111"/>
      <c r="X1167" s="112"/>
      <c r="Y1167" s="113"/>
      <c r="Z1167" s="113"/>
      <c r="AA1167" s="114"/>
      <c r="AB1167" s="3"/>
      <c r="AC1167" s="105" t="s">
        <v>136</v>
      </c>
      <c r="AD1167" s="111" t="str">
        <f t="shared" si="22"/>
        <v/>
      </c>
      <c r="AE1167" s="111"/>
      <c r="AF1167" s="111"/>
      <c r="AG1167" s="114" t="str">
        <f t="shared" si="23"/>
        <v/>
      </c>
      <c r="AH1167" s="115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5" t="s">
        <v>137</v>
      </c>
      <c r="W1168" s="111"/>
      <c r="X1168" s="112"/>
      <c r="Y1168" s="113"/>
      <c r="Z1168" s="113"/>
      <c r="AA1168" s="114"/>
      <c r="AB1168" s="3"/>
      <c r="AC1168" s="105" t="s">
        <v>137</v>
      </c>
      <c r="AD1168" s="111" t="str">
        <f t="shared" si="22"/>
        <v/>
      </c>
      <c r="AE1168" s="111"/>
      <c r="AF1168" s="111"/>
      <c r="AG1168" s="114" t="str">
        <f t="shared" si="23"/>
        <v/>
      </c>
      <c r="AH1168" s="115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5" t="s">
        <v>138</v>
      </c>
      <c r="W1169" s="111"/>
      <c r="X1169" s="112"/>
      <c r="Y1169" s="113"/>
      <c r="Z1169" s="113"/>
      <c r="AA1169" s="114"/>
      <c r="AB1169" s="3"/>
      <c r="AC1169" s="105" t="s">
        <v>138</v>
      </c>
      <c r="AD1169" s="111" t="str">
        <f t="shared" si="22"/>
        <v/>
      </c>
      <c r="AE1169" s="111"/>
      <c r="AF1169" s="111"/>
      <c r="AG1169" s="114" t="str">
        <f t="shared" si="23"/>
        <v/>
      </c>
      <c r="AH1169" s="115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5" t="s">
        <v>139</v>
      </c>
      <c r="W1170" s="111"/>
      <c r="X1170" s="112"/>
      <c r="Y1170" s="113"/>
      <c r="Z1170" s="113"/>
      <c r="AA1170" s="114"/>
      <c r="AB1170" s="3"/>
      <c r="AC1170" s="105" t="s">
        <v>139</v>
      </c>
      <c r="AD1170" s="111" t="str">
        <f t="shared" si="22"/>
        <v/>
      </c>
      <c r="AE1170" s="111"/>
      <c r="AF1170" s="111"/>
      <c r="AG1170" s="114" t="str">
        <f t="shared" si="23"/>
        <v/>
      </c>
      <c r="AH1170" s="115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5" t="s">
        <v>140</v>
      </c>
      <c r="W1171" s="111"/>
      <c r="X1171" s="112"/>
      <c r="Y1171" s="113"/>
      <c r="Z1171" s="113"/>
      <c r="AA1171" s="114"/>
      <c r="AB1171" s="3"/>
      <c r="AC1171" s="105" t="s">
        <v>140</v>
      </c>
      <c r="AD1171" s="111" t="str">
        <f t="shared" si="22"/>
        <v/>
      </c>
      <c r="AE1171" s="111"/>
      <c r="AF1171" s="111"/>
      <c r="AG1171" s="114" t="str">
        <f t="shared" si="23"/>
        <v/>
      </c>
      <c r="AH1171" s="115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5" t="s">
        <v>141</v>
      </c>
      <c r="W1172" s="111"/>
      <c r="X1172" s="112"/>
      <c r="Y1172" s="113"/>
      <c r="Z1172" s="113"/>
      <c r="AA1172" s="114"/>
      <c r="AB1172" s="3"/>
      <c r="AC1172" s="105" t="s">
        <v>141</v>
      </c>
      <c r="AD1172" s="111" t="str">
        <f t="shared" si="22"/>
        <v/>
      </c>
      <c r="AE1172" s="111"/>
      <c r="AF1172" s="111"/>
      <c r="AG1172" s="114" t="str">
        <f t="shared" si="23"/>
        <v/>
      </c>
      <c r="AH1172" s="115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5" t="s">
        <v>142</v>
      </c>
      <c r="W1173" s="111"/>
      <c r="X1173" s="112"/>
      <c r="Y1173" s="113"/>
      <c r="Z1173" s="113"/>
      <c r="AA1173" s="114"/>
      <c r="AB1173" s="3"/>
      <c r="AC1173" s="105" t="s">
        <v>142</v>
      </c>
      <c r="AD1173" s="111" t="str">
        <f t="shared" si="22"/>
        <v/>
      </c>
      <c r="AE1173" s="111"/>
      <c r="AF1173" s="111"/>
      <c r="AG1173" s="114" t="str">
        <f t="shared" si="23"/>
        <v/>
      </c>
      <c r="AH1173" s="115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5" t="s">
        <v>143</v>
      </c>
      <c r="W1174" s="111"/>
      <c r="X1174" s="112"/>
      <c r="Y1174" s="113"/>
      <c r="Z1174" s="113"/>
      <c r="AA1174" s="114"/>
      <c r="AB1174" s="3"/>
      <c r="AC1174" s="105" t="s">
        <v>143</v>
      </c>
      <c r="AD1174" s="111" t="str">
        <f t="shared" si="22"/>
        <v/>
      </c>
      <c r="AE1174" s="111"/>
      <c r="AF1174" s="111"/>
      <c r="AG1174" s="114" t="str">
        <f t="shared" si="23"/>
        <v/>
      </c>
      <c r="AH1174" s="115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5" t="s">
        <v>144</v>
      </c>
      <c r="W1175" s="111"/>
      <c r="X1175" s="112"/>
      <c r="Y1175" s="113"/>
      <c r="Z1175" s="113"/>
      <c r="AA1175" s="114"/>
      <c r="AB1175" s="3"/>
      <c r="AC1175" s="105" t="s">
        <v>144</v>
      </c>
      <c r="AD1175" s="111" t="str">
        <f t="shared" si="22"/>
        <v/>
      </c>
      <c r="AE1175" s="111"/>
      <c r="AF1175" s="111"/>
      <c r="AG1175" s="114" t="str">
        <f t="shared" si="23"/>
        <v/>
      </c>
      <c r="AH1175" s="115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5" t="s">
        <v>145</v>
      </c>
      <c r="W1176" s="111"/>
      <c r="X1176" s="112"/>
      <c r="Y1176" s="113"/>
      <c r="Z1176" s="113"/>
      <c r="AA1176" s="114"/>
      <c r="AB1176" s="3"/>
      <c r="AC1176" s="105" t="s">
        <v>145</v>
      </c>
      <c r="AD1176" s="111" t="str">
        <f t="shared" si="22"/>
        <v/>
      </c>
      <c r="AE1176" s="111"/>
      <c r="AF1176" s="111"/>
      <c r="AG1176" s="114" t="str">
        <f t="shared" si="23"/>
        <v/>
      </c>
      <c r="AH1176" s="115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5" t="s">
        <v>146</v>
      </c>
      <c r="W1177" s="111"/>
      <c r="X1177" s="112"/>
      <c r="Y1177" s="113"/>
      <c r="Z1177" s="113"/>
      <c r="AA1177" s="114"/>
      <c r="AB1177" s="3"/>
      <c r="AC1177" s="105" t="s">
        <v>146</v>
      </c>
      <c r="AD1177" s="111" t="str">
        <f t="shared" si="22"/>
        <v/>
      </c>
      <c r="AE1177" s="111"/>
      <c r="AF1177" s="111"/>
      <c r="AG1177" s="114" t="str">
        <f t="shared" si="23"/>
        <v/>
      </c>
      <c r="AH1177" s="115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5" t="s">
        <v>147</v>
      </c>
      <c r="W1178" s="111"/>
      <c r="X1178" s="112"/>
      <c r="Y1178" s="113"/>
      <c r="Z1178" s="113"/>
      <c r="AA1178" s="114"/>
      <c r="AB1178" s="3"/>
      <c r="AC1178" s="105" t="s">
        <v>147</v>
      </c>
      <c r="AD1178" s="111" t="str">
        <f t="shared" si="22"/>
        <v/>
      </c>
      <c r="AE1178" s="111"/>
      <c r="AF1178" s="111"/>
      <c r="AG1178" s="114" t="str">
        <f t="shared" si="23"/>
        <v/>
      </c>
      <c r="AH1178" s="115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5" t="s">
        <v>148</v>
      </c>
      <c r="W1179" s="111"/>
      <c r="X1179" s="112"/>
      <c r="Y1179" s="113"/>
      <c r="Z1179" s="113"/>
      <c r="AA1179" s="114"/>
      <c r="AB1179" s="3"/>
      <c r="AC1179" s="105" t="s">
        <v>148</v>
      </c>
      <c r="AD1179" s="111" t="str">
        <f t="shared" si="22"/>
        <v/>
      </c>
      <c r="AE1179" s="111"/>
      <c r="AF1179" s="111"/>
      <c r="AG1179" s="114" t="str">
        <f t="shared" si="23"/>
        <v/>
      </c>
      <c r="AH1179" s="115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5" t="s">
        <v>149</v>
      </c>
      <c r="W1180" s="111"/>
      <c r="X1180" s="112"/>
      <c r="Y1180" s="113"/>
      <c r="Z1180" s="113"/>
      <c r="AA1180" s="114"/>
      <c r="AB1180" s="3"/>
      <c r="AC1180" s="105" t="s">
        <v>149</v>
      </c>
      <c r="AD1180" s="111" t="str">
        <f t="shared" si="22"/>
        <v/>
      </c>
      <c r="AE1180" s="111"/>
      <c r="AF1180" s="111"/>
      <c r="AG1180" s="114" t="str">
        <f t="shared" si="23"/>
        <v/>
      </c>
      <c r="AH1180" s="115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5" t="s">
        <v>150</v>
      </c>
      <c r="W1181" s="111"/>
      <c r="X1181" s="112"/>
      <c r="Y1181" s="113"/>
      <c r="Z1181" s="113"/>
      <c r="AA1181" s="114"/>
      <c r="AB1181" s="3"/>
      <c r="AC1181" s="105" t="s">
        <v>150</v>
      </c>
      <c r="AD1181" s="111" t="str">
        <f t="shared" si="22"/>
        <v/>
      </c>
      <c r="AE1181" s="111"/>
      <c r="AF1181" s="111"/>
      <c r="AG1181" s="114" t="str">
        <f t="shared" si="23"/>
        <v/>
      </c>
      <c r="AH1181" s="115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5" t="s">
        <v>151</v>
      </c>
      <c r="W1182" s="111"/>
      <c r="X1182" s="112"/>
      <c r="Y1182" s="113"/>
      <c r="Z1182" s="113"/>
      <c r="AA1182" s="114"/>
      <c r="AB1182" s="3"/>
      <c r="AC1182" s="105" t="s">
        <v>151</v>
      </c>
      <c r="AD1182" s="111" t="str">
        <f t="shared" si="22"/>
        <v/>
      </c>
      <c r="AE1182" s="111"/>
      <c r="AF1182" s="111"/>
      <c r="AG1182" s="114" t="str">
        <f t="shared" si="23"/>
        <v/>
      </c>
      <c r="AH1182" s="115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5" t="s">
        <v>152</v>
      </c>
      <c r="W1183" s="111"/>
      <c r="X1183" s="112"/>
      <c r="Y1183" s="113"/>
      <c r="Z1183" s="113"/>
      <c r="AA1183" s="114"/>
      <c r="AB1183" s="3"/>
      <c r="AC1183" s="105" t="s">
        <v>152</v>
      </c>
      <c r="AD1183" s="111" t="str">
        <f t="shared" si="22"/>
        <v/>
      </c>
      <c r="AE1183" s="111"/>
      <c r="AF1183" s="111"/>
      <c r="AG1183" s="114" t="str">
        <f t="shared" si="23"/>
        <v/>
      </c>
      <c r="AH1183" s="115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5" t="s">
        <v>153</v>
      </c>
      <c r="W1184" s="111"/>
      <c r="X1184" s="112"/>
      <c r="Y1184" s="113"/>
      <c r="Z1184" s="113"/>
      <c r="AA1184" s="114"/>
      <c r="AB1184" s="3"/>
      <c r="AC1184" s="105" t="s">
        <v>153</v>
      </c>
      <c r="AD1184" s="111" t="str">
        <f t="shared" si="22"/>
        <v/>
      </c>
      <c r="AE1184" s="111"/>
      <c r="AF1184" s="111"/>
      <c r="AG1184" s="114" t="str">
        <f t="shared" si="23"/>
        <v/>
      </c>
      <c r="AH1184" s="115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5" t="s">
        <v>154</v>
      </c>
      <c r="W1185" s="111"/>
      <c r="X1185" s="112"/>
      <c r="Y1185" s="113"/>
      <c r="Z1185" s="113"/>
      <c r="AA1185" s="114"/>
      <c r="AB1185" s="3"/>
      <c r="AC1185" s="105" t="s">
        <v>154</v>
      </c>
      <c r="AD1185" s="111" t="str">
        <f t="shared" si="22"/>
        <v/>
      </c>
      <c r="AE1185" s="111"/>
      <c r="AF1185" s="111"/>
      <c r="AG1185" s="114" t="str">
        <f t="shared" si="23"/>
        <v/>
      </c>
      <c r="AH1185" s="115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5" t="s">
        <v>155</v>
      </c>
      <c r="W1186" s="111"/>
      <c r="X1186" s="112"/>
      <c r="Y1186" s="113"/>
      <c r="Z1186" s="113"/>
      <c r="AA1186" s="114"/>
      <c r="AB1186" s="3"/>
      <c r="AC1186" s="105" t="s">
        <v>155</v>
      </c>
      <c r="AD1186" s="111" t="str">
        <f t="shared" si="22"/>
        <v/>
      </c>
      <c r="AE1186" s="111"/>
      <c r="AF1186" s="111"/>
      <c r="AG1186" s="114" t="str">
        <f t="shared" si="23"/>
        <v/>
      </c>
      <c r="AH1186" s="115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5" t="s">
        <v>156</v>
      </c>
      <c r="W1187" s="111"/>
      <c r="X1187" s="112"/>
      <c r="Y1187" s="113"/>
      <c r="Z1187" s="113"/>
      <c r="AA1187" s="114"/>
      <c r="AB1187" s="3"/>
      <c r="AC1187" s="105" t="s">
        <v>156</v>
      </c>
      <c r="AD1187" s="111" t="str">
        <f t="shared" si="22"/>
        <v/>
      </c>
      <c r="AE1187" s="111"/>
      <c r="AF1187" s="111"/>
      <c r="AG1187" s="114" t="str">
        <f t="shared" si="23"/>
        <v/>
      </c>
      <c r="AH1187" s="115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5" t="s">
        <v>157</v>
      </c>
      <c r="W1188" s="111"/>
      <c r="X1188" s="112"/>
      <c r="Y1188" s="113"/>
      <c r="Z1188" s="113"/>
      <c r="AA1188" s="114"/>
      <c r="AB1188" s="3"/>
      <c r="AC1188" s="105" t="s">
        <v>157</v>
      </c>
      <c r="AD1188" s="111" t="str">
        <f t="shared" si="22"/>
        <v/>
      </c>
      <c r="AE1188" s="111"/>
      <c r="AF1188" s="111"/>
      <c r="AG1188" s="114" t="str">
        <f t="shared" si="23"/>
        <v/>
      </c>
      <c r="AH1188" s="115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5" t="s">
        <v>158</v>
      </c>
      <c r="W1189" s="111"/>
      <c r="X1189" s="112"/>
      <c r="Y1189" s="113"/>
      <c r="Z1189" s="113"/>
      <c r="AA1189" s="114"/>
      <c r="AB1189" s="3"/>
      <c r="AC1189" s="105" t="s">
        <v>158</v>
      </c>
      <c r="AD1189" s="111" t="str">
        <f t="shared" si="22"/>
        <v/>
      </c>
      <c r="AE1189" s="111"/>
      <c r="AF1189" s="111"/>
      <c r="AG1189" s="114" t="str">
        <f t="shared" si="23"/>
        <v/>
      </c>
      <c r="AH1189" s="115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5" t="s">
        <v>159</v>
      </c>
      <c r="W1190" s="111"/>
      <c r="X1190" s="112"/>
      <c r="Y1190" s="113"/>
      <c r="Z1190" s="113"/>
      <c r="AA1190" s="114"/>
      <c r="AB1190" s="3"/>
      <c r="AC1190" s="105" t="s">
        <v>159</v>
      </c>
      <c r="AD1190" s="111" t="str">
        <f t="shared" si="22"/>
        <v/>
      </c>
      <c r="AE1190" s="111"/>
      <c r="AF1190" s="111"/>
      <c r="AG1190" s="114" t="str">
        <f t="shared" si="23"/>
        <v/>
      </c>
      <c r="AH1190" s="115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5" t="s">
        <v>160</v>
      </c>
      <c r="W1191" s="111"/>
      <c r="X1191" s="112"/>
      <c r="Y1191" s="113"/>
      <c r="Z1191" s="113"/>
      <c r="AA1191" s="114"/>
      <c r="AB1191" s="3"/>
      <c r="AC1191" s="105" t="s">
        <v>160</v>
      </c>
      <c r="AD1191" s="111" t="str">
        <f t="shared" si="22"/>
        <v/>
      </c>
      <c r="AE1191" s="111"/>
      <c r="AF1191" s="111"/>
      <c r="AG1191" s="114" t="str">
        <f t="shared" si="23"/>
        <v/>
      </c>
      <c r="AH1191" s="115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5" t="s">
        <v>161</v>
      </c>
      <c r="W1192" s="111"/>
      <c r="X1192" s="112"/>
      <c r="Y1192" s="113"/>
      <c r="Z1192" s="113"/>
      <c r="AA1192" s="114"/>
      <c r="AB1192" s="3"/>
      <c r="AC1192" s="105" t="s">
        <v>161</v>
      </c>
      <c r="AD1192" s="111" t="str">
        <f t="shared" si="22"/>
        <v/>
      </c>
      <c r="AE1192" s="111"/>
      <c r="AF1192" s="111"/>
      <c r="AG1192" s="114" t="str">
        <f t="shared" si="23"/>
        <v/>
      </c>
      <c r="AH1192" s="115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5" t="s">
        <v>162</v>
      </c>
      <c r="W1193" s="111"/>
      <c r="X1193" s="112"/>
      <c r="Y1193" s="113"/>
      <c r="Z1193" s="113"/>
      <c r="AA1193" s="114"/>
      <c r="AB1193" s="3"/>
      <c r="AC1193" s="105" t="s">
        <v>162</v>
      </c>
      <c r="AD1193" s="111" t="str">
        <f t="shared" si="22"/>
        <v/>
      </c>
      <c r="AE1193" s="111"/>
      <c r="AF1193" s="111"/>
      <c r="AG1193" s="114" t="str">
        <f t="shared" si="23"/>
        <v/>
      </c>
      <c r="AH1193" s="115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5" t="s">
        <v>163</v>
      </c>
      <c r="W1194" s="111"/>
      <c r="X1194" s="112"/>
      <c r="Y1194" s="113"/>
      <c r="Z1194" s="113"/>
      <c r="AA1194" s="114"/>
      <c r="AB1194" s="3"/>
      <c r="AC1194" s="105" t="s">
        <v>163</v>
      </c>
      <c r="AD1194" s="111" t="str">
        <f t="shared" si="22"/>
        <v/>
      </c>
      <c r="AE1194" s="111"/>
      <c r="AF1194" s="111"/>
      <c r="AG1194" s="114" t="str">
        <f t="shared" si="23"/>
        <v/>
      </c>
      <c r="AH1194" s="115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5" t="s">
        <v>164</v>
      </c>
      <c r="W1195" s="111"/>
      <c r="X1195" s="112"/>
      <c r="Y1195" s="113"/>
      <c r="Z1195" s="113"/>
      <c r="AA1195" s="114"/>
      <c r="AB1195" s="3"/>
      <c r="AC1195" s="105" t="s">
        <v>164</v>
      </c>
      <c r="AD1195" s="111" t="str">
        <f t="shared" si="22"/>
        <v/>
      </c>
      <c r="AE1195" s="111"/>
      <c r="AF1195" s="111"/>
      <c r="AG1195" s="114" t="str">
        <f t="shared" si="23"/>
        <v/>
      </c>
      <c r="AH1195" s="115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5" t="s">
        <v>165</v>
      </c>
      <c r="W1196" s="111"/>
      <c r="X1196" s="112"/>
      <c r="Y1196" s="113"/>
      <c r="Z1196" s="113"/>
      <c r="AA1196" s="114"/>
      <c r="AB1196" s="3"/>
      <c r="AC1196" s="105" t="s">
        <v>165</v>
      </c>
      <c r="AD1196" s="111" t="str">
        <f t="shared" si="22"/>
        <v/>
      </c>
      <c r="AE1196" s="111"/>
      <c r="AF1196" s="111"/>
      <c r="AG1196" s="114" t="str">
        <f t="shared" si="23"/>
        <v/>
      </c>
      <c r="AH1196" s="115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5" t="s">
        <v>166</v>
      </c>
      <c r="W1197" s="111"/>
      <c r="X1197" s="112"/>
      <c r="Y1197" s="113"/>
      <c r="Z1197" s="113"/>
      <c r="AA1197" s="114"/>
      <c r="AB1197" s="3"/>
      <c r="AC1197" s="105" t="s">
        <v>166</v>
      </c>
      <c r="AD1197" s="111" t="str">
        <f t="shared" si="22"/>
        <v/>
      </c>
      <c r="AE1197" s="111"/>
      <c r="AF1197" s="111"/>
      <c r="AG1197" s="114" t="str">
        <f t="shared" si="23"/>
        <v/>
      </c>
      <c r="AH1197" s="115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5" t="s">
        <v>167</v>
      </c>
      <c r="W1198" s="111"/>
      <c r="X1198" s="112"/>
      <c r="Y1198" s="113"/>
      <c r="Z1198" s="113"/>
      <c r="AA1198" s="114"/>
      <c r="AB1198" s="3"/>
      <c r="AC1198" s="105" t="s">
        <v>167</v>
      </c>
      <c r="AD1198" s="111" t="str">
        <f t="shared" si="22"/>
        <v/>
      </c>
      <c r="AE1198" s="111"/>
      <c r="AF1198" s="111"/>
      <c r="AG1198" s="114" t="str">
        <f t="shared" si="23"/>
        <v/>
      </c>
      <c r="AH1198" s="115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5" t="s">
        <v>168</v>
      </c>
      <c r="W1199" s="111"/>
      <c r="X1199" s="112"/>
      <c r="Y1199" s="113"/>
      <c r="Z1199" s="113"/>
      <c r="AA1199" s="114"/>
      <c r="AB1199" s="3"/>
      <c r="AC1199" s="105" t="s">
        <v>168</v>
      </c>
      <c r="AD1199" s="111" t="str">
        <f t="shared" si="22"/>
        <v/>
      </c>
      <c r="AE1199" s="111"/>
      <c r="AF1199" s="111"/>
      <c r="AG1199" s="114" t="str">
        <f t="shared" si="23"/>
        <v/>
      </c>
      <c r="AH1199" s="115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5" t="s">
        <v>169</v>
      </c>
      <c r="W1200" s="111"/>
      <c r="X1200" s="112"/>
      <c r="Y1200" s="113"/>
      <c r="Z1200" s="113"/>
      <c r="AA1200" s="114"/>
      <c r="AB1200" s="3"/>
      <c r="AC1200" s="105" t="s">
        <v>169</v>
      </c>
      <c r="AD1200" s="111" t="str">
        <f t="shared" si="22"/>
        <v/>
      </c>
      <c r="AE1200" s="111"/>
      <c r="AF1200" s="111"/>
      <c r="AG1200" s="114" t="str">
        <f t="shared" si="23"/>
        <v/>
      </c>
      <c r="AH1200" s="115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5" t="s">
        <v>170</v>
      </c>
      <c r="W1201" s="111"/>
      <c r="X1201" s="112"/>
      <c r="Y1201" s="113"/>
      <c r="Z1201" s="113"/>
      <c r="AA1201" s="114"/>
      <c r="AB1201" s="3"/>
      <c r="AC1201" s="105" t="s">
        <v>170</v>
      </c>
      <c r="AD1201" s="111" t="str">
        <f t="shared" si="22"/>
        <v/>
      </c>
      <c r="AE1201" s="111"/>
      <c r="AF1201" s="111"/>
      <c r="AG1201" s="114" t="str">
        <f t="shared" si="23"/>
        <v/>
      </c>
      <c r="AH1201" s="115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6" t="s">
        <v>171</v>
      </c>
      <c r="W1202" s="111"/>
      <c r="X1202" s="112"/>
      <c r="Y1202" s="113"/>
      <c r="Z1202" s="113"/>
      <c r="AA1202" s="114"/>
      <c r="AB1202" s="3"/>
      <c r="AC1202" s="116" t="s">
        <v>171</v>
      </c>
      <c r="AD1202" s="111" t="str">
        <f t="shared" si="22"/>
        <v/>
      </c>
      <c r="AE1202" s="111"/>
      <c r="AF1202" s="111"/>
      <c r="AG1202" s="114" t="str">
        <f t="shared" si="23"/>
        <v/>
      </c>
      <c r="AH1202" s="115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5" t="s">
        <v>72</v>
      </c>
      <c r="W1203" s="111" t="str">
        <f>IFERROR(__xludf.DUMMYFUNCTION("SORTN((FILTER(J20:M35, NOT(ISBLANK(J20:J35)))),100,3,3,FALSE)"),"Živila")</f>
        <v>Živila</v>
      </c>
      <c r="X1203" s="112"/>
      <c r="Y1203" s="113"/>
      <c r="Z1203" s="113">
        <f>IFERROR(__xludf.DUMMYFUNCTION("""COMPUTED_VALUE"""),0.0)</f>
        <v>0</v>
      </c>
      <c r="AA1203" s="114"/>
      <c r="AB1203" s="3"/>
      <c r="AC1203" s="117" t="s">
        <v>72</v>
      </c>
      <c r="AD1203" s="111" t="str">
        <f t="shared" si="22"/>
        <v>Živila</v>
      </c>
      <c r="AE1203" s="111"/>
      <c r="AF1203" s="111"/>
      <c r="AG1203" s="114">
        <f t="shared" ref="AG1203:AG1502" si="25">Z1203</f>
        <v>0</v>
      </c>
      <c r="AH1203" s="115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5" t="s">
        <v>73</v>
      </c>
      <c r="W1204" s="111" t="str">
        <f>IFERROR(__xludf.DUMMYFUNCTION("""COMPUTED_VALUE"""),"Obroki zunaj (malice, kosila ipd.)")</f>
        <v>Obroki zunaj (malice, kosila ipd.)</v>
      </c>
      <c r="X1204" s="112"/>
      <c r="Y1204" s="113"/>
      <c r="Z1204" s="113">
        <f>IFERROR(__xludf.DUMMYFUNCTION("""COMPUTED_VALUE"""),0.0)</f>
        <v>0</v>
      </c>
      <c r="AA1204" s="114"/>
      <c r="AB1204" s="3"/>
      <c r="AC1204" s="117" t="s">
        <v>73</v>
      </c>
      <c r="AD1204" s="111" t="str">
        <f t="shared" si="22"/>
        <v>Obroki zunaj (malice, kosila ipd.)</v>
      </c>
      <c r="AE1204" s="111"/>
      <c r="AF1204" s="111"/>
      <c r="AG1204" s="114">
        <f t="shared" si="25"/>
        <v>0</v>
      </c>
      <c r="AH1204" s="115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5" t="s">
        <v>74</v>
      </c>
      <c r="W1205" s="111" t="str">
        <f>IFERROR(__xludf.DUMMYFUNCTION("""COMPUTED_VALUE"""),"Bencin")</f>
        <v>Bencin</v>
      </c>
      <c r="X1205" s="112"/>
      <c r="Y1205" s="113"/>
      <c r="Z1205" s="113">
        <f>IFERROR(__xludf.DUMMYFUNCTION("""COMPUTED_VALUE"""),0.0)</f>
        <v>0</v>
      </c>
      <c r="AA1205" s="114"/>
      <c r="AB1205" s="3"/>
      <c r="AC1205" s="117" t="s">
        <v>74</v>
      </c>
      <c r="AD1205" s="111" t="str">
        <f t="shared" si="22"/>
        <v>Bencin</v>
      </c>
      <c r="AE1205" s="111"/>
      <c r="AF1205" s="111"/>
      <c r="AG1205" s="114">
        <f t="shared" si="25"/>
        <v>0</v>
      </c>
      <c r="AH1205" s="115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5" t="s">
        <v>75</v>
      </c>
      <c r="W1206" s="111" t="str">
        <f>IFERROR(__xludf.DUMMYFUNCTION("""COMPUTED_VALUE"""),"Nakupi")</f>
        <v>Nakupi</v>
      </c>
      <c r="X1206" s="112"/>
      <c r="Y1206" s="113"/>
      <c r="Z1206" s="113">
        <f>IFERROR(__xludf.DUMMYFUNCTION("""COMPUTED_VALUE"""),0.0)</f>
        <v>0</v>
      </c>
      <c r="AA1206" s="114"/>
      <c r="AB1206" s="3"/>
      <c r="AC1206" s="117" t="s">
        <v>75</v>
      </c>
      <c r="AD1206" s="111" t="str">
        <f t="shared" si="22"/>
        <v>Nakupi</v>
      </c>
      <c r="AE1206" s="111"/>
      <c r="AF1206" s="111"/>
      <c r="AG1206" s="114">
        <f t="shared" si="25"/>
        <v>0</v>
      </c>
      <c r="AH1206" s="115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5" t="s">
        <v>76</v>
      </c>
      <c r="W1207" s="111" t="str">
        <f>IFERROR(__xludf.DUMMYFUNCTION("""COMPUTED_VALUE"""),"Dom")</f>
        <v>Dom</v>
      </c>
      <c r="X1207" s="112"/>
      <c r="Y1207" s="113"/>
      <c r="Z1207" s="113">
        <f>IFERROR(__xludf.DUMMYFUNCTION("""COMPUTED_VALUE"""),0.0)</f>
        <v>0</v>
      </c>
      <c r="AA1207" s="114"/>
      <c r="AB1207" s="3"/>
      <c r="AC1207" s="117" t="s">
        <v>76</v>
      </c>
      <c r="AD1207" s="111" t="str">
        <f t="shared" si="22"/>
        <v>Dom</v>
      </c>
      <c r="AE1207" s="111"/>
      <c r="AF1207" s="111"/>
      <c r="AG1207" s="114">
        <f t="shared" si="25"/>
        <v>0</v>
      </c>
      <c r="AH1207" s="115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5" t="s">
        <v>77</v>
      </c>
      <c r="W1208" s="111" t="str">
        <f>IFERROR(__xludf.DUMMYFUNCTION("""COMPUTED_VALUE"""),"Darila")</f>
        <v>Darila</v>
      </c>
      <c r="X1208" s="112"/>
      <c r="Y1208" s="113"/>
      <c r="Z1208" s="113">
        <f>IFERROR(__xludf.DUMMYFUNCTION("""COMPUTED_VALUE"""),0.0)</f>
        <v>0</v>
      </c>
      <c r="AA1208" s="114"/>
      <c r="AB1208" s="3"/>
      <c r="AC1208" s="117" t="s">
        <v>77</v>
      </c>
      <c r="AD1208" s="111" t="str">
        <f t="shared" si="22"/>
        <v>Darila</v>
      </c>
      <c r="AE1208" s="111"/>
      <c r="AF1208" s="111"/>
      <c r="AG1208" s="114">
        <f t="shared" si="25"/>
        <v>0</v>
      </c>
      <c r="AH1208" s="115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5" t="s">
        <v>78</v>
      </c>
      <c r="W1209" s="111" t="str">
        <f>IFERROR(__xludf.DUMMYFUNCTION("""COMPUTED_VALUE"""),"Hišni ljubljenčki")</f>
        <v>Hišni ljubljenčki</v>
      </c>
      <c r="X1209" s="112"/>
      <c r="Y1209" s="113"/>
      <c r="Z1209" s="113">
        <f>IFERROR(__xludf.DUMMYFUNCTION("""COMPUTED_VALUE"""),0.0)</f>
        <v>0</v>
      </c>
      <c r="AA1209" s="114"/>
      <c r="AB1209" s="3"/>
      <c r="AC1209" s="117" t="s">
        <v>78</v>
      </c>
      <c r="AD1209" s="111" t="str">
        <f t="shared" si="22"/>
        <v>Hišni ljubljenčki</v>
      </c>
      <c r="AE1209" s="111"/>
      <c r="AF1209" s="111"/>
      <c r="AG1209" s="114">
        <f t="shared" si="25"/>
        <v>0</v>
      </c>
      <c r="AH1209" s="115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5" t="s">
        <v>79</v>
      </c>
      <c r="W1210" s="111" t="str">
        <f>IFERROR(__xludf.DUMMYFUNCTION("""COMPUTED_VALUE"""),"Zdravje in zdravila")</f>
        <v>Zdravje in zdravila</v>
      </c>
      <c r="X1210" s="112"/>
      <c r="Y1210" s="113"/>
      <c r="Z1210" s="113">
        <f>IFERROR(__xludf.DUMMYFUNCTION("""COMPUTED_VALUE"""),0.0)</f>
        <v>0</v>
      </c>
      <c r="AA1210" s="114"/>
      <c r="AB1210" s="3"/>
      <c r="AC1210" s="117" t="s">
        <v>79</v>
      </c>
      <c r="AD1210" s="111" t="str">
        <f t="shared" si="22"/>
        <v>Zdravje in zdravila</v>
      </c>
      <c r="AE1210" s="111"/>
      <c r="AF1210" s="111"/>
      <c r="AG1210" s="114">
        <f t="shared" si="25"/>
        <v>0</v>
      </c>
      <c r="AH1210" s="115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5" t="s">
        <v>80</v>
      </c>
      <c r="W1211" s="111" t="str">
        <f>IFERROR(__xludf.DUMMYFUNCTION("""COMPUTED_VALUE"""),"Drugo")</f>
        <v>Drugo</v>
      </c>
      <c r="X1211" s="112"/>
      <c r="Y1211" s="113"/>
      <c r="Z1211" s="113">
        <f>IFERROR(__xludf.DUMMYFUNCTION("""COMPUTED_VALUE"""),0.0)</f>
        <v>0</v>
      </c>
      <c r="AA1211" s="114"/>
      <c r="AB1211" s="3"/>
      <c r="AC1211" s="117" t="s">
        <v>80</v>
      </c>
      <c r="AD1211" s="111" t="str">
        <f t="shared" si="22"/>
        <v>Drugo</v>
      </c>
      <c r="AE1211" s="111"/>
      <c r="AF1211" s="111"/>
      <c r="AG1211" s="114">
        <f t="shared" si="25"/>
        <v>0</v>
      </c>
      <c r="AH1211" s="115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5" t="s">
        <v>81</v>
      </c>
      <c r="W1212" s="111" t="str">
        <f>IFERROR(__xludf.DUMMYFUNCTION("""COMPUTED_VALUE"""),"Drugo")</f>
        <v>Drugo</v>
      </c>
      <c r="X1212" s="112"/>
      <c r="Y1212" s="113"/>
      <c r="Z1212" s="113">
        <f>IFERROR(__xludf.DUMMYFUNCTION("""COMPUTED_VALUE"""),0.0)</f>
        <v>0</v>
      </c>
      <c r="AA1212" s="114"/>
      <c r="AB1212" s="3"/>
      <c r="AC1212" s="117" t="s">
        <v>81</v>
      </c>
      <c r="AD1212" s="111" t="str">
        <f t="shared" si="22"/>
        <v>Drugo</v>
      </c>
      <c r="AE1212" s="111"/>
      <c r="AF1212" s="111"/>
      <c r="AG1212" s="114">
        <f t="shared" si="25"/>
        <v>0</v>
      </c>
      <c r="AH1212" s="115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5" t="s">
        <v>82</v>
      </c>
      <c r="W1213" s="111" t="str">
        <f>IFERROR(__xludf.DUMMYFUNCTION("""COMPUTED_VALUE"""),"Drugo")</f>
        <v>Drugo</v>
      </c>
      <c r="X1213" s="112"/>
      <c r="Y1213" s="113"/>
      <c r="Z1213" s="113">
        <f>IFERROR(__xludf.DUMMYFUNCTION("""COMPUTED_VALUE"""),0.0)</f>
        <v>0</v>
      </c>
      <c r="AA1213" s="114"/>
      <c r="AB1213" s="3"/>
      <c r="AC1213" s="117" t="s">
        <v>82</v>
      </c>
      <c r="AD1213" s="111" t="str">
        <f t="shared" si="22"/>
        <v>Drugo</v>
      </c>
      <c r="AE1213" s="111"/>
      <c r="AF1213" s="111"/>
      <c r="AG1213" s="114">
        <f t="shared" si="25"/>
        <v>0</v>
      </c>
      <c r="AH1213" s="115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5" t="s">
        <v>83</v>
      </c>
      <c r="W1214" s="111" t="str">
        <f>IFERROR(__xludf.DUMMYFUNCTION("""COMPUTED_VALUE"""),"Drugo")</f>
        <v>Drugo</v>
      </c>
      <c r="X1214" s="112"/>
      <c r="Y1214" s="113"/>
      <c r="Z1214" s="113">
        <f>IFERROR(__xludf.DUMMYFUNCTION("""COMPUTED_VALUE"""),0.0)</f>
        <v>0</v>
      </c>
      <c r="AA1214" s="114"/>
      <c r="AB1214" s="3"/>
      <c r="AC1214" s="117" t="s">
        <v>83</v>
      </c>
      <c r="AD1214" s="111" t="str">
        <f t="shared" si="22"/>
        <v>Drugo</v>
      </c>
      <c r="AE1214" s="111"/>
      <c r="AF1214" s="111"/>
      <c r="AG1214" s="114">
        <f t="shared" si="25"/>
        <v>0</v>
      </c>
      <c r="AH1214" s="115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5" t="s">
        <v>84</v>
      </c>
      <c r="W1215" s="111" t="str">
        <f>IFERROR(__xludf.DUMMYFUNCTION("""COMPUTED_VALUE"""),"Drugo")</f>
        <v>Drugo</v>
      </c>
      <c r="X1215" s="112"/>
      <c r="Y1215" s="113"/>
      <c r="Z1215" s="113">
        <f>IFERROR(__xludf.DUMMYFUNCTION("""COMPUTED_VALUE"""),0.0)</f>
        <v>0</v>
      </c>
      <c r="AA1215" s="114"/>
      <c r="AB1215" s="3"/>
      <c r="AC1215" s="117" t="s">
        <v>84</v>
      </c>
      <c r="AD1215" s="111" t="str">
        <f t="shared" si="22"/>
        <v>Drugo</v>
      </c>
      <c r="AE1215" s="111"/>
      <c r="AF1215" s="111"/>
      <c r="AG1215" s="114">
        <f t="shared" si="25"/>
        <v>0</v>
      </c>
      <c r="AH1215" s="115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5" t="s">
        <v>85</v>
      </c>
      <c r="W1216" s="111" t="str">
        <f>IFERROR(__xludf.DUMMYFUNCTION("""COMPUTED_VALUE"""),"Drugo")</f>
        <v>Drugo</v>
      </c>
      <c r="X1216" s="112"/>
      <c r="Y1216" s="113"/>
      <c r="Z1216" s="113">
        <f>IFERROR(__xludf.DUMMYFUNCTION("""COMPUTED_VALUE"""),0.0)</f>
        <v>0</v>
      </c>
      <c r="AA1216" s="114"/>
      <c r="AB1216" s="3"/>
      <c r="AC1216" s="117" t="s">
        <v>85</v>
      </c>
      <c r="AD1216" s="111" t="str">
        <f t="shared" si="22"/>
        <v>Drugo</v>
      </c>
      <c r="AE1216" s="111"/>
      <c r="AF1216" s="111"/>
      <c r="AG1216" s="114">
        <f t="shared" si="25"/>
        <v>0</v>
      </c>
      <c r="AH1216" s="115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5" t="s">
        <v>86</v>
      </c>
      <c r="W1217" s="111" t="str">
        <f>IFERROR(__xludf.DUMMYFUNCTION("""COMPUTED_VALUE"""),"Drugo")</f>
        <v>Drugo</v>
      </c>
      <c r="X1217" s="112"/>
      <c r="Y1217" s="113"/>
      <c r="Z1217" s="113">
        <f>IFERROR(__xludf.DUMMYFUNCTION("""COMPUTED_VALUE"""),0.0)</f>
        <v>0</v>
      </c>
      <c r="AA1217" s="114"/>
      <c r="AB1217" s="3"/>
      <c r="AC1217" s="117" t="s">
        <v>86</v>
      </c>
      <c r="AD1217" s="111" t="str">
        <f t="shared" si="22"/>
        <v>Drugo</v>
      </c>
      <c r="AE1217" s="111"/>
      <c r="AF1217" s="111"/>
      <c r="AG1217" s="114">
        <f t="shared" si="25"/>
        <v>0</v>
      </c>
      <c r="AH1217" s="115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5" t="s">
        <v>87</v>
      </c>
      <c r="W1218" s="111" t="str">
        <f>IFERROR(__xludf.DUMMYFUNCTION("""COMPUTED_VALUE"""),"Drugo")</f>
        <v>Drugo</v>
      </c>
      <c r="X1218" s="112"/>
      <c r="Y1218" s="113"/>
      <c r="Z1218" s="113">
        <f>IFERROR(__xludf.DUMMYFUNCTION("""COMPUTED_VALUE"""),0.0)</f>
        <v>0</v>
      </c>
      <c r="AA1218" s="114"/>
      <c r="AB1218" s="3"/>
      <c r="AC1218" s="117" t="s">
        <v>87</v>
      </c>
      <c r="AD1218" s="111" t="str">
        <f t="shared" si="22"/>
        <v>Drugo</v>
      </c>
      <c r="AE1218" s="111"/>
      <c r="AF1218" s="111"/>
      <c r="AG1218" s="114">
        <f t="shared" si="25"/>
        <v>0</v>
      </c>
      <c r="AH1218" s="115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5" t="s">
        <v>88</v>
      </c>
      <c r="W1219" s="111"/>
      <c r="X1219" s="112"/>
      <c r="Y1219" s="113"/>
      <c r="Z1219" s="113"/>
      <c r="AA1219" s="114"/>
      <c r="AB1219" s="3"/>
      <c r="AC1219" s="117" t="s">
        <v>88</v>
      </c>
      <c r="AD1219" s="111" t="str">
        <f t="shared" si="22"/>
        <v/>
      </c>
      <c r="AE1219" s="111"/>
      <c r="AF1219" s="111"/>
      <c r="AG1219" s="114" t="str">
        <f t="shared" si="25"/>
        <v/>
      </c>
      <c r="AH1219" s="115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5" t="s">
        <v>89</v>
      </c>
      <c r="W1220" s="111"/>
      <c r="X1220" s="112"/>
      <c r="Y1220" s="113"/>
      <c r="Z1220" s="113"/>
      <c r="AA1220" s="114"/>
      <c r="AB1220" s="3"/>
      <c r="AC1220" s="117" t="s">
        <v>89</v>
      </c>
      <c r="AD1220" s="111" t="str">
        <f t="shared" si="22"/>
        <v/>
      </c>
      <c r="AE1220" s="111"/>
      <c r="AF1220" s="111"/>
      <c r="AG1220" s="114" t="str">
        <f t="shared" si="25"/>
        <v/>
      </c>
      <c r="AH1220" s="115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5" t="s">
        <v>90</v>
      </c>
      <c r="W1221" s="111"/>
      <c r="X1221" s="112"/>
      <c r="Y1221" s="113"/>
      <c r="Z1221" s="113"/>
      <c r="AA1221" s="114"/>
      <c r="AB1221" s="3"/>
      <c r="AC1221" s="117" t="s">
        <v>90</v>
      </c>
      <c r="AD1221" s="111" t="str">
        <f t="shared" si="22"/>
        <v/>
      </c>
      <c r="AE1221" s="111"/>
      <c r="AF1221" s="111"/>
      <c r="AG1221" s="114" t="str">
        <f t="shared" si="25"/>
        <v/>
      </c>
      <c r="AH1221" s="115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5" t="s">
        <v>91</v>
      </c>
      <c r="W1222" s="111"/>
      <c r="X1222" s="112"/>
      <c r="Y1222" s="113"/>
      <c r="Z1222" s="113"/>
      <c r="AA1222" s="114"/>
      <c r="AB1222" s="3"/>
      <c r="AC1222" s="117" t="s">
        <v>91</v>
      </c>
      <c r="AD1222" s="111" t="str">
        <f t="shared" si="22"/>
        <v/>
      </c>
      <c r="AE1222" s="111"/>
      <c r="AF1222" s="111"/>
      <c r="AG1222" s="114" t="str">
        <f t="shared" si="25"/>
        <v/>
      </c>
      <c r="AH1222" s="115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5" t="s">
        <v>92</v>
      </c>
      <c r="W1223" s="111"/>
      <c r="X1223" s="112"/>
      <c r="Y1223" s="113"/>
      <c r="Z1223" s="113"/>
      <c r="AA1223" s="114"/>
      <c r="AB1223" s="3"/>
      <c r="AC1223" s="117" t="s">
        <v>92</v>
      </c>
      <c r="AD1223" s="111" t="str">
        <f t="shared" si="22"/>
        <v/>
      </c>
      <c r="AE1223" s="111"/>
      <c r="AF1223" s="111"/>
      <c r="AG1223" s="114" t="str">
        <f t="shared" si="25"/>
        <v/>
      </c>
      <c r="AH1223" s="115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5" t="s">
        <v>93</v>
      </c>
      <c r="W1224" s="111"/>
      <c r="X1224" s="112"/>
      <c r="Y1224" s="113"/>
      <c r="Z1224" s="113"/>
      <c r="AA1224" s="114"/>
      <c r="AB1224" s="3"/>
      <c r="AC1224" s="117" t="s">
        <v>93</v>
      </c>
      <c r="AD1224" s="111" t="str">
        <f t="shared" si="22"/>
        <v/>
      </c>
      <c r="AE1224" s="111"/>
      <c r="AF1224" s="111"/>
      <c r="AG1224" s="114" t="str">
        <f t="shared" si="25"/>
        <v/>
      </c>
      <c r="AH1224" s="115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5" t="s">
        <v>94</v>
      </c>
      <c r="W1225" s="111"/>
      <c r="X1225" s="112"/>
      <c r="Y1225" s="113"/>
      <c r="Z1225" s="113"/>
      <c r="AA1225" s="114"/>
      <c r="AB1225" s="3"/>
      <c r="AC1225" s="117" t="s">
        <v>94</v>
      </c>
      <c r="AD1225" s="111" t="str">
        <f t="shared" si="22"/>
        <v/>
      </c>
      <c r="AE1225" s="111"/>
      <c r="AF1225" s="111"/>
      <c r="AG1225" s="114" t="str">
        <f t="shared" si="25"/>
        <v/>
      </c>
      <c r="AH1225" s="115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5" t="s">
        <v>95</v>
      </c>
      <c r="W1226" s="111"/>
      <c r="X1226" s="112"/>
      <c r="Y1226" s="113"/>
      <c r="Z1226" s="113"/>
      <c r="AA1226" s="114"/>
      <c r="AB1226" s="3"/>
      <c r="AC1226" s="117" t="s">
        <v>95</v>
      </c>
      <c r="AD1226" s="111" t="str">
        <f t="shared" si="22"/>
        <v/>
      </c>
      <c r="AE1226" s="111"/>
      <c r="AF1226" s="111"/>
      <c r="AG1226" s="114" t="str">
        <f t="shared" si="25"/>
        <v/>
      </c>
      <c r="AH1226" s="115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5" t="s">
        <v>96</v>
      </c>
      <c r="W1227" s="111"/>
      <c r="X1227" s="112"/>
      <c r="Y1227" s="113"/>
      <c r="Z1227" s="113"/>
      <c r="AA1227" s="114"/>
      <c r="AB1227" s="3"/>
      <c r="AC1227" s="117" t="s">
        <v>96</v>
      </c>
      <c r="AD1227" s="111" t="str">
        <f t="shared" si="22"/>
        <v/>
      </c>
      <c r="AE1227" s="111"/>
      <c r="AF1227" s="111"/>
      <c r="AG1227" s="114" t="str">
        <f t="shared" si="25"/>
        <v/>
      </c>
      <c r="AH1227" s="115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5" t="s">
        <v>97</v>
      </c>
      <c r="W1228" s="111"/>
      <c r="X1228" s="112"/>
      <c r="Y1228" s="113"/>
      <c r="Z1228" s="113"/>
      <c r="AA1228" s="114"/>
      <c r="AB1228" s="3"/>
      <c r="AC1228" s="117" t="s">
        <v>97</v>
      </c>
      <c r="AD1228" s="111" t="str">
        <f t="shared" si="22"/>
        <v/>
      </c>
      <c r="AE1228" s="111"/>
      <c r="AF1228" s="111"/>
      <c r="AG1228" s="114" t="str">
        <f t="shared" si="25"/>
        <v/>
      </c>
      <c r="AH1228" s="115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5" t="s">
        <v>98</v>
      </c>
      <c r="W1229" s="111"/>
      <c r="X1229" s="112"/>
      <c r="Y1229" s="113"/>
      <c r="Z1229" s="113"/>
      <c r="AA1229" s="114"/>
      <c r="AB1229" s="3"/>
      <c r="AC1229" s="117" t="s">
        <v>98</v>
      </c>
      <c r="AD1229" s="111" t="str">
        <f t="shared" si="22"/>
        <v/>
      </c>
      <c r="AE1229" s="111"/>
      <c r="AF1229" s="111"/>
      <c r="AG1229" s="114" t="str">
        <f t="shared" si="25"/>
        <v/>
      </c>
      <c r="AH1229" s="115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5" t="s">
        <v>99</v>
      </c>
      <c r="W1230" s="111"/>
      <c r="X1230" s="112"/>
      <c r="Y1230" s="113"/>
      <c r="Z1230" s="113"/>
      <c r="AA1230" s="114"/>
      <c r="AB1230" s="3"/>
      <c r="AC1230" s="117" t="s">
        <v>99</v>
      </c>
      <c r="AD1230" s="111" t="str">
        <f t="shared" si="22"/>
        <v/>
      </c>
      <c r="AE1230" s="111"/>
      <c r="AF1230" s="111"/>
      <c r="AG1230" s="114" t="str">
        <f t="shared" si="25"/>
        <v/>
      </c>
      <c r="AH1230" s="115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5" t="s">
        <v>100</v>
      </c>
      <c r="W1231" s="111"/>
      <c r="X1231" s="112"/>
      <c r="Y1231" s="113"/>
      <c r="Z1231" s="113"/>
      <c r="AA1231" s="114"/>
      <c r="AB1231" s="3"/>
      <c r="AC1231" s="117" t="s">
        <v>100</v>
      </c>
      <c r="AD1231" s="111" t="str">
        <f t="shared" si="22"/>
        <v/>
      </c>
      <c r="AE1231" s="111"/>
      <c r="AF1231" s="111"/>
      <c r="AG1231" s="114" t="str">
        <f t="shared" si="25"/>
        <v/>
      </c>
      <c r="AH1231" s="115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5" t="s">
        <v>101</v>
      </c>
      <c r="W1232" s="111"/>
      <c r="X1232" s="112"/>
      <c r="Y1232" s="113"/>
      <c r="Z1232" s="113"/>
      <c r="AA1232" s="114"/>
      <c r="AB1232" s="3"/>
      <c r="AC1232" s="117" t="s">
        <v>101</v>
      </c>
      <c r="AD1232" s="111" t="str">
        <f t="shared" si="22"/>
        <v/>
      </c>
      <c r="AE1232" s="111"/>
      <c r="AF1232" s="111"/>
      <c r="AG1232" s="114" t="str">
        <f t="shared" si="25"/>
        <v/>
      </c>
      <c r="AH1232" s="115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5" t="s">
        <v>102</v>
      </c>
      <c r="W1233" s="111"/>
      <c r="X1233" s="112"/>
      <c r="Y1233" s="113"/>
      <c r="Z1233" s="113"/>
      <c r="AA1233" s="114"/>
      <c r="AB1233" s="3"/>
      <c r="AC1233" s="117" t="s">
        <v>102</v>
      </c>
      <c r="AD1233" s="111" t="str">
        <f t="shared" si="22"/>
        <v/>
      </c>
      <c r="AE1233" s="111"/>
      <c r="AF1233" s="111"/>
      <c r="AG1233" s="114" t="str">
        <f t="shared" si="25"/>
        <v/>
      </c>
      <c r="AH1233" s="115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5" t="s">
        <v>103</v>
      </c>
      <c r="W1234" s="111"/>
      <c r="X1234" s="112"/>
      <c r="Y1234" s="113"/>
      <c r="Z1234" s="113"/>
      <c r="AA1234" s="114"/>
      <c r="AB1234" s="3"/>
      <c r="AC1234" s="117" t="s">
        <v>103</v>
      </c>
      <c r="AD1234" s="111" t="str">
        <f t="shared" si="22"/>
        <v/>
      </c>
      <c r="AE1234" s="111"/>
      <c r="AF1234" s="111"/>
      <c r="AG1234" s="114" t="str">
        <f t="shared" si="25"/>
        <v/>
      </c>
      <c r="AH1234" s="115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5" t="s">
        <v>104</v>
      </c>
      <c r="W1235" s="111"/>
      <c r="X1235" s="112"/>
      <c r="Y1235" s="113"/>
      <c r="Z1235" s="113"/>
      <c r="AA1235" s="114"/>
      <c r="AB1235" s="3"/>
      <c r="AC1235" s="117" t="s">
        <v>104</v>
      </c>
      <c r="AD1235" s="111" t="str">
        <f t="shared" si="22"/>
        <v/>
      </c>
      <c r="AE1235" s="111"/>
      <c r="AF1235" s="111"/>
      <c r="AG1235" s="114" t="str">
        <f t="shared" si="25"/>
        <v/>
      </c>
      <c r="AH1235" s="115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5" t="s">
        <v>105</v>
      </c>
      <c r="W1236" s="111"/>
      <c r="X1236" s="112"/>
      <c r="Y1236" s="113"/>
      <c r="Z1236" s="113"/>
      <c r="AA1236" s="114"/>
      <c r="AB1236" s="3"/>
      <c r="AC1236" s="117" t="s">
        <v>105</v>
      </c>
      <c r="AD1236" s="111" t="str">
        <f t="shared" si="22"/>
        <v/>
      </c>
      <c r="AE1236" s="111"/>
      <c r="AF1236" s="111"/>
      <c r="AG1236" s="114" t="str">
        <f t="shared" si="25"/>
        <v/>
      </c>
      <c r="AH1236" s="115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5" t="s">
        <v>106</v>
      </c>
      <c r="W1237" s="111"/>
      <c r="X1237" s="112"/>
      <c r="Y1237" s="113"/>
      <c r="Z1237" s="113"/>
      <c r="AA1237" s="114"/>
      <c r="AB1237" s="3"/>
      <c r="AC1237" s="117" t="s">
        <v>106</v>
      </c>
      <c r="AD1237" s="111" t="str">
        <f t="shared" si="22"/>
        <v/>
      </c>
      <c r="AE1237" s="111"/>
      <c r="AF1237" s="111"/>
      <c r="AG1237" s="114" t="str">
        <f t="shared" si="25"/>
        <v/>
      </c>
      <c r="AH1237" s="115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5" t="s">
        <v>107</v>
      </c>
      <c r="W1238" s="111"/>
      <c r="X1238" s="112"/>
      <c r="Y1238" s="113"/>
      <c r="Z1238" s="113"/>
      <c r="AA1238" s="114"/>
      <c r="AB1238" s="3"/>
      <c r="AC1238" s="117" t="s">
        <v>107</v>
      </c>
      <c r="AD1238" s="111" t="str">
        <f t="shared" si="22"/>
        <v/>
      </c>
      <c r="AE1238" s="111"/>
      <c r="AF1238" s="111"/>
      <c r="AG1238" s="114" t="str">
        <f t="shared" si="25"/>
        <v/>
      </c>
      <c r="AH1238" s="115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5" t="s">
        <v>108</v>
      </c>
      <c r="W1239" s="111"/>
      <c r="X1239" s="112"/>
      <c r="Y1239" s="113"/>
      <c r="Z1239" s="113"/>
      <c r="AA1239" s="114"/>
      <c r="AB1239" s="3"/>
      <c r="AC1239" s="117" t="s">
        <v>108</v>
      </c>
      <c r="AD1239" s="111" t="str">
        <f t="shared" si="22"/>
        <v/>
      </c>
      <c r="AE1239" s="111"/>
      <c r="AF1239" s="111"/>
      <c r="AG1239" s="114" t="str">
        <f t="shared" si="25"/>
        <v/>
      </c>
      <c r="AH1239" s="115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5" t="s">
        <v>109</v>
      </c>
      <c r="W1240" s="111"/>
      <c r="X1240" s="112"/>
      <c r="Y1240" s="113"/>
      <c r="Z1240" s="113"/>
      <c r="AA1240" s="114"/>
      <c r="AB1240" s="3"/>
      <c r="AC1240" s="117" t="s">
        <v>109</v>
      </c>
      <c r="AD1240" s="111" t="str">
        <f t="shared" si="22"/>
        <v/>
      </c>
      <c r="AE1240" s="111"/>
      <c r="AF1240" s="111"/>
      <c r="AG1240" s="114" t="str">
        <f t="shared" si="25"/>
        <v/>
      </c>
      <c r="AH1240" s="115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5" t="s">
        <v>110</v>
      </c>
      <c r="W1241" s="111"/>
      <c r="X1241" s="112"/>
      <c r="Y1241" s="113"/>
      <c r="Z1241" s="113"/>
      <c r="AA1241" s="114"/>
      <c r="AB1241" s="3"/>
      <c r="AC1241" s="117" t="s">
        <v>110</v>
      </c>
      <c r="AD1241" s="111" t="str">
        <f t="shared" si="22"/>
        <v/>
      </c>
      <c r="AE1241" s="111"/>
      <c r="AF1241" s="111"/>
      <c r="AG1241" s="114" t="str">
        <f t="shared" si="25"/>
        <v/>
      </c>
      <c r="AH1241" s="115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5" t="s">
        <v>111</v>
      </c>
      <c r="W1242" s="111"/>
      <c r="X1242" s="112"/>
      <c r="Y1242" s="113"/>
      <c r="Z1242" s="113"/>
      <c r="AA1242" s="114"/>
      <c r="AB1242" s="3"/>
      <c r="AC1242" s="117" t="s">
        <v>111</v>
      </c>
      <c r="AD1242" s="111" t="str">
        <f t="shared" si="22"/>
        <v/>
      </c>
      <c r="AE1242" s="111"/>
      <c r="AF1242" s="111"/>
      <c r="AG1242" s="114" t="str">
        <f t="shared" si="25"/>
        <v/>
      </c>
      <c r="AH1242" s="115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5" t="s">
        <v>112</v>
      </c>
      <c r="W1243" s="111"/>
      <c r="X1243" s="112"/>
      <c r="Y1243" s="113"/>
      <c r="Z1243" s="113"/>
      <c r="AA1243" s="114"/>
      <c r="AB1243" s="3"/>
      <c r="AC1243" s="117" t="s">
        <v>112</v>
      </c>
      <c r="AD1243" s="111" t="str">
        <f t="shared" si="22"/>
        <v/>
      </c>
      <c r="AE1243" s="111"/>
      <c r="AF1243" s="111"/>
      <c r="AG1243" s="114" t="str">
        <f t="shared" si="25"/>
        <v/>
      </c>
      <c r="AH1243" s="115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5" t="s">
        <v>113</v>
      </c>
      <c r="W1244" s="111"/>
      <c r="X1244" s="112"/>
      <c r="Y1244" s="113"/>
      <c r="Z1244" s="113"/>
      <c r="AA1244" s="114"/>
      <c r="AB1244" s="3"/>
      <c r="AC1244" s="117" t="s">
        <v>113</v>
      </c>
      <c r="AD1244" s="111" t="str">
        <f t="shared" si="22"/>
        <v/>
      </c>
      <c r="AE1244" s="111"/>
      <c r="AF1244" s="111"/>
      <c r="AG1244" s="114" t="str">
        <f t="shared" si="25"/>
        <v/>
      </c>
      <c r="AH1244" s="115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5" t="s">
        <v>114</v>
      </c>
      <c r="W1245" s="111"/>
      <c r="X1245" s="112"/>
      <c r="Y1245" s="113"/>
      <c r="Z1245" s="113"/>
      <c r="AA1245" s="114"/>
      <c r="AB1245" s="3"/>
      <c r="AC1245" s="117" t="s">
        <v>114</v>
      </c>
      <c r="AD1245" s="111" t="str">
        <f t="shared" si="22"/>
        <v/>
      </c>
      <c r="AE1245" s="111"/>
      <c r="AF1245" s="111"/>
      <c r="AG1245" s="114" t="str">
        <f t="shared" si="25"/>
        <v/>
      </c>
      <c r="AH1245" s="115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5" t="s">
        <v>115</v>
      </c>
      <c r="W1246" s="111"/>
      <c r="X1246" s="112"/>
      <c r="Y1246" s="113"/>
      <c r="Z1246" s="113"/>
      <c r="AA1246" s="114"/>
      <c r="AB1246" s="3"/>
      <c r="AC1246" s="117" t="s">
        <v>115</v>
      </c>
      <c r="AD1246" s="111" t="str">
        <f t="shared" si="22"/>
        <v/>
      </c>
      <c r="AE1246" s="111"/>
      <c r="AF1246" s="111"/>
      <c r="AG1246" s="114" t="str">
        <f t="shared" si="25"/>
        <v/>
      </c>
      <c r="AH1246" s="115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5" t="s">
        <v>116</v>
      </c>
      <c r="W1247" s="111"/>
      <c r="X1247" s="112"/>
      <c r="Y1247" s="113"/>
      <c r="Z1247" s="113"/>
      <c r="AA1247" s="114"/>
      <c r="AB1247" s="3"/>
      <c r="AC1247" s="117" t="s">
        <v>116</v>
      </c>
      <c r="AD1247" s="111" t="str">
        <f t="shared" si="22"/>
        <v/>
      </c>
      <c r="AE1247" s="111"/>
      <c r="AF1247" s="111"/>
      <c r="AG1247" s="114" t="str">
        <f t="shared" si="25"/>
        <v/>
      </c>
      <c r="AH1247" s="115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5" t="s">
        <v>117</v>
      </c>
      <c r="W1248" s="111"/>
      <c r="X1248" s="112"/>
      <c r="Y1248" s="113"/>
      <c r="Z1248" s="113"/>
      <c r="AA1248" s="114"/>
      <c r="AB1248" s="3"/>
      <c r="AC1248" s="117" t="s">
        <v>117</v>
      </c>
      <c r="AD1248" s="111" t="str">
        <f t="shared" si="22"/>
        <v/>
      </c>
      <c r="AE1248" s="111"/>
      <c r="AF1248" s="111"/>
      <c r="AG1248" s="114" t="str">
        <f t="shared" si="25"/>
        <v/>
      </c>
      <c r="AH1248" s="115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5" t="s">
        <v>118</v>
      </c>
      <c r="W1249" s="111"/>
      <c r="X1249" s="112"/>
      <c r="Y1249" s="113"/>
      <c r="Z1249" s="113"/>
      <c r="AA1249" s="114"/>
      <c r="AB1249" s="3"/>
      <c r="AC1249" s="117" t="s">
        <v>118</v>
      </c>
      <c r="AD1249" s="111" t="str">
        <f t="shared" si="22"/>
        <v/>
      </c>
      <c r="AE1249" s="111"/>
      <c r="AF1249" s="111"/>
      <c r="AG1249" s="114" t="str">
        <f t="shared" si="25"/>
        <v/>
      </c>
      <c r="AH1249" s="115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5" t="s">
        <v>119</v>
      </c>
      <c r="W1250" s="111"/>
      <c r="X1250" s="112"/>
      <c r="Y1250" s="113"/>
      <c r="Z1250" s="113"/>
      <c r="AA1250" s="114"/>
      <c r="AB1250" s="3"/>
      <c r="AC1250" s="117" t="s">
        <v>119</v>
      </c>
      <c r="AD1250" s="111" t="str">
        <f t="shared" si="22"/>
        <v/>
      </c>
      <c r="AE1250" s="111"/>
      <c r="AF1250" s="111"/>
      <c r="AG1250" s="114" t="str">
        <f t="shared" si="25"/>
        <v/>
      </c>
      <c r="AH1250" s="115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5" t="s">
        <v>120</v>
      </c>
      <c r="W1251" s="111"/>
      <c r="X1251" s="112"/>
      <c r="Y1251" s="113"/>
      <c r="Z1251" s="113"/>
      <c r="AA1251" s="114"/>
      <c r="AB1251" s="3"/>
      <c r="AC1251" s="117" t="s">
        <v>120</v>
      </c>
      <c r="AD1251" s="111" t="str">
        <f t="shared" si="22"/>
        <v/>
      </c>
      <c r="AE1251" s="111"/>
      <c r="AF1251" s="111"/>
      <c r="AG1251" s="114" t="str">
        <f t="shared" si="25"/>
        <v/>
      </c>
      <c r="AH1251" s="115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5" t="s">
        <v>121</v>
      </c>
      <c r="W1252" s="111"/>
      <c r="X1252" s="112"/>
      <c r="Y1252" s="113"/>
      <c r="Z1252" s="113"/>
      <c r="AA1252" s="114"/>
      <c r="AB1252" s="3"/>
      <c r="AC1252" s="117" t="s">
        <v>121</v>
      </c>
      <c r="AD1252" s="111" t="str">
        <f t="shared" si="22"/>
        <v/>
      </c>
      <c r="AE1252" s="111"/>
      <c r="AF1252" s="111"/>
      <c r="AG1252" s="114" t="str">
        <f t="shared" si="25"/>
        <v/>
      </c>
      <c r="AH1252" s="115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5" t="s">
        <v>122</v>
      </c>
      <c r="W1253" s="111"/>
      <c r="X1253" s="112"/>
      <c r="Y1253" s="113"/>
      <c r="Z1253" s="113"/>
      <c r="AA1253" s="114"/>
      <c r="AB1253" s="3"/>
      <c r="AC1253" s="117" t="s">
        <v>122</v>
      </c>
      <c r="AD1253" s="111" t="str">
        <f t="shared" si="22"/>
        <v/>
      </c>
      <c r="AE1253" s="111"/>
      <c r="AF1253" s="111"/>
      <c r="AG1253" s="114" t="str">
        <f t="shared" si="25"/>
        <v/>
      </c>
      <c r="AH1253" s="115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5" t="s">
        <v>123</v>
      </c>
      <c r="W1254" s="111"/>
      <c r="X1254" s="112"/>
      <c r="Y1254" s="113"/>
      <c r="Z1254" s="113"/>
      <c r="AA1254" s="114"/>
      <c r="AB1254" s="3"/>
      <c r="AC1254" s="117" t="s">
        <v>123</v>
      </c>
      <c r="AD1254" s="111" t="str">
        <f t="shared" si="22"/>
        <v/>
      </c>
      <c r="AE1254" s="111"/>
      <c r="AF1254" s="111"/>
      <c r="AG1254" s="114" t="str">
        <f t="shared" si="25"/>
        <v/>
      </c>
      <c r="AH1254" s="115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5" t="s">
        <v>124</v>
      </c>
      <c r="W1255" s="111"/>
      <c r="X1255" s="112"/>
      <c r="Y1255" s="113"/>
      <c r="Z1255" s="113"/>
      <c r="AA1255" s="114"/>
      <c r="AB1255" s="3"/>
      <c r="AC1255" s="117" t="s">
        <v>124</v>
      </c>
      <c r="AD1255" s="111" t="str">
        <f t="shared" si="22"/>
        <v/>
      </c>
      <c r="AE1255" s="111"/>
      <c r="AF1255" s="111"/>
      <c r="AG1255" s="114" t="str">
        <f t="shared" si="25"/>
        <v/>
      </c>
      <c r="AH1255" s="115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5" t="s">
        <v>125</v>
      </c>
      <c r="W1256" s="111"/>
      <c r="X1256" s="112"/>
      <c r="Y1256" s="113"/>
      <c r="Z1256" s="113"/>
      <c r="AA1256" s="114"/>
      <c r="AB1256" s="3"/>
      <c r="AC1256" s="117" t="s">
        <v>125</v>
      </c>
      <c r="AD1256" s="111" t="str">
        <f t="shared" si="22"/>
        <v/>
      </c>
      <c r="AE1256" s="111"/>
      <c r="AF1256" s="111"/>
      <c r="AG1256" s="114" t="str">
        <f t="shared" si="25"/>
        <v/>
      </c>
      <c r="AH1256" s="115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5" t="s">
        <v>126</v>
      </c>
      <c r="W1257" s="111"/>
      <c r="X1257" s="112"/>
      <c r="Y1257" s="113"/>
      <c r="Z1257" s="113"/>
      <c r="AA1257" s="114"/>
      <c r="AB1257" s="3"/>
      <c r="AC1257" s="117" t="s">
        <v>126</v>
      </c>
      <c r="AD1257" s="111" t="str">
        <f t="shared" si="22"/>
        <v/>
      </c>
      <c r="AE1257" s="111"/>
      <c r="AF1257" s="111"/>
      <c r="AG1257" s="114" t="str">
        <f t="shared" si="25"/>
        <v/>
      </c>
      <c r="AH1257" s="115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5" t="s">
        <v>127</v>
      </c>
      <c r="W1258" s="111"/>
      <c r="X1258" s="112"/>
      <c r="Y1258" s="113"/>
      <c r="Z1258" s="113"/>
      <c r="AA1258" s="114"/>
      <c r="AB1258" s="3"/>
      <c r="AC1258" s="117" t="s">
        <v>127</v>
      </c>
      <c r="AD1258" s="111" t="str">
        <f t="shared" si="22"/>
        <v/>
      </c>
      <c r="AE1258" s="111"/>
      <c r="AF1258" s="111"/>
      <c r="AG1258" s="114" t="str">
        <f t="shared" si="25"/>
        <v/>
      </c>
      <c r="AH1258" s="115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5" t="s">
        <v>128</v>
      </c>
      <c r="W1259" s="111"/>
      <c r="X1259" s="112"/>
      <c r="Y1259" s="113"/>
      <c r="Z1259" s="113"/>
      <c r="AA1259" s="114"/>
      <c r="AB1259" s="3"/>
      <c r="AC1259" s="117" t="s">
        <v>128</v>
      </c>
      <c r="AD1259" s="111" t="str">
        <f t="shared" si="22"/>
        <v/>
      </c>
      <c r="AE1259" s="111"/>
      <c r="AF1259" s="111"/>
      <c r="AG1259" s="114" t="str">
        <f t="shared" si="25"/>
        <v/>
      </c>
      <c r="AH1259" s="115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5" t="s">
        <v>129</v>
      </c>
      <c r="W1260" s="111"/>
      <c r="X1260" s="112"/>
      <c r="Y1260" s="113"/>
      <c r="Z1260" s="113"/>
      <c r="AA1260" s="114"/>
      <c r="AB1260" s="3"/>
      <c r="AC1260" s="117" t="s">
        <v>129</v>
      </c>
      <c r="AD1260" s="111" t="str">
        <f t="shared" si="22"/>
        <v/>
      </c>
      <c r="AE1260" s="111"/>
      <c r="AF1260" s="111"/>
      <c r="AG1260" s="114" t="str">
        <f t="shared" si="25"/>
        <v/>
      </c>
      <c r="AH1260" s="115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5" t="s">
        <v>130</v>
      </c>
      <c r="W1261" s="111"/>
      <c r="X1261" s="112"/>
      <c r="Y1261" s="113"/>
      <c r="Z1261" s="113"/>
      <c r="AA1261" s="114"/>
      <c r="AB1261" s="3"/>
      <c r="AC1261" s="117" t="s">
        <v>130</v>
      </c>
      <c r="AD1261" s="111" t="str">
        <f t="shared" si="22"/>
        <v/>
      </c>
      <c r="AE1261" s="111"/>
      <c r="AF1261" s="111"/>
      <c r="AG1261" s="114" t="str">
        <f t="shared" si="25"/>
        <v/>
      </c>
      <c r="AH1261" s="115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5" t="s">
        <v>131</v>
      </c>
      <c r="W1262" s="111"/>
      <c r="X1262" s="112"/>
      <c r="Y1262" s="113"/>
      <c r="Z1262" s="113"/>
      <c r="AA1262" s="114"/>
      <c r="AB1262" s="3"/>
      <c r="AC1262" s="117" t="s">
        <v>131</v>
      </c>
      <c r="AD1262" s="111" t="str">
        <f t="shared" si="22"/>
        <v/>
      </c>
      <c r="AE1262" s="111"/>
      <c r="AF1262" s="111"/>
      <c r="AG1262" s="114" t="str">
        <f t="shared" si="25"/>
        <v/>
      </c>
      <c r="AH1262" s="115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5" t="s">
        <v>132</v>
      </c>
      <c r="W1263" s="111"/>
      <c r="X1263" s="112"/>
      <c r="Y1263" s="113"/>
      <c r="Z1263" s="113"/>
      <c r="AA1263" s="114"/>
      <c r="AB1263" s="3"/>
      <c r="AC1263" s="117" t="s">
        <v>132</v>
      </c>
      <c r="AD1263" s="111" t="str">
        <f t="shared" si="22"/>
        <v/>
      </c>
      <c r="AE1263" s="111"/>
      <c r="AF1263" s="111"/>
      <c r="AG1263" s="114" t="str">
        <f t="shared" si="25"/>
        <v/>
      </c>
      <c r="AH1263" s="115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5" t="s">
        <v>133</v>
      </c>
      <c r="W1264" s="111"/>
      <c r="X1264" s="112"/>
      <c r="Y1264" s="113"/>
      <c r="Z1264" s="113"/>
      <c r="AA1264" s="114"/>
      <c r="AB1264" s="3"/>
      <c r="AC1264" s="117" t="s">
        <v>133</v>
      </c>
      <c r="AD1264" s="111" t="str">
        <f t="shared" si="22"/>
        <v/>
      </c>
      <c r="AE1264" s="111"/>
      <c r="AF1264" s="111"/>
      <c r="AG1264" s="114" t="str">
        <f t="shared" si="25"/>
        <v/>
      </c>
      <c r="AH1264" s="115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5" t="s">
        <v>134</v>
      </c>
      <c r="W1265" s="111"/>
      <c r="X1265" s="112"/>
      <c r="Y1265" s="113"/>
      <c r="Z1265" s="113"/>
      <c r="AA1265" s="114"/>
      <c r="AB1265" s="3"/>
      <c r="AC1265" s="117" t="s">
        <v>134</v>
      </c>
      <c r="AD1265" s="111" t="str">
        <f t="shared" si="22"/>
        <v/>
      </c>
      <c r="AE1265" s="111"/>
      <c r="AF1265" s="111"/>
      <c r="AG1265" s="114" t="str">
        <f t="shared" si="25"/>
        <v/>
      </c>
      <c r="AH1265" s="115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5" t="s">
        <v>135</v>
      </c>
      <c r="W1266" s="111"/>
      <c r="X1266" s="112"/>
      <c r="Y1266" s="113"/>
      <c r="Z1266" s="113"/>
      <c r="AA1266" s="114"/>
      <c r="AB1266" s="3"/>
      <c r="AC1266" s="117" t="s">
        <v>135</v>
      </c>
      <c r="AD1266" s="111" t="str">
        <f t="shared" si="22"/>
        <v/>
      </c>
      <c r="AE1266" s="111"/>
      <c r="AF1266" s="111"/>
      <c r="AG1266" s="114" t="str">
        <f t="shared" si="25"/>
        <v/>
      </c>
      <c r="AH1266" s="115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5" t="s">
        <v>136</v>
      </c>
      <c r="W1267" s="111"/>
      <c r="X1267" s="112"/>
      <c r="Y1267" s="113"/>
      <c r="Z1267" s="113"/>
      <c r="AA1267" s="114"/>
      <c r="AB1267" s="3"/>
      <c r="AC1267" s="117" t="s">
        <v>136</v>
      </c>
      <c r="AD1267" s="111" t="str">
        <f t="shared" si="22"/>
        <v/>
      </c>
      <c r="AE1267" s="111"/>
      <c r="AF1267" s="111"/>
      <c r="AG1267" s="114" t="str">
        <f t="shared" si="25"/>
        <v/>
      </c>
      <c r="AH1267" s="115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5" t="s">
        <v>137</v>
      </c>
      <c r="W1268" s="111"/>
      <c r="X1268" s="112"/>
      <c r="Y1268" s="113"/>
      <c r="Z1268" s="113"/>
      <c r="AA1268" s="114"/>
      <c r="AB1268" s="3"/>
      <c r="AC1268" s="117" t="s">
        <v>137</v>
      </c>
      <c r="AD1268" s="111" t="str">
        <f t="shared" si="22"/>
        <v/>
      </c>
      <c r="AE1268" s="111"/>
      <c r="AF1268" s="111"/>
      <c r="AG1268" s="114" t="str">
        <f t="shared" si="25"/>
        <v/>
      </c>
      <c r="AH1268" s="115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5" t="s">
        <v>138</v>
      </c>
      <c r="W1269" s="111"/>
      <c r="X1269" s="112"/>
      <c r="Y1269" s="113"/>
      <c r="Z1269" s="113"/>
      <c r="AA1269" s="114"/>
      <c r="AB1269" s="3"/>
      <c r="AC1269" s="117" t="s">
        <v>138</v>
      </c>
      <c r="AD1269" s="111" t="str">
        <f t="shared" si="22"/>
        <v/>
      </c>
      <c r="AE1269" s="111"/>
      <c r="AF1269" s="111"/>
      <c r="AG1269" s="114" t="str">
        <f t="shared" si="25"/>
        <v/>
      </c>
      <c r="AH1269" s="115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5" t="s">
        <v>139</v>
      </c>
      <c r="W1270" s="111"/>
      <c r="X1270" s="112"/>
      <c r="Y1270" s="113"/>
      <c r="Z1270" s="113"/>
      <c r="AA1270" s="114"/>
      <c r="AB1270" s="3"/>
      <c r="AC1270" s="117" t="s">
        <v>139</v>
      </c>
      <c r="AD1270" s="111" t="str">
        <f t="shared" si="22"/>
        <v/>
      </c>
      <c r="AE1270" s="111"/>
      <c r="AF1270" s="111"/>
      <c r="AG1270" s="114" t="str">
        <f t="shared" si="25"/>
        <v/>
      </c>
      <c r="AH1270" s="115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5" t="s">
        <v>140</v>
      </c>
      <c r="W1271" s="111"/>
      <c r="X1271" s="112"/>
      <c r="Y1271" s="113"/>
      <c r="Z1271" s="113"/>
      <c r="AA1271" s="114"/>
      <c r="AB1271" s="3"/>
      <c r="AC1271" s="117" t="s">
        <v>140</v>
      </c>
      <c r="AD1271" s="111" t="str">
        <f t="shared" si="22"/>
        <v/>
      </c>
      <c r="AE1271" s="111"/>
      <c r="AF1271" s="111"/>
      <c r="AG1271" s="114" t="str">
        <f t="shared" si="25"/>
        <v/>
      </c>
      <c r="AH1271" s="115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5" t="s">
        <v>141</v>
      </c>
      <c r="W1272" s="111"/>
      <c r="X1272" s="112"/>
      <c r="Y1272" s="113"/>
      <c r="Z1272" s="113"/>
      <c r="AA1272" s="114"/>
      <c r="AB1272" s="3"/>
      <c r="AC1272" s="117" t="s">
        <v>141</v>
      </c>
      <c r="AD1272" s="111" t="str">
        <f t="shared" si="22"/>
        <v/>
      </c>
      <c r="AE1272" s="111"/>
      <c r="AF1272" s="111"/>
      <c r="AG1272" s="114" t="str">
        <f t="shared" si="25"/>
        <v/>
      </c>
      <c r="AH1272" s="115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5" t="s">
        <v>142</v>
      </c>
      <c r="W1273" s="111"/>
      <c r="X1273" s="112"/>
      <c r="Y1273" s="113"/>
      <c r="Z1273" s="113"/>
      <c r="AA1273" s="114"/>
      <c r="AB1273" s="3"/>
      <c r="AC1273" s="117" t="s">
        <v>142</v>
      </c>
      <c r="AD1273" s="111" t="str">
        <f t="shared" si="22"/>
        <v/>
      </c>
      <c r="AE1273" s="111"/>
      <c r="AF1273" s="111"/>
      <c r="AG1273" s="114" t="str">
        <f t="shared" si="25"/>
        <v/>
      </c>
      <c r="AH1273" s="115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5" t="s">
        <v>143</v>
      </c>
      <c r="W1274" s="111"/>
      <c r="X1274" s="112"/>
      <c r="Y1274" s="113"/>
      <c r="Z1274" s="113"/>
      <c r="AA1274" s="114"/>
      <c r="AB1274" s="3"/>
      <c r="AC1274" s="117" t="s">
        <v>143</v>
      </c>
      <c r="AD1274" s="111" t="str">
        <f t="shared" si="22"/>
        <v/>
      </c>
      <c r="AE1274" s="111"/>
      <c r="AF1274" s="111"/>
      <c r="AG1274" s="114" t="str">
        <f t="shared" si="25"/>
        <v/>
      </c>
      <c r="AH1274" s="115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5" t="s">
        <v>144</v>
      </c>
      <c r="W1275" s="111"/>
      <c r="X1275" s="112"/>
      <c r="Y1275" s="113"/>
      <c r="Z1275" s="113"/>
      <c r="AA1275" s="114"/>
      <c r="AB1275" s="3"/>
      <c r="AC1275" s="117" t="s">
        <v>144</v>
      </c>
      <c r="AD1275" s="111" t="str">
        <f t="shared" si="22"/>
        <v/>
      </c>
      <c r="AE1275" s="111"/>
      <c r="AF1275" s="111"/>
      <c r="AG1275" s="114" t="str">
        <f t="shared" si="25"/>
        <v/>
      </c>
      <c r="AH1275" s="115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5" t="s">
        <v>145</v>
      </c>
      <c r="W1276" s="111"/>
      <c r="X1276" s="112"/>
      <c r="Y1276" s="113"/>
      <c r="Z1276" s="113"/>
      <c r="AA1276" s="114"/>
      <c r="AB1276" s="3"/>
      <c r="AC1276" s="117" t="s">
        <v>145</v>
      </c>
      <c r="AD1276" s="111" t="str">
        <f t="shared" si="22"/>
        <v/>
      </c>
      <c r="AE1276" s="111"/>
      <c r="AF1276" s="111"/>
      <c r="AG1276" s="114" t="str">
        <f t="shared" si="25"/>
        <v/>
      </c>
      <c r="AH1276" s="115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5" t="s">
        <v>146</v>
      </c>
      <c r="W1277" s="111"/>
      <c r="X1277" s="112"/>
      <c r="Y1277" s="113"/>
      <c r="Z1277" s="113"/>
      <c r="AA1277" s="114"/>
      <c r="AB1277" s="3"/>
      <c r="AC1277" s="117" t="s">
        <v>146</v>
      </c>
      <c r="AD1277" s="111" t="str">
        <f t="shared" si="22"/>
        <v/>
      </c>
      <c r="AE1277" s="111"/>
      <c r="AF1277" s="111"/>
      <c r="AG1277" s="114" t="str">
        <f t="shared" si="25"/>
        <v/>
      </c>
      <c r="AH1277" s="115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5" t="s">
        <v>147</v>
      </c>
      <c r="W1278" s="111"/>
      <c r="X1278" s="112"/>
      <c r="Y1278" s="113"/>
      <c r="Z1278" s="113"/>
      <c r="AA1278" s="114"/>
      <c r="AB1278" s="3"/>
      <c r="AC1278" s="117" t="s">
        <v>147</v>
      </c>
      <c r="AD1278" s="111" t="str">
        <f t="shared" si="22"/>
        <v/>
      </c>
      <c r="AE1278" s="111"/>
      <c r="AF1278" s="111"/>
      <c r="AG1278" s="114" t="str">
        <f t="shared" si="25"/>
        <v/>
      </c>
      <c r="AH1278" s="115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5" t="s">
        <v>148</v>
      </c>
      <c r="W1279" s="111"/>
      <c r="X1279" s="112"/>
      <c r="Y1279" s="113"/>
      <c r="Z1279" s="113"/>
      <c r="AA1279" s="114"/>
      <c r="AB1279" s="3"/>
      <c r="AC1279" s="117" t="s">
        <v>148</v>
      </c>
      <c r="AD1279" s="111" t="str">
        <f t="shared" si="22"/>
        <v/>
      </c>
      <c r="AE1279" s="111"/>
      <c r="AF1279" s="111"/>
      <c r="AG1279" s="114" t="str">
        <f t="shared" si="25"/>
        <v/>
      </c>
      <c r="AH1279" s="115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5" t="s">
        <v>149</v>
      </c>
      <c r="W1280" s="111"/>
      <c r="X1280" s="112"/>
      <c r="Y1280" s="113"/>
      <c r="Z1280" s="113"/>
      <c r="AA1280" s="114"/>
      <c r="AB1280" s="3"/>
      <c r="AC1280" s="117" t="s">
        <v>149</v>
      </c>
      <c r="AD1280" s="111" t="str">
        <f t="shared" si="22"/>
        <v/>
      </c>
      <c r="AE1280" s="111"/>
      <c r="AF1280" s="111"/>
      <c r="AG1280" s="114" t="str">
        <f t="shared" si="25"/>
        <v/>
      </c>
      <c r="AH1280" s="115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5" t="s">
        <v>150</v>
      </c>
      <c r="W1281" s="111"/>
      <c r="X1281" s="112"/>
      <c r="Y1281" s="113"/>
      <c r="Z1281" s="113"/>
      <c r="AA1281" s="114"/>
      <c r="AB1281" s="3"/>
      <c r="AC1281" s="117" t="s">
        <v>150</v>
      </c>
      <c r="AD1281" s="111" t="str">
        <f t="shared" si="22"/>
        <v/>
      </c>
      <c r="AE1281" s="111"/>
      <c r="AF1281" s="111"/>
      <c r="AG1281" s="114" t="str">
        <f t="shared" si="25"/>
        <v/>
      </c>
      <c r="AH1281" s="115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5" t="s">
        <v>151</v>
      </c>
      <c r="W1282" s="111"/>
      <c r="X1282" s="112"/>
      <c r="Y1282" s="113"/>
      <c r="Z1282" s="113"/>
      <c r="AA1282" s="114"/>
      <c r="AB1282" s="3"/>
      <c r="AC1282" s="117" t="s">
        <v>151</v>
      </c>
      <c r="AD1282" s="111" t="str">
        <f t="shared" si="22"/>
        <v/>
      </c>
      <c r="AE1282" s="111"/>
      <c r="AF1282" s="111"/>
      <c r="AG1282" s="114" t="str">
        <f t="shared" si="25"/>
        <v/>
      </c>
      <c r="AH1282" s="115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5" t="s">
        <v>152</v>
      </c>
      <c r="W1283" s="111"/>
      <c r="X1283" s="112"/>
      <c r="Y1283" s="113"/>
      <c r="Z1283" s="113"/>
      <c r="AA1283" s="114"/>
      <c r="AB1283" s="3"/>
      <c r="AC1283" s="117" t="s">
        <v>152</v>
      </c>
      <c r="AD1283" s="111" t="str">
        <f t="shared" si="22"/>
        <v/>
      </c>
      <c r="AE1283" s="111"/>
      <c r="AF1283" s="111"/>
      <c r="AG1283" s="114" t="str">
        <f t="shared" si="25"/>
        <v/>
      </c>
      <c r="AH1283" s="115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5" t="s">
        <v>153</v>
      </c>
      <c r="W1284" s="111"/>
      <c r="X1284" s="112"/>
      <c r="Y1284" s="113"/>
      <c r="Z1284" s="113"/>
      <c r="AA1284" s="114"/>
      <c r="AB1284" s="3"/>
      <c r="AC1284" s="117" t="s">
        <v>153</v>
      </c>
      <c r="AD1284" s="111" t="str">
        <f t="shared" si="22"/>
        <v/>
      </c>
      <c r="AE1284" s="111"/>
      <c r="AF1284" s="111"/>
      <c r="AG1284" s="114" t="str">
        <f t="shared" si="25"/>
        <v/>
      </c>
      <c r="AH1284" s="115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5" t="s">
        <v>154</v>
      </c>
      <c r="W1285" s="111"/>
      <c r="X1285" s="112"/>
      <c r="Y1285" s="113"/>
      <c r="Z1285" s="113"/>
      <c r="AA1285" s="114"/>
      <c r="AB1285" s="3"/>
      <c r="AC1285" s="117" t="s">
        <v>154</v>
      </c>
      <c r="AD1285" s="111" t="str">
        <f t="shared" si="22"/>
        <v/>
      </c>
      <c r="AE1285" s="111"/>
      <c r="AF1285" s="111"/>
      <c r="AG1285" s="114" t="str">
        <f t="shared" si="25"/>
        <v/>
      </c>
      <c r="AH1285" s="115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5" t="s">
        <v>155</v>
      </c>
      <c r="W1286" s="111"/>
      <c r="X1286" s="112"/>
      <c r="Y1286" s="113"/>
      <c r="Z1286" s="113"/>
      <c r="AA1286" s="114"/>
      <c r="AB1286" s="3"/>
      <c r="AC1286" s="117" t="s">
        <v>155</v>
      </c>
      <c r="AD1286" s="111" t="str">
        <f t="shared" si="22"/>
        <v/>
      </c>
      <c r="AE1286" s="111"/>
      <c r="AF1286" s="111"/>
      <c r="AG1286" s="114" t="str">
        <f t="shared" si="25"/>
        <v/>
      </c>
      <c r="AH1286" s="115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5" t="s">
        <v>156</v>
      </c>
      <c r="W1287" s="111"/>
      <c r="X1287" s="112"/>
      <c r="Y1287" s="113"/>
      <c r="Z1287" s="113"/>
      <c r="AA1287" s="114"/>
      <c r="AB1287" s="3"/>
      <c r="AC1287" s="117" t="s">
        <v>156</v>
      </c>
      <c r="AD1287" s="111" t="str">
        <f t="shared" si="22"/>
        <v/>
      </c>
      <c r="AE1287" s="111"/>
      <c r="AF1287" s="111"/>
      <c r="AG1287" s="114" t="str">
        <f t="shared" si="25"/>
        <v/>
      </c>
      <c r="AH1287" s="115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5" t="s">
        <v>157</v>
      </c>
      <c r="W1288" s="111"/>
      <c r="X1288" s="112"/>
      <c r="Y1288" s="113"/>
      <c r="Z1288" s="113"/>
      <c r="AA1288" s="114"/>
      <c r="AB1288" s="3"/>
      <c r="AC1288" s="117" t="s">
        <v>157</v>
      </c>
      <c r="AD1288" s="111" t="str">
        <f t="shared" si="22"/>
        <v/>
      </c>
      <c r="AE1288" s="111"/>
      <c r="AF1288" s="111"/>
      <c r="AG1288" s="114" t="str">
        <f t="shared" si="25"/>
        <v/>
      </c>
      <c r="AH1288" s="115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5" t="s">
        <v>158</v>
      </c>
      <c r="W1289" s="111"/>
      <c r="X1289" s="112"/>
      <c r="Y1289" s="113"/>
      <c r="Z1289" s="113"/>
      <c r="AA1289" s="114"/>
      <c r="AB1289" s="3"/>
      <c r="AC1289" s="117" t="s">
        <v>158</v>
      </c>
      <c r="AD1289" s="111" t="str">
        <f t="shared" si="22"/>
        <v/>
      </c>
      <c r="AE1289" s="111"/>
      <c r="AF1289" s="111"/>
      <c r="AG1289" s="114" t="str">
        <f t="shared" si="25"/>
        <v/>
      </c>
      <c r="AH1289" s="115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5" t="s">
        <v>159</v>
      </c>
      <c r="W1290" s="111"/>
      <c r="X1290" s="112"/>
      <c r="Y1290" s="113"/>
      <c r="Z1290" s="113"/>
      <c r="AA1290" s="114"/>
      <c r="AB1290" s="3"/>
      <c r="AC1290" s="117" t="s">
        <v>159</v>
      </c>
      <c r="AD1290" s="111" t="str">
        <f t="shared" si="22"/>
        <v/>
      </c>
      <c r="AE1290" s="111"/>
      <c r="AF1290" s="111"/>
      <c r="AG1290" s="114" t="str">
        <f t="shared" si="25"/>
        <v/>
      </c>
      <c r="AH1290" s="115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5" t="s">
        <v>160</v>
      </c>
      <c r="W1291" s="111"/>
      <c r="X1291" s="112"/>
      <c r="Y1291" s="113"/>
      <c r="Z1291" s="113"/>
      <c r="AA1291" s="114"/>
      <c r="AB1291" s="3"/>
      <c r="AC1291" s="117" t="s">
        <v>160</v>
      </c>
      <c r="AD1291" s="111" t="str">
        <f t="shared" si="22"/>
        <v/>
      </c>
      <c r="AE1291" s="111"/>
      <c r="AF1291" s="111"/>
      <c r="AG1291" s="114" t="str">
        <f t="shared" si="25"/>
        <v/>
      </c>
      <c r="AH1291" s="115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5" t="s">
        <v>161</v>
      </c>
      <c r="W1292" s="111"/>
      <c r="X1292" s="112"/>
      <c r="Y1292" s="113"/>
      <c r="Z1292" s="113"/>
      <c r="AA1292" s="114"/>
      <c r="AB1292" s="3"/>
      <c r="AC1292" s="117" t="s">
        <v>161</v>
      </c>
      <c r="AD1292" s="111" t="str">
        <f t="shared" si="22"/>
        <v/>
      </c>
      <c r="AE1292" s="111"/>
      <c r="AF1292" s="111"/>
      <c r="AG1292" s="114" t="str">
        <f t="shared" si="25"/>
        <v/>
      </c>
      <c r="AH1292" s="115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5" t="s">
        <v>162</v>
      </c>
      <c r="W1293" s="111"/>
      <c r="X1293" s="112"/>
      <c r="Y1293" s="113"/>
      <c r="Z1293" s="113"/>
      <c r="AA1293" s="114"/>
      <c r="AB1293" s="3"/>
      <c r="AC1293" s="117" t="s">
        <v>162</v>
      </c>
      <c r="AD1293" s="111" t="str">
        <f t="shared" si="22"/>
        <v/>
      </c>
      <c r="AE1293" s="111"/>
      <c r="AF1293" s="111"/>
      <c r="AG1293" s="114" t="str">
        <f t="shared" si="25"/>
        <v/>
      </c>
      <c r="AH1293" s="115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5" t="s">
        <v>163</v>
      </c>
      <c r="W1294" s="111"/>
      <c r="X1294" s="112"/>
      <c r="Y1294" s="113"/>
      <c r="Z1294" s="113"/>
      <c r="AA1294" s="114"/>
      <c r="AB1294" s="3"/>
      <c r="AC1294" s="117" t="s">
        <v>163</v>
      </c>
      <c r="AD1294" s="111" t="str">
        <f t="shared" si="22"/>
        <v/>
      </c>
      <c r="AE1294" s="111"/>
      <c r="AF1294" s="111"/>
      <c r="AG1294" s="114" t="str">
        <f t="shared" si="25"/>
        <v/>
      </c>
      <c r="AH1294" s="115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5" t="s">
        <v>164</v>
      </c>
      <c r="W1295" s="111"/>
      <c r="X1295" s="112"/>
      <c r="Y1295" s="113"/>
      <c r="Z1295" s="113"/>
      <c r="AA1295" s="114"/>
      <c r="AB1295" s="3"/>
      <c r="AC1295" s="117" t="s">
        <v>164</v>
      </c>
      <c r="AD1295" s="111" t="str">
        <f t="shared" si="22"/>
        <v/>
      </c>
      <c r="AE1295" s="111"/>
      <c r="AF1295" s="111"/>
      <c r="AG1295" s="114" t="str">
        <f t="shared" si="25"/>
        <v/>
      </c>
      <c r="AH1295" s="115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5" t="s">
        <v>165</v>
      </c>
      <c r="W1296" s="111"/>
      <c r="X1296" s="112"/>
      <c r="Y1296" s="113"/>
      <c r="Z1296" s="113"/>
      <c r="AA1296" s="114"/>
      <c r="AB1296" s="3"/>
      <c r="AC1296" s="117" t="s">
        <v>165</v>
      </c>
      <c r="AD1296" s="111" t="str">
        <f t="shared" si="22"/>
        <v/>
      </c>
      <c r="AE1296" s="111"/>
      <c r="AF1296" s="111"/>
      <c r="AG1296" s="114" t="str">
        <f t="shared" si="25"/>
        <v/>
      </c>
      <c r="AH1296" s="115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5" t="s">
        <v>166</v>
      </c>
      <c r="W1297" s="111"/>
      <c r="X1297" s="112"/>
      <c r="Y1297" s="113"/>
      <c r="Z1297" s="113"/>
      <c r="AA1297" s="114"/>
      <c r="AB1297" s="3"/>
      <c r="AC1297" s="117" t="s">
        <v>166</v>
      </c>
      <c r="AD1297" s="111" t="str">
        <f t="shared" si="22"/>
        <v/>
      </c>
      <c r="AE1297" s="111"/>
      <c r="AF1297" s="111"/>
      <c r="AG1297" s="114" t="str">
        <f t="shared" si="25"/>
        <v/>
      </c>
      <c r="AH1297" s="115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5" t="s">
        <v>167</v>
      </c>
      <c r="W1298" s="111"/>
      <c r="X1298" s="112"/>
      <c r="Y1298" s="113"/>
      <c r="Z1298" s="113"/>
      <c r="AA1298" s="114"/>
      <c r="AB1298" s="3"/>
      <c r="AC1298" s="117" t="s">
        <v>167</v>
      </c>
      <c r="AD1298" s="111" t="str">
        <f t="shared" si="22"/>
        <v/>
      </c>
      <c r="AE1298" s="111"/>
      <c r="AF1298" s="111"/>
      <c r="AG1298" s="114" t="str">
        <f t="shared" si="25"/>
        <v/>
      </c>
      <c r="AH1298" s="115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5" t="s">
        <v>168</v>
      </c>
      <c r="W1299" s="111"/>
      <c r="X1299" s="112"/>
      <c r="Y1299" s="113"/>
      <c r="Z1299" s="113"/>
      <c r="AA1299" s="114"/>
      <c r="AB1299" s="3"/>
      <c r="AC1299" s="117" t="s">
        <v>168</v>
      </c>
      <c r="AD1299" s="111" t="str">
        <f t="shared" si="22"/>
        <v/>
      </c>
      <c r="AE1299" s="111"/>
      <c r="AF1299" s="111"/>
      <c r="AG1299" s="114" t="str">
        <f t="shared" si="25"/>
        <v/>
      </c>
      <c r="AH1299" s="115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5" t="s">
        <v>169</v>
      </c>
      <c r="W1300" s="111"/>
      <c r="X1300" s="112"/>
      <c r="Y1300" s="113"/>
      <c r="Z1300" s="113"/>
      <c r="AA1300" s="114"/>
      <c r="AB1300" s="3"/>
      <c r="AC1300" s="117" t="s">
        <v>169</v>
      </c>
      <c r="AD1300" s="111" t="str">
        <f t="shared" si="22"/>
        <v/>
      </c>
      <c r="AE1300" s="111"/>
      <c r="AF1300" s="111"/>
      <c r="AG1300" s="114" t="str">
        <f t="shared" si="25"/>
        <v/>
      </c>
      <c r="AH1300" s="115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5" t="s">
        <v>170</v>
      </c>
      <c r="W1301" s="111"/>
      <c r="X1301" s="112"/>
      <c r="Y1301" s="113"/>
      <c r="Z1301" s="113"/>
      <c r="AA1301" s="114"/>
      <c r="AB1301" s="3"/>
      <c r="AC1301" s="117" t="s">
        <v>170</v>
      </c>
      <c r="AD1301" s="111" t="str">
        <f t="shared" si="22"/>
        <v/>
      </c>
      <c r="AE1301" s="111"/>
      <c r="AF1301" s="111"/>
      <c r="AG1301" s="114" t="str">
        <f t="shared" si="25"/>
        <v/>
      </c>
      <c r="AH1301" s="115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6" t="s">
        <v>171</v>
      </c>
      <c r="W1302" s="111"/>
      <c r="X1302" s="112"/>
      <c r="Y1302" s="113"/>
      <c r="Z1302" s="113"/>
      <c r="AA1302" s="114"/>
      <c r="AB1302" s="3"/>
      <c r="AC1302" s="118" t="s">
        <v>171</v>
      </c>
      <c r="AD1302" s="111" t="str">
        <f t="shared" si="22"/>
        <v/>
      </c>
      <c r="AE1302" s="111"/>
      <c r="AF1302" s="111"/>
      <c r="AG1302" s="114" t="str">
        <f t="shared" si="25"/>
        <v/>
      </c>
      <c r="AH1302" s="115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5" t="s">
        <v>72</v>
      </c>
      <c r="W1303" s="111" t="str">
        <f>IFERROR(__xludf.DUMMYFUNCTION("SORTN((FILTER(P20:S25, NOT(ISBLANK(P20:P25)))),100,3,3,FALSE)"),"#N/A")</f>
        <v>#N/A</v>
      </c>
      <c r="X1303" s="112"/>
      <c r="Y1303" s="113"/>
      <c r="Z1303" s="113"/>
      <c r="AA1303" s="114"/>
      <c r="AB1303" s="3"/>
      <c r="AC1303" s="117" t="s">
        <v>72</v>
      </c>
      <c r="AD1303" s="111" t="str">
        <f t="shared" si="22"/>
        <v/>
      </c>
      <c r="AE1303" s="111"/>
      <c r="AF1303" s="111"/>
      <c r="AG1303" s="114" t="str">
        <f t="shared" si="25"/>
        <v/>
      </c>
      <c r="AH1303" s="115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5" t="s">
        <v>73</v>
      </c>
      <c r="W1304" s="111"/>
      <c r="X1304" s="112"/>
      <c r="Y1304" s="113"/>
      <c r="Z1304" s="113"/>
      <c r="AA1304" s="114"/>
      <c r="AB1304" s="3"/>
      <c r="AC1304" s="117" t="s">
        <v>73</v>
      </c>
      <c r="AD1304" s="111" t="str">
        <f t="shared" si="22"/>
        <v/>
      </c>
      <c r="AE1304" s="111"/>
      <c r="AF1304" s="111"/>
      <c r="AG1304" s="114" t="str">
        <f t="shared" si="25"/>
        <v/>
      </c>
      <c r="AH1304" s="115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5" t="s">
        <v>74</v>
      </c>
      <c r="W1305" s="111"/>
      <c r="X1305" s="112"/>
      <c r="Y1305" s="113"/>
      <c r="Z1305" s="113"/>
      <c r="AA1305" s="114"/>
      <c r="AB1305" s="3"/>
      <c r="AC1305" s="117" t="s">
        <v>74</v>
      </c>
      <c r="AD1305" s="111" t="str">
        <f t="shared" si="22"/>
        <v/>
      </c>
      <c r="AE1305" s="111"/>
      <c r="AF1305" s="111"/>
      <c r="AG1305" s="114" t="str">
        <f t="shared" si="25"/>
        <v/>
      </c>
      <c r="AH1305" s="115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5" t="s">
        <v>75</v>
      </c>
      <c r="W1306" s="111"/>
      <c r="X1306" s="112"/>
      <c r="Y1306" s="113"/>
      <c r="Z1306" s="113"/>
      <c r="AA1306" s="114"/>
      <c r="AB1306" s="3"/>
      <c r="AC1306" s="117" t="s">
        <v>75</v>
      </c>
      <c r="AD1306" s="111" t="str">
        <f t="shared" si="22"/>
        <v/>
      </c>
      <c r="AE1306" s="111"/>
      <c r="AF1306" s="111"/>
      <c r="AG1306" s="114" t="str">
        <f t="shared" si="25"/>
        <v/>
      </c>
      <c r="AH1306" s="115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5" t="s">
        <v>76</v>
      </c>
      <c r="W1307" s="111"/>
      <c r="X1307" s="112"/>
      <c r="Y1307" s="113"/>
      <c r="Z1307" s="113"/>
      <c r="AA1307" s="114"/>
      <c r="AB1307" s="3"/>
      <c r="AC1307" s="117" t="s">
        <v>76</v>
      </c>
      <c r="AD1307" s="111" t="str">
        <f t="shared" si="22"/>
        <v/>
      </c>
      <c r="AE1307" s="111"/>
      <c r="AF1307" s="111"/>
      <c r="AG1307" s="114" t="str">
        <f t="shared" si="25"/>
        <v/>
      </c>
      <c r="AH1307" s="115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5" t="s">
        <v>77</v>
      </c>
      <c r="W1308" s="111"/>
      <c r="X1308" s="112"/>
      <c r="Y1308" s="113"/>
      <c r="Z1308" s="113"/>
      <c r="AA1308" s="114"/>
      <c r="AB1308" s="3"/>
      <c r="AC1308" s="117" t="s">
        <v>77</v>
      </c>
      <c r="AD1308" s="111" t="str">
        <f t="shared" si="22"/>
        <v/>
      </c>
      <c r="AE1308" s="111"/>
      <c r="AF1308" s="111"/>
      <c r="AG1308" s="114" t="str">
        <f t="shared" si="25"/>
        <v/>
      </c>
      <c r="AH1308" s="115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5" t="s">
        <v>78</v>
      </c>
      <c r="W1309" s="111"/>
      <c r="X1309" s="112"/>
      <c r="Y1309" s="113"/>
      <c r="Z1309" s="113"/>
      <c r="AA1309" s="114"/>
      <c r="AB1309" s="3"/>
      <c r="AC1309" s="117" t="s">
        <v>78</v>
      </c>
      <c r="AD1309" s="111" t="str">
        <f t="shared" si="22"/>
        <v/>
      </c>
      <c r="AE1309" s="111"/>
      <c r="AF1309" s="111"/>
      <c r="AG1309" s="114" t="str">
        <f t="shared" si="25"/>
        <v/>
      </c>
      <c r="AH1309" s="115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5" t="s">
        <v>79</v>
      </c>
      <c r="W1310" s="111"/>
      <c r="X1310" s="112"/>
      <c r="Y1310" s="113"/>
      <c r="Z1310" s="113"/>
      <c r="AA1310" s="114"/>
      <c r="AB1310" s="3"/>
      <c r="AC1310" s="117" t="s">
        <v>79</v>
      </c>
      <c r="AD1310" s="111" t="str">
        <f t="shared" si="22"/>
        <v/>
      </c>
      <c r="AE1310" s="111"/>
      <c r="AF1310" s="111"/>
      <c r="AG1310" s="114" t="str">
        <f t="shared" si="25"/>
        <v/>
      </c>
      <c r="AH1310" s="115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5" t="s">
        <v>80</v>
      </c>
      <c r="W1311" s="111"/>
      <c r="X1311" s="112"/>
      <c r="Y1311" s="113"/>
      <c r="Z1311" s="113"/>
      <c r="AA1311" s="114"/>
      <c r="AB1311" s="3"/>
      <c r="AC1311" s="117" t="s">
        <v>80</v>
      </c>
      <c r="AD1311" s="111" t="str">
        <f t="shared" si="22"/>
        <v/>
      </c>
      <c r="AE1311" s="111"/>
      <c r="AF1311" s="111"/>
      <c r="AG1311" s="114" t="str">
        <f t="shared" si="25"/>
        <v/>
      </c>
      <c r="AH1311" s="115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5" t="s">
        <v>81</v>
      </c>
      <c r="W1312" s="111"/>
      <c r="X1312" s="112"/>
      <c r="Y1312" s="113"/>
      <c r="Z1312" s="113"/>
      <c r="AA1312" s="114"/>
      <c r="AB1312" s="3"/>
      <c r="AC1312" s="117" t="s">
        <v>81</v>
      </c>
      <c r="AD1312" s="111" t="str">
        <f t="shared" si="22"/>
        <v/>
      </c>
      <c r="AE1312" s="111"/>
      <c r="AF1312" s="111"/>
      <c r="AG1312" s="114" t="str">
        <f t="shared" si="25"/>
        <v/>
      </c>
      <c r="AH1312" s="115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5" t="s">
        <v>82</v>
      </c>
      <c r="W1313" s="111"/>
      <c r="X1313" s="112"/>
      <c r="Y1313" s="113"/>
      <c r="Z1313" s="113"/>
      <c r="AA1313" s="114"/>
      <c r="AB1313" s="3"/>
      <c r="AC1313" s="117" t="s">
        <v>82</v>
      </c>
      <c r="AD1313" s="111" t="str">
        <f t="shared" si="22"/>
        <v/>
      </c>
      <c r="AE1313" s="111"/>
      <c r="AF1313" s="111"/>
      <c r="AG1313" s="114" t="str">
        <f t="shared" si="25"/>
        <v/>
      </c>
      <c r="AH1313" s="115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5" t="s">
        <v>83</v>
      </c>
      <c r="W1314" s="111"/>
      <c r="X1314" s="112"/>
      <c r="Y1314" s="113"/>
      <c r="Z1314" s="113"/>
      <c r="AA1314" s="114"/>
      <c r="AB1314" s="3"/>
      <c r="AC1314" s="117" t="s">
        <v>83</v>
      </c>
      <c r="AD1314" s="111" t="str">
        <f t="shared" si="22"/>
        <v/>
      </c>
      <c r="AE1314" s="111"/>
      <c r="AF1314" s="111"/>
      <c r="AG1314" s="114" t="str">
        <f t="shared" si="25"/>
        <v/>
      </c>
      <c r="AH1314" s="115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5" t="s">
        <v>84</v>
      </c>
      <c r="W1315" s="111"/>
      <c r="X1315" s="112"/>
      <c r="Y1315" s="113"/>
      <c r="Z1315" s="113"/>
      <c r="AA1315" s="114"/>
      <c r="AB1315" s="3"/>
      <c r="AC1315" s="117" t="s">
        <v>84</v>
      </c>
      <c r="AD1315" s="111" t="str">
        <f t="shared" si="22"/>
        <v/>
      </c>
      <c r="AE1315" s="111"/>
      <c r="AF1315" s="111"/>
      <c r="AG1315" s="114" t="str">
        <f t="shared" si="25"/>
        <v/>
      </c>
      <c r="AH1315" s="115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5" t="s">
        <v>85</v>
      </c>
      <c r="W1316" s="111"/>
      <c r="X1316" s="112"/>
      <c r="Y1316" s="113"/>
      <c r="Z1316" s="113"/>
      <c r="AA1316" s="114"/>
      <c r="AB1316" s="3"/>
      <c r="AC1316" s="117" t="s">
        <v>85</v>
      </c>
      <c r="AD1316" s="111" t="str">
        <f t="shared" si="22"/>
        <v/>
      </c>
      <c r="AE1316" s="111"/>
      <c r="AF1316" s="111"/>
      <c r="AG1316" s="114" t="str">
        <f t="shared" si="25"/>
        <v/>
      </c>
      <c r="AH1316" s="115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5" t="s">
        <v>86</v>
      </c>
      <c r="W1317" s="111"/>
      <c r="X1317" s="112"/>
      <c r="Y1317" s="113"/>
      <c r="Z1317" s="113"/>
      <c r="AA1317" s="114"/>
      <c r="AB1317" s="3"/>
      <c r="AC1317" s="117" t="s">
        <v>86</v>
      </c>
      <c r="AD1317" s="111" t="str">
        <f t="shared" si="22"/>
        <v/>
      </c>
      <c r="AE1317" s="111"/>
      <c r="AF1317" s="111"/>
      <c r="AG1317" s="114" t="str">
        <f t="shared" si="25"/>
        <v/>
      </c>
      <c r="AH1317" s="115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5" t="s">
        <v>87</v>
      </c>
      <c r="W1318" s="111"/>
      <c r="X1318" s="112"/>
      <c r="Y1318" s="113"/>
      <c r="Z1318" s="113"/>
      <c r="AA1318" s="114"/>
      <c r="AB1318" s="3"/>
      <c r="AC1318" s="117" t="s">
        <v>87</v>
      </c>
      <c r="AD1318" s="111" t="str">
        <f t="shared" si="22"/>
        <v/>
      </c>
      <c r="AE1318" s="111"/>
      <c r="AF1318" s="111"/>
      <c r="AG1318" s="114" t="str">
        <f t="shared" si="25"/>
        <v/>
      </c>
      <c r="AH1318" s="115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5" t="s">
        <v>88</v>
      </c>
      <c r="W1319" s="111"/>
      <c r="X1319" s="112"/>
      <c r="Y1319" s="113"/>
      <c r="Z1319" s="113"/>
      <c r="AA1319" s="114"/>
      <c r="AB1319" s="3"/>
      <c r="AC1319" s="117" t="s">
        <v>88</v>
      </c>
      <c r="AD1319" s="111" t="str">
        <f t="shared" si="22"/>
        <v/>
      </c>
      <c r="AE1319" s="111"/>
      <c r="AF1319" s="111"/>
      <c r="AG1319" s="114" t="str">
        <f t="shared" si="25"/>
        <v/>
      </c>
      <c r="AH1319" s="115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5" t="s">
        <v>89</v>
      </c>
      <c r="W1320" s="111"/>
      <c r="X1320" s="112"/>
      <c r="Y1320" s="113"/>
      <c r="Z1320" s="113"/>
      <c r="AA1320" s="114"/>
      <c r="AB1320" s="3"/>
      <c r="AC1320" s="117" t="s">
        <v>89</v>
      </c>
      <c r="AD1320" s="111" t="str">
        <f t="shared" si="22"/>
        <v/>
      </c>
      <c r="AE1320" s="111"/>
      <c r="AF1320" s="111"/>
      <c r="AG1320" s="114" t="str">
        <f t="shared" si="25"/>
        <v/>
      </c>
      <c r="AH1320" s="115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5" t="s">
        <v>90</v>
      </c>
      <c r="W1321" s="111"/>
      <c r="X1321" s="112"/>
      <c r="Y1321" s="113"/>
      <c r="Z1321" s="113"/>
      <c r="AA1321" s="114"/>
      <c r="AB1321" s="3"/>
      <c r="AC1321" s="117" t="s">
        <v>90</v>
      </c>
      <c r="AD1321" s="111" t="str">
        <f t="shared" si="22"/>
        <v/>
      </c>
      <c r="AE1321" s="111"/>
      <c r="AF1321" s="111"/>
      <c r="AG1321" s="114" t="str">
        <f t="shared" si="25"/>
        <v/>
      </c>
      <c r="AH1321" s="115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5" t="s">
        <v>91</v>
      </c>
      <c r="W1322" s="111"/>
      <c r="X1322" s="112"/>
      <c r="Y1322" s="113"/>
      <c r="Z1322" s="113"/>
      <c r="AA1322" s="114"/>
      <c r="AB1322" s="3"/>
      <c r="AC1322" s="117" t="s">
        <v>91</v>
      </c>
      <c r="AD1322" s="111" t="str">
        <f t="shared" si="22"/>
        <v/>
      </c>
      <c r="AE1322" s="111"/>
      <c r="AF1322" s="111"/>
      <c r="AG1322" s="114" t="str">
        <f t="shared" si="25"/>
        <v/>
      </c>
      <c r="AH1322" s="115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5" t="s">
        <v>92</v>
      </c>
      <c r="W1323" s="111"/>
      <c r="X1323" s="112"/>
      <c r="Y1323" s="113"/>
      <c r="Z1323" s="113"/>
      <c r="AA1323" s="114"/>
      <c r="AB1323" s="3"/>
      <c r="AC1323" s="117" t="s">
        <v>92</v>
      </c>
      <c r="AD1323" s="111" t="str">
        <f t="shared" si="22"/>
        <v/>
      </c>
      <c r="AE1323" s="111"/>
      <c r="AF1323" s="111"/>
      <c r="AG1323" s="114" t="str">
        <f t="shared" si="25"/>
        <v/>
      </c>
      <c r="AH1323" s="115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5" t="s">
        <v>93</v>
      </c>
      <c r="W1324" s="111"/>
      <c r="X1324" s="112"/>
      <c r="Y1324" s="113"/>
      <c r="Z1324" s="113"/>
      <c r="AA1324" s="114"/>
      <c r="AB1324" s="3"/>
      <c r="AC1324" s="117" t="s">
        <v>93</v>
      </c>
      <c r="AD1324" s="111" t="str">
        <f t="shared" si="22"/>
        <v/>
      </c>
      <c r="AE1324" s="111"/>
      <c r="AF1324" s="111"/>
      <c r="AG1324" s="114" t="str">
        <f t="shared" si="25"/>
        <v/>
      </c>
      <c r="AH1324" s="115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5" t="s">
        <v>94</v>
      </c>
      <c r="W1325" s="111"/>
      <c r="X1325" s="112"/>
      <c r="Y1325" s="113"/>
      <c r="Z1325" s="113"/>
      <c r="AA1325" s="114"/>
      <c r="AB1325" s="3"/>
      <c r="AC1325" s="117" t="s">
        <v>94</v>
      </c>
      <c r="AD1325" s="111" t="str">
        <f t="shared" si="22"/>
        <v/>
      </c>
      <c r="AE1325" s="111"/>
      <c r="AF1325" s="111"/>
      <c r="AG1325" s="114" t="str">
        <f t="shared" si="25"/>
        <v/>
      </c>
      <c r="AH1325" s="115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5" t="s">
        <v>95</v>
      </c>
      <c r="W1326" s="111"/>
      <c r="X1326" s="112"/>
      <c r="Y1326" s="113"/>
      <c r="Z1326" s="113"/>
      <c r="AA1326" s="114"/>
      <c r="AB1326" s="3"/>
      <c r="AC1326" s="117" t="s">
        <v>95</v>
      </c>
      <c r="AD1326" s="111" t="str">
        <f t="shared" si="22"/>
        <v/>
      </c>
      <c r="AE1326" s="111"/>
      <c r="AF1326" s="111"/>
      <c r="AG1326" s="114" t="str">
        <f t="shared" si="25"/>
        <v/>
      </c>
      <c r="AH1326" s="115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5" t="s">
        <v>96</v>
      </c>
      <c r="W1327" s="111"/>
      <c r="X1327" s="112"/>
      <c r="Y1327" s="113"/>
      <c r="Z1327" s="113"/>
      <c r="AA1327" s="114"/>
      <c r="AB1327" s="3"/>
      <c r="AC1327" s="117" t="s">
        <v>96</v>
      </c>
      <c r="AD1327" s="111" t="str">
        <f t="shared" si="22"/>
        <v/>
      </c>
      <c r="AE1327" s="111"/>
      <c r="AF1327" s="111"/>
      <c r="AG1327" s="114" t="str">
        <f t="shared" si="25"/>
        <v/>
      </c>
      <c r="AH1327" s="115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5" t="s">
        <v>97</v>
      </c>
      <c r="W1328" s="111"/>
      <c r="X1328" s="112"/>
      <c r="Y1328" s="113"/>
      <c r="Z1328" s="113"/>
      <c r="AA1328" s="114"/>
      <c r="AB1328" s="3"/>
      <c r="AC1328" s="117" t="s">
        <v>97</v>
      </c>
      <c r="AD1328" s="111" t="str">
        <f t="shared" si="22"/>
        <v/>
      </c>
      <c r="AE1328" s="111"/>
      <c r="AF1328" s="111"/>
      <c r="AG1328" s="114" t="str">
        <f t="shared" si="25"/>
        <v/>
      </c>
      <c r="AH1328" s="115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5" t="s">
        <v>98</v>
      </c>
      <c r="W1329" s="111"/>
      <c r="X1329" s="112"/>
      <c r="Y1329" s="113"/>
      <c r="Z1329" s="113"/>
      <c r="AA1329" s="114"/>
      <c r="AB1329" s="3"/>
      <c r="AC1329" s="117" t="s">
        <v>98</v>
      </c>
      <c r="AD1329" s="111" t="str">
        <f t="shared" si="22"/>
        <v/>
      </c>
      <c r="AE1329" s="111"/>
      <c r="AF1329" s="111"/>
      <c r="AG1329" s="114" t="str">
        <f t="shared" si="25"/>
        <v/>
      </c>
      <c r="AH1329" s="115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5" t="s">
        <v>99</v>
      </c>
      <c r="W1330" s="111"/>
      <c r="X1330" s="112"/>
      <c r="Y1330" s="113"/>
      <c r="Z1330" s="113"/>
      <c r="AA1330" s="114"/>
      <c r="AB1330" s="3"/>
      <c r="AC1330" s="117" t="s">
        <v>99</v>
      </c>
      <c r="AD1330" s="111" t="str">
        <f t="shared" si="22"/>
        <v/>
      </c>
      <c r="AE1330" s="111"/>
      <c r="AF1330" s="111"/>
      <c r="AG1330" s="114" t="str">
        <f t="shared" si="25"/>
        <v/>
      </c>
      <c r="AH1330" s="115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5" t="s">
        <v>100</v>
      </c>
      <c r="W1331" s="111"/>
      <c r="X1331" s="112"/>
      <c r="Y1331" s="113"/>
      <c r="Z1331" s="113"/>
      <c r="AA1331" s="114"/>
      <c r="AB1331" s="3"/>
      <c r="AC1331" s="117" t="s">
        <v>100</v>
      </c>
      <c r="AD1331" s="111" t="str">
        <f t="shared" si="22"/>
        <v/>
      </c>
      <c r="AE1331" s="111"/>
      <c r="AF1331" s="111"/>
      <c r="AG1331" s="114" t="str">
        <f t="shared" si="25"/>
        <v/>
      </c>
      <c r="AH1331" s="115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5" t="s">
        <v>101</v>
      </c>
      <c r="W1332" s="111"/>
      <c r="X1332" s="112"/>
      <c r="Y1332" s="113"/>
      <c r="Z1332" s="113"/>
      <c r="AA1332" s="114"/>
      <c r="AB1332" s="3"/>
      <c r="AC1332" s="117" t="s">
        <v>101</v>
      </c>
      <c r="AD1332" s="111" t="str">
        <f t="shared" si="22"/>
        <v/>
      </c>
      <c r="AE1332" s="111"/>
      <c r="AF1332" s="111"/>
      <c r="AG1332" s="114" t="str">
        <f t="shared" si="25"/>
        <v/>
      </c>
      <c r="AH1332" s="115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5" t="s">
        <v>102</v>
      </c>
      <c r="W1333" s="111"/>
      <c r="X1333" s="112"/>
      <c r="Y1333" s="113"/>
      <c r="Z1333" s="113"/>
      <c r="AA1333" s="114"/>
      <c r="AB1333" s="3"/>
      <c r="AC1333" s="117" t="s">
        <v>102</v>
      </c>
      <c r="AD1333" s="111" t="str">
        <f t="shared" si="22"/>
        <v/>
      </c>
      <c r="AE1333" s="111"/>
      <c r="AF1333" s="111"/>
      <c r="AG1333" s="114" t="str">
        <f t="shared" si="25"/>
        <v/>
      </c>
      <c r="AH1333" s="115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5" t="s">
        <v>103</v>
      </c>
      <c r="W1334" s="111"/>
      <c r="X1334" s="112"/>
      <c r="Y1334" s="113"/>
      <c r="Z1334" s="113"/>
      <c r="AA1334" s="114"/>
      <c r="AB1334" s="3"/>
      <c r="AC1334" s="117" t="s">
        <v>103</v>
      </c>
      <c r="AD1334" s="111" t="str">
        <f t="shared" si="22"/>
        <v/>
      </c>
      <c r="AE1334" s="111"/>
      <c r="AF1334" s="111"/>
      <c r="AG1334" s="114" t="str">
        <f t="shared" si="25"/>
        <v/>
      </c>
      <c r="AH1334" s="115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5" t="s">
        <v>104</v>
      </c>
      <c r="W1335" s="111"/>
      <c r="X1335" s="112"/>
      <c r="Y1335" s="113"/>
      <c r="Z1335" s="113"/>
      <c r="AA1335" s="114"/>
      <c r="AB1335" s="3"/>
      <c r="AC1335" s="117" t="s">
        <v>104</v>
      </c>
      <c r="AD1335" s="111" t="str">
        <f t="shared" si="22"/>
        <v/>
      </c>
      <c r="AE1335" s="111"/>
      <c r="AF1335" s="111"/>
      <c r="AG1335" s="114" t="str">
        <f t="shared" si="25"/>
        <v/>
      </c>
      <c r="AH1335" s="115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5" t="s">
        <v>105</v>
      </c>
      <c r="W1336" s="111"/>
      <c r="X1336" s="112"/>
      <c r="Y1336" s="113"/>
      <c r="Z1336" s="113"/>
      <c r="AA1336" s="114"/>
      <c r="AB1336" s="3"/>
      <c r="AC1336" s="117" t="s">
        <v>105</v>
      </c>
      <c r="AD1336" s="111" t="str">
        <f t="shared" si="22"/>
        <v/>
      </c>
      <c r="AE1336" s="111"/>
      <c r="AF1336" s="111"/>
      <c r="AG1336" s="114" t="str">
        <f t="shared" si="25"/>
        <v/>
      </c>
      <c r="AH1336" s="115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5" t="s">
        <v>106</v>
      </c>
      <c r="W1337" s="111"/>
      <c r="X1337" s="112"/>
      <c r="Y1337" s="113"/>
      <c r="Z1337" s="113"/>
      <c r="AA1337" s="114"/>
      <c r="AB1337" s="3"/>
      <c r="AC1337" s="117" t="s">
        <v>106</v>
      </c>
      <c r="AD1337" s="111" t="str">
        <f t="shared" si="22"/>
        <v/>
      </c>
      <c r="AE1337" s="111"/>
      <c r="AF1337" s="111"/>
      <c r="AG1337" s="114" t="str">
        <f t="shared" si="25"/>
        <v/>
      </c>
      <c r="AH1337" s="115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5" t="s">
        <v>107</v>
      </c>
      <c r="W1338" s="111"/>
      <c r="X1338" s="112"/>
      <c r="Y1338" s="113"/>
      <c r="Z1338" s="113"/>
      <c r="AA1338" s="114"/>
      <c r="AB1338" s="3"/>
      <c r="AC1338" s="117" t="s">
        <v>107</v>
      </c>
      <c r="AD1338" s="111" t="str">
        <f t="shared" si="22"/>
        <v/>
      </c>
      <c r="AE1338" s="111"/>
      <c r="AF1338" s="111"/>
      <c r="AG1338" s="114" t="str">
        <f t="shared" si="25"/>
        <v/>
      </c>
      <c r="AH1338" s="115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5" t="s">
        <v>108</v>
      </c>
      <c r="W1339" s="111"/>
      <c r="X1339" s="112"/>
      <c r="Y1339" s="113"/>
      <c r="Z1339" s="113"/>
      <c r="AA1339" s="114"/>
      <c r="AB1339" s="3"/>
      <c r="AC1339" s="117" t="s">
        <v>108</v>
      </c>
      <c r="AD1339" s="111" t="str">
        <f t="shared" si="22"/>
        <v/>
      </c>
      <c r="AE1339" s="111"/>
      <c r="AF1339" s="111"/>
      <c r="AG1339" s="114" t="str">
        <f t="shared" si="25"/>
        <v/>
      </c>
      <c r="AH1339" s="115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5" t="s">
        <v>109</v>
      </c>
      <c r="W1340" s="111"/>
      <c r="X1340" s="112"/>
      <c r="Y1340" s="113"/>
      <c r="Z1340" s="113"/>
      <c r="AA1340" s="114"/>
      <c r="AB1340" s="3"/>
      <c r="AC1340" s="117" t="s">
        <v>109</v>
      </c>
      <c r="AD1340" s="111" t="str">
        <f t="shared" si="22"/>
        <v/>
      </c>
      <c r="AE1340" s="111"/>
      <c r="AF1340" s="111"/>
      <c r="AG1340" s="114" t="str">
        <f t="shared" si="25"/>
        <v/>
      </c>
      <c r="AH1340" s="115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5" t="s">
        <v>110</v>
      </c>
      <c r="W1341" s="111"/>
      <c r="X1341" s="112"/>
      <c r="Y1341" s="113"/>
      <c r="Z1341" s="113"/>
      <c r="AA1341" s="114"/>
      <c r="AB1341" s="3"/>
      <c r="AC1341" s="117" t="s">
        <v>110</v>
      </c>
      <c r="AD1341" s="111" t="str">
        <f t="shared" si="22"/>
        <v/>
      </c>
      <c r="AE1341" s="111"/>
      <c r="AF1341" s="111"/>
      <c r="AG1341" s="114" t="str">
        <f t="shared" si="25"/>
        <v/>
      </c>
      <c r="AH1341" s="115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5" t="s">
        <v>111</v>
      </c>
      <c r="W1342" s="111"/>
      <c r="X1342" s="112"/>
      <c r="Y1342" s="113"/>
      <c r="Z1342" s="113"/>
      <c r="AA1342" s="114"/>
      <c r="AB1342" s="3"/>
      <c r="AC1342" s="117" t="s">
        <v>111</v>
      </c>
      <c r="AD1342" s="111" t="str">
        <f t="shared" si="22"/>
        <v/>
      </c>
      <c r="AE1342" s="111"/>
      <c r="AF1342" s="111"/>
      <c r="AG1342" s="114" t="str">
        <f t="shared" si="25"/>
        <v/>
      </c>
      <c r="AH1342" s="115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5" t="s">
        <v>112</v>
      </c>
      <c r="W1343" s="111"/>
      <c r="X1343" s="112"/>
      <c r="Y1343" s="113"/>
      <c r="Z1343" s="113"/>
      <c r="AA1343" s="114"/>
      <c r="AB1343" s="3"/>
      <c r="AC1343" s="117" t="s">
        <v>112</v>
      </c>
      <c r="AD1343" s="111" t="str">
        <f t="shared" si="22"/>
        <v/>
      </c>
      <c r="AE1343" s="111"/>
      <c r="AF1343" s="111"/>
      <c r="AG1343" s="114" t="str">
        <f t="shared" si="25"/>
        <v/>
      </c>
      <c r="AH1343" s="115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5" t="s">
        <v>113</v>
      </c>
      <c r="W1344" s="111"/>
      <c r="X1344" s="112"/>
      <c r="Y1344" s="113"/>
      <c r="Z1344" s="113"/>
      <c r="AA1344" s="114"/>
      <c r="AB1344" s="3"/>
      <c r="AC1344" s="117" t="s">
        <v>113</v>
      </c>
      <c r="AD1344" s="111" t="str">
        <f t="shared" si="22"/>
        <v/>
      </c>
      <c r="AE1344" s="111"/>
      <c r="AF1344" s="111"/>
      <c r="AG1344" s="114" t="str">
        <f t="shared" si="25"/>
        <v/>
      </c>
      <c r="AH1344" s="115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5" t="s">
        <v>114</v>
      </c>
      <c r="W1345" s="111"/>
      <c r="X1345" s="112"/>
      <c r="Y1345" s="113"/>
      <c r="Z1345" s="113"/>
      <c r="AA1345" s="114"/>
      <c r="AB1345" s="3"/>
      <c r="AC1345" s="117" t="s">
        <v>114</v>
      </c>
      <c r="AD1345" s="111" t="str">
        <f t="shared" si="22"/>
        <v/>
      </c>
      <c r="AE1345" s="111"/>
      <c r="AF1345" s="111"/>
      <c r="AG1345" s="114" t="str">
        <f t="shared" si="25"/>
        <v/>
      </c>
      <c r="AH1345" s="115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5" t="s">
        <v>115</v>
      </c>
      <c r="W1346" s="111"/>
      <c r="X1346" s="112"/>
      <c r="Y1346" s="113"/>
      <c r="Z1346" s="113"/>
      <c r="AA1346" s="114"/>
      <c r="AB1346" s="3"/>
      <c r="AC1346" s="117" t="s">
        <v>115</v>
      </c>
      <c r="AD1346" s="111" t="str">
        <f t="shared" si="22"/>
        <v/>
      </c>
      <c r="AE1346" s="111"/>
      <c r="AF1346" s="111"/>
      <c r="AG1346" s="114" t="str">
        <f t="shared" si="25"/>
        <v/>
      </c>
      <c r="AH1346" s="115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5" t="s">
        <v>116</v>
      </c>
      <c r="W1347" s="111"/>
      <c r="X1347" s="112"/>
      <c r="Y1347" s="113"/>
      <c r="Z1347" s="113"/>
      <c r="AA1347" s="114"/>
      <c r="AB1347" s="3"/>
      <c r="AC1347" s="117" t="s">
        <v>116</v>
      </c>
      <c r="AD1347" s="111" t="str">
        <f t="shared" si="22"/>
        <v/>
      </c>
      <c r="AE1347" s="111"/>
      <c r="AF1347" s="111"/>
      <c r="AG1347" s="114" t="str">
        <f t="shared" si="25"/>
        <v/>
      </c>
      <c r="AH1347" s="115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5" t="s">
        <v>117</v>
      </c>
      <c r="W1348" s="111"/>
      <c r="X1348" s="112"/>
      <c r="Y1348" s="113"/>
      <c r="Z1348" s="113"/>
      <c r="AA1348" s="114"/>
      <c r="AB1348" s="3"/>
      <c r="AC1348" s="117" t="s">
        <v>117</v>
      </c>
      <c r="AD1348" s="111" t="str">
        <f t="shared" si="22"/>
        <v/>
      </c>
      <c r="AE1348" s="111"/>
      <c r="AF1348" s="111"/>
      <c r="AG1348" s="114" t="str">
        <f t="shared" si="25"/>
        <v/>
      </c>
      <c r="AH1348" s="115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5" t="s">
        <v>118</v>
      </c>
      <c r="W1349" s="111"/>
      <c r="X1349" s="112"/>
      <c r="Y1349" s="113"/>
      <c r="Z1349" s="113"/>
      <c r="AA1349" s="114"/>
      <c r="AB1349" s="3"/>
      <c r="AC1349" s="117" t="s">
        <v>118</v>
      </c>
      <c r="AD1349" s="111" t="str">
        <f t="shared" si="22"/>
        <v/>
      </c>
      <c r="AE1349" s="111"/>
      <c r="AF1349" s="111"/>
      <c r="AG1349" s="114" t="str">
        <f t="shared" si="25"/>
        <v/>
      </c>
      <c r="AH1349" s="115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5" t="s">
        <v>119</v>
      </c>
      <c r="W1350" s="111"/>
      <c r="X1350" s="112"/>
      <c r="Y1350" s="113"/>
      <c r="Z1350" s="113"/>
      <c r="AA1350" s="114"/>
      <c r="AB1350" s="3"/>
      <c r="AC1350" s="117" t="s">
        <v>119</v>
      </c>
      <c r="AD1350" s="111" t="str">
        <f t="shared" si="22"/>
        <v/>
      </c>
      <c r="AE1350" s="111"/>
      <c r="AF1350" s="111"/>
      <c r="AG1350" s="114" t="str">
        <f t="shared" si="25"/>
        <v/>
      </c>
      <c r="AH1350" s="115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5" t="s">
        <v>120</v>
      </c>
      <c r="W1351" s="111"/>
      <c r="X1351" s="112"/>
      <c r="Y1351" s="113"/>
      <c r="Z1351" s="113"/>
      <c r="AA1351" s="114"/>
      <c r="AB1351" s="3"/>
      <c r="AC1351" s="117" t="s">
        <v>120</v>
      </c>
      <c r="AD1351" s="111" t="str">
        <f t="shared" si="22"/>
        <v/>
      </c>
      <c r="AE1351" s="111"/>
      <c r="AF1351" s="111"/>
      <c r="AG1351" s="114" t="str">
        <f t="shared" si="25"/>
        <v/>
      </c>
      <c r="AH1351" s="115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5" t="s">
        <v>121</v>
      </c>
      <c r="W1352" s="111"/>
      <c r="X1352" s="112"/>
      <c r="Y1352" s="113"/>
      <c r="Z1352" s="113"/>
      <c r="AA1352" s="114"/>
      <c r="AB1352" s="3"/>
      <c r="AC1352" s="117" t="s">
        <v>121</v>
      </c>
      <c r="AD1352" s="111" t="str">
        <f t="shared" si="22"/>
        <v/>
      </c>
      <c r="AE1352" s="111"/>
      <c r="AF1352" s="111"/>
      <c r="AG1352" s="114" t="str">
        <f t="shared" si="25"/>
        <v/>
      </c>
      <c r="AH1352" s="115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5" t="s">
        <v>122</v>
      </c>
      <c r="W1353" s="111"/>
      <c r="X1353" s="112"/>
      <c r="Y1353" s="113"/>
      <c r="Z1353" s="113"/>
      <c r="AA1353" s="114"/>
      <c r="AB1353" s="3"/>
      <c r="AC1353" s="117" t="s">
        <v>122</v>
      </c>
      <c r="AD1353" s="111" t="str">
        <f t="shared" si="22"/>
        <v/>
      </c>
      <c r="AE1353" s="111"/>
      <c r="AF1353" s="111"/>
      <c r="AG1353" s="114" t="str">
        <f t="shared" si="25"/>
        <v/>
      </c>
      <c r="AH1353" s="115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5" t="s">
        <v>123</v>
      </c>
      <c r="W1354" s="111"/>
      <c r="X1354" s="112"/>
      <c r="Y1354" s="113"/>
      <c r="Z1354" s="113"/>
      <c r="AA1354" s="114"/>
      <c r="AB1354" s="3"/>
      <c r="AC1354" s="117" t="s">
        <v>123</v>
      </c>
      <c r="AD1354" s="111" t="str">
        <f t="shared" si="22"/>
        <v/>
      </c>
      <c r="AE1354" s="111"/>
      <c r="AF1354" s="111"/>
      <c r="AG1354" s="114" t="str">
        <f t="shared" si="25"/>
        <v/>
      </c>
      <c r="AH1354" s="115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5" t="s">
        <v>124</v>
      </c>
      <c r="W1355" s="111"/>
      <c r="X1355" s="112"/>
      <c r="Y1355" s="113"/>
      <c r="Z1355" s="113"/>
      <c r="AA1355" s="114"/>
      <c r="AB1355" s="3"/>
      <c r="AC1355" s="117" t="s">
        <v>124</v>
      </c>
      <c r="AD1355" s="111" t="str">
        <f t="shared" si="22"/>
        <v/>
      </c>
      <c r="AE1355" s="111"/>
      <c r="AF1355" s="111"/>
      <c r="AG1355" s="114" t="str">
        <f t="shared" si="25"/>
        <v/>
      </c>
      <c r="AH1355" s="115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5" t="s">
        <v>125</v>
      </c>
      <c r="W1356" s="111"/>
      <c r="X1356" s="112"/>
      <c r="Y1356" s="113"/>
      <c r="Z1356" s="113"/>
      <c r="AA1356" s="114"/>
      <c r="AB1356" s="3"/>
      <c r="AC1356" s="117" t="s">
        <v>125</v>
      </c>
      <c r="AD1356" s="111" t="str">
        <f t="shared" si="22"/>
        <v/>
      </c>
      <c r="AE1356" s="111"/>
      <c r="AF1356" s="111"/>
      <c r="AG1356" s="114" t="str">
        <f t="shared" si="25"/>
        <v/>
      </c>
      <c r="AH1356" s="115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5" t="s">
        <v>126</v>
      </c>
      <c r="W1357" s="111"/>
      <c r="X1357" s="112"/>
      <c r="Y1357" s="113"/>
      <c r="Z1357" s="113"/>
      <c r="AA1357" s="114"/>
      <c r="AB1357" s="3"/>
      <c r="AC1357" s="117" t="s">
        <v>126</v>
      </c>
      <c r="AD1357" s="111" t="str">
        <f t="shared" si="22"/>
        <v/>
      </c>
      <c r="AE1357" s="111"/>
      <c r="AF1357" s="111"/>
      <c r="AG1357" s="114" t="str">
        <f t="shared" si="25"/>
        <v/>
      </c>
      <c r="AH1357" s="115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5" t="s">
        <v>127</v>
      </c>
      <c r="W1358" s="111"/>
      <c r="X1358" s="112"/>
      <c r="Y1358" s="113"/>
      <c r="Z1358" s="113"/>
      <c r="AA1358" s="114"/>
      <c r="AB1358" s="3"/>
      <c r="AC1358" s="117" t="s">
        <v>127</v>
      </c>
      <c r="AD1358" s="111" t="str">
        <f t="shared" si="22"/>
        <v/>
      </c>
      <c r="AE1358" s="111"/>
      <c r="AF1358" s="111"/>
      <c r="AG1358" s="114" t="str">
        <f t="shared" si="25"/>
        <v/>
      </c>
      <c r="AH1358" s="115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5" t="s">
        <v>128</v>
      </c>
      <c r="W1359" s="111"/>
      <c r="X1359" s="112"/>
      <c r="Y1359" s="113"/>
      <c r="Z1359" s="113"/>
      <c r="AA1359" s="114"/>
      <c r="AB1359" s="3"/>
      <c r="AC1359" s="117" t="s">
        <v>128</v>
      </c>
      <c r="AD1359" s="111" t="str">
        <f t="shared" si="22"/>
        <v/>
      </c>
      <c r="AE1359" s="111"/>
      <c r="AF1359" s="111"/>
      <c r="AG1359" s="114" t="str">
        <f t="shared" si="25"/>
        <v/>
      </c>
      <c r="AH1359" s="115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5" t="s">
        <v>129</v>
      </c>
      <c r="W1360" s="111"/>
      <c r="X1360" s="112"/>
      <c r="Y1360" s="113"/>
      <c r="Z1360" s="113"/>
      <c r="AA1360" s="114"/>
      <c r="AB1360" s="3"/>
      <c r="AC1360" s="117" t="s">
        <v>129</v>
      </c>
      <c r="AD1360" s="111" t="str">
        <f t="shared" si="22"/>
        <v/>
      </c>
      <c r="AE1360" s="111"/>
      <c r="AF1360" s="111"/>
      <c r="AG1360" s="114" t="str">
        <f t="shared" si="25"/>
        <v/>
      </c>
      <c r="AH1360" s="115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5" t="s">
        <v>130</v>
      </c>
      <c r="W1361" s="111"/>
      <c r="X1361" s="112"/>
      <c r="Y1361" s="113"/>
      <c r="Z1361" s="113"/>
      <c r="AA1361" s="114"/>
      <c r="AB1361" s="3"/>
      <c r="AC1361" s="117" t="s">
        <v>130</v>
      </c>
      <c r="AD1361" s="111" t="str">
        <f t="shared" si="22"/>
        <v/>
      </c>
      <c r="AE1361" s="111"/>
      <c r="AF1361" s="111"/>
      <c r="AG1361" s="114" t="str">
        <f t="shared" si="25"/>
        <v/>
      </c>
      <c r="AH1361" s="115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5" t="s">
        <v>131</v>
      </c>
      <c r="W1362" s="111"/>
      <c r="X1362" s="112"/>
      <c r="Y1362" s="113"/>
      <c r="Z1362" s="113"/>
      <c r="AA1362" s="114"/>
      <c r="AB1362" s="3"/>
      <c r="AC1362" s="117" t="s">
        <v>131</v>
      </c>
      <c r="AD1362" s="111" t="str">
        <f t="shared" si="22"/>
        <v/>
      </c>
      <c r="AE1362" s="111"/>
      <c r="AF1362" s="111"/>
      <c r="AG1362" s="114" t="str">
        <f t="shared" si="25"/>
        <v/>
      </c>
      <c r="AH1362" s="115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5" t="s">
        <v>132</v>
      </c>
      <c r="W1363" s="111"/>
      <c r="X1363" s="112"/>
      <c r="Y1363" s="113"/>
      <c r="Z1363" s="113"/>
      <c r="AA1363" s="114"/>
      <c r="AB1363" s="3"/>
      <c r="AC1363" s="117" t="s">
        <v>132</v>
      </c>
      <c r="AD1363" s="111" t="str">
        <f t="shared" si="22"/>
        <v/>
      </c>
      <c r="AE1363" s="111"/>
      <c r="AF1363" s="111"/>
      <c r="AG1363" s="114" t="str">
        <f t="shared" si="25"/>
        <v/>
      </c>
      <c r="AH1363" s="115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5" t="s">
        <v>133</v>
      </c>
      <c r="W1364" s="111"/>
      <c r="X1364" s="112"/>
      <c r="Y1364" s="113"/>
      <c r="Z1364" s="113"/>
      <c r="AA1364" s="114"/>
      <c r="AB1364" s="3"/>
      <c r="AC1364" s="117" t="s">
        <v>133</v>
      </c>
      <c r="AD1364" s="111" t="str">
        <f t="shared" si="22"/>
        <v/>
      </c>
      <c r="AE1364" s="111"/>
      <c r="AF1364" s="111"/>
      <c r="AG1364" s="114" t="str">
        <f t="shared" si="25"/>
        <v/>
      </c>
      <c r="AH1364" s="115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5" t="s">
        <v>134</v>
      </c>
      <c r="W1365" s="111"/>
      <c r="X1365" s="112"/>
      <c r="Y1365" s="113"/>
      <c r="Z1365" s="113"/>
      <c r="AA1365" s="114"/>
      <c r="AB1365" s="3"/>
      <c r="AC1365" s="117" t="s">
        <v>134</v>
      </c>
      <c r="AD1365" s="111" t="str">
        <f t="shared" si="22"/>
        <v/>
      </c>
      <c r="AE1365" s="111"/>
      <c r="AF1365" s="111"/>
      <c r="AG1365" s="114" t="str">
        <f t="shared" si="25"/>
        <v/>
      </c>
      <c r="AH1365" s="115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5" t="s">
        <v>135</v>
      </c>
      <c r="W1366" s="111"/>
      <c r="X1366" s="112"/>
      <c r="Y1366" s="113"/>
      <c r="Z1366" s="113"/>
      <c r="AA1366" s="114"/>
      <c r="AB1366" s="3"/>
      <c r="AC1366" s="117" t="s">
        <v>135</v>
      </c>
      <c r="AD1366" s="111" t="str">
        <f t="shared" si="22"/>
        <v/>
      </c>
      <c r="AE1366" s="111"/>
      <c r="AF1366" s="111"/>
      <c r="AG1366" s="114" t="str">
        <f t="shared" si="25"/>
        <v/>
      </c>
      <c r="AH1366" s="115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5" t="s">
        <v>136</v>
      </c>
      <c r="W1367" s="111"/>
      <c r="X1367" s="112"/>
      <c r="Y1367" s="113"/>
      <c r="Z1367" s="113"/>
      <c r="AA1367" s="114"/>
      <c r="AB1367" s="3"/>
      <c r="AC1367" s="117" t="s">
        <v>136</v>
      </c>
      <c r="AD1367" s="111" t="str">
        <f t="shared" si="22"/>
        <v/>
      </c>
      <c r="AE1367" s="111"/>
      <c r="AF1367" s="111"/>
      <c r="AG1367" s="114" t="str">
        <f t="shared" si="25"/>
        <v/>
      </c>
      <c r="AH1367" s="115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5" t="s">
        <v>137</v>
      </c>
      <c r="W1368" s="111"/>
      <c r="X1368" s="112"/>
      <c r="Y1368" s="113"/>
      <c r="Z1368" s="113"/>
      <c r="AA1368" s="114"/>
      <c r="AB1368" s="3"/>
      <c r="AC1368" s="117" t="s">
        <v>137</v>
      </c>
      <c r="AD1368" s="111" t="str">
        <f t="shared" si="22"/>
        <v/>
      </c>
      <c r="AE1368" s="111"/>
      <c r="AF1368" s="111"/>
      <c r="AG1368" s="114" t="str">
        <f t="shared" si="25"/>
        <v/>
      </c>
      <c r="AH1368" s="115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5" t="s">
        <v>138</v>
      </c>
      <c r="W1369" s="111"/>
      <c r="X1369" s="112"/>
      <c r="Y1369" s="113"/>
      <c r="Z1369" s="113"/>
      <c r="AA1369" s="114"/>
      <c r="AB1369" s="3"/>
      <c r="AC1369" s="117" t="s">
        <v>138</v>
      </c>
      <c r="AD1369" s="111" t="str">
        <f t="shared" si="22"/>
        <v/>
      </c>
      <c r="AE1369" s="111"/>
      <c r="AF1369" s="111"/>
      <c r="AG1369" s="114" t="str">
        <f t="shared" si="25"/>
        <v/>
      </c>
      <c r="AH1369" s="115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5" t="s">
        <v>139</v>
      </c>
      <c r="W1370" s="111"/>
      <c r="X1370" s="112"/>
      <c r="Y1370" s="113"/>
      <c r="Z1370" s="113"/>
      <c r="AA1370" s="114"/>
      <c r="AB1370" s="3"/>
      <c r="AC1370" s="117" t="s">
        <v>139</v>
      </c>
      <c r="AD1370" s="111" t="str">
        <f t="shared" si="22"/>
        <v/>
      </c>
      <c r="AE1370" s="111"/>
      <c r="AF1370" s="111"/>
      <c r="AG1370" s="114" t="str">
        <f t="shared" si="25"/>
        <v/>
      </c>
      <c r="AH1370" s="115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5" t="s">
        <v>140</v>
      </c>
      <c r="W1371" s="111"/>
      <c r="X1371" s="112"/>
      <c r="Y1371" s="113"/>
      <c r="Z1371" s="113"/>
      <c r="AA1371" s="114"/>
      <c r="AB1371" s="3"/>
      <c r="AC1371" s="117" t="s">
        <v>140</v>
      </c>
      <c r="AD1371" s="111" t="str">
        <f t="shared" si="22"/>
        <v/>
      </c>
      <c r="AE1371" s="111"/>
      <c r="AF1371" s="111"/>
      <c r="AG1371" s="114" t="str">
        <f t="shared" si="25"/>
        <v/>
      </c>
      <c r="AH1371" s="115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5" t="s">
        <v>141</v>
      </c>
      <c r="W1372" s="111"/>
      <c r="X1372" s="112"/>
      <c r="Y1372" s="113"/>
      <c r="Z1372" s="113"/>
      <c r="AA1372" s="114"/>
      <c r="AB1372" s="3"/>
      <c r="AC1372" s="117" t="s">
        <v>141</v>
      </c>
      <c r="AD1372" s="111" t="str">
        <f t="shared" si="22"/>
        <v/>
      </c>
      <c r="AE1372" s="111"/>
      <c r="AF1372" s="111"/>
      <c r="AG1372" s="114" t="str">
        <f t="shared" si="25"/>
        <v/>
      </c>
      <c r="AH1372" s="115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5" t="s">
        <v>142</v>
      </c>
      <c r="W1373" s="111"/>
      <c r="X1373" s="112"/>
      <c r="Y1373" s="113"/>
      <c r="Z1373" s="113"/>
      <c r="AA1373" s="114"/>
      <c r="AB1373" s="3"/>
      <c r="AC1373" s="117" t="s">
        <v>142</v>
      </c>
      <c r="AD1373" s="111" t="str">
        <f t="shared" si="22"/>
        <v/>
      </c>
      <c r="AE1373" s="111"/>
      <c r="AF1373" s="111"/>
      <c r="AG1373" s="114" t="str">
        <f t="shared" si="25"/>
        <v/>
      </c>
      <c r="AH1373" s="115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5" t="s">
        <v>143</v>
      </c>
      <c r="W1374" s="111"/>
      <c r="X1374" s="112"/>
      <c r="Y1374" s="113"/>
      <c r="Z1374" s="113"/>
      <c r="AA1374" s="114"/>
      <c r="AB1374" s="3"/>
      <c r="AC1374" s="117" t="s">
        <v>143</v>
      </c>
      <c r="AD1374" s="111" t="str">
        <f t="shared" si="22"/>
        <v/>
      </c>
      <c r="AE1374" s="111"/>
      <c r="AF1374" s="111"/>
      <c r="AG1374" s="114" t="str">
        <f t="shared" si="25"/>
        <v/>
      </c>
      <c r="AH1374" s="115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5" t="s">
        <v>144</v>
      </c>
      <c r="W1375" s="111"/>
      <c r="X1375" s="112"/>
      <c r="Y1375" s="113"/>
      <c r="Z1375" s="113"/>
      <c r="AA1375" s="114"/>
      <c r="AB1375" s="3"/>
      <c r="AC1375" s="117" t="s">
        <v>144</v>
      </c>
      <c r="AD1375" s="111" t="str">
        <f t="shared" si="22"/>
        <v/>
      </c>
      <c r="AE1375" s="111"/>
      <c r="AF1375" s="111"/>
      <c r="AG1375" s="114" t="str">
        <f t="shared" si="25"/>
        <v/>
      </c>
      <c r="AH1375" s="115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5" t="s">
        <v>145</v>
      </c>
      <c r="W1376" s="111"/>
      <c r="X1376" s="112"/>
      <c r="Y1376" s="113"/>
      <c r="Z1376" s="113"/>
      <c r="AA1376" s="114"/>
      <c r="AB1376" s="3"/>
      <c r="AC1376" s="117" t="s">
        <v>145</v>
      </c>
      <c r="AD1376" s="111" t="str">
        <f t="shared" si="22"/>
        <v/>
      </c>
      <c r="AE1376" s="111"/>
      <c r="AF1376" s="111"/>
      <c r="AG1376" s="114" t="str">
        <f t="shared" si="25"/>
        <v/>
      </c>
      <c r="AH1376" s="115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5" t="s">
        <v>146</v>
      </c>
      <c r="W1377" s="111"/>
      <c r="X1377" s="112"/>
      <c r="Y1377" s="113"/>
      <c r="Z1377" s="113"/>
      <c r="AA1377" s="114"/>
      <c r="AB1377" s="3"/>
      <c r="AC1377" s="117" t="s">
        <v>146</v>
      </c>
      <c r="AD1377" s="111" t="str">
        <f t="shared" si="22"/>
        <v/>
      </c>
      <c r="AE1377" s="111"/>
      <c r="AF1377" s="111"/>
      <c r="AG1377" s="114" t="str">
        <f t="shared" si="25"/>
        <v/>
      </c>
      <c r="AH1377" s="115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5" t="s">
        <v>147</v>
      </c>
      <c r="W1378" s="111"/>
      <c r="X1378" s="112"/>
      <c r="Y1378" s="113"/>
      <c r="Z1378" s="113"/>
      <c r="AA1378" s="114"/>
      <c r="AB1378" s="3"/>
      <c r="AC1378" s="117" t="s">
        <v>147</v>
      </c>
      <c r="AD1378" s="111" t="str">
        <f t="shared" si="22"/>
        <v/>
      </c>
      <c r="AE1378" s="111"/>
      <c r="AF1378" s="111"/>
      <c r="AG1378" s="114" t="str">
        <f t="shared" si="25"/>
        <v/>
      </c>
      <c r="AH1378" s="115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5" t="s">
        <v>148</v>
      </c>
      <c r="W1379" s="111"/>
      <c r="X1379" s="112"/>
      <c r="Y1379" s="113"/>
      <c r="Z1379" s="113"/>
      <c r="AA1379" s="114"/>
      <c r="AB1379" s="3"/>
      <c r="AC1379" s="117" t="s">
        <v>148</v>
      </c>
      <c r="AD1379" s="111" t="str">
        <f t="shared" si="22"/>
        <v/>
      </c>
      <c r="AE1379" s="111"/>
      <c r="AF1379" s="111"/>
      <c r="AG1379" s="114" t="str">
        <f t="shared" si="25"/>
        <v/>
      </c>
      <c r="AH1379" s="115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5" t="s">
        <v>149</v>
      </c>
      <c r="W1380" s="111"/>
      <c r="X1380" s="112"/>
      <c r="Y1380" s="113"/>
      <c r="Z1380" s="113"/>
      <c r="AA1380" s="114"/>
      <c r="AB1380" s="3"/>
      <c r="AC1380" s="117" t="s">
        <v>149</v>
      </c>
      <c r="AD1380" s="111" t="str">
        <f t="shared" si="22"/>
        <v/>
      </c>
      <c r="AE1380" s="111"/>
      <c r="AF1380" s="111"/>
      <c r="AG1380" s="114" t="str">
        <f t="shared" si="25"/>
        <v/>
      </c>
      <c r="AH1380" s="115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5" t="s">
        <v>150</v>
      </c>
      <c r="W1381" s="111"/>
      <c r="X1381" s="112"/>
      <c r="Y1381" s="113"/>
      <c r="Z1381" s="113"/>
      <c r="AA1381" s="114"/>
      <c r="AB1381" s="3"/>
      <c r="AC1381" s="117" t="s">
        <v>150</v>
      </c>
      <c r="AD1381" s="111" t="str">
        <f t="shared" si="22"/>
        <v/>
      </c>
      <c r="AE1381" s="111"/>
      <c r="AF1381" s="111"/>
      <c r="AG1381" s="114" t="str">
        <f t="shared" si="25"/>
        <v/>
      </c>
      <c r="AH1381" s="115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5" t="s">
        <v>151</v>
      </c>
      <c r="W1382" s="111"/>
      <c r="X1382" s="112"/>
      <c r="Y1382" s="113"/>
      <c r="Z1382" s="113"/>
      <c r="AA1382" s="114"/>
      <c r="AB1382" s="3"/>
      <c r="AC1382" s="117" t="s">
        <v>151</v>
      </c>
      <c r="AD1382" s="111" t="str">
        <f t="shared" si="22"/>
        <v/>
      </c>
      <c r="AE1382" s="111"/>
      <c r="AF1382" s="111"/>
      <c r="AG1382" s="114" t="str">
        <f t="shared" si="25"/>
        <v/>
      </c>
      <c r="AH1382" s="115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5" t="s">
        <v>152</v>
      </c>
      <c r="W1383" s="111"/>
      <c r="X1383" s="112"/>
      <c r="Y1383" s="113"/>
      <c r="Z1383" s="113"/>
      <c r="AA1383" s="114"/>
      <c r="AB1383" s="3"/>
      <c r="AC1383" s="117" t="s">
        <v>152</v>
      </c>
      <c r="AD1383" s="111" t="str">
        <f t="shared" si="22"/>
        <v/>
      </c>
      <c r="AE1383" s="111"/>
      <c r="AF1383" s="111"/>
      <c r="AG1383" s="114" t="str">
        <f t="shared" si="25"/>
        <v/>
      </c>
      <c r="AH1383" s="115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5" t="s">
        <v>153</v>
      </c>
      <c r="W1384" s="111"/>
      <c r="X1384" s="112"/>
      <c r="Y1384" s="113"/>
      <c r="Z1384" s="113"/>
      <c r="AA1384" s="114"/>
      <c r="AB1384" s="3"/>
      <c r="AC1384" s="117" t="s">
        <v>153</v>
      </c>
      <c r="AD1384" s="111" t="str">
        <f t="shared" si="22"/>
        <v/>
      </c>
      <c r="AE1384" s="111"/>
      <c r="AF1384" s="111"/>
      <c r="AG1384" s="114" t="str">
        <f t="shared" si="25"/>
        <v/>
      </c>
      <c r="AH1384" s="115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5" t="s">
        <v>154</v>
      </c>
      <c r="W1385" s="111"/>
      <c r="X1385" s="112"/>
      <c r="Y1385" s="113"/>
      <c r="Z1385" s="113"/>
      <c r="AA1385" s="114"/>
      <c r="AB1385" s="3"/>
      <c r="AC1385" s="117" t="s">
        <v>154</v>
      </c>
      <c r="AD1385" s="111" t="str">
        <f t="shared" si="22"/>
        <v/>
      </c>
      <c r="AE1385" s="111"/>
      <c r="AF1385" s="111"/>
      <c r="AG1385" s="114" t="str">
        <f t="shared" si="25"/>
        <v/>
      </c>
      <c r="AH1385" s="115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5" t="s">
        <v>155</v>
      </c>
      <c r="W1386" s="111"/>
      <c r="X1386" s="112"/>
      <c r="Y1386" s="113"/>
      <c r="Z1386" s="113"/>
      <c r="AA1386" s="114"/>
      <c r="AB1386" s="3"/>
      <c r="AC1386" s="117" t="s">
        <v>155</v>
      </c>
      <c r="AD1386" s="111" t="str">
        <f t="shared" si="22"/>
        <v/>
      </c>
      <c r="AE1386" s="111"/>
      <c r="AF1386" s="111"/>
      <c r="AG1386" s="114" t="str">
        <f t="shared" si="25"/>
        <v/>
      </c>
      <c r="AH1386" s="115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5" t="s">
        <v>156</v>
      </c>
      <c r="W1387" s="111"/>
      <c r="X1387" s="112"/>
      <c r="Y1387" s="113"/>
      <c r="Z1387" s="113"/>
      <c r="AA1387" s="114"/>
      <c r="AB1387" s="3"/>
      <c r="AC1387" s="117" t="s">
        <v>156</v>
      </c>
      <c r="AD1387" s="111" t="str">
        <f t="shared" si="22"/>
        <v/>
      </c>
      <c r="AE1387" s="111"/>
      <c r="AF1387" s="111"/>
      <c r="AG1387" s="114" t="str">
        <f t="shared" si="25"/>
        <v/>
      </c>
      <c r="AH1387" s="115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5" t="s">
        <v>157</v>
      </c>
      <c r="W1388" s="111"/>
      <c r="X1388" s="112"/>
      <c r="Y1388" s="113"/>
      <c r="Z1388" s="113"/>
      <c r="AA1388" s="114"/>
      <c r="AB1388" s="3"/>
      <c r="AC1388" s="117" t="s">
        <v>157</v>
      </c>
      <c r="AD1388" s="111" t="str">
        <f t="shared" si="22"/>
        <v/>
      </c>
      <c r="AE1388" s="111"/>
      <c r="AF1388" s="111"/>
      <c r="AG1388" s="114" t="str">
        <f t="shared" si="25"/>
        <v/>
      </c>
      <c r="AH1388" s="115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5" t="s">
        <v>158</v>
      </c>
      <c r="W1389" s="111"/>
      <c r="X1389" s="112"/>
      <c r="Y1389" s="113"/>
      <c r="Z1389" s="113"/>
      <c r="AA1389" s="114"/>
      <c r="AB1389" s="3"/>
      <c r="AC1389" s="117" t="s">
        <v>158</v>
      </c>
      <c r="AD1389" s="111" t="str">
        <f t="shared" si="22"/>
        <v/>
      </c>
      <c r="AE1389" s="111"/>
      <c r="AF1389" s="111"/>
      <c r="AG1389" s="114" t="str">
        <f t="shared" si="25"/>
        <v/>
      </c>
      <c r="AH1389" s="115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5" t="s">
        <v>159</v>
      </c>
      <c r="W1390" s="111"/>
      <c r="X1390" s="112"/>
      <c r="Y1390" s="113"/>
      <c r="Z1390" s="113"/>
      <c r="AA1390" s="114"/>
      <c r="AB1390" s="3"/>
      <c r="AC1390" s="117" t="s">
        <v>159</v>
      </c>
      <c r="AD1390" s="111" t="str">
        <f t="shared" si="22"/>
        <v/>
      </c>
      <c r="AE1390" s="111"/>
      <c r="AF1390" s="111"/>
      <c r="AG1390" s="114" t="str">
        <f t="shared" si="25"/>
        <v/>
      </c>
      <c r="AH1390" s="115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5" t="s">
        <v>160</v>
      </c>
      <c r="W1391" s="111"/>
      <c r="X1391" s="112"/>
      <c r="Y1391" s="113"/>
      <c r="Z1391" s="113"/>
      <c r="AA1391" s="114"/>
      <c r="AB1391" s="3"/>
      <c r="AC1391" s="117" t="s">
        <v>160</v>
      </c>
      <c r="AD1391" s="111" t="str">
        <f t="shared" si="22"/>
        <v/>
      </c>
      <c r="AE1391" s="111"/>
      <c r="AF1391" s="111"/>
      <c r="AG1391" s="114" t="str">
        <f t="shared" si="25"/>
        <v/>
      </c>
      <c r="AH1391" s="115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5" t="s">
        <v>161</v>
      </c>
      <c r="W1392" s="111"/>
      <c r="X1392" s="112"/>
      <c r="Y1392" s="113"/>
      <c r="Z1392" s="113"/>
      <c r="AA1392" s="114"/>
      <c r="AB1392" s="3"/>
      <c r="AC1392" s="117" t="s">
        <v>161</v>
      </c>
      <c r="AD1392" s="111" t="str">
        <f t="shared" si="22"/>
        <v/>
      </c>
      <c r="AE1392" s="111"/>
      <c r="AF1392" s="111"/>
      <c r="AG1392" s="114" t="str">
        <f t="shared" si="25"/>
        <v/>
      </c>
      <c r="AH1392" s="115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5" t="s">
        <v>162</v>
      </c>
      <c r="W1393" s="111"/>
      <c r="X1393" s="112"/>
      <c r="Y1393" s="113"/>
      <c r="Z1393" s="113"/>
      <c r="AA1393" s="114"/>
      <c r="AB1393" s="3"/>
      <c r="AC1393" s="117" t="s">
        <v>162</v>
      </c>
      <c r="AD1393" s="111" t="str">
        <f t="shared" si="22"/>
        <v/>
      </c>
      <c r="AE1393" s="111"/>
      <c r="AF1393" s="111"/>
      <c r="AG1393" s="114" t="str">
        <f t="shared" si="25"/>
        <v/>
      </c>
      <c r="AH1393" s="115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5" t="s">
        <v>163</v>
      </c>
      <c r="W1394" s="111"/>
      <c r="X1394" s="112"/>
      <c r="Y1394" s="113"/>
      <c r="Z1394" s="113"/>
      <c r="AA1394" s="114"/>
      <c r="AB1394" s="3"/>
      <c r="AC1394" s="117" t="s">
        <v>163</v>
      </c>
      <c r="AD1394" s="111" t="str">
        <f t="shared" si="22"/>
        <v/>
      </c>
      <c r="AE1394" s="111"/>
      <c r="AF1394" s="111"/>
      <c r="AG1394" s="114" t="str">
        <f t="shared" si="25"/>
        <v/>
      </c>
      <c r="AH1394" s="115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5" t="s">
        <v>164</v>
      </c>
      <c r="W1395" s="111"/>
      <c r="X1395" s="112"/>
      <c r="Y1395" s="113"/>
      <c r="Z1395" s="113"/>
      <c r="AA1395" s="114"/>
      <c r="AB1395" s="3"/>
      <c r="AC1395" s="117" t="s">
        <v>164</v>
      </c>
      <c r="AD1395" s="111" t="str">
        <f t="shared" si="22"/>
        <v/>
      </c>
      <c r="AE1395" s="111"/>
      <c r="AF1395" s="111"/>
      <c r="AG1395" s="114" t="str">
        <f t="shared" si="25"/>
        <v/>
      </c>
      <c r="AH1395" s="115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5" t="s">
        <v>165</v>
      </c>
      <c r="W1396" s="111"/>
      <c r="X1396" s="112"/>
      <c r="Y1396" s="113"/>
      <c r="Z1396" s="113"/>
      <c r="AA1396" s="114"/>
      <c r="AB1396" s="3"/>
      <c r="AC1396" s="117" t="s">
        <v>165</v>
      </c>
      <c r="AD1396" s="111" t="str">
        <f t="shared" si="22"/>
        <v/>
      </c>
      <c r="AE1396" s="111"/>
      <c r="AF1396" s="111"/>
      <c r="AG1396" s="114" t="str">
        <f t="shared" si="25"/>
        <v/>
      </c>
      <c r="AH1396" s="115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5" t="s">
        <v>166</v>
      </c>
      <c r="W1397" s="111"/>
      <c r="X1397" s="112"/>
      <c r="Y1397" s="113"/>
      <c r="Z1397" s="113"/>
      <c r="AA1397" s="114"/>
      <c r="AB1397" s="3"/>
      <c r="AC1397" s="117" t="s">
        <v>166</v>
      </c>
      <c r="AD1397" s="111" t="str">
        <f t="shared" si="22"/>
        <v/>
      </c>
      <c r="AE1397" s="111"/>
      <c r="AF1397" s="111"/>
      <c r="AG1397" s="114" t="str">
        <f t="shared" si="25"/>
        <v/>
      </c>
      <c r="AH1397" s="115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5" t="s">
        <v>167</v>
      </c>
      <c r="W1398" s="111"/>
      <c r="X1398" s="112"/>
      <c r="Y1398" s="113"/>
      <c r="Z1398" s="113"/>
      <c r="AA1398" s="114"/>
      <c r="AB1398" s="3"/>
      <c r="AC1398" s="117" t="s">
        <v>167</v>
      </c>
      <c r="AD1398" s="111" t="str">
        <f t="shared" si="22"/>
        <v/>
      </c>
      <c r="AE1398" s="111"/>
      <c r="AF1398" s="111"/>
      <c r="AG1398" s="114" t="str">
        <f t="shared" si="25"/>
        <v/>
      </c>
      <c r="AH1398" s="115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5" t="s">
        <v>168</v>
      </c>
      <c r="W1399" s="111"/>
      <c r="X1399" s="112"/>
      <c r="Y1399" s="113"/>
      <c r="Z1399" s="113"/>
      <c r="AA1399" s="114"/>
      <c r="AB1399" s="3"/>
      <c r="AC1399" s="117" t="s">
        <v>168</v>
      </c>
      <c r="AD1399" s="111" t="str">
        <f t="shared" si="22"/>
        <v/>
      </c>
      <c r="AE1399" s="111"/>
      <c r="AF1399" s="111"/>
      <c r="AG1399" s="114" t="str">
        <f t="shared" si="25"/>
        <v/>
      </c>
      <c r="AH1399" s="115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5" t="s">
        <v>169</v>
      </c>
      <c r="W1400" s="111"/>
      <c r="X1400" s="112"/>
      <c r="Y1400" s="113"/>
      <c r="Z1400" s="113"/>
      <c r="AA1400" s="114"/>
      <c r="AB1400" s="3"/>
      <c r="AC1400" s="117" t="s">
        <v>169</v>
      </c>
      <c r="AD1400" s="111" t="str">
        <f t="shared" si="22"/>
        <v/>
      </c>
      <c r="AE1400" s="111"/>
      <c r="AF1400" s="111"/>
      <c r="AG1400" s="114" t="str">
        <f t="shared" si="25"/>
        <v/>
      </c>
      <c r="AH1400" s="115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5" t="s">
        <v>170</v>
      </c>
      <c r="W1401" s="111"/>
      <c r="X1401" s="112"/>
      <c r="Y1401" s="113"/>
      <c r="Z1401" s="113"/>
      <c r="AA1401" s="114"/>
      <c r="AB1401" s="3"/>
      <c r="AC1401" s="117" t="s">
        <v>170</v>
      </c>
      <c r="AD1401" s="111" t="str">
        <f t="shared" si="22"/>
        <v/>
      </c>
      <c r="AE1401" s="111"/>
      <c r="AF1401" s="111"/>
      <c r="AG1401" s="114" t="str">
        <f t="shared" si="25"/>
        <v/>
      </c>
      <c r="AH1401" s="115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6" t="s">
        <v>171</v>
      </c>
      <c r="W1402" s="111"/>
      <c r="X1402" s="112"/>
      <c r="Y1402" s="113"/>
      <c r="Z1402" s="113"/>
      <c r="AA1402" s="114"/>
      <c r="AB1402" s="3"/>
      <c r="AC1402" s="118" t="s">
        <v>171</v>
      </c>
      <c r="AD1402" s="111" t="str">
        <f t="shared" si="22"/>
        <v/>
      </c>
      <c r="AE1402" s="111"/>
      <c r="AF1402" s="111"/>
      <c r="AG1402" s="114" t="str">
        <f t="shared" si="25"/>
        <v/>
      </c>
      <c r="AH1402" s="115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5" t="s">
        <v>72</v>
      </c>
      <c r="W1403" s="111" t="str">
        <f>IFERROR(__xludf.DUMMYFUNCTION("SORTN((FILTER(P30:S35, NOT(ISBLANK(P30:P35)))),100,3,3,FALSE)"),"#N/A")</f>
        <v>#N/A</v>
      </c>
      <c r="X1403" s="112"/>
      <c r="Y1403" s="113"/>
      <c r="Z1403" s="113"/>
      <c r="AA1403" s="114"/>
      <c r="AB1403" s="3"/>
      <c r="AC1403" s="117" t="s">
        <v>72</v>
      </c>
      <c r="AD1403" s="111" t="str">
        <f t="shared" si="22"/>
        <v/>
      </c>
      <c r="AE1403" s="111"/>
      <c r="AF1403" s="111"/>
      <c r="AG1403" s="114" t="str">
        <f t="shared" si="25"/>
        <v/>
      </c>
      <c r="AH1403" s="115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5" t="s">
        <v>73</v>
      </c>
      <c r="W1404" s="111"/>
      <c r="X1404" s="112"/>
      <c r="Y1404" s="113"/>
      <c r="Z1404" s="113"/>
      <c r="AA1404" s="114"/>
      <c r="AB1404" s="3"/>
      <c r="AC1404" s="117" t="s">
        <v>73</v>
      </c>
      <c r="AD1404" s="111" t="str">
        <f t="shared" si="22"/>
        <v/>
      </c>
      <c r="AE1404" s="111"/>
      <c r="AF1404" s="111"/>
      <c r="AG1404" s="114" t="str">
        <f t="shared" si="25"/>
        <v/>
      </c>
      <c r="AH1404" s="115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5" t="s">
        <v>74</v>
      </c>
      <c r="W1405" s="111"/>
      <c r="X1405" s="112"/>
      <c r="Y1405" s="113"/>
      <c r="Z1405" s="113"/>
      <c r="AA1405" s="114"/>
      <c r="AB1405" s="3"/>
      <c r="AC1405" s="117" t="s">
        <v>74</v>
      </c>
      <c r="AD1405" s="111" t="str">
        <f t="shared" si="22"/>
        <v/>
      </c>
      <c r="AE1405" s="111"/>
      <c r="AF1405" s="111"/>
      <c r="AG1405" s="114" t="str">
        <f t="shared" si="25"/>
        <v/>
      </c>
      <c r="AH1405" s="115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5" t="s">
        <v>75</v>
      </c>
      <c r="W1406" s="111"/>
      <c r="X1406" s="112"/>
      <c r="Y1406" s="113"/>
      <c r="Z1406" s="113"/>
      <c r="AA1406" s="114"/>
      <c r="AB1406" s="3"/>
      <c r="AC1406" s="117" t="s">
        <v>75</v>
      </c>
      <c r="AD1406" s="111" t="str">
        <f t="shared" si="22"/>
        <v/>
      </c>
      <c r="AE1406" s="111"/>
      <c r="AF1406" s="111"/>
      <c r="AG1406" s="114" t="str">
        <f t="shared" si="25"/>
        <v/>
      </c>
      <c r="AH1406" s="115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5" t="s">
        <v>76</v>
      </c>
      <c r="W1407" s="111"/>
      <c r="X1407" s="112"/>
      <c r="Y1407" s="113"/>
      <c r="Z1407" s="113"/>
      <c r="AA1407" s="114"/>
      <c r="AB1407" s="3"/>
      <c r="AC1407" s="117" t="s">
        <v>76</v>
      </c>
      <c r="AD1407" s="111" t="str">
        <f t="shared" si="22"/>
        <v/>
      </c>
      <c r="AE1407" s="111"/>
      <c r="AF1407" s="111"/>
      <c r="AG1407" s="114" t="str">
        <f t="shared" si="25"/>
        <v/>
      </c>
      <c r="AH1407" s="115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5" t="s">
        <v>77</v>
      </c>
      <c r="W1408" s="111"/>
      <c r="X1408" s="112"/>
      <c r="Y1408" s="113"/>
      <c r="Z1408" s="113"/>
      <c r="AA1408" s="114"/>
      <c r="AB1408" s="3"/>
      <c r="AC1408" s="117" t="s">
        <v>77</v>
      </c>
      <c r="AD1408" s="111" t="str">
        <f t="shared" si="22"/>
        <v/>
      </c>
      <c r="AE1408" s="111"/>
      <c r="AF1408" s="111"/>
      <c r="AG1408" s="114" t="str">
        <f t="shared" si="25"/>
        <v/>
      </c>
      <c r="AH1408" s="115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5" t="s">
        <v>78</v>
      </c>
      <c r="W1409" s="111"/>
      <c r="X1409" s="112"/>
      <c r="Y1409" s="113"/>
      <c r="Z1409" s="113"/>
      <c r="AA1409" s="114"/>
      <c r="AB1409" s="3"/>
      <c r="AC1409" s="117" t="s">
        <v>78</v>
      </c>
      <c r="AD1409" s="111" t="str">
        <f t="shared" si="22"/>
        <v/>
      </c>
      <c r="AE1409" s="111"/>
      <c r="AF1409" s="111"/>
      <c r="AG1409" s="114" t="str">
        <f t="shared" si="25"/>
        <v/>
      </c>
      <c r="AH1409" s="115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5" t="s">
        <v>79</v>
      </c>
      <c r="W1410" s="111"/>
      <c r="X1410" s="112"/>
      <c r="Y1410" s="113"/>
      <c r="Z1410" s="113"/>
      <c r="AA1410" s="114"/>
      <c r="AB1410" s="3"/>
      <c r="AC1410" s="117" t="s">
        <v>79</v>
      </c>
      <c r="AD1410" s="111" t="str">
        <f t="shared" si="22"/>
        <v/>
      </c>
      <c r="AE1410" s="111"/>
      <c r="AF1410" s="111"/>
      <c r="AG1410" s="114" t="str">
        <f t="shared" si="25"/>
        <v/>
      </c>
      <c r="AH1410" s="115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5" t="s">
        <v>80</v>
      </c>
      <c r="W1411" s="111"/>
      <c r="X1411" s="112"/>
      <c r="Y1411" s="113"/>
      <c r="Z1411" s="113"/>
      <c r="AA1411" s="114"/>
      <c r="AB1411" s="3"/>
      <c r="AC1411" s="117" t="s">
        <v>80</v>
      </c>
      <c r="AD1411" s="111" t="str">
        <f t="shared" si="22"/>
        <v/>
      </c>
      <c r="AE1411" s="111"/>
      <c r="AF1411" s="111"/>
      <c r="AG1411" s="114" t="str">
        <f t="shared" si="25"/>
        <v/>
      </c>
      <c r="AH1411" s="115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5" t="s">
        <v>81</v>
      </c>
      <c r="W1412" s="111"/>
      <c r="X1412" s="112"/>
      <c r="Y1412" s="113"/>
      <c r="Z1412" s="113"/>
      <c r="AA1412" s="114"/>
      <c r="AB1412" s="3"/>
      <c r="AC1412" s="117" t="s">
        <v>81</v>
      </c>
      <c r="AD1412" s="111" t="str">
        <f t="shared" si="22"/>
        <v/>
      </c>
      <c r="AE1412" s="111"/>
      <c r="AF1412" s="111"/>
      <c r="AG1412" s="114" t="str">
        <f t="shared" si="25"/>
        <v/>
      </c>
      <c r="AH1412" s="115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5" t="s">
        <v>82</v>
      </c>
      <c r="W1413" s="111"/>
      <c r="X1413" s="112"/>
      <c r="Y1413" s="113"/>
      <c r="Z1413" s="113"/>
      <c r="AA1413" s="114"/>
      <c r="AB1413" s="3"/>
      <c r="AC1413" s="117" t="s">
        <v>82</v>
      </c>
      <c r="AD1413" s="111" t="str">
        <f t="shared" si="22"/>
        <v/>
      </c>
      <c r="AE1413" s="111"/>
      <c r="AF1413" s="111"/>
      <c r="AG1413" s="114" t="str">
        <f t="shared" si="25"/>
        <v/>
      </c>
      <c r="AH1413" s="115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5" t="s">
        <v>83</v>
      </c>
      <c r="W1414" s="111"/>
      <c r="X1414" s="112"/>
      <c r="Y1414" s="113"/>
      <c r="Z1414" s="113"/>
      <c r="AA1414" s="114"/>
      <c r="AB1414" s="3"/>
      <c r="AC1414" s="117" t="s">
        <v>83</v>
      </c>
      <c r="AD1414" s="111" t="str">
        <f t="shared" si="22"/>
        <v/>
      </c>
      <c r="AE1414" s="111"/>
      <c r="AF1414" s="111"/>
      <c r="AG1414" s="114" t="str">
        <f t="shared" si="25"/>
        <v/>
      </c>
      <c r="AH1414" s="115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5" t="s">
        <v>84</v>
      </c>
      <c r="W1415" s="111"/>
      <c r="X1415" s="112"/>
      <c r="Y1415" s="113"/>
      <c r="Z1415" s="113"/>
      <c r="AA1415" s="114"/>
      <c r="AB1415" s="3"/>
      <c r="AC1415" s="117" t="s">
        <v>84</v>
      </c>
      <c r="AD1415" s="111" t="str">
        <f t="shared" si="22"/>
        <v/>
      </c>
      <c r="AE1415" s="111"/>
      <c r="AF1415" s="111"/>
      <c r="AG1415" s="114" t="str">
        <f t="shared" si="25"/>
        <v/>
      </c>
      <c r="AH1415" s="115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5" t="s">
        <v>85</v>
      </c>
      <c r="W1416" s="111"/>
      <c r="X1416" s="112"/>
      <c r="Y1416" s="113"/>
      <c r="Z1416" s="113"/>
      <c r="AA1416" s="114"/>
      <c r="AB1416" s="3"/>
      <c r="AC1416" s="117" t="s">
        <v>85</v>
      </c>
      <c r="AD1416" s="111" t="str">
        <f t="shared" si="22"/>
        <v/>
      </c>
      <c r="AE1416" s="111"/>
      <c r="AF1416" s="111"/>
      <c r="AG1416" s="114" t="str">
        <f t="shared" si="25"/>
        <v/>
      </c>
      <c r="AH1416" s="115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5" t="s">
        <v>86</v>
      </c>
      <c r="W1417" s="111"/>
      <c r="X1417" s="112"/>
      <c r="Y1417" s="113"/>
      <c r="Z1417" s="113"/>
      <c r="AA1417" s="114"/>
      <c r="AB1417" s="3"/>
      <c r="AC1417" s="117" t="s">
        <v>86</v>
      </c>
      <c r="AD1417" s="111" t="str">
        <f t="shared" si="22"/>
        <v/>
      </c>
      <c r="AE1417" s="111"/>
      <c r="AF1417" s="111"/>
      <c r="AG1417" s="114" t="str">
        <f t="shared" si="25"/>
        <v/>
      </c>
      <c r="AH1417" s="115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5" t="s">
        <v>87</v>
      </c>
      <c r="W1418" s="111"/>
      <c r="X1418" s="112"/>
      <c r="Y1418" s="113"/>
      <c r="Z1418" s="113"/>
      <c r="AA1418" s="114"/>
      <c r="AB1418" s="3"/>
      <c r="AC1418" s="117" t="s">
        <v>87</v>
      </c>
      <c r="AD1418" s="111" t="str">
        <f t="shared" si="22"/>
        <v/>
      </c>
      <c r="AE1418" s="111"/>
      <c r="AF1418" s="111"/>
      <c r="AG1418" s="114" t="str">
        <f t="shared" si="25"/>
        <v/>
      </c>
      <c r="AH1418" s="115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5" t="s">
        <v>88</v>
      </c>
      <c r="W1419" s="111"/>
      <c r="X1419" s="112"/>
      <c r="Y1419" s="113"/>
      <c r="Z1419" s="113"/>
      <c r="AA1419" s="114"/>
      <c r="AB1419" s="3"/>
      <c r="AC1419" s="117" t="s">
        <v>88</v>
      </c>
      <c r="AD1419" s="111" t="str">
        <f t="shared" si="22"/>
        <v/>
      </c>
      <c r="AE1419" s="111"/>
      <c r="AF1419" s="111"/>
      <c r="AG1419" s="114" t="str">
        <f t="shared" si="25"/>
        <v/>
      </c>
      <c r="AH1419" s="115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5" t="s">
        <v>89</v>
      </c>
      <c r="W1420" s="111"/>
      <c r="X1420" s="112"/>
      <c r="Y1420" s="113"/>
      <c r="Z1420" s="113"/>
      <c r="AA1420" s="114"/>
      <c r="AB1420" s="3"/>
      <c r="AC1420" s="117" t="s">
        <v>89</v>
      </c>
      <c r="AD1420" s="111" t="str">
        <f t="shared" si="22"/>
        <v/>
      </c>
      <c r="AE1420" s="111"/>
      <c r="AF1420" s="111"/>
      <c r="AG1420" s="114" t="str">
        <f t="shared" si="25"/>
        <v/>
      </c>
      <c r="AH1420" s="115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5" t="s">
        <v>90</v>
      </c>
      <c r="W1421" s="111"/>
      <c r="X1421" s="112"/>
      <c r="Y1421" s="113"/>
      <c r="Z1421" s="113"/>
      <c r="AA1421" s="114"/>
      <c r="AB1421" s="3"/>
      <c r="AC1421" s="117" t="s">
        <v>90</v>
      </c>
      <c r="AD1421" s="111" t="str">
        <f t="shared" si="22"/>
        <v/>
      </c>
      <c r="AE1421" s="111"/>
      <c r="AF1421" s="111"/>
      <c r="AG1421" s="114" t="str">
        <f t="shared" si="25"/>
        <v/>
      </c>
      <c r="AH1421" s="115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5" t="s">
        <v>91</v>
      </c>
      <c r="W1422" s="111"/>
      <c r="X1422" s="112"/>
      <c r="Y1422" s="113"/>
      <c r="Z1422" s="113"/>
      <c r="AA1422" s="114"/>
      <c r="AB1422" s="3"/>
      <c r="AC1422" s="117" t="s">
        <v>91</v>
      </c>
      <c r="AD1422" s="111" t="str">
        <f t="shared" si="22"/>
        <v/>
      </c>
      <c r="AE1422" s="111"/>
      <c r="AF1422" s="111"/>
      <c r="AG1422" s="114" t="str">
        <f t="shared" si="25"/>
        <v/>
      </c>
      <c r="AH1422" s="115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5" t="s">
        <v>92</v>
      </c>
      <c r="W1423" s="111"/>
      <c r="X1423" s="112"/>
      <c r="Y1423" s="113"/>
      <c r="Z1423" s="113"/>
      <c r="AA1423" s="114"/>
      <c r="AB1423" s="3"/>
      <c r="AC1423" s="117" t="s">
        <v>92</v>
      </c>
      <c r="AD1423" s="111" t="str">
        <f t="shared" si="22"/>
        <v/>
      </c>
      <c r="AE1423" s="111"/>
      <c r="AF1423" s="111"/>
      <c r="AG1423" s="114" t="str">
        <f t="shared" si="25"/>
        <v/>
      </c>
      <c r="AH1423" s="115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5" t="s">
        <v>93</v>
      </c>
      <c r="W1424" s="111"/>
      <c r="X1424" s="112"/>
      <c r="Y1424" s="113"/>
      <c r="Z1424" s="113"/>
      <c r="AA1424" s="114"/>
      <c r="AB1424" s="3"/>
      <c r="AC1424" s="117" t="s">
        <v>93</v>
      </c>
      <c r="AD1424" s="111" t="str">
        <f t="shared" si="22"/>
        <v/>
      </c>
      <c r="AE1424" s="111"/>
      <c r="AF1424" s="111"/>
      <c r="AG1424" s="114" t="str">
        <f t="shared" si="25"/>
        <v/>
      </c>
      <c r="AH1424" s="115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5" t="s">
        <v>94</v>
      </c>
      <c r="W1425" s="111"/>
      <c r="X1425" s="112"/>
      <c r="Y1425" s="113"/>
      <c r="Z1425" s="113"/>
      <c r="AA1425" s="114"/>
      <c r="AB1425" s="3"/>
      <c r="AC1425" s="117" t="s">
        <v>94</v>
      </c>
      <c r="AD1425" s="111" t="str">
        <f t="shared" si="22"/>
        <v/>
      </c>
      <c r="AE1425" s="111"/>
      <c r="AF1425" s="111"/>
      <c r="AG1425" s="114" t="str">
        <f t="shared" si="25"/>
        <v/>
      </c>
      <c r="AH1425" s="115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5" t="s">
        <v>95</v>
      </c>
      <c r="W1426" s="111"/>
      <c r="X1426" s="112"/>
      <c r="Y1426" s="113"/>
      <c r="Z1426" s="113"/>
      <c r="AA1426" s="114"/>
      <c r="AB1426" s="3"/>
      <c r="AC1426" s="117" t="s">
        <v>95</v>
      </c>
      <c r="AD1426" s="111" t="str">
        <f t="shared" si="22"/>
        <v/>
      </c>
      <c r="AE1426" s="111"/>
      <c r="AF1426" s="111"/>
      <c r="AG1426" s="114" t="str">
        <f t="shared" si="25"/>
        <v/>
      </c>
      <c r="AH1426" s="115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5" t="s">
        <v>96</v>
      </c>
      <c r="W1427" s="111"/>
      <c r="X1427" s="112"/>
      <c r="Y1427" s="113"/>
      <c r="Z1427" s="113"/>
      <c r="AA1427" s="114"/>
      <c r="AB1427" s="3"/>
      <c r="AC1427" s="117" t="s">
        <v>96</v>
      </c>
      <c r="AD1427" s="111" t="str">
        <f t="shared" si="22"/>
        <v/>
      </c>
      <c r="AE1427" s="111"/>
      <c r="AF1427" s="111"/>
      <c r="AG1427" s="114" t="str">
        <f t="shared" si="25"/>
        <v/>
      </c>
      <c r="AH1427" s="115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5" t="s">
        <v>97</v>
      </c>
      <c r="W1428" s="111"/>
      <c r="X1428" s="112"/>
      <c r="Y1428" s="113"/>
      <c r="Z1428" s="113"/>
      <c r="AA1428" s="114"/>
      <c r="AB1428" s="3"/>
      <c r="AC1428" s="117" t="s">
        <v>97</v>
      </c>
      <c r="AD1428" s="111" t="str">
        <f t="shared" si="22"/>
        <v/>
      </c>
      <c r="AE1428" s="111"/>
      <c r="AF1428" s="111"/>
      <c r="AG1428" s="114" t="str">
        <f t="shared" si="25"/>
        <v/>
      </c>
      <c r="AH1428" s="115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5" t="s">
        <v>98</v>
      </c>
      <c r="W1429" s="111"/>
      <c r="X1429" s="112"/>
      <c r="Y1429" s="113"/>
      <c r="Z1429" s="113"/>
      <c r="AA1429" s="114"/>
      <c r="AB1429" s="3"/>
      <c r="AC1429" s="117" t="s">
        <v>98</v>
      </c>
      <c r="AD1429" s="111" t="str">
        <f t="shared" si="22"/>
        <v/>
      </c>
      <c r="AE1429" s="111"/>
      <c r="AF1429" s="111"/>
      <c r="AG1429" s="114" t="str">
        <f t="shared" si="25"/>
        <v/>
      </c>
      <c r="AH1429" s="115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5" t="s">
        <v>99</v>
      </c>
      <c r="W1430" s="111"/>
      <c r="X1430" s="112"/>
      <c r="Y1430" s="113"/>
      <c r="Z1430" s="113"/>
      <c r="AA1430" s="114"/>
      <c r="AB1430" s="3"/>
      <c r="AC1430" s="117" t="s">
        <v>99</v>
      </c>
      <c r="AD1430" s="111" t="str">
        <f t="shared" si="22"/>
        <v/>
      </c>
      <c r="AE1430" s="111"/>
      <c r="AF1430" s="111"/>
      <c r="AG1430" s="114" t="str">
        <f t="shared" si="25"/>
        <v/>
      </c>
      <c r="AH1430" s="115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5" t="s">
        <v>100</v>
      </c>
      <c r="W1431" s="111"/>
      <c r="X1431" s="112"/>
      <c r="Y1431" s="113"/>
      <c r="Z1431" s="113"/>
      <c r="AA1431" s="114"/>
      <c r="AB1431" s="3"/>
      <c r="AC1431" s="117" t="s">
        <v>100</v>
      </c>
      <c r="AD1431" s="111" t="str">
        <f t="shared" si="22"/>
        <v/>
      </c>
      <c r="AE1431" s="111"/>
      <c r="AF1431" s="111"/>
      <c r="AG1431" s="114" t="str">
        <f t="shared" si="25"/>
        <v/>
      </c>
      <c r="AH1431" s="115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5" t="s">
        <v>101</v>
      </c>
      <c r="W1432" s="111"/>
      <c r="X1432" s="112"/>
      <c r="Y1432" s="113"/>
      <c r="Z1432" s="113"/>
      <c r="AA1432" s="114"/>
      <c r="AB1432" s="3"/>
      <c r="AC1432" s="117" t="s">
        <v>101</v>
      </c>
      <c r="AD1432" s="111" t="str">
        <f t="shared" si="22"/>
        <v/>
      </c>
      <c r="AE1432" s="111"/>
      <c r="AF1432" s="111"/>
      <c r="AG1432" s="114" t="str">
        <f t="shared" si="25"/>
        <v/>
      </c>
      <c r="AH1432" s="115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5" t="s">
        <v>102</v>
      </c>
      <c r="W1433" s="111"/>
      <c r="X1433" s="112"/>
      <c r="Y1433" s="113"/>
      <c r="Z1433" s="113"/>
      <c r="AA1433" s="114"/>
      <c r="AB1433" s="3"/>
      <c r="AC1433" s="117" t="s">
        <v>102</v>
      </c>
      <c r="AD1433" s="111" t="str">
        <f t="shared" si="22"/>
        <v/>
      </c>
      <c r="AE1433" s="111"/>
      <c r="AF1433" s="111"/>
      <c r="AG1433" s="114" t="str">
        <f t="shared" si="25"/>
        <v/>
      </c>
      <c r="AH1433" s="115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5" t="s">
        <v>103</v>
      </c>
      <c r="W1434" s="111"/>
      <c r="X1434" s="112"/>
      <c r="Y1434" s="113"/>
      <c r="Z1434" s="113"/>
      <c r="AA1434" s="114"/>
      <c r="AB1434" s="3"/>
      <c r="AC1434" s="117" t="s">
        <v>103</v>
      </c>
      <c r="AD1434" s="111" t="str">
        <f t="shared" si="22"/>
        <v/>
      </c>
      <c r="AE1434" s="111"/>
      <c r="AF1434" s="111"/>
      <c r="AG1434" s="114" t="str">
        <f t="shared" si="25"/>
        <v/>
      </c>
      <c r="AH1434" s="115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5" t="s">
        <v>104</v>
      </c>
      <c r="W1435" s="111"/>
      <c r="X1435" s="112"/>
      <c r="Y1435" s="113"/>
      <c r="Z1435" s="113"/>
      <c r="AA1435" s="114"/>
      <c r="AB1435" s="3"/>
      <c r="AC1435" s="117" t="s">
        <v>104</v>
      </c>
      <c r="AD1435" s="111" t="str">
        <f t="shared" si="22"/>
        <v/>
      </c>
      <c r="AE1435" s="111"/>
      <c r="AF1435" s="111"/>
      <c r="AG1435" s="114" t="str">
        <f t="shared" si="25"/>
        <v/>
      </c>
      <c r="AH1435" s="115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5" t="s">
        <v>105</v>
      </c>
      <c r="W1436" s="111"/>
      <c r="X1436" s="112"/>
      <c r="Y1436" s="113"/>
      <c r="Z1436" s="113"/>
      <c r="AA1436" s="114"/>
      <c r="AB1436" s="3"/>
      <c r="AC1436" s="117" t="s">
        <v>105</v>
      </c>
      <c r="AD1436" s="111" t="str">
        <f t="shared" si="22"/>
        <v/>
      </c>
      <c r="AE1436" s="111"/>
      <c r="AF1436" s="111"/>
      <c r="AG1436" s="114" t="str">
        <f t="shared" si="25"/>
        <v/>
      </c>
      <c r="AH1436" s="115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5" t="s">
        <v>106</v>
      </c>
      <c r="W1437" s="111"/>
      <c r="X1437" s="112"/>
      <c r="Y1437" s="113"/>
      <c r="Z1437" s="113"/>
      <c r="AA1437" s="114"/>
      <c r="AB1437" s="3"/>
      <c r="AC1437" s="117" t="s">
        <v>106</v>
      </c>
      <c r="AD1437" s="111" t="str">
        <f t="shared" si="22"/>
        <v/>
      </c>
      <c r="AE1437" s="111"/>
      <c r="AF1437" s="111"/>
      <c r="AG1437" s="114" t="str">
        <f t="shared" si="25"/>
        <v/>
      </c>
      <c r="AH1437" s="115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5" t="s">
        <v>107</v>
      </c>
      <c r="W1438" s="111"/>
      <c r="X1438" s="112"/>
      <c r="Y1438" s="113"/>
      <c r="Z1438" s="113"/>
      <c r="AA1438" s="114"/>
      <c r="AB1438" s="3"/>
      <c r="AC1438" s="117" t="s">
        <v>107</v>
      </c>
      <c r="AD1438" s="111" t="str">
        <f t="shared" si="22"/>
        <v/>
      </c>
      <c r="AE1438" s="111"/>
      <c r="AF1438" s="111"/>
      <c r="AG1438" s="114" t="str">
        <f t="shared" si="25"/>
        <v/>
      </c>
      <c r="AH1438" s="115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5" t="s">
        <v>108</v>
      </c>
      <c r="W1439" s="111"/>
      <c r="X1439" s="112"/>
      <c r="Y1439" s="113"/>
      <c r="Z1439" s="113"/>
      <c r="AA1439" s="114"/>
      <c r="AB1439" s="3"/>
      <c r="AC1439" s="117" t="s">
        <v>108</v>
      </c>
      <c r="AD1439" s="111" t="str">
        <f t="shared" si="22"/>
        <v/>
      </c>
      <c r="AE1439" s="111"/>
      <c r="AF1439" s="111"/>
      <c r="AG1439" s="114" t="str">
        <f t="shared" si="25"/>
        <v/>
      </c>
      <c r="AH1439" s="115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5" t="s">
        <v>109</v>
      </c>
      <c r="W1440" s="111"/>
      <c r="X1440" s="112"/>
      <c r="Y1440" s="113"/>
      <c r="Z1440" s="113"/>
      <c r="AA1440" s="114"/>
      <c r="AB1440" s="3"/>
      <c r="AC1440" s="117" t="s">
        <v>109</v>
      </c>
      <c r="AD1440" s="111" t="str">
        <f t="shared" si="22"/>
        <v/>
      </c>
      <c r="AE1440" s="111"/>
      <c r="AF1440" s="111"/>
      <c r="AG1440" s="114" t="str">
        <f t="shared" si="25"/>
        <v/>
      </c>
      <c r="AH1440" s="115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5" t="s">
        <v>110</v>
      </c>
      <c r="W1441" s="111"/>
      <c r="X1441" s="112"/>
      <c r="Y1441" s="113"/>
      <c r="Z1441" s="113"/>
      <c r="AA1441" s="114"/>
      <c r="AB1441" s="3"/>
      <c r="AC1441" s="117" t="s">
        <v>110</v>
      </c>
      <c r="AD1441" s="111" t="str">
        <f t="shared" si="22"/>
        <v/>
      </c>
      <c r="AE1441" s="111"/>
      <c r="AF1441" s="111"/>
      <c r="AG1441" s="114" t="str">
        <f t="shared" si="25"/>
        <v/>
      </c>
      <c r="AH1441" s="115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5" t="s">
        <v>111</v>
      </c>
      <c r="W1442" s="111"/>
      <c r="X1442" s="112"/>
      <c r="Y1442" s="113"/>
      <c r="Z1442" s="113"/>
      <c r="AA1442" s="114"/>
      <c r="AB1442" s="3"/>
      <c r="AC1442" s="117" t="s">
        <v>111</v>
      </c>
      <c r="AD1442" s="111" t="str">
        <f t="shared" si="22"/>
        <v/>
      </c>
      <c r="AE1442" s="111"/>
      <c r="AF1442" s="111"/>
      <c r="AG1442" s="114" t="str">
        <f t="shared" si="25"/>
        <v/>
      </c>
      <c r="AH1442" s="115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5" t="s">
        <v>112</v>
      </c>
      <c r="W1443" s="111"/>
      <c r="X1443" s="112"/>
      <c r="Y1443" s="113"/>
      <c r="Z1443" s="113"/>
      <c r="AA1443" s="114"/>
      <c r="AB1443" s="3"/>
      <c r="AC1443" s="117" t="s">
        <v>112</v>
      </c>
      <c r="AD1443" s="111" t="str">
        <f t="shared" si="22"/>
        <v/>
      </c>
      <c r="AE1443" s="111"/>
      <c r="AF1443" s="111"/>
      <c r="AG1443" s="114" t="str">
        <f t="shared" si="25"/>
        <v/>
      </c>
      <c r="AH1443" s="115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5" t="s">
        <v>113</v>
      </c>
      <c r="W1444" s="111"/>
      <c r="X1444" s="112"/>
      <c r="Y1444" s="113"/>
      <c r="Z1444" s="113"/>
      <c r="AA1444" s="114"/>
      <c r="AB1444" s="3"/>
      <c r="AC1444" s="117" t="s">
        <v>113</v>
      </c>
      <c r="AD1444" s="111" t="str">
        <f t="shared" si="22"/>
        <v/>
      </c>
      <c r="AE1444" s="111"/>
      <c r="AF1444" s="111"/>
      <c r="AG1444" s="114" t="str">
        <f t="shared" si="25"/>
        <v/>
      </c>
      <c r="AH1444" s="115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5" t="s">
        <v>114</v>
      </c>
      <c r="W1445" s="111"/>
      <c r="X1445" s="112"/>
      <c r="Y1445" s="113"/>
      <c r="Z1445" s="113"/>
      <c r="AA1445" s="114"/>
      <c r="AB1445" s="3"/>
      <c r="AC1445" s="117" t="s">
        <v>114</v>
      </c>
      <c r="AD1445" s="111" t="str">
        <f t="shared" si="22"/>
        <v/>
      </c>
      <c r="AE1445" s="111"/>
      <c r="AF1445" s="111"/>
      <c r="AG1445" s="114" t="str">
        <f t="shared" si="25"/>
        <v/>
      </c>
      <c r="AH1445" s="115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5" t="s">
        <v>115</v>
      </c>
      <c r="W1446" s="111"/>
      <c r="X1446" s="112"/>
      <c r="Y1446" s="113"/>
      <c r="Z1446" s="113"/>
      <c r="AA1446" s="114"/>
      <c r="AB1446" s="3"/>
      <c r="AC1446" s="117" t="s">
        <v>115</v>
      </c>
      <c r="AD1446" s="111" t="str">
        <f t="shared" si="22"/>
        <v/>
      </c>
      <c r="AE1446" s="111"/>
      <c r="AF1446" s="111"/>
      <c r="AG1446" s="114" t="str">
        <f t="shared" si="25"/>
        <v/>
      </c>
      <c r="AH1446" s="115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5" t="s">
        <v>116</v>
      </c>
      <c r="W1447" s="111"/>
      <c r="X1447" s="112"/>
      <c r="Y1447" s="113"/>
      <c r="Z1447" s="113"/>
      <c r="AA1447" s="114"/>
      <c r="AB1447" s="3"/>
      <c r="AC1447" s="117" t="s">
        <v>116</v>
      </c>
      <c r="AD1447" s="111" t="str">
        <f t="shared" si="22"/>
        <v/>
      </c>
      <c r="AE1447" s="111"/>
      <c r="AF1447" s="111"/>
      <c r="AG1447" s="114" t="str">
        <f t="shared" si="25"/>
        <v/>
      </c>
      <c r="AH1447" s="115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5" t="s">
        <v>117</v>
      </c>
      <c r="W1448" s="111"/>
      <c r="X1448" s="112"/>
      <c r="Y1448" s="113"/>
      <c r="Z1448" s="113"/>
      <c r="AA1448" s="114"/>
      <c r="AB1448" s="3"/>
      <c r="AC1448" s="117" t="s">
        <v>117</v>
      </c>
      <c r="AD1448" s="111" t="str">
        <f t="shared" si="22"/>
        <v/>
      </c>
      <c r="AE1448" s="111"/>
      <c r="AF1448" s="111"/>
      <c r="AG1448" s="114" t="str">
        <f t="shared" si="25"/>
        <v/>
      </c>
      <c r="AH1448" s="115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5" t="s">
        <v>118</v>
      </c>
      <c r="W1449" s="111"/>
      <c r="X1449" s="112"/>
      <c r="Y1449" s="113"/>
      <c r="Z1449" s="113"/>
      <c r="AA1449" s="114"/>
      <c r="AB1449" s="3"/>
      <c r="AC1449" s="117" t="s">
        <v>118</v>
      </c>
      <c r="AD1449" s="111" t="str">
        <f t="shared" si="22"/>
        <v/>
      </c>
      <c r="AE1449" s="111"/>
      <c r="AF1449" s="111"/>
      <c r="AG1449" s="114" t="str">
        <f t="shared" si="25"/>
        <v/>
      </c>
      <c r="AH1449" s="115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5" t="s">
        <v>119</v>
      </c>
      <c r="W1450" s="111"/>
      <c r="X1450" s="112"/>
      <c r="Y1450" s="113"/>
      <c r="Z1450" s="113"/>
      <c r="AA1450" s="114"/>
      <c r="AB1450" s="3"/>
      <c r="AC1450" s="117" t="s">
        <v>119</v>
      </c>
      <c r="AD1450" s="111" t="str">
        <f t="shared" si="22"/>
        <v/>
      </c>
      <c r="AE1450" s="111"/>
      <c r="AF1450" s="111"/>
      <c r="AG1450" s="114" t="str">
        <f t="shared" si="25"/>
        <v/>
      </c>
      <c r="AH1450" s="115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5" t="s">
        <v>120</v>
      </c>
      <c r="W1451" s="111"/>
      <c r="X1451" s="112"/>
      <c r="Y1451" s="113"/>
      <c r="Z1451" s="113"/>
      <c r="AA1451" s="114"/>
      <c r="AB1451" s="3"/>
      <c r="AC1451" s="117" t="s">
        <v>120</v>
      </c>
      <c r="AD1451" s="111" t="str">
        <f t="shared" si="22"/>
        <v/>
      </c>
      <c r="AE1451" s="111"/>
      <c r="AF1451" s="111"/>
      <c r="AG1451" s="114" t="str">
        <f t="shared" si="25"/>
        <v/>
      </c>
      <c r="AH1451" s="115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5" t="s">
        <v>121</v>
      </c>
      <c r="W1452" s="111"/>
      <c r="X1452" s="112"/>
      <c r="Y1452" s="113"/>
      <c r="Z1452" s="113"/>
      <c r="AA1452" s="114"/>
      <c r="AB1452" s="3"/>
      <c r="AC1452" s="117" t="s">
        <v>121</v>
      </c>
      <c r="AD1452" s="111" t="str">
        <f t="shared" si="22"/>
        <v/>
      </c>
      <c r="AE1452" s="111"/>
      <c r="AF1452" s="111"/>
      <c r="AG1452" s="114" t="str">
        <f t="shared" si="25"/>
        <v/>
      </c>
      <c r="AH1452" s="115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5" t="s">
        <v>122</v>
      </c>
      <c r="W1453" s="111"/>
      <c r="X1453" s="112"/>
      <c r="Y1453" s="113"/>
      <c r="Z1453" s="113"/>
      <c r="AA1453" s="114"/>
      <c r="AB1453" s="3"/>
      <c r="AC1453" s="117" t="s">
        <v>122</v>
      </c>
      <c r="AD1453" s="111" t="str">
        <f t="shared" si="22"/>
        <v/>
      </c>
      <c r="AE1453" s="111"/>
      <c r="AF1453" s="111"/>
      <c r="AG1453" s="114" t="str">
        <f t="shared" si="25"/>
        <v/>
      </c>
      <c r="AH1453" s="115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5" t="s">
        <v>123</v>
      </c>
      <c r="W1454" s="111"/>
      <c r="X1454" s="112"/>
      <c r="Y1454" s="113"/>
      <c r="Z1454" s="113"/>
      <c r="AA1454" s="114"/>
      <c r="AB1454" s="3"/>
      <c r="AC1454" s="117" t="s">
        <v>123</v>
      </c>
      <c r="AD1454" s="111" t="str">
        <f t="shared" si="22"/>
        <v/>
      </c>
      <c r="AE1454" s="111"/>
      <c r="AF1454" s="111"/>
      <c r="AG1454" s="114" t="str">
        <f t="shared" si="25"/>
        <v/>
      </c>
      <c r="AH1454" s="115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5" t="s">
        <v>124</v>
      </c>
      <c r="W1455" s="111"/>
      <c r="X1455" s="112"/>
      <c r="Y1455" s="113"/>
      <c r="Z1455" s="113"/>
      <c r="AA1455" s="114"/>
      <c r="AB1455" s="3"/>
      <c r="AC1455" s="117" t="s">
        <v>124</v>
      </c>
      <c r="AD1455" s="111" t="str">
        <f t="shared" si="22"/>
        <v/>
      </c>
      <c r="AE1455" s="111"/>
      <c r="AF1455" s="111"/>
      <c r="AG1455" s="114" t="str">
        <f t="shared" si="25"/>
        <v/>
      </c>
      <c r="AH1455" s="115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5" t="s">
        <v>125</v>
      </c>
      <c r="W1456" s="111"/>
      <c r="X1456" s="112"/>
      <c r="Y1456" s="113"/>
      <c r="Z1456" s="113"/>
      <c r="AA1456" s="114"/>
      <c r="AB1456" s="3"/>
      <c r="AC1456" s="117" t="s">
        <v>125</v>
      </c>
      <c r="AD1456" s="111" t="str">
        <f t="shared" si="22"/>
        <v/>
      </c>
      <c r="AE1456" s="111"/>
      <c r="AF1456" s="111"/>
      <c r="AG1456" s="114" t="str">
        <f t="shared" si="25"/>
        <v/>
      </c>
      <c r="AH1456" s="115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5" t="s">
        <v>126</v>
      </c>
      <c r="W1457" s="111"/>
      <c r="X1457" s="112"/>
      <c r="Y1457" s="113"/>
      <c r="Z1457" s="113"/>
      <c r="AA1457" s="114"/>
      <c r="AB1457" s="3"/>
      <c r="AC1457" s="117" t="s">
        <v>126</v>
      </c>
      <c r="AD1457" s="111" t="str">
        <f t="shared" si="22"/>
        <v/>
      </c>
      <c r="AE1457" s="111"/>
      <c r="AF1457" s="111"/>
      <c r="AG1457" s="114" t="str">
        <f t="shared" si="25"/>
        <v/>
      </c>
      <c r="AH1457" s="115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5" t="s">
        <v>127</v>
      </c>
      <c r="W1458" s="111"/>
      <c r="X1458" s="112"/>
      <c r="Y1458" s="113"/>
      <c r="Z1458" s="113"/>
      <c r="AA1458" s="114"/>
      <c r="AB1458" s="3"/>
      <c r="AC1458" s="117" t="s">
        <v>127</v>
      </c>
      <c r="AD1458" s="111" t="str">
        <f t="shared" si="22"/>
        <v/>
      </c>
      <c r="AE1458" s="111"/>
      <c r="AF1458" s="111"/>
      <c r="AG1458" s="114" t="str">
        <f t="shared" si="25"/>
        <v/>
      </c>
      <c r="AH1458" s="115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5" t="s">
        <v>128</v>
      </c>
      <c r="W1459" s="111"/>
      <c r="X1459" s="112"/>
      <c r="Y1459" s="113"/>
      <c r="Z1459" s="113"/>
      <c r="AA1459" s="114"/>
      <c r="AB1459" s="3"/>
      <c r="AC1459" s="117" t="s">
        <v>128</v>
      </c>
      <c r="AD1459" s="111" t="str">
        <f t="shared" si="22"/>
        <v/>
      </c>
      <c r="AE1459" s="111"/>
      <c r="AF1459" s="111"/>
      <c r="AG1459" s="114" t="str">
        <f t="shared" si="25"/>
        <v/>
      </c>
      <c r="AH1459" s="115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5" t="s">
        <v>129</v>
      </c>
      <c r="W1460" s="111"/>
      <c r="X1460" s="112"/>
      <c r="Y1460" s="113"/>
      <c r="Z1460" s="113"/>
      <c r="AA1460" s="114"/>
      <c r="AB1460" s="3"/>
      <c r="AC1460" s="117" t="s">
        <v>129</v>
      </c>
      <c r="AD1460" s="111" t="str">
        <f t="shared" si="22"/>
        <v/>
      </c>
      <c r="AE1460" s="111"/>
      <c r="AF1460" s="111"/>
      <c r="AG1460" s="114" t="str">
        <f t="shared" si="25"/>
        <v/>
      </c>
      <c r="AH1460" s="115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5" t="s">
        <v>130</v>
      </c>
      <c r="W1461" s="111"/>
      <c r="X1461" s="112"/>
      <c r="Y1461" s="113"/>
      <c r="Z1461" s="113"/>
      <c r="AA1461" s="114"/>
      <c r="AB1461" s="3"/>
      <c r="AC1461" s="117" t="s">
        <v>130</v>
      </c>
      <c r="AD1461" s="111" t="str">
        <f t="shared" si="22"/>
        <v/>
      </c>
      <c r="AE1461" s="111"/>
      <c r="AF1461" s="111"/>
      <c r="AG1461" s="114" t="str">
        <f t="shared" si="25"/>
        <v/>
      </c>
      <c r="AH1461" s="115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5" t="s">
        <v>131</v>
      </c>
      <c r="W1462" s="111"/>
      <c r="X1462" s="112"/>
      <c r="Y1462" s="113"/>
      <c r="Z1462" s="113"/>
      <c r="AA1462" s="114"/>
      <c r="AB1462" s="3"/>
      <c r="AC1462" s="117" t="s">
        <v>131</v>
      </c>
      <c r="AD1462" s="111" t="str">
        <f t="shared" si="22"/>
        <v/>
      </c>
      <c r="AE1462" s="111"/>
      <c r="AF1462" s="111"/>
      <c r="AG1462" s="114" t="str">
        <f t="shared" si="25"/>
        <v/>
      </c>
      <c r="AH1462" s="115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5" t="s">
        <v>132</v>
      </c>
      <c r="W1463" s="111"/>
      <c r="X1463" s="112"/>
      <c r="Y1463" s="113"/>
      <c r="Z1463" s="113"/>
      <c r="AA1463" s="114"/>
      <c r="AB1463" s="3"/>
      <c r="AC1463" s="117" t="s">
        <v>132</v>
      </c>
      <c r="AD1463" s="111" t="str">
        <f t="shared" si="22"/>
        <v/>
      </c>
      <c r="AE1463" s="111"/>
      <c r="AF1463" s="111"/>
      <c r="AG1463" s="114" t="str">
        <f t="shared" si="25"/>
        <v/>
      </c>
      <c r="AH1463" s="115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5" t="s">
        <v>133</v>
      </c>
      <c r="W1464" s="111"/>
      <c r="X1464" s="112"/>
      <c r="Y1464" s="113"/>
      <c r="Z1464" s="113"/>
      <c r="AA1464" s="114"/>
      <c r="AB1464" s="3"/>
      <c r="AC1464" s="117" t="s">
        <v>133</v>
      </c>
      <c r="AD1464" s="111" t="str">
        <f t="shared" si="22"/>
        <v/>
      </c>
      <c r="AE1464" s="111"/>
      <c r="AF1464" s="111"/>
      <c r="AG1464" s="114" t="str">
        <f t="shared" si="25"/>
        <v/>
      </c>
      <c r="AH1464" s="115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5" t="s">
        <v>134</v>
      </c>
      <c r="W1465" s="111"/>
      <c r="X1465" s="112"/>
      <c r="Y1465" s="113"/>
      <c r="Z1465" s="113"/>
      <c r="AA1465" s="114"/>
      <c r="AB1465" s="3"/>
      <c r="AC1465" s="117" t="s">
        <v>134</v>
      </c>
      <c r="AD1465" s="111" t="str">
        <f t="shared" si="22"/>
        <v/>
      </c>
      <c r="AE1465" s="111"/>
      <c r="AF1465" s="111"/>
      <c r="AG1465" s="114" t="str">
        <f t="shared" si="25"/>
        <v/>
      </c>
      <c r="AH1465" s="115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5" t="s">
        <v>135</v>
      </c>
      <c r="W1466" s="111"/>
      <c r="X1466" s="112"/>
      <c r="Y1466" s="113"/>
      <c r="Z1466" s="113"/>
      <c r="AA1466" s="114"/>
      <c r="AB1466" s="3"/>
      <c r="AC1466" s="117" t="s">
        <v>135</v>
      </c>
      <c r="AD1466" s="111" t="str">
        <f t="shared" si="22"/>
        <v/>
      </c>
      <c r="AE1466" s="111"/>
      <c r="AF1466" s="111"/>
      <c r="AG1466" s="114" t="str">
        <f t="shared" si="25"/>
        <v/>
      </c>
      <c r="AH1466" s="115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5" t="s">
        <v>136</v>
      </c>
      <c r="W1467" s="111"/>
      <c r="X1467" s="112"/>
      <c r="Y1467" s="113"/>
      <c r="Z1467" s="113"/>
      <c r="AA1467" s="114"/>
      <c r="AB1467" s="3"/>
      <c r="AC1467" s="117" t="s">
        <v>136</v>
      </c>
      <c r="AD1467" s="111" t="str">
        <f t="shared" si="22"/>
        <v/>
      </c>
      <c r="AE1467" s="111"/>
      <c r="AF1467" s="111"/>
      <c r="AG1467" s="114" t="str">
        <f t="shared" si="25"/>
        <v/>
      </c>
      <c r="AH1467" s="115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5" t="s">
        <v>137</v>
      </c>
      <c r="W1468" s="111"/>
      <c r="X1468" s="112"/>
      <c r="Y1468" s="113"/>
      <c r="Z1468" s="113"/>
      <c r="AA1468" s="114"/>
      <c r="AB1468" s="3"/>
      <c r="AC1468" s="117" t="s">
        <v>137</v>
      </c>
      <c r="AD1468" s="111" t="str">
        <f t="shared" si="22"/>
        <v/>
      </c>
      <c r="AE1468" s="111"/>
      <c r="AF1468" s="111"/>
      <c r="AG1468" s="114" t="str">
        <f t="shared" si="25"/>
        <v/>
      </c>
      <c r="AH1468" s="115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5" t="s">
        <v>138</v>
      </c>
      <c r="W1469" s="111"/>
      <c r="X1469" s="112"/>
      <c r="Y1469" s="113"/>
      <c r="Z1469" s="113"/>
      <c r="AA1469" s="114"/>
      <c r="AB1469" s="3"/>
      <c r="AC1469" s="117" t="s">
        <v>138</v>
      </c>
      <c r="AD1469" s="111" t="str">
        <f t="shared" si="22"/>
        <v/>
      </c>
      <c r="AE1469" s="111"/>
      <c r="AF1469" s="111"/>
      <c r="AG1469" s="114" t="str">
        <f t="shared" si="25"/>
        <v/>
      </c>
      <c r="AH1469" s="115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5" t="s">
        <v>139</v>
      </c>
      <c r="W1470" s="111"/>
      <c r="X1470" s="112"/>
      <c r="Y1470" s="113"/>
      <c r="Z1470" s="113"/>
      <c r="AA1470" s="114"/>
      <c r="AB1470" s="3"/>
      <c r="AC1470" s="117" t="s">
        <v>139</v>
      </c>
      <c r="AD1470" s="111" t="str">
        <f t="shared" si="22"/>
        <v/>
      </c>
      <c r="AE1470" s="111"/>
      <c r="AF1470" s="111"/>
      <c r="AG1470" s="114" t="str">
        <f t="shared" si="25"/>
        <v/>
      </c>
      <c r="AH1470" s="115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5" t="s">
        <v>140</v>
      </c>
      <c r="W1471" s="111"/>
      <c r="X1471" s="112"/>
      <c r="Y1471" s="113"/>
      <c r="Z1471" s="113"/>
      <c r="AA1471" s="114"/>
      <c r="AB1471" s="3"/>
      <c r="AC1471" s="117" t="s">
        <v>140</v>
      </c>
      <c r="AD1471" s="111" t="str">
        <f t="shared" si="22"/>
        <v/>
      </c>
      <c r="AE1471" s="111"/>
      <c r="AF1471" s="111"/>
      <c r="AG1471" s="114" t="str">
        <f t="shared" si="25"/>
        <v/>
      </c>
      <c r="AH1471" s="115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5" t="s">
        <v>141</v>
      </c>
      <c r="W1472" s="111"/>
      <c r="X1472" s="112"/>
      <c r="Y1472" s="113"/>
      <c r="Z1472" s="113"/>
      <c r="AA1472" s="114"/>
      <c r="AB1472" s="3"/>
      <c r="AC1472" s="117" t="s">
        <v>141</v>
      </c>
      <c r="AD1472" s="111" t="str">
        <f t="shared" si="22"/>
        <v/>
      </c>
      <c r="AE1472" s="111"/>
      <c r="AF1472" s="111"/>
      <c r="AG1472" s="114" t="str">
        <f t="shared" si="25"/>
        <v/>
      </c>
      <c r="AH1472" s="115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5" t="s">
        <v>142</v>
      </c>
      <c r="W1473" s="111"/>
      <c r="X1473" s="112"/>
      <c r="Y1473" s="113"/>
      <c r="Z1473" s="113"/>
      <c r="AA1473" s="114"/>
      <c r="AB1473" s="3"/>
      <c r="AC1473" s="117" t="s">
        <v>142</v>
      </c>
      <c r="AD1473" s="111" t="str">
        <f t="shared" si="22"/>
        <v/>
      </c>
      <c r="AE1473" s="111"/>
      <c r="AF1473" s="111"/>
      <c r="AG1473" s="114" t="str">
        <f t="shared" si="25"/>
        <v/>
      </c>
      <c r="AH1473" s="115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5" t="s">
        <v>143</v>
      </c>
      <c r="W1474" s="111"/>
      <c r="X1474" s="112"/>
      <c r="Y1474" s="113"/>
      <c r="Z1474" s="113"/>
      <c r="AA1474" s="114"/>
      <c r="AB1474" s="3"/>
      <c r="AC1474" s="117" t="s">
        <v>143</v>
      </c>
      <c r="AD1474" s="111" t="str">
        <f t="shared" si="22"/>
        <v/>
      </c>
      <c r="AE1474" s="111"/>
      <c r="AF1474" s="111"/>
      <c r="AG1474" s="114" t="str">
        <f t="shared" si="25"/>
        <v/>
      </c>
      <c r="AH1474" s="115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5" t="s">
        <v>144</v>
      </c>
      <c r="W1475" s="111"/>
      <c r="X1475" s="112"/>
      <c r="Y1475" s="113"/>
      <c r="Z1475" s="113"/>
      <c r="AA1475" s="114"/>
      <c r="AB1475" s="3"/>
      <c r="AC1475" s="117" t="s">
        <v>144</v>
      </c>
      <c r="AD1475" s="111" t="str">
        <f t="shared" si="22"/>
        <v/>
      </c>
      <c r="AE1475" s="111"/>
      <c r="AF1475" s="111"/>
      <c r="AG1475" s="114" t="str">
        <f t="shared" si="25"/>
        <v/>
      </c>
      <c r="AH1475" s="115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5" t="s">
        <v>145</v>
      </c>
      <c r="W1476" s="111"/>
      <c r="X1476" s="112"/>
      <c r="Y1476" s="113"/>
      <c r="Z1476" s="113"/>
      <c r="AA1476" s="114"/>
      <c r="AB1476" s="3"/>
      <c r="AC1476" s="117" t="s">
        <v>145</v>
      </c>
      <c r="AD1476" s="111" t="str">
        <f t="shared" si="22"/>
        <v/>
      </c>
      <c r="AE1476" s="111"/>
      <c r="AF1476" s="111"/>
      <c r="AG1476" s="114" t="str">
        <f t="shared" si="25"/>
        <v/>
      </c>
      <c r="AH1476" s="115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5" t="s">
        <v>146</v>
      </c>
      <c r="W1477" s="111"/>
      <c r="X1477" s="112"/>
      <c r="Y1477" s="113"/>
      <c r="Z1477" s="113"/>
      <c r="AA1477" s="114"/>
      <c r="AB1477" s="3"/>
      <c r="AC1477" s="117" t="s">
        <v>146</v>
      </c>
      <c r="AD1477" s="111" t="str">
        <f t="shared" si="22"/>
        <v/>
      </c>
      <c r="AE1477" s="111"/>
      <c r="AF1477" s="111"/>
      <c r="AG1477" s="114" t="str">
        <f t="shared" si="25"/>
        <v/>
      </c>
      <c r="AH1477" s="115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5" t="s">
        <v>147</v>
      </c>
      <c r="W1478" s="111"/>
      <c r="X1478" s="112"/>
      <c r="Y1478" s="113"/>
      <c r="Z1478" s="113"/>
      <c r="AA1478" s="114"/>
      <c r="AB1478" s="3"/>
      <c r="AC1478" s="117" t="s">
        <v>147</v>
      </c>
      <c r="AD1478" s="111" t="str">
        <f t="shared" si="22"/>
        <v/>
      </c>
      <c r="AE1478" s="111"/>
      <c r="AF1478" s="111"/>
      <c r="AG1478" s="114" t="str">
        <f t="shared" si="25"/>
        <v/>
      </c>
      <c r="AH1478" s="115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5" t="s">
        <v>148</v>
      </c>
      <c r="W1479" s="111"/>
      <c r="X1479" s="112"/>
      <c r="Y1479" s="113"/>
      <c r="Z1479" s="113"/>
      <c r="AA1479" s="114"/>
      <c r="AB1479" s="3"/>
      <c r="AC1479" s="117" t="s">
        <v>148</v>
      </c>
      <c r="AD1479" s="111" t="str">
        <f t="shared" si="22"/>
        <v/>
      </c>
      <c r="AE1479" s="111"/>
      <c r="AF1479" s="111"/>
      <c r="AG1479" s="114" t="str">
        <f t="shared" si="25"/>
        <v/>
      </c>
      <c r="AH1479" s="115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5" t="s">
        <v>149</v>
      </c>
      <c r="W1480" s="111"/>
      <c r="X1480" s="112"/>
      <c r="Y1480" s="113"/>
      <c r="Z1480" s="113"/>
      <c r="AA1480" s="114"/>
      <c r="AB1480" s="3"/>
      <c r="AC1480" s="117" t="s">
        <v>149</v>
      </c>
      <c r="AD1480" s="111" t="str">
        <f t="shared" si="22"/>
        <v/>
      </c>
      <c r="AE1480" s="111"/>
      <c r="AF1480" s="111"/>
      <c r="AG1480" s="114" t="str">
        <f t="shared" si="25"/>
        <v/>
      </c>
      <c r="AH1480" s="115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5" t="s">
        <v>150</v>
      </c>
      <c r="W1481" s="111"/>
      <c r="X1481" s="112"/>
      <c r="Y1481" s="113"/>
      <c r="Z1481" s="113"/>
      <c r="AA1481" s="114"/>
      <c r="AB1481" s="3"/>
      <c r="AC1481" s="117" t="s">
        <v>150</v>
      </c>
      <c r="AD1481" s="111" t="str">
        <f t="shared" si="22"/>
        <v/>
      </c>
      <c r="AE1481" s="111"/>
      <c r="AF1481" s="111"/>
      <c r="AG1481" s="114" t="str">
        <f t="shared" si="25"/>
        <v/>
      </c>
      <c r="AH1481" s="115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5" t="s">
        <v>151</v>
      </c>
      <c r="W1482" s="111"/>
      <c r="X1482" s="112"/>
      <c r="Y1482" s="113"/>
      <c r="Z1482" s="113"/>
      <c r="AA1482" s="114"/>
      <c r="AB1482" s="3"/>
      <c r="AC1482" s="117" t="s">
        <v>151</v>
      </c>
      <c r="AD1482" s="111" t="str">
        <f t="shared" si="22"/>
        <v/>
      </c>
      <c r="AE1482" s="111"/>
      <c r="AF1482" s="111"/>
      <c r="AG1482" s="114" t="str">
        <f t="shared" si="25"/>
        <v/>
      </c>
      <c r="AH1482" s="115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5" t="s">
        <v>152</v>
      </c>
      <c r="W1483" s="111"/>
      <c r="X1483" s="112"/>
      <c r="Y1483" s="113"/>
      <c r="Z1483" s="113"/>
      <c r="AA1483" s="114"/>
      <c r="AB1483" s="3"/>
      <c r="AC1483" s="117" t="s">
        <v>152</v>
      </c>
      <c r="AD1483" s="111" t="str">
        <f t="shared" si="22"/>
        <v/>
      </c>
      <c r="AE1483" s="111"/>
      <c r="AF1483" s="111"/>
      <c r="AG1483" s="114" t="str">
        <f t="shared" si="25"/>
        <v/>
      </c>
      <c r="AH1483" s="115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5" t="s">
        <v>153</v>
      </c>
      <c r="W1484" s="111"/>
      <c r="X1484" s="112"/>
      <c r="Y1484" s="113"/>
      <c r="Z1484" s="113"/>
      <c r="AA1484" s="114"/>
      <c r="AB1484" s="3"/>
      <c r="AC1484" s="117" t="s">
        <v>153</v>
      </c>
      <c r="AD1484" s="111" t="str">
        <f t="shared" si="22"/>
        <v/>
      </c>
      <c r="AE1484" s="111"/>
      <c r="AF1484" s="111"/>
      <c r="AG1484" s="114" t="str">
        <f t="shared" si="25"/>
        <v/>
      </c>
      <c r="AH1484" s="115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5" t="s">
        <v>154</v>
      </c>
      <c r="W1485" s="111"/>
      <c r="X1485" s="112"/>
      <c r="Y1485" s="113"/>
      <c r="Z1485" s="113"/>
      <c r="AA1485" s="114"/>
      <c r="AB1485" s="3"/>
      <c r="AC1485" s="117" t="s">
        <v>154</v>
      </c>
      <c r="AD1485" s="111" t="str">
        <f t="shared" si="22"/>
        <v/>
      </c>
      <c r="AE1485" s="111"/>
      <c r="AF1485" s="111"/>
      <c r="AG1485" s="114" t="str">
        <f t="shared" si="25"/>
        <v/>
      </c>
      <c r="AH1485" s="115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5" t="s">
        <v>155</v>
      </c>
      <c r="W1486" s="111"/>
      <c r="X1486" s="112"/>
      <c r="Y1486" s="113"/>
      <c r="Z1486" s="113"/>
      <c r="AA1486" s="114"/>
      <c r="AB1486" s="3"/>
      <c r="AC1486" s="117" t="s">
        <v>155</v>
      </c>
      <c r="AD1486" s="111" t="str">
        <f t="shared" si="22"/>
        <v/>
      </c>
      <c r="AE1486" s="111"/>
      <c r="AF1486" s="111"/>
      <c r="AG1486" s="114" t="str">
        <f t="shared" si="25"/>
        <v/>
      </c>
      <c r="AH1486" s="115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5" t="s">
        <v>156</v>
      </c>
      <c r="W1487" s="111"/>
      <c r="X1487" s="112"/>
      <c r="Y1487" s="113"/>
      <c r="Z1487" s="113"/>
      <c r="AA1487" s="114"/>
      <c r="AB1487" s="3"/>
      <c r="AC1487" s="117" t="s">
        <v>156</v>
      </c>
      <c r="AD1487" s="111" t="str">
        <f t="shared" si="22"/>
        <v/>
      </c>
      <c r="AE1487" s="111"/>
      <c r="AF1487" s="111"/>
      <c r="AG1487" s="114" t="str">
        <f t="shared" si="25"/>
        <v/>
      </c>
      <c r="AH1487" s="115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5" t="s">
        <v>157</v>
      </c>
      <c r="W1488" s="111"/>
      <c r="X1488" s="112"/>
      <c r="Y1488" s="113"/>
      <c r="Z1488" s="113"/>
      <c r="AA1488" s="114"/>
      <c r="AB1488" s="3"/>
      <c r="AC1488" s="117" t="s">
        <v>157</v>
      </c>
      <c r="AD1488" s="111" t="str">
        <f t="shared" si="22"/>
        <v/>
      </c>
      <c r="AE1488" s="111"/>
      <c r="AF1488" s="111"/>
      <c r="AG1488" s="114" t="str">
        <f t="shared" si="25"/>
        <v/>
      </c>
      <c r="AH1488" s="115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5" t="s">
        <v>158</v>
      </c>
      <c r="W1489" s="111"/>
      <c r="X1489" s="112"/>
      <c r="Y1489" s="113"/>
      <c r="Z1489" s="113"/>
      <c r="AA1489" s="114"/>
      <c r="AB1489" s="3"/>
      <c r="AC1489" s="117" t="s">
        <v>158</v>
      </c>
      <c r="AD1489" s="111" t="str">
        <f t="shared" si="22"/>
        <v/>
      </c>
      <c r="AE1489" s="111"/>
      <c r="AF1489" s="111"/>
      <c r="AG1489" s="114" t="str">
        <f t="shared" si="25"/>
        <v/>
      </c>
      <c r="AH1489" s="115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5" t="s">
        <v>159</v>
      </c>
      <c r="W1490" s="111"/>
      <c r="X1490" s="112"/>
      <c r="Y1490" s="113"/>
      <c r="Z1490" s="113"/>
      <c r="AA1490" s="114"/>
      <c r="AB1490" s="3"/>
      <c r="AC1490" s="117" t="s">
        <v>159</v>
      </c>
      <c r="AD1490" s="111" t="str">
        <f t="shared" si="22"/>
        <v/>
      </c>
      <c r="AE1490" s="111"/>
      <c r="AF1490" s="111"/>
      <c r="AG1490" s="114" t="str">
        <f t="shared" si="25"/>
        <v/>
      </c>
      <c r="AH1490" s="115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5" t="s">
        <v>160</v>
      </c>
      <c r="W1491" s="111"/>
      <c r="X1491" s="112"/>
      <c r="Y1491" s="113"/>
      <c r="Z1491" s="113"/>
      <c r="AA1491" s="114"/>
      <c r="AB1491" s="3"/>
      <c r="AC1491" s="117" t="s">
        <v>160</v>
      </c>
      <c r="AD1491" s="111" t="str">
        <f t="shared" si="22"/>
        <v/>
      </c>
      <c r="AE1491" s="111"/>
      <c r="AF1491" s="111"/>
      <c r="AG1491" s="114" t="str">
        <f t="shared" si="25"/>
        <v/>
      </c>
      <c r="AH1491" s="115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5" t="s">
        <v>161</v>
      </c>
      <c r="W1492" s="111"/>
      <c r="X1492" s="112"/>
      <c r="Y1492" s="113"/>
      <c r="Z1492" s="113"/>
      <c r="AA1492" s="114"/>
      <c r="AB1492" s="3"/>
      <c r="AC1492" s="117" t="s">
        <v>161</v>
      </c>
      <c r="AD1492" s="111" t="str">
        <f t="shared" si="22"/>
        <v/>
      </c>
      <c r="AE1492" s="111"/>
      <c r="AF1492" s="111"/>
      <c r="AG1492" s="114" t="str">
        <f t="shared" si="25"/>
        <v/>
      </c>
      <c r="AH1492" s="115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5" t="s">
        <v>162</v>
      </c>
      <c r="W1493" s="111"/>
      <c r="X1493" s="112"/>
      <c r="Y1493" s="113"/>
      <c r="Z1493" s="113"/>
      <c r="AA1493" s="114"/>
      <c r="AB1493" s="3"/>
      <c r="AC1493" s="117" t="s">
        <v>162</v>
      </c>
      <c r="AD1493" s="111" t="str">
        <f t="shared" si="22"/>
        <v/>
      </c>
      <c r="AE1493" s="111"/>
      <c r="AF1493" s="111"/>
      <c r="AG1493" s="114" t="str">
        <f t="shared" si="25"/>
        <v/>
      </c>
      <c r="AH1493" s="115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5" t="s">
        <v>163</v>
      </c>
      <c r="W1494" s="111"/>
      <c r="X1494" s="112"/>
      <c r="Y1494" s="113"/>
      <c r="Z1494" s="113"/>
      <c r="AA1494" s="114"/>
      <c r="AB1494" s="3"/>
      <c r="AC1494" s="117" t="s">
        <v>163</v>
      </c>
      <c r="AD1494" s="111" t="str">
        <f t="shared" si="22"/>
        <v/>
      </c>
      <c r="AE1494" s="111"/>
      <c r="AF1494" s="111"/>
      <c r="AG1494" s="114" t="str">
        <f t="shared" si="25"/>
        <v/>
      </c>
      <c r="AH1494" s="115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5" t="s">
        <v>164</v>
      </c>
      <c r="W1495" s="111"/>
      <c r="X1495" s="112"/>
      <c r="Y1495" s="113"/>
      <c r="Z1495" s="113"/>
      <c r="AA1495" s="114"/>
      <c r="AB1495" s="3"/>
      <c r="AC1495" s="117" t="s">
        <v>164</v>
      </c>
      <c r="AD1495" s="111" t="str">
        <f t="shared" si="22"/>
        <v/>
      </c>
      <c r="AE1495" s="111"/>
      <c r="AF1495" s="111"/>
      <c r="AG1495" s="114" t="str">
        <f t="shared" si="25"/>
        <v/>
      </c>
      <c r="AH1495" s="115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5" t="s">
        <v>165</v>
      </c>
      <c r="W1496" s="111"/>
      <c r="X1496" s="112"/>
      <c r="Y1496" s="113"/>
      <c r="Z1496" s="113"/>
      <c r="AA1496" s="114"/>
      <c r="AB1496" s="3"/>
      <c r="AC1496" s="117" t="s">
        <v>165</v>
      </c>
      <c r="AD1496" s="111" t="str">
        <f t="shared" si="22"/>
        <v/>
      </c>
      <c r="AE1496" s="111"/>
      <c r="AF1496" s="111"/>
      <c r="AG1496" s="114" t="str">
        <f t="shared" si="25"/>
        <v/>
      </c>
      <c r="AH1496" s="115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5" t="s">
        <v>166</v>
      </c>
      <c r="W1497" s="111"/>
      <c r="X1497" s="112"/>
      <c r="Y1497" s="113"/>
      <c r="Z1497" s="113"/>
      <c r="AA1497" s="114"/>
      <c r="AB1497" s="3"/>
      <c r="AC1497" s="117" t="s">
        <v>166</v>
      </c>
      <c r="AD1497" s="111" t="str">
        <f t="shared" si="22"/>
        <v/>
      </c>
      <c r="AE1497" s="111"/>
      <c r="AF1497" s="111"/>
      <c r="AG1497" s="114" t="str">
        <f t="shared" si="25"/>
        <v/>
      </c>
      <c r="AH1497" s="115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5" t="s">
        <v>167</v>
      </c>
      <c r="W1498" s="111"/>
      <c r="X1498" s="112"/>
      <c r="Y1498" s="113"/>
      <c r="Z1498" s="113"/>
      <c r="AA1498" s="114"/>
      <c r="AB1498" s="3"/>
      <c r="AC1498" s="117" t="s">
        <v>167</v>
      </c>
      <c r="AD1498" s="111" t="str">
        <f t="shared" si="22"/>
        <v/>
      </c>
      <c r="AE1498" s="111"/>
      <c r="AF1498" s="111"/>
      <c r="AG1498" s="114" t="str">
        <f t="shared" si="25"/>
        <v/>
      </c>
      <c r="AH1498" s="115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5" t="s">
        <v>168</v>
      </c>
      <c r="W1499" s="111"/>
      <c r="X1499" s="112"/>
      <c r="Y1499" s="113"/>
      <c r="Z1499" s="113"/>
      <c r="AA1499" s="114"/>
      <c r="AB1499" s="3"/>
      <c r="AC1499" s="117" t="s">
        <v>168</v>
      </c>
      <c r="AD1499" s="111" t="str">
        <f t="shared" si="22"/>
        <v/>
      </c>
      <c r="AE1499" s="111"/>
      <c r="AF1499" s="111"/>
      <c r="AG1499" s="114" t="str">
        <f t="shared" si="25"/>
        <v/>
      </c>
      <c r="AH1499" s="115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5" t="s">
        <v>169</v>
      </c>
      <c r="W1500" s="111"/>
      <c r="X1500" s="112"/>
      <c r="Y1500" s="113"/>
      <c r="Z1500" s="113"/>
      <c r="AA1500" s="114"/>
      <c r="AB1500" s="3"/>
      <c r="AC1500" s="117" t="s">
        <v>169</v>
      </c>
      <c r="AD1500" s="111" t="str">
        <f t="shared" si="22"/>
        <v/>
      </c>
      <c r="AE1500" s="111"/>
      <c r="AF1500" s="111"/>
      <c r="AG1500" s="114" t="str">
        <f t="shared" si="25"/>
        <v/>
      </c>
      <c r="AH1500" s="115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5" t="s">
        <v>170</v>
      </c>
      <c r="W1501" s="111"/>
      <c r="X1501" s="112"/>
      <c r="Y1501" s="113"/>
      <c r="Z1501" s="113"/>
      <c r="AA1501" s="114"/>
      <c r="AB1501" s="3"/>
      <c r="AC1501" s="117" t="s">
        <v>170</v>
      </c>
      <c r="AD1501" s="111" t="str">
        <f t="shared" si="22"/>
        <v/>
      </c>
      <c r="AE1501" s="111"/>
      <c r="AF1501" s="111"/>
      <c r="AG1501" s="114" t="str">
        <f t="shared" si="25"/>
        <v/>
      </c>
      <c r="AH1501" s="115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6" t="s">
        <v>171</v>
      </c>
      <c r="W1502" s="111"/>
      <c r="X1502" s="112"/>
      <c r="Y1502" s="113"/>
      <c r="Z1502" s="113"/>
      <c r="AA1502" s="114"/>
      <c r="AB1502" s="3"/>
      <c r="AC1502" s="118" t="s">
        <v>171</v>
      </c>
      <c r="AD1502" s="111" t="str">
        <f t="shared" si="22"/>
        <v/>
      </c>
      <c r="AE1502" s="111"/>
      <c r="AF1502" s="111"/>
      <c r="AG1502" s="114" t="str">
        <f t="shared" si="25"/>
        <v/>
      </c>
      <c r="AH1502" s="115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8">
        <v>1.0</v>
      </c>
      <c r="W1503" s="99"/>
      <c r="X1503" s="100"/>
      <c r="Y1503" s="101"/>
      <c r="Z1503" s="101"/>
      <c r="AA1503" s="102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5">
        <v>2.0</v>
      </c>
      <c r="W1504" s="99"/>
      <c r="X1504" s="100"/>
      <c r="Y1504" s="101"/>
      <c r="Z1504" s="101"/>
      <c r="AA1504" s="102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5">
        <v>3.0</v>
      </c>
      <c r="W1505" s="99"/>
      <c r="X1505" s="100"/>
      <c r="Y1505" s="101"/>
      <c r="Z1505" s="101"/>
      <c r="AA1505" s="102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5">
        <v>4.0</v>
      </c>
      <c r="W1506" s="99"/>
      <c r="X1506" s="100"/>
      <c r="Y1506" s="101"/>
      <c r="Z1506" s="101"/>
      <c r="AA1506" s="102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5">
        <v>5.0</v>
      </c>
      <c r="W1507" s="99"/>
      <c r="X1507" s="100"/>
      <c r="Y1507" s="101"/>
      <c r="Z1507" s="101"/>
      <c r="AA1507" s="102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5">
        <v>6.0</v>
      </c>
      <c r="W1508" s="99"/>
      <c r="X1508" s="100"/>
      <c r="Y1508" s="101"/>
      <c r="Z1508" s="101"/>
      <c r="AA1508" s="102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5">
        <v>7.0</v>
      </c>
      <c r="W1509" s="99"/>
      <c r="X1509" s="100"/>
      <c r="Y1509" s="101"/>
      <c r="Z1509" s="101"/>
      <c r="AA1509" s="102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5">
        <v>8.0</v>
      </c>
      <c r="W1510" s="99"/>
      <c r="X1510" s="100"/>
      <c r="Y1510" s="101"/>
      <c r="Z1510" s="101"/>
      <c r="AA1510" s="102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5">
        <v>9.0</v>
      </c>
      <c r="W1511" s="99"/>
      <c r="X1511" s="100"/>
      <c r="Y1511" s="101"/>
      <c r="Z1511" s="101"/>
      <c r="AA1511" s="102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5">
        <v>10.0</v>
      </c>
      <c r="W1512" s="99"/>
      <c r="X1512" s="100"/>
      <c r="Y1512" s="101"/>
      <c r="Z1512" s="101"/>
      <c r="AA1512" s="102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5">
        <v>11.0</v>
      </c>
      <c r="W1513" s="99"/>
      <c r="X1513" s="100"/>
      <c r="Y1513" s="101"/>
      <c r="Z1513" s="101"/>
      <c r="AA1513" s="102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5">
        <v>12.0</v>
      </c>
      <c r="W1514" s="99"/>
      <c r="X1514" s="100"/>
      <c r="Y1514" s="101"/>
      <c r="Z1514" s="101"/>
      <c r="AA1514" s="102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5">
        <v>13.0</v>
      </c>
      <c r="W1515" s="99"/>
      <c r="X1515" s="100"/>
      <c r="Y1515" s="101"/>
      <c r="Z1515" s="101"/>
      <c r="AA1515" s="102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5">
        <v>14.0</v>
      </c>
      <c r="W1516" s="99"/>
      <c r="X1516" s="100"/>
      <c r="Y1516" s="101"/>
      <c r="Z1516" s="101"/>
      <c r="AA1516" s="102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5">
        <v>15.0</v>
      </c>
      <c r="W1517" s="99"/>
      <c r="X1517" s="100"/>
      <c r="Y1517" s="101"/>
      <c r="Z1517" s="101"/>
      <c r="AA1517" s="102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5">
        <v>16.0</v>
      </c>
      <c r="W1518" s="99"/>
      <c r="X1518" s="100"/>
      <c r="Y1518" s="101"/>
      <c r="Z1518" s="101"/>
      <c r="AA1518" s="102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5">
        <v>17.0</v>
      </c>
      <c r="W1519" s="99"/>
      <c r="X1519" s="100"/>
      <c r="Y1519" s="101"/>
      <c r="Z1519" s="101"/>
      <c r="AA1519" s="102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5">
        <v>18.0</v>
      </c>
      <c r="W1520" s="99"/>
      <c r="X1520" s="100"/>
      <c r="Y1520" s="101"/>
      <c r="Z1520" s="101"/>
      <c r="AA1520" s="102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5">
        <v>19.0</v>
      </c>
      <c r="W1521" s="99"/>
      <c r="X1521" s="100"/>
      <c r="Y1521" s="101"/>
      <c r="Z1521" s="101"/>
      <c r="AA1521" s="102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5">
        <v>20.0</v>
      </c>
      <c r="W1522" s="99"/>
      <c r="X1522" s="100"/>
      <c r="Y1522" s="101"/>
      <c r="Z1522" s="101"/>
      <c r="AA1522" s="102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5">
        <v>21.0</v>
      </c>
      <c r="W1523" s="99"/>
      <c r="X1523" s="100"/>
      <c r="Y1523" s="101"/>
      <c r="Z1523" s="101"/>
      <c r="AA1523" s="102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5">
        <v>22.0</v>
      </c>
      <c r="W1524" s="99"/>
      <c r="X1524" s="100"/>
      <c r="Y1524" s="101"/>
      <c r="Z1524" s="101"/>
      <c r="AA1524" s="102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5">
        <v>23.0</v>
      </c>
      <c r="W1525" s="99"/>
      <c r="X1525" s="100"/>
      <c r="Y1525" s="101"/>
      <c r="Z1525" s="101"/>
      <c r="AA1525" s="102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5">
        <v>24.0</v>
      </c>
      <c r="W1526" s="99"/>
      <c r="X1526" s="100"/>
      <c r="Y1526" s="101"/>
      <c r="Z1526" s="101"/>
      <c r="AA1526" s="102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5">
        <v>25.0</v>
      </c>
      <c r="W1527" s="99"/>
      <c r="X1527" s="100"/>
      <c r="Y1527" s="101"/>
      <c r="Z1527" s="101"/>
      <c r="AA1527" s="102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5">
        <v>26.0</v>
      </c>
      <c r="W1528" s="99"/>
      <c r="X1528" s="100"/>
      <c r="Y1528" s="101"/>
      <c r="Z1528" s="101"/>
      <c r="AA1528" s="102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5">
        <v>27.0</v>
      </c>
      <c r="W1529" s="99"/>
      <c r="X1529" s="100"/>
      <c r="Y1529" s="101"/>
      <c r="Z1529" s="101"/>
      <c r="AA1529" s="102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5">
        <v>28.0</v>
      </c>
      <c r="W1530" s="99"/>
      <c r="X1530" s="100"/>
      <c r="Y1530" s="101"/>
      <c r="Z1530" s="101"/>
      <c r="AA1530" s="102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5">
        <v>29.0</v>
      </c>
      <c r="W1531" s="99"/>
      <c r="X1531" s="100"/>
      <c r="Y1531" s="101"/>
      <c r="Z1531" s="101"/>
      <c r="AA1531" s="102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5">
        <v>30.0</v>
      </c>
      <c r="W1532" s="99"/>
      <c r="X1532" s="100"/>
      <c r="Y1532" s="101"/>
      <c r="Z1532" s="101"/>
      <c r="AA1532" s="102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5">
        <v>31.0</v>
      </c>
      <c r="W1533" s="99"/>
      <c r="X1533" s="100"/>
      <c r="Y1533" s="101"/>
      <c r="Z1533" s="101"/>
      <c r="AA1533" s="102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5">
        <v>32.0</v>
      </c>
      <c r="W1534" s="99"/>
      <c r="X1534" s="100"/>
      <c r="Y1534" s="101"/>
      <c r="Z1534" s="101"/>
      <c r="AA1534" s="102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5">
        <v>33.0</v>
      </c>
      <c r="W1535" s="99"/>
      <c r="X1535" s="100"/>
      <c r="Y1535" s="101"/>
      <c r="Z1535" s="101"/>
      <c r="AA1535" s="102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5">
        <v>34.0</v>
      </c>
      <c r="W1536" s="99"/>
      <c r="X1536" s="100"/>
      <c r="Y1536" s="101"/>
      <c r="Z1536" s="101"/>
      <c r="AA1536" s="102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5">
        <v>35.0</v>
      </c>
      <c r="W1537" s="99"/>
      <c r="X1537" s="100"/>
      <c r="Y1537" s="101"/>
      <c r="Z1537" s="101"/>
      <c r="AA1537" s="102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5">
        <v>36.0</v>
      </c>
      <c r="W1538" s="99"/>
      <c r="X1538" s="100"/>
      <c r="Y1538" s="101"/>
      <c r="Z1538" s="101"/>
      <c r="AA1538" s="102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5">
        <v>37.0</v>
      </c>
      <c r="W1539" s="99"/>
      <c r="X1539" s="100"/>
      <c r="Y1539" s="101"/>
      <c r="Z1539" s="101"/>
      <c r="AA1539" s="102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5">
        <v>38.0</v>
      </c>
      <c r="W1540" s="99"/>
      <c r="X1540" s="100"/>
      <c r="Y1540" s="101"/>
      <c r="Z1540" s="101"/>
      <c r="AA1540" s="102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5">
        <v>39.0</v>
      </c>
      <c r="W1541" s="99"/>
      <c r="X1541" s="100"/>
      <c r="Y1541" s="101"/>
      <c r="Z1541" s="101"/>
      <c r="AA1541" s="102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5">
        <v>40.0</v>
      </c>
      <c r="W1542" s="99"/>
      <c r="X1542" s="100"/>
      <c r="Y1542" s="101"/>
      <c r="Z1542" s="101"/>
      <c r="AA1542" s="102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5">
        <v>41.0</v>
      </c>
      <c r="W1543" s="99"/>
      <c r="X1543" s="100"/>
      <c r="Y1543" s="101"/>
      <c r="Z1543" s="101"/>
      <c r="AA1543" s="102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5">
        <v>42.0</v>
      </c>
      <c r="W1544" s="99"/>
      <c r="X1544" s="100"/>
      <c r="Y1544" s="101"/>
      <c r="Z1544" s="101"/>
      <c r="AA1544" s="102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5">
        <v>43.0</v>
      </c>
      <c r="W1545" s="99"/>
      <c r="X1545" s="100"/>
      <c r="Y1545" s="101"/>
      <c r="Z1545" s="101"/>
      <c r="AA1545" s="102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5">
        <v>44.0</v>
      </c>
      <c r="W1546" s="99"/>
      <c r="X1546" s="100"/>
      <c r="Y1546" s="101"/>
      <c r="Z1546" s="101"/>
      <c r="AA1546" s="102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5">
        <v>45.0</v>
      </c>
      <c r="W1547" s="99"/>
      <c r="X1547" s="100"/>
      <c r="Y1547" s="101"/>
      <c r="Z1547" s="101"/>
      <c r="AA1547" s="102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5">
        <v>46.0</v>
      </c>
      <c r="W1548" s="99"/>
      <c r="X1548" s="100"/>
      <c r="Y1548" s="101"/>
      <c r="Z1548" s="101"/>
      <c r="AA1548" s="102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5">
        <v>47.0</v>
      </c>
      <c r="W1549" s="99"/>
      <c r="X1549" s="100"/>
      <c r="Y1549" s="101"/>
      <c r="Z1549" s="101"/>
      <c r="AA1549" s="102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5">
        <v>48.0</v>
      </c>
      <c r="W1550" s="99"/>
      <c r="X1550" s="100"/>
      <c r="Y1550" s="101"/>
      <c r="Z1550" s="101"/>
      <c r="AA1550" s="102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5">
        <v>49.0</v>
      </c>
      <c r="W1551" s="99"/>
      <c r="X1551" s="100"/>
      <c r="Y1551" s="101"/>
      <c r="Z1551" s="101"/>
      <c r="AA1551" s="102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5">
        <v>50.0</v>
      </c>
      <c r="W1552" s="99"/>
      <c r="X1552" s="100"/>
      <c r="Y1552" s="101"/>
      <c r="Z1552" s="101"/>
      <c r="AA1552" s="102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5">
        <v>51.0</v>
      </c>
      <c r="W1553" s="99"/>
      <c r="X1553" s="100"/>
      <c r="Y1553" s="101"/>
      <c r="Z1553" s="101"/>
      <c r="AA1553" s="102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5">
        <v>52.0</v>
      </c>
      <c r="W1554" s="99"/>
      <c r="X1554" s="100"/>
      <c r="Y1554" s="101"/>
      <c r="Z1554" s="101"/>
      <c r="AA1554" s="102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5">
        <v>53.0</v>
      </c>
      <c r="W1555" s="99"/>
      <c r="X1555" s="100"/>
      <c r="Y1555" s="101"/>
      <c r="Z1555" s="101"/>
      <c r="AA1555" s="102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5">
        <v>54.0</v>
      </c>
      <c r="W1556" s="99"/>
      <c r="X1556" s="100"/>
      <c r="Y1556" s="101"/>
      <c r="Z1556" s="101"/>
      <c r="AA1556" s="102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5">
        <v>55.0</v>
      </c>
      <c r="W1557" s="99"/>
      <c r="X1557" s="100"/>
      <c r="Y1557" s="101"/>
      <c r="Z1557" s="101"/>
      <c r="AA1557" s="102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5">
        <v>56.0</v>
      </c>
      <c r="W1558" s="99"/>
      <c r="X1558" s="100"/>
      <c r="Y1558" s="101"/>
      <c r="Z1558" s="101"/>
      <c r="AA1558" s="102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5">
        <v>57.0</v>
      </c>
      <c r="W1559" s="99"/>
      <c r="X1559" s="100"/>
      <c r="Y1559" s="101"/>
      <c r="Z1559" s="101"/>
      <c r="AA1559" s="102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5">
        <v>58.0</v>
      </c>
      <c r="W1560" s="99"/>
      <c r="X1560" s="100"/>
      <c r="Y1560" s="101"/>
      <c r="Z1560" s="101"/>
      <c r="AA1560" s="102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5">
        <v>59.0</v>
      </c>
      <c r="W1561" s="99"/>
      <c r="X1561" s="100"/>
      <c r="Y1561" s="101"/>
      <c r="Z1561" s="101"/>
      <c r="AA1561" s="102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5">
        <v>60.0</v>
      </c>
      <c r="W1562" s="99"/>
      <c r="X1562" s="100"/>
      <c r="Y1562" s="101"/>
      <c r="Z1562" s="101"/>
      <c r="AA1562" s="102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5">
        <v>61.0</v>
      </c>
      <c r="W1563" s="99"/>
      <c r="X1563" s="100"/>
      <c r="Y1563" s="101"/>
      <c r="Z1563" s="101"/>
      <c r="AA1563" s="102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5">
        <v>62.0</v>
      </c>
      <c r="W1564" s="99"/>
      <c r="X1564" s="100"/>
      <c r="Y1564" s="101"/>
      <c r="Z1564" s="101"/>
      <c r="AA1564" s="102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5">
        <v>63.0</v>
      </c>
      <c r="W1565" s="99"/>
      <c r="X1565" s="100"/>
      <c r="Y1565" s="101"/>
      <c r="Z1565" s="101"/>
      <c r="AA1565" s="102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5">
        <v>64.0</v>
      </c>
      <c r="W1566" s="99"/>
      <c r="X1566" s="100"/>
      <c r="Y1566" s="101"/>
      <c r="Z1566" s="101"/>
      <c r="AA1566" s="102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5">
        <v>65.0</v>
      </c>
      <c r="W1567" s="99"/>
      <c r="X1567" s="100"/>
      <c r="Y1567" s="101"/>
      <c r="Z1567" s="101"/>
      <c r="AA1567" s="102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5">
        <v>66.0</v>
      </c>
      <c r="W1568" s="99"/>
      <c r="X1568" s="100"/>
      <c r="Y1568" s="101"/>
      <c r="Z1568" s="101"/>
      <c r="AA1568" s="102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5">
        <v>67.0</v>
      </c>
      <c r="W1569" s="99"/>
      <c r="X1569" s="100"/>
      <c r="Y1569" s="101"/>
      <c r="Z1569" s="101"/>
      <c r="AA1569" s="102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5">
        <v>68.0</v>
      </c>
      <c r="W1570" s="99"/>
      <c r="X1570" s="100"/>
      <c r="Y1570" s="101"/>
      <c r="Z1570" s="101"/>
      <c r="AA1570" s="102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5">
        <v>69.0</v>
      </c>
      <c r="W1571" s="99"/>
      <c r="X1571" s="100"/>
      <c r="Y1571" s="101"/>
      <c r="Z1571" s="101"/>
      <c r="AA1571" s="102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5">
        <v>70.0</v>
      </c>
      <c r="W1572" s="99"/>
      <c r="X1572" s="100"/>
      <c r="Y1572" s="101"/>
      <c r="Z1572" s="101"/>
      <c r="AA1572" s="102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5">
        <v>71.0</v>
      </c>
      <c r="W1573" s="99"/>
      <c r="X1573" s="100"/>
      <c r="Y1573" s="101"/>
      <c r="Z1573" s="101"/>
      <c r="AA1573" s="102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5">
        <v>72.0</v>
      </c>
      <c r="W1574" s="99"/>
      <c r="X1574" s="100"/>
      <c r="Y1574" s="101"/>
      <c r="Z1574" s="101"/>
      <c r="AA1574" s="102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5">
        <v>73.0</v>
      </c>
      <c r="W1575" s="99"/>
      <c r="X1575" s="100"/>
      <c r="Y1575" s="101"/>
      <c r="Z1575" s="101"/>
      <c r="AA1575" s="102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5">
        <v>74.0</v>
      </c>
      <c r="W1576" s="99"/>
      <c r="X1576" s="100"/>
      <c r="Y1576" s="101"/>
      <c r="Z1576" s="101"/>
      <c r="AA1576" s="102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5">
        <v>75.0</v>
      </c>
      <c r="W1577" s="99"/>
      <c r="X1577" s="100"/>
      <c r="Y1577" s="101"/>
      <c r="Z1577" s="101"/>
      <c r="AA1577" s="102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5">
        <v>76.0</v>
      </c>
      <c r="W1578" s="99"/>
      <c r="X1578" s="100"/>
      <c r="Y1578" s="101"/>
      <c r="Z1578" s="101"/>
      <c r="AA1578" s="102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5">
        <v>77.0</v>
      </c>
      <c r="W1579" s="99"/>
      <c r="X1579" s="100"/>
      <c r="Y1579" s="101"/>
      <c r="Z1579" s="101"/>
      <c r="AA1579" s="102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5">
        <v>78.0</v>
      </c>
      <c r="W1580" s="99"/>
      <c r="X1580" s="100"/>
      <c r="Y1580" s="101"/>
      <c r="Z1580" s="101"/>
      <c r="AA1580" s="102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5">
        <v>79.0</v>
      </c>
      <c r="W1581" s="99"/>
      <c r="X1581" s="100"/>
      <c r="Y1581" s="101"/>
      <c r="Z1581" s="101"/>
      <c r="AA1581" s="102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5">
        <v>80.0</v>
      </c>
      <c r="W1582" s="99"/>
      <c r="X1582" s="100"/>
      <c r="Y1582" s="101"/>
      <c r="Z1582" s="101"/>
      <c r="AA1582" s="102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5">
        <v>81.0</v>
      </c>
      <c r="W1583" s="99"/>
      <c r="X1583" s="100"/>
      <c r="Y1583" s="101"/>
      <c r="Z1583" s="101"/>
      <c r="AA1583" s="102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5">
        <v>82.0</v>
      </c>
      <c r="W1584" s="99"/>
      <c r="X1584" s="100"/>
      <c r="Y1584" s="101"/>
      <c r="Z1584" s="101"/>
      <c r="AA1584" s="102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5">
        <v>83.0</v>
      </c>
      <c r="W1585" s="99"/>
      <c r="X1585" s="100"/>
      <c r="Y1585" s="101"/>
      <c r="Z1585" s="101"/>
      <c r="AA1585" s="102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5">
        <v>84.0</v>
      </c>
      <c r="W1586" s="99"/>
      <c r="X1586" s="100"/>
      <c r="Y1586" s="101"/>
      <c r="Z1586" s="101"/>
      <c r="AA1586" s="102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5">
        <v>85.0</v>
      </c>
      <c r="W1587" s="99"/>
      <c r="X1587" s="100"/>
      <c r="Y1587" s="101"/>
      <c r="Z1587" s="101"/>
      <c r="AA1587" s="102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5">
        <v>86.0</v>
      </c>
      <c r="W1588" s="99"/>
      <c r="X1588" s="100"/>
      <c r="Y1588" s="101"/>
      <c r="Z1588" s="101"/>
      <c r="AA1588" s="102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5">
        <v>87.0</v>
      </c>
      <c r="W1589" s="99"/>
      <c r="X1589" s="100"/>
      <c r="Y1589" s="101"/>
      <c r="Z1589" s="101"/>
      <c r="AA1589" s="102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5">
        <v>88.0</v>
      </c>
      <c r="W1590" s="99"/>
      <c r="X1590" s="100"/>
      <c r="Y1590" s="101"/>
      <c r="Z1590" s="101"/>
      <c r="AA1590" s="102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5">
        <v>89.0</v>
      </c>
      <c r="W1591" s="99"/>
      <c r="X1591" s="100"/>
      <c r="Y1591" s="101"/>
      <c r="Z1591" s="101"/>
      <c r="AA1591" s="102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5">
        <v>90.0</v>
      </c>
      <c r="W1592" s="99"/>
      <c r="X1592" s="100"/>
      <c r="Y1592" s="101"/>
      <c r="Z1592" s="101"/>
      <c r="AA1592" s="102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5">
        <v>91.0</v>
      </c>
      <c r="W1593" s="99"/>
      <c r="X1593" s="100"/>
      <c r="Y1593" s="101"/>
      <c r="Z1593" s="101"/>
      <c r="AA1593" s="102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5">
        <v>92.0</v>
      </c>
      <c r="W1594" s="99"/>
      <c r="X1594" s="100"/>
      <c r="Y1594" s="101"/>
      <c r="Z1594" s="101"/>
      <c r="AA1594" s="102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5">
        <v>93.0</v>
      </c>
      <c r="W1595" s="99"/>
      <c r="X1595" s="100"/>
      <c r="Y1595" s="101"/>
      <c r="Z1595" s="101"/>
      <c r="AA1595" s="102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5">
        <v>94.0</v>
      </c>
      <c r="W1596" s="99"/>
      <c r="X1596" s="100"/>
      <c r="Y1596" s="101"/>
      <c r="Z1596" s="101"/>
      <c r="AA1596" s="102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5">
        <v>95.0</v>
      </c>
      <c r="W1597" s="99"/>
      <c r="X1597" s="100"/>
      <c r="Y1597" s="101"/>
      <c r="Z1597" s="101"/>
      <c r="AA1597" s="102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5">
        <v>96.0</v>
      </c>
      <c r="W1598" s="99"/>
      <c r="X1598" s="100"/>
      <c r="Y1598" s="101"/>
      <c r="Z1598" s="101"/>
      <c r="AA1598" s="102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5">
        <v>97.0</v>
      </c>
      <c r="W1599" s="99"/>
      <c r="X1599" s="100"/>
      <c r="Y1599" s="101"/>
      <c r="Z1599" s="101"/>
      <c r="AA1599" s="102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5">
        <v>98.0</v>
      </c>
      <c r="W1600" s="99"/>
      <c r="X1600" s="100"/>
      <c r="Y1600" s="101"/>
      <c r="Z1600" s="101"/>
      <c r="AA1600" s="102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105">
        <v>99.0</v>
      </c>
      <c r="W1601" s="99"/>
      <c r="X1601" s="100"/>
      <c r="Y1601" s="101"/>
      <c r="Z1601" s="101"/>
      <c r="AA1601" s="102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105">
        <v>100.0</v>
      </c>
      <c r="W1602" s="99"/>
      <c r="X1602" s="100"/>
      <c r="Y1602" s="101"/>
      <c r="Z1602" s="101"/>
      <c r="AA1602" s="102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103"/>
      <c r="W1603" s="99"/>
      <c r="X1603" s="100"/>
      <c r="Y1603" s="101"/>
      <c r="Z1603" s="101"/>
      <c r="AA1603" s="102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119"/>
      <c r="B1" s="120"/>
      <c r="C1" s="121" t="s">
        <v>172</v>
      </c>
      <c r="O1" s="121"/>
      <c r="P1" s="121"/>
      <c r="Q1" s="121"/>
      <c r="R1" s="121"/>
      <c r="S1" s="121"/>
      <c r="T1" s="26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29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45292.0</v>
      </c>
      <c r="R5" s="42">
        <v>0.0</v>
      </c>
      <c r="S5" s="42">
        <v>0.0</v>
      </c>
      <c r="T5" s="43">
        <v>45292.0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45292.0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45292.0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84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5" t="str">
        <f>IFERROR(__xludf.DUMMYFUNCTION("IF(isblank($B$40),"""",SORTN((FILTER(AD1103:AH1502, NOT(ISBLANK(AD1103:AD1502)))),400,3,4,FALSE))"),"")</f>
        <v/>
      </c>
      <c r="Q53" s="36"/>
      <c r="R53" s="37"/>
      <c r="S53" s="86"/>
      <c r="T53" s="87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5"/>
      <c r="Q54" s="36"/>
      <c r="R54" s="37"/>
      <c r="S54" s="86"/>
      <c r="T54" s="87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5"/>
      <c r="Q55" s="36"/>
      <c r="R55" s="37"/>
      <c r="S55" s="86"/>
      <c r="T55" s="87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5"/>
      <c r="Q56" s="36"/>
      <c r="R56" s="37"/>
      <c r="S56" s="86"/>
      <c r="T56" s="87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5"/>
      <c r="Q57" s="36"/>
      <c r="R57" s="37"/>
      <c r="S57" s="86"/>
      <c r="T57" s="87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5"/>
      <c r="Q58" s="36"/>
      <c r="R58" s="37"/>
      <c r="S58" s="86"/>
      <c r="T58" s="87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5"/>
      <c r="Q59" s="36"/>
      <c r="R59" s="37"/>
      <c r="S59" s="86"/>
      <c r="T59" s="87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5"/>
      <c r="Q60" s="36"/>
      <c r="R60" s="37"/>
      <c r="S60" s="86"/>
      <c r="T60" s="87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5"/>
      <c r="Q61" s="36"/>
      <c r="R61" s="37"/>
      <c r="S61" s="86"/>
      <c r="T61" s="87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5"/>
      <c r="Q62" s="36"/>
      <c r="R62" s="37"/>
      <c r="S62" s="86"/>
      <c r="T62" s="87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5"/>
      <c r="Q63" s="36"/>
      <c r="R63" s="37"/>
      <c r="S63" s="86"/>
      <c r="T63" s="87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5"/>
      <c r="Q64" s="36"/>
      <c r="R64" s="37"/>
      <c r="S64" s="86"/>
      <c r="T64" s="87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5"/>
      <c r="Q65" s="36"/>
      <c r="R65" s="37"/>
      <c r="S65" s="86"/>
      <c r="T65" s="87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5"/>
      <c r="Q66" s="36"/>
      <c r="R66" s="37"/>
      <c r="S66" s="86"/>
      <c r="T66" s="87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5"/>
      <c r="Q67" s="36"/>
      <c r="R67" s="37"/>
      <c r="S67" s="86"/>
      <c r="T67" s="87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5"/>
      <c r="Q68" s="36"/>
      <c r="R68" s="37"/>
      <c r="S68" s="86"/>
      <c r="T68" s="87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5"/>
      <c r="Q69" s="36"/>
      <c r="R69" s="37"/>
      <c r="S69" s="86"/>
      <c r="T69" s="87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5"/>
      <c r="Q70" s="36"/>
      <c r="R70" s="37"/>
      <c r="S70" s="86"/>
      <c r="T70" s="87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5"/>
      <c r="Q71" s="36"/>
      <c r="R71" s="37"/>
      <c r="S71" s="86"/>
      <c r="T71" s="87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5"/>
      <c r="Q72" s="36"/>
      <c r="R72" s="37"/>
      <c r="S72" s="86"/>
      <c r="T72" s="87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5"/>
      <c r="Q73" s="36"/>
      <c r="R73" s="37"/>
      <c r="S73" s="86"/>
      <c r="T73" s="87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5"/>
      <c r="Q74" s="36"/>
      <c r="R74" s="37"/>
      <c r="S74" s="86"/>
      <c r="T74" s="87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5"/>
      <c r="Q75" s="36"/>
      <c r="R75" s="37"/>
      <c r="S75" s="86"/>
      <c r="T75" s="87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5"/>
      <c r="Q76" s="36"/>
      <c r="R76" s="37"/>
      <c r="S76" s="86"/>
      <c r="T76" s="87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5"/>
      <c r="Q77" s="36"/>
      <c r="R77" s="37"/>
      <c r="S77" s="86"/>
      <c r="T77" s="87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5"/>
      <c r="Q78" s="36"/>
      <c r="R78" s="37"/>
      <c r="S78" s="86"/>
      <c r="T78" s="87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5"/>
      <c r="Q79" s="36"/>
      <c r="R79" s="37"/>
      <c r="S79" s="86"/>
      <c r="T79" s="87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5"/>
      <c r="Q80" s="36"/>
      <c r="R80" s="37"/>
      <c r="S80" s="86"/>
      <c r="T80" s="87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5"/>
      <c r="Q81" s="36"/>
      <c r="R81" s="37"/>
      <c r="S81" s="86"/>
      <c r="T81" s="87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5"/>
      <c r="Q82" s="36"/>
      <c r="R82" s="37"/>
      <c r="S82" s="86"/>
      <c r="T82" s="87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5"/>
      <c r="Q83" s="36"/>
      <c r="R83" s="37"/>
      <c r="S83" s="86"/>
      <c r="T83" s="87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5"/>
      <c r="Q84" s="36"/>
      <c r="R84" s="37"/>
      <c r="S84" s="86"/>
      <c r="T84" s="87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5"/>
      <c r="Q85" s="36"/>
      <c r="R85" s="37"/>
      <c r="S85" s="86"/>
      <c r="T85" s="87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5"/>
      <c r="Q86" s="36"/>
      <c r="R86" s="37"/>
      <c r="S86" s="86"/>
      <c r="T86" s="87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5"/>
      <c r="Q87" s="36"/>
      <c r="R87" s="37"/>
      <c r="S87" s="86"/>
      <c r="T87" s="87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5"/>
      <c r="Q88" s="36"/>
      <c r="R88" s="37"/>
      <c r="S88" s="86"/>
      <c r="T88" s="87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5"/>
      <c r="Q89" s="36"/>
      <c r="R89" s="37"/>
      <c r="S89" s="86"/>
      <c r="T89" s="87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5"/>
      <c r="Q90" s="36"/>
      <c r="R90" s="37"/>
      <c r="S90" s="86"/>
      <c r="T90" s="87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5"/>
      <c r="Q91" s="36"/>
      <c r="R91" s="37"/>
      <c r="S91" s="86"/>
      <c r="T91" s="87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5"/>
      <c r="Q92" s="36"/>
      <c r="R92" s="37"/>
      <c r="S92" s="86"/>
      <c r="T92" s="87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5"/>
      <c r="Q93" s="36"/>
      <c r="R93" s="37"/>
      <c r="S93" s="86"/>
      <c r="T93" s="87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5"/>
      <c r="Q94" s="36"/>
      <c r="R94" s="37"/>
      <c r="S94" s="86"/>
      <c r="T94" s="87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5"/>
      <c r="Q95" s="36"/>
      <c r="R95" s="37"/>
      <c r="S95" s="86"/>
      <c r="T95" s="87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5"/>
      <c r="Q96" s="36"/>
      <c r="R96" s="37"/>
      <c r="S96" s="86"/>
      <c r="T96" s="87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5"/>
      <c r="Q97" s="36"/>
      <c r="R97" s="37"/>
      <c r="S97" s="86"/>
      <c r="T97" s="87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5"/>
      <c r="Q98" s="36"/>
      <c r="R98" s="37"/>
      <c r="S98" s="86"/>
      <c r="T98" s="87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5"/>
      <c r="Q99" s="36"/>
      <c r="R99" s="37"/>
      <c r="S99" s="86"/>
      <c r="T99" s="87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5"/>
      <c r="Q100" s="36"/>
      <c r="R100" s="37"/>
      <c r="S100" s="86"/>
      <c r="T100" s="87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5"/>
      <c r="Q101" s="36"/>
      <c r="R101" s="37"/>
      <c r="S101" s="86"/>
      <c r="T101" s="87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5"/>
      <c r="Q102" s="36"/>
      <c r="R102" s="37"/>
      <c r="S102" s="86"/>
      <c r="T102" s="87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5"/>
      <c r="Q103" s="36"/>
      <c r="R103" s="37"/>
      <c r="S103" s="86"/>
      <c r="T103" s="87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5"/>
      <c r="Q104" s="36"/>
      <c r="R104" s="37"/>
      <c r="S104" s="86"/>
      <c r="T104" s="87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5"/>
      <c r="Q105" s="36"/>
      <c r="R105" s="37"/>
      <c r="S105" s="86"/>
      <c r="T105" s="87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5"/>
      <c r="Q106" s="36"/>
      <c r="R106" s="37"/>
      <c r="S106" s="86"/>
      <c r="T106" s="87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5"/>
      <c r="Q107" s="36"/>
      <c r="R107" s="37"/>
      <c r="S107" s="86"/>
      <c r="T107" s="87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5"/>
      <c r="Q108" s="36"/>
      <c r="R108" s="37"/>
      <c r="S108" s="86"/>
      <c r="T108" s="87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5"/>
      <c r="Q109" s="36"/>
      <c r="R109" s="37"/>
      <c r="S109" s="86"/>
      <c r="T109" s="87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5"/>
      <c r="Q110" s="36"/>
      <c r="R110" s="37"/>
      <c r="S110" s="86"/>
      <c r="T110" s="87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5"/>
      <c r="Q111" s="36"/>
      <c r="R111" s="37"/>
      <c r="S111" s="86"/>
      <c r="T111" s="87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5"/>
      <c r="Q112" s="36"/>
      <c r="R112" s="37"/>
      <c r="S112" s="86"/>
      <c r="T112" s="87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5"/>
      <c r="Q113" s="36"/>
      <c r="R113" s="37"/>
      <c r="S113" s="86"/>
      <c r="T113" s="87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5"/>
      <c r="Q114" s="36"/>
      <c r="R114" s="37"/>
      <c r="S114" s="86"/>
      <c r="T114" s="87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5"/>
      <c r="Q115" s="36"/>
      <c r="R115" s="37"/>
      <c r="S115" s="86"/>
      <c r="T115" s="87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5"/>
      <c r="Q116" s="36"/>
      <c r="R116" s="37"/>
      <c r="S116" s="86"/>
      <c r="T116" s="87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5"/>
      <c r="Q117" s="36"/>
      <c r="R117" s="37"/>
      <c r="S117" s="86"/>
      <c r="T117" s="87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5"/>
      <c r="Q118" s="36"/>
      <c r="R118" s="37"/>
      <c r="S118" s="86"/>
      <c r="T118" s="87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5"/>
      <c r="Q119" s="36"/>
      <c r="R119" s="37"/>
      <c r="S119" s="86"/>
      <c r="T119" s="87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5"/>
      <c r="Q120" s="36"/>
      <c r="R120" s="37"/>
      <c r="S120" s="86"/>
      <c r="T120" s="87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5"/>
      <c r="Q121" s="36"/>
      <c r="R121" s="37"/>
      <c r="S121" s="86"/>
      <c r="T121" s="87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5"/>
      <c r="Q122" s="36"/>
      <c r="R122" s="37"/>
      <c r="S122" s="86"/>
      <c r="T122" s="87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5"/>
      <c r="Q123" s="36"/>
      <c r="R123" s="37"/>
      <c r="S123" s="86"/>
      <c r="T123" s="87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5"/>
      <c r="Q124" s="36"/>
      <c r="R124" s="37"/>
      <c r="S124" s="86"/>
      <c r="T124" s="87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5"/>
      <c r="Q125" s="36"/>
      <c r="R125" s="37"/>
      <c r="S125" s="86"/>
      <c r="T125" s="87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5"/>
      <c r="Q126" s="36"/>
      <c r="R126" s="37"/>
      <c r="S126" s="86"/>
      <c r="T126" s="87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5"/>
      <c r="Q127" s="36"/>
      <c r="R127" s="37"/>
      <c r="S127" s="86"/>
      <c r="T127" s="87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5"/>
      <c r="Q128" s="36"/>
      <c r="R128" s="37"/>
      <c r="S128" s="86"/>
      <c r="T128" s="87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5"/>
      <c r="Q129" s="36"/>
      <c r="R129" s="37"/>
      <c r="S129" s="86"/>
      <c r="T129" s="87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5"/>
      <c r="Q130" s="36"/>
      <c r="R130" s="37"/>
      <c r="S130" s="86"/>
      <c r="T130" s="87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5"/>
      <c r="Q131" s="36"/>
      <c r="R131" s="37"/>
      <c r="S131" s="86"/>
      <c r="T131" s="87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5"/>
      <c r="Q132" s="36"/>
      <c r="R132" s="37"/>
      <c r="S132" s="86"/>
      <c r="T132" s="87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5"/>
      <c r="Q133" s="36"/>
      <c r="R133" s="37"/>
      <c r="S133" s="86"/>
      <c r="T133" s="87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5"/>
      <c r="Q134" s="36"/>
      <c r="R134" s="37"/>
      <c r="S134" s="86"/>
      <c r="T134" s="87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5"/>
      <c r="Q135" s="36"/>
      <c r="R135" s="37"/>
      <c r="S135" s="86"/>
      <c r="T135" s="87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5"/>
      <c r="Q136" s="36"/>
      <c r="R136" s="37"/>
      <c r="S136" s="86"/>
      <c r="T136" s="87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5"/>
      <c r="Q137" s="36"/>
      <c r="R137" s="37"/>
      <c r="S137" s="86"/>
      <c r="T137" s="87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5"/>
      <c r="Q138" s="36"/>
      <c r="R138" s="37"/>
      <c r="S138" s="86"/>
      <c r="T138" s="87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5"/>
      <c r="Q139" s="36"/>
      <c r="R139" s="37"/>
      <c r="S139" s="86"/>
      <c r="T139" s="87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5"/>
      <c r="Q140" s="36"/>
      <c r="R140" s="37"/>
      <c r="S140" s="86"/>
      <c r="T140" s="87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5"/>
      <c r="Q141" s="36"/>
      <c r="R141" s="37"/>
      <c r="S141" s="86"/>
      <c r="T141" s="87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5"/>
      <c r="Q142" s="36"/>
      <c r="R142" s="37"/>
      <c r="S142" s="86"/>
      <c r="T142" s="87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5"/>
      <c r="Q143" s="36"/>
      <c r="R143" s="37"/>
      <c r="S143" s="86"/>
      <c r="T143" s="87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5"/>
      <c r="Q144" s="36"/>
      <c r="R144" s="37"/>
      <c r="S144" s="86"/>
      <c r="T144" s="87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5"/>
      <c r="Q145" s="36"/>
      <c r="R145" s="37"/>
      <c r="S145" s="86"/>
      <c r="T145" s="87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5"/>
      <c r="Q146" s="36"/>
      <c r="R146" s="37"/>
      <c r="S146" s="86"/>
      <c r="T146" s="87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5"/>
      <c r="Q147" s="36"/>
      <c r="R147" s="37"/>
      <c r="S147" s="86"/>
      <c r="T147" s="87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5"/>
      <c r="Q148" s="36"/>
      <c r="R148" s="37"/>
      <c r="S148" s="86"/>
      <c r="T148" s="87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5"/>
      <c r="Q149" s="36"/>
      <c r="R149" s="37"/>
      <c r="S149" s="86"/>
      <c r="T149" s="87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5"/>
      <c r="Q150" s="36"/>
      <c r="R150" s="37"/>
      <c r="S150" s="86"/>
      <c r="T150" s="87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5"/>
      <c r="Q151" s="36"/>
      <c r="R151" s="37"/>
      <c r="S151" s="86"/>
      <c r="T151" s="87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5"/>
      <c r="Q152" s="36"/>
      <c r="R152" s="37"/>
      <c r="S152" s="86"/>
      <c r="T152" s="87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5"/>
      <c r="Q153" s="36"/>
      <c r="R153" s="37"/>
      <c r="S153" s="86"/>
      <c r="T153" s="87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5"/>
      <c r="Q154" s="36"/>
      <c r="R154" s="37"/>
      <c r="S154" s="86"/>
      <c r="T154" s="87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5"/>
      <c r="Q155" s="36"/>
      <c r="R155" s="37"/>
      <c r="S155" s="86"/>
      <c r="T155" s="87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5"/>
      <c r="Q156" s="36"/>
      <c r="R156" s="37"/>
      <c r="S156" s="86"/>
      <c r="T156" s="87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5"/>
      <c r="Q157" s="36"/>
      <c r="R157" s="37"/>
      <c r="S157" s="86"/>
      <c r="T157" s="87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5"/>
      <c r="Q158" s="36"/>
      <c r="R158" s="37"/>
      <c r="S158" s="86"/>
      <c r="T158" s="87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5"/>
      <c r="Q159" s="36"/>
      <c r="R159" s="37"/>
      <c r="S159" s="86"/>
      <c r="T159" s="87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5"/>
      <c r="Q160" s="36"/>
      <c r="R160" s="37"/>
      <c r="S160" s="86"/>
      <c r="T160" s="87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5"/>
      <c r="Q161" s="36"/>
      <c r="R161" s="37"/>
      <c r="S161" s="86"/>
      <c r="T161" s="87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5"/>
      <c r="Q162" s="36"/>
      <c r="R162" s="37"/>
      <c r="S162" s="86"/>
      <c r="T162" s="87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5"/>
      <c r="Q163" s="36"/>
      <c r="R163" s="37"/>
      <c r="S163" s="86"/>
      <c r="T163" s="87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5"/>
      <c r="Q164" s="36"/>
      <c r="R164" s="37"/>
      <c r="S164" s="86"/>
      <c r="T164" s="87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5"/>
      <c r="Q165" s="36"/>
      <c r="R165" s="37"/>
      <c r="S165" s="86"/>
      <c r="T165" s="87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5"/>
      <c r="Q166" s="36"/>
      <c r="R166" s="37"/>
      <c r="S166" s="86"/>
      <c r="T166" s="87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5"/>
      <c r="Q167" s="36"/>
      <c r="R167" s="37"/>
      <c r="S167" s="86"/>
      <c r="T167" s="87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5"/>
      <c r="Q168" s="36"/>
      <c r="R168" s="37"/>
      <c r="S168" s="86"/>
      <c r="T168" s="87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5"/>
      <c r="Q169" s="36"/>
      <c r="R169" s="37"/>
      <c r="S169" s="86"/>
      <c r="T169" s="87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5"/>
      <c r="Q170" s="36"/>
      <c r="R170" s="37"/>
      <c r="S170" s="86"/>
      <c r="T170" s="87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5"/>
      <c r="Q171" s="36"/>
      <c r="R171" s="37"/>
      <c r="S171" s="86"/>
      <c r="T171" s="87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5"/>
      <c r="Q172" s="36"/>
      <c r="R172" s="37"/>
      <c r="S172" s="86"/>
      <c r="T172" s="87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5"/>
      <c r="Q173" s="36"/>
      <c r="R173" s="37"/>
      <c r="S173" s="86"/>
      <c r="T173" s="87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5"/>
      <c r="Q174" s="36"/>
      <c r="R174" s="37"/>
      <c r="S174" s="86"/>
      <c r="T174" s="87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5"/>
      <c r="Q175" s="36"/>
      <c r="R175" s="37"/>
      <c r="S175" s="86"/>
      <c r="T175" s="87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5"/>
      <c r="Q176" s="36"/>
      <c r="R176" s="37"/>
      <c r="S176" s="86"/>
      <c r="T176" s="87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5"/>
      <c r="Q177" s="36"/>
      <c r="R177" s="37"/>
      <c r="S177" s="86"/>
      <c r="T177" s="87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5"/>
      <c r="Q178" s="36"/>
      <c r="R178" s="37"/>
      <c r="S178" s="86"/>
      <c r="T178" s="87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5"/>
      <c r="Q179" s="36"/>
      <c r="R179" s="37"/>
      <c r="S179" s="86"/>
      <c r="T179" s="87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5"/>
      <c r="Q180" s="36"/>
      <c r="R180" s="37"/>
      <c r="S180" s="86"/>
      <c r="T180" s="87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5"/>
      <c r="Q181" s="36"/>
      <c r="R181" s="37"/>
      <c r="S181" s="86"/>
      <c r="T181" s="87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5"/>
      <c r="Q182" s="36"/>
      <c r="R182" s="37"/>
      <c r="S182" s="86"/>
      <c r="T182" s="87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5"/>
      <c r="Q183" s="36"/>
      <c r="R183" s="37"/>
      <c r="S183" s="86"/>
      <c r="T183" s="87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5"/>
      <c r="Q184" s="36"/>
      <c r="R184" s="37"/>
      <c r="S184" s="86"/>
      <c r="T184" s="87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5"/>
      <c r="Q185" s="36"/>
      <c r="R185" s="37"/>
      <c r="S185" s="86"/>
      <c r="T185" s="87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5"/>
      <c r="Q186" s="36"/>
      <c r="R186" s="37"/>
      <c r="S186" s="86"/>
      <c r="T186" s="87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5"/>
      <c r="Q187" s="36"/>
      <c r="R187" s="37"/>
      <c r="S187" s="86"/>
      <c r="T187" s="87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5"/>
      <c r="Q188" s="36"/>
      <c r="R188" s="37"/>
      <c r="S188" s="86"/>
      <c r="T188" s="87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5"/>
      <c r="Q189" s="36"/>
      <c r="R189" s="37"/>
      <c r="S189" s="86"/>
      <c r="T189" s="87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5"/>
      <c r="Q190" s="36"/>
      <c r="R190" s="37"/>
      <c r="S190" s="86"/>
      <c r="T190" s="87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5"/>
      <c r="Q191" s="36"/>
      <c r="R191" s="37"/>
      <c r="S191" s="86"/>
      <c r="T191" s="87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5"/>
      <c r="Q192" s="36"/>
      <c r="R192" s="37"/>
      <c r="S192" s="86"/>
      <c r="T192" s="87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5"/>
      <c r="Q193" s="36"/>
      <c r="R193" s="37"/>
      <c r="S193" s="86"/>
      <c r="T193" s="87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5"/>
      <c r="Q194" s="36"/>
      <c r="R194" s="37"/>
      <c r="S194" s="86"/>
      <c r="T194" s="87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5"/>
      <c r="Q195" s="36"/>
      <c r="R195" s="37"/>
      <c r="S195" s="86"/>
      <c r="T195" s="87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5"/>
      <c r="Q196" s="36"/>
      <c r="R196" s="37"/>
      <c r="S196" s="86"/>
      <c r="T196" s="87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5"/>
      <c r="Q197" s="36"/>
      <c r="R197" s="37"/>
      <c r="S197" s="86"/>
      <c r="T197" s="87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5"/>
      <c r="Q198" s="36"/>
      <c r="R198" s="37"/>
      <c r="S198" s="86"/>
      <c r="T198" s="87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5"/>
      <c r="Q199" s="36"/>
      <c r="R199" s="37"/>
      <c r="S199" s="86"/>
      <c r="T199" s="87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5"/>
      <c r="Q200" s="36"/>
      <c r="R200" s="37"/>
      <c r="S200" s="86"/>
      <c r="T200" s="87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5"/>
      <c r="Q201" s="36"/>
      <c r="R201" s="37"/>
      <c r="S201" s="86"/>
      <c r="T201" s="87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5"/>
      <c r="Q202" s="36"/>
      <c r="R202" s="37"/>
      <c r="S202" s="86"/>
      <c r="T202" s="87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5"/>
      <c r="Q203" s="36"/>
      <c r="R203" s="37"/>
      <c r="S203" s="86"/>
      <c r="T203" s="87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5"/>
      <c r="Q204" s="36"/>
      <c r="R204" s="37"/>
      <c r="S204" s="86"/>
      <c r="T204" s="87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5"/>
      <c r="Q205" s="36"/>
      <c r="R205" s="37"/>
      <c r="S205" s="86"/>
      <c r="T205" s="87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5"/>
      <c r="Q206" s="36"/>
      <c r="R206" s="37"/>
      <c r="S206" s="86"/>
      <c r="T206" s="87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5"/>
      <c r="Q207" s="36"/>
      <c r="R207" s="37"/>
      <c r="S207" s="86"/>
      <c r="T207" s="87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5"/>
      <c r="Q208" s="36"/>
      <c r="R208" s="37"/>
      <c r="S208" s="86"/>
      <c r="T208" s="87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5"/>
      <c r="Q209" s="36"/>
      <c r="R209" s="37"/>
      <c r="S209" s="86"/>
      <c r="T209" s="87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5"/>
      <c r="Q210" s="36"/>
      <c r="R210" s="37"/>
      <c r="S210" s="86"/>
      <c r="T210" s="87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5"/>
      <c r="Q211" s="36"/>
      <c r="R211" s="37"/>
      <c r="S211" s="86"/>
      <c r="T211" s="87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5"/>
      <c r="Q212" s="36"/>
      <c r="R212" s="37"/>
      <c r="S212" s="86"/>
      <c r="T212" s="87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5"/>
      <c r="Q213" s="36"/>
      <c r="R213" s="37"/>
      <c r="S213" s="86"/>
      <c r="T213" s="87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5"/>
      <c r="Q214" s="36"/>
      <c r="R214" s="37"/>
      <c r="S214" s="86"/>
      <c r="T214" s="87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5"/>
      <c r="Q215" s="36"/>
      <c r="R215" s="37"/>
      <c r="S215" s="86"/>
      <c r="T215" s="87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5"/>
      <c r="Q216" s="36"/>
      <c r="R216" s="37"/>
      <c r="S216" s="86"/>
      <c r="T216" s="87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5"/>
      <c r="Q217" s="36"/>
      <c r="R217" s="37"/>
      <c r="S217" s="86"/>
      <c r="T217" s="87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5"/>
      <c r="Q218" s="36"/>
      <c r="R218" s="37"/>
      <c r="S218" s="86"/>
      <c r="T218" s="87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5"/>
      <c r="Q219" s="36"/>
      <c r="R219" s="37"/>
      <c r="S219" s="86"/>
      <c r="T219" s="87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5"/>
      <c r="Q220" s="36"/>
      <c r="R220" s="37"/>
      <c r="S220" s="86"/>
      <c r="T220" s="87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5"/>
      <c r="Q221" s="36"/>
      <c r="R221" s="37"/>
      <c r="S221" s="86"/>
      <c r="T221" s="87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5"/>
      <c r="Q222" s="36"/>
      <c r="R222" s="37"/>
      <c r="S222" s="86"/>
      <c r="T222" s="87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5"/>
      <c r="Q223" s="36"/>
      <c r="R223" s="37"/>
      <c r="S223" s="86"/>
      <c r="T223" s="87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5"/>
      <c r="Q224" s="36"/>
      <c r="R224" s="37"/>
      <c r="S224" s="86"/>
      <c r="T224" s="87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5"/>
      <c r="Q225" s="36"/>
      <c r="R225" s="37"/>
      <c r="S225" s="86"/>
      <c r="T225" s="87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5"/>
      <c r="Q226" s="36"/>
      <c r="R226" s="37"/>
      <c r="S226" s="86"/>
      <c r="T226" s="87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5"/>
      <c r="Q227" s="36"/>
      <c r="R227" s="37"/>
      <c r="S227" s="86"/>
      <c r="T227" s="87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5"/>
      <c r="Q228" s="36"/>
      <c r="R228" s="37"/>
      <c r="S228" s="86"/>
      <c r="T228" s="87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5"/>
      <c r="Q229" s="36"/>
      <c r="R229" s="37"/>
      <c r="S229" s="86"/>
      <c r="T229" s="87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5"/>
      <c r="Q230" s="36"/>
      <c r="R230" s="37"/>
      <c r="S230" s="86"/>
      <c r="T230" s="87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5"/>
      <c r="Q231" s="36"/>
      <c r="R231" s="37"/>
      <c r="S231" s="86"/>
      <c r="T231" s="87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5"/>
      <c r="Q232" s="36"/>
      <c r="R232" s="37"/>
      <c r="S232" s="86"/>
      <c r="T232" s="87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5"/>
      <c r="Q233" s="36"/>
      <c r="R233" s="37"/>
      <c r="S233" s="86"/>
      <c r="T233" s="87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5"/>
      <c r="Q234" s="36"/>
      <c r="R234" s="37"/>
      <c r="S234" s="86"/>
      <c r="T234" s="87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5"/>
      <c r="Q235" s="36"/>
      <c r="R235" s="37"/>
      <c r="S235" s="86"/>
      <c r="T235" s="87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5"/>
      <c r="Q236" s="36"/>
      <c r="R236" s="37"/>
      <c r="S236" s="86"/>
      <c r="T236" s="87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5"/>
      <c r="Q237" s="36"/>
      <c r="R237" s="37"/>
      <c r="S237" s="86"/>
      <c r="T237" s="87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5"/>
      <c r="Q238" s="36"/>
      <c r="R238" s="37"/>
      <c r="S238" s="86"/>
      <c r="T238" s="87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5"/>
      <c r="Q239" s="36"/>
      <c r="R239" s="37"/>
      <c r="S239" s="86"/>
      <c r="T239" s="87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5"/>
      <c r="Q240" s="36"/>
      <c r="R240" s="37"/>
      <c r="S240" s="86"/>
      <c r="T240" s="87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5"/>
      <c r="Q241" s="36"/>
      <c r="R241" s="37"/>
      <c r="S241" s="86"/>
      <c r="T241" s="87"/>
      <c r="U241" s="3"/>
      <c r="V241" s="15"/>
      <c r="W241" s="15"/>
      <c r="X241" s="15"/>
      <c r="Y241" s="88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5"/>
      <c r="Q242" s="36"/>
      <c r="R242" s="37"/>
      <c r="S242" s="86"/>
      <c r="T242" s="87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5"/>
      <c r="Q243" s="36"/>
      <c r="R243" s="37"/>
      <c r="S243" s="86"/>
      <c r="T243" s="87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5"/>
      <c r="Q244" s="36"/>
      <c r="R244" s="37"/>
      <c r="S244" s="86"/>
      <c r="T244" s="87"/>
      <c r="U244" s="4"/>
      <c r="V244" s="15"/>
      <c r="W244" s="89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5"/>
      <c r="Q245" s="36"/>
      <c r="R245" s="37"/>
      <c r="S245" s="86"/>
      <c r="T245" s="87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5"/>
      <c r="Q246" s="36"/>
      <c r="R246" s="37"/>
      <c r="S246" s="86"/>
      <c r="T246" s="87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5"/>
      <c r="Q247" s="36"/>
      <c r="R247" s="37"/>
      <c r="S247" s="86"/>
      <c r="T247" s="87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5"/>
      <c r="Q248" s="36"/>
      <c r="R248" s="37"/>
      <c r="S248" s="86"/>
      <c r="T248" s="87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5"/>
      <c r="Q249" s="36"/>
      <c r="R249" s="37"/>
      <c r="S249" s="86"/>
      <c r="T249" s="87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5"/>
      <c r="Q250" s="36"/>
      <c r="R250" s="37"/>
      <c r="S250" s="86"/>
      <c r="T250" s="87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5"/>
      <c r="Q251" s="36"/>
      <c r="R251" s="37"/>
      <c r="S251" s="86"/>
      <c r="T251" s="87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5"/>
      <c r="Q252" s="36"/>
      <c r="R252" s="37"/>
      <c r="S252" s="86"/>
      <c r="T252" s="87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57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90" t="s">
        <v>58</v>
      </c>
      <c r="Q255" s="62"/>
      <c r="R255" s="91" t="s">
        <v>59</v>
      </c>
      <c r="S255" s="63" t="s">
        <v>60</v>
      </c>
      <c r="T255" s="92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3">
        <f t="shared" ref="R256:T256" si="13">F36</f>
        <v>0</v>
      </c>
      <c r="S256" s="93">
        <f t="shared" si="13"/>
        <v>0</v>
      </c>
      <c r="T256" s="93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3">
        <f t="shared" ref="R257:T257" si="14">L36</f>
        <v>0</v>
      </c>
      <c r="S257" s="93">
        <f t="shared" si="14"/>
        <v>0</v>
      </c>
      <c r="T257" s="93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3">
        <f t="shared" ref="R258:T258" si="15">R26</f>
        <v>0</v>
      </c>
      <c r="S258" s="93">
        <f t="shared" si="15"/>
        <v>0</v>
      </c>
      <c r="T258" s="93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3">
        <f t="shared" ref="R259:T259" si="16">R36</f>
        <v>0</v>
      </c>
      <c r="S259" s="93">
        <f t="shared" si="16"/>
        <v>0</v>
      </c>
      <c r="T259" s="93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4" t="s">
        <v>66</v>
      </c>
      <c r="Q260" s="69"/>
      <c r="R260" s="95">
        <f t="shared" ref="R260:T260" si="17">SUM(R256:R259)</f>
        <v>0</v>
      </c>
      <c r="S260" s="95">
        <f t="shared" si="17"/>
        <v>0</v>
      </c>
      <c r="T260" s="95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57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68">
        <f>T5</f>
        <v>45292</v>
      </c>
      <c r="Q264" s="69"/>
      <c r="R264" s="96">
        <f t="shared" ref="R264:R294" si="18">SUMIFS($D$40:$D$1000,$B$40:$B$1000,P264)</f>
        <v>0</v>
      </c>
      <c r="S264" s="96">
        <f t="shared" ref="S264:S294" si="19">SUMIFS($S$5:$S$7,$Q$5:$Q$7,P264)</f>
        <v>0</v>
      </c>
      <c r="T264" s="93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4" si="20">P264+1</f>
        <v>45293</v>
      </c>
      <c r="Q265" s="69"/>
      <c r="R265" s="96">
        <f t="shared" si="18"/>
        <v>0</v>
      </c>
      <c r="S265" s="96">
        <f t="shared" si="19"/>
        <v>0</v>
      </c>
      <c r="T265" s="93">
        <f t="shared" ref="T265:T294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45294</v>
      </c>
      <c r="Q266" s="69"/>
      <c r="R266" s="96">
        <f t="shared" si="18"/>
        <v>0</v>
      </c>
      <c r="S266" s="96">
        <f t="shared" si="19"/>
        <v>0</v>
      </c>
      <c r="T266" s="93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45295</v>
      </c>
      <c r="Q267" s="69"/>
      <c r="R267" s="96">
        <f t="shared" si="18"/>
        <v>0</v>
      </c>
      <c r="S267" s="96">
        <f t="shared" si="19"/>
        <v>0</v>
      </c>
      <c r="T267" s="93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45296</v>
      </c>
      <c r="Q268" s="69"/>
      <c r="R268" s="96">
        <f t="shared" si="18"/>
        <v>0</v>
      </c>
      <c r="S268" s="96">
        <f t="shared" si="19"/>
        <v>0</v>
      </c>
      <c r="T268" s="93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45297</v>
      </c>
      <c r="Q269" s="69"/>
      <c r="R269" s="96">
        <f t="shared" si="18"/>
        <v>0</v>
      </c>
      <c r="S269" s="96">
        <f t="shared" si="19"/>
        <v>0</v>
      </c>
      <c r="T269" s="93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45298</v>
      </c>
      <c r="Q270" s="69"/>
      <c r="R270" s="96">
        <f t="shared" si="18"/>
        <v>0</v>
      </c>
      <c r="S270" s="96">
        <f t="shared" si="19"/>
        <v>0</v>
      </c>
      <c r="T270" s="93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45299</v>
      </c>
      <c r="Q271" s="69"/>
      <c r="R271" s="96">
        <f t="shared" si="18"/>
        <v>0</v>
      </c>
      <c r="S271" s="96">
        <f t="shared" si="19"/>
        <v>0</v>
      </c>
      <c r="T271" s="93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45300</v>
      </c>
      <c r="Q272" s="69"/>
      <c r="R272" s="96">
        <f t="shared" si="18"/>
        <v>0</v>
      </c>
      <c r="S272" s="96">
        <f t="shared" si="19"/>
        <v>0</v>
      </c>
      <c r="T272" s="93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45301</v>
      </c>
      <c r="Q273" s="69"/>
      <c r="R273" s="96">
        <f t="shared" si="18"/>
        <v>0</v>
      </c>
      <c r="S273" s="96">
        <f t="shared" si="19"/>
        <v>0</v>
      </c>
      <c r="T273" s="93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45302</v>
      </c>
      <c r="Q274" s="69"/>
      <c r="R274" s="96">
        <f t="shared" si="18"/>
        <v>0</v>
      </c>
      <c r="S274" s="96">
        <f t="shared" si="19"/>
        <v>0</v>
      </c>
      <c r="T274" s="93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45303</v>
      </c>
      <c r="Q275" s="69"/>
      <c r="R275" s="96">
        <f t="shared" si="18"/>
        <v>0</v>
      </c>
      <c r="S275" s="96">
        <f t="shared" si="19"/>
        <v>0</v>
      </c>
      <c r="T275" s="93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45304</v>
      </c>
      <c r="Q276" s="69"/>
      <c r="R276" s="96">
        <f t="shared" si="18"/>
        <v>0</v>
      </c>
      <c r="S276" s="96">
        <f t="shared" si="19"/>
        <v>0</v>
      </c>
      <c r="T276" s="93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45305</v>
      </c>
      <c r="Q277" s="69"/>
      <c r="R277" s="96">
        <f t="shared" si="18"/>
        <v>0</v>
      </c>
      <c r="S277" s="96">
        <f t="shared" si="19"/>
        <v>0</v>
      </c>
      <c r="T277" s="93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45306</v>
      </c>
      <c r="Q278" s="69"/>
      <c r="R278" s="96">
        <f t="shared" si="18"/>
        <v>0</v>
      </c>
      <c r="S278" s="96">
        <f t="shared" si="19"/>
        <v>0</v>
      </c>
      <c r="T278" s="93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45307</v>
      </c>
      <c r="Q279" s="69"/>
      <c r="R279" s="96">
        <f t="shared" si="18"/>
        <v>0</v>
      </c>
      <c r="S279" s="96">
        <f t="shared" si="19"/>
        <v>0</v>
      </c>
      <c r="T279" s="93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45308</v>
      </c>
      <c r="Q280" s="69"/>
      <c r="R280" s="96">
        <f t="shared" si="18"/>
        <v>0</v>
      </c>
      <c r="S280" s="96">
        <f t="shared" si="19"/>
        <v>0</v>
      </c>
      <c r="T280" s="93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45309</v>
      </c>
      <c r="Q281" s="69"/>
      <c r="R281" s="96">
        <f t="shared" si="18"/>
        <v>0</v>
      </c>
      <c r="S281" s="96">
        <f t="shared" si="19"/>
        <v>0</v>
      </c>
      <c r="T281" s="93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45310</v>
      </c>
      <c r="Q282" s="69"/>
      <c r="R282" s="96">
        <f t="shared" si="18"/>
        <v>0</v>
      </c>
      <c r="S282" s="96">
        <f t="shared" si="19"/>
        <v>0</v>
      </c>
      <c r="T282" s="93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45311</v>
      </c>
      <c r="Q283" s="69"/>
      <c r="R283" s="96">
        <f t="shared" si="18"/>
        <v>0</v>
      </c>
      <c r="S283" s="96">
        <f t="shared" si="19"/>
        <v>0</v>
      </c>
      <c r="T283" s="93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45312</v>
      </c>
      <c r="Q284" s="69"/>
      <c r="R284" s="96">
        <f t="shared" si="18"/>
        <v>0</v>
      </c>
      <c r="S284" s="96">
        <f t="shared" si="19"/>
        <v>0</v>
      </c>
      <c r="T284" s="93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45313</v>
      </c>
      <c r="Q285" s="69"/>
      <c r="R285" s="96">
        <f t="shared" si="18"/>
        <v>0</v>
      </c>
      <c r="S285" s="96">
        <f t="shared" si="19"/>
        <v>0</v>
      </c>
      <c r="T285" s="93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45314</v>
      </c>
      <c r="Q286" s="69"/>
      <c r="R286" s="96">
        <f t="shared" si="18"/>
        <v>0</v>
      </c>
      <c r="S286" s="96">
        <f t="shared" si="19"/>
        <v>0</v>
      </c>
      <c r="T286" s="93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45315</v>
      </c>
      <c r="Q287" s="69"/>
      <c r="R287" s="96">
        <f t="shared" si="18"/>
        <v>0</v>
      </c>
      <c r="S287" s="96">
        <f t="shared" si="19"/>
        <v>0</v>
      </c>
      <c r="T287" s="93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45316</v>
      </c>
      <c r="Q288" s="69"/>
      <c r="R288" s="96">
        <f t="shared" si="18"/>
        <v>0</v>
      </c>
      <c r="S288" s="96">
        <f t="shared" si="19"/>
        <v>0</v>
      </c>
      <c r="T288" s="93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45317</v>
      </c>
      <c r="Q289" s="69"/>
      <c r="R289" s="96">
        <f t="shared" si="18"/>
        <v>0</v>
      </c>
      <c r="S289" s="96">
        <f t="shared" si="19"/>
        <v>0</v>
      </c>
      <c r="T289" s="93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45318</v>
      </c>
      <c r="Q290" s="69"/>
      <c r="R290" s="96">
        <f t="shared" si="18"/>
        <v>0</v>
      </c>
      <c r="S290" s="96">
        <f t="shared" si="19"/>
        <v>0</v>
      </c>
      <c r="T290" s="93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45319</v>
      </c>
      <c r="Q291" s="69"/>
      <c r="R291" s="96">
        <f t="shared" si="18"/>
        <v>0</v>
      </c>
      <c r="S291" s="96">
        <f t="shared" si="19"/>
        <v>0</v>
      </c>
      <c r="T291" s="93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68">
        <f t="shared" si="20"/>
        <v>45320</v>
      </c>
      <c r="Q292" s="69"/>
      <c r="R292" s="96">
        <f t="shared" si="18"/>
        <v>0</v>
      </c>
      <c r="S292" s="96">
        <f t="shared" si="19"/>
        <v>0</v>
      </c>
      <c r="T292" s="93">
        <f t="shared" si="21"/>
        <v>0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68">
        <f t="shared" si="20"/>
        <v>45321</v>
      </c>
      <c r="Q293" s="69"/>
      <c r="R293" s="96">
        <f t="shared" si="18"/>
        <v>0</v>
      </c>
      <c r="S293" s="96">
        <f t="shared" si="19"/>
        <v>0</v>
      </c>
      <c r="T293" s="93">
        <f t="shared" si="21"/>
        <v>0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68">
        <f t="shared" si="20"/>
        <v>45322</v>
      </c>
      <c r="Q294" s="69"/>
      <c r="R294" s="96">
        <f t="shared" si="18"/>
        <v>0</v>
      </c>
      <c r="S294" s="96">
        <f t="shared" si="19"/>
        <v>0</v>
      </c>
      <c r="T294" s="93">
        <f t="shared" si="21"/>
        <v>0</v>
      </c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15"/>
      <c r="Q310" s="15"/>
      <c r="R310" s="15"/>
      <c r="S310" s="15"/>
      <c r="T310" s="1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15"/>
      <c r="Q311" s="15"/>
      <c r="R311" s="15"/>
      <c r="S311" s="15"/>
      <c r="T311" s="1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15"/>
      <c r="Q312" s="15"/>
      <c r="R312" s="15"/>
      <c r="S312" s="15"/>
      <c r="T312" s="1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4" t="s">
        <v>66</v>
      </c>
      <c r="C1001" s="69"/>
      <c r="D1001" s="97">
        <f>SUM(D40:D1000)</f>
        <v>0</v>
      </c>
      <c r="E1001" s="62"/>
      <c r="F1001" s="69"/>
      <c r="G1001" s="94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8">
        <v>1.0</v>
      </c>
      <c r="W1003" s="99"/>
      <c r="X1003" s="100"/>
      <c r="Y1003" s="101"/>
      <c r="Z1003" s="101"/>
      <c r="AA1003" s="102"/>
      <c r="AB1003" s="3"/>
      <c r="AC1003" s="103"/>
      <c r="AD1003" s="99"/>
      <c r="AE1003" s="99"/>
      <c r="AF1003" s="99"/>
      <c r="AG1003" s="102"/>
      <c r="AH1003" s="104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5">
        <v>2.0</v>
      </c>
      <c r="W1004" s="99"/>
      <c r="X1004" s="100"/>
      <c r="Y1004" s="101"/>
      <c r="Z1004" s="101"/>
      <c r="AA1004" s="102"/>
      <c r="AB1004" s="3"/>
      <c r="AC1004" s="103"/>
      <c r="AD1004" s="99"/>
      <c r="AE1004" s="99"/>
      <c r="AF1004" s="99"/>
      <c r="AG1004" s="102"/>
      <c r="AH1004" s="104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5">
        <v>3.0</v>
      </c>
      <c r="W1005" s="99"/>
      <c r="X1005" s="100"/>
      <c r="Y1005" s="101"/>
      <c r="Z1005" s="101"/>
      <c r="AA1005" s="102"/>
      <c r="AB1005" s="3"/>
      <c r="AC1005" s="103"/>
      <c r="AD1005" s="99"/>
      <c r="AE1005" s="99"/>
      <c r="AF1005" s="99"/>
      <c r="AG1005" s="102"/>
      <c r="AH1005" s="104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5">
        <v>4.0</v>
      </c>
      <c r="W1006" s="99"/>
      <c r="X1006" s="100"/>
      <c r="Y1006" s="101"/>
      <c r="Z1006" s="101"/>
      <c r="AA1006" s="102"/>
      <c r="AB1006" s="3"/>
      <c r="AC1006" s="103"/>
      <c r="AD1006" s="99"/>
      <c r="AE1006" s="99"/>
      <c r="AF1006" s="99"/>
      <c r="AG1006" s="102"/>
      <c r="AH1006" s="104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5">
        <v>5.0</v>
      </c>
      <c r="W1007" s="99"/>
      <c r="X1007" s="100"/>
      <c r="Y1007" s="101"/>
      <c r="Z1007" s="101"/>
      <c r="AA1007" s="102"/>
      <c r="AB1007" s="3"/>
      <c r="AC1007" s="103"/>
      <c r="AD1007" s="99"/>
      <c r="AE1007" s="99"/>
      <c r="AF1007" s="99"/>
      <c r="AG1007" s="102"/>
      <c r="AH1007" s="104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5">
        <v>6.0</v>
      </c>
      <c r="W1008" s="99"/>
      <c r="X1008" s="100"/>
      <c r="Y1008" s="101"/>
      <c r="Z1008" s="101"/>
      <c r="AA1008" s="102"/>
      <c r="AB1008" s="3"/>
      <c r="AC1008" s="103"/>
      <c r="AD1008" s="99"/>
      <c r="AE1008" s="99"/>
      <c r="AF1008" s="99"/>
      <c r="AG1008" s="102"/>
      <c r="AH1008" s="104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5">
        <v>7.0</v>
      </c>
      <c r="W1009" s="99"/>
      <c r="X1009" s="100"/>
      <c r="Y1009" s="101"/>
      <c r="Z1009" s="101"/>
      <c r="AA1009" s="102"/>
      <c r="AB1009" s="3"/>
      <c r="AC1009" s="103"/>
      <c r="AD1009" s="99"/>
      <c r="AE1009" s="99"/>
      <c r="AF1009" s="99"/>
      <c r="AG1009" s="102"/>
      <c r="AH1009" s="104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5">
        <v>8.0</v>
      </c>
      <c r="W1010" s="99"/>
      <c r="X1010" s="100"/>
      <c r="Y1010" s="101"/>
      <c r="Z1010" s="101"/>
      <c r="AA1010" s="102"/>
      <c r="AB1010" s="3"/>
      <c r="AC1010" s="103"/>
      <c r="AD1010" s="99"/>
      <c r="AE1010" s="99"/>
      <c r="AF1010" s="99"/>
      <c r="AG1010" s="102"/>
      <c r="AH1010" s="104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5">
        <v>9.0</v>
      </c>
      <c r="W1011" s="99"/>
      <c r="X1011" s="100"/>
      <c r="Y1011" s="101"/>
      <c r="Z1011" s="101"/>
      <c r="AA1011" s="102"/>
      <c r="AB1011" s="3"/>
      <c r="AC1011" s="103"/>
      <c r="AD1011" s="99"/>
      <c r="AE1011" s="99"/>
      <c r="AF1011" s="99"/>
      <c r="AG1011" s="102"/>
      <c r="AH1011" s="104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5">
        <v>10.0</v>
      </c>
      <c r="W1012" s="99"/>
      <c r="X1012" s="100"/>
      <c r="Y1012" s="101"/>
      <c r="Z1012" s="101"/>
      <c r="AA1012" s="102"/>
      <c r="AB1012" s="3"/>
      <c r="AC1012" s="103"/>
      <c r="AD1012" s="99"/>
      <c r="AE1012" s="99"/>
      <c r="AF1012" s="99"/>
      <c r="AG1012" s="102"/>
      <c r="AH1012" s="104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5">
        <v>11.0</v>
      </c>
      <c r="W1013" s="99"/>
      <c r="X1013" s="100"/>
      <c r="Y1013" s="101"/>
      <c r="Z1013" s="101"/>
      <c r="AA1013" s="102"/>
      <c r="AB1013" s="3"/>
      <c r="AC1013" s="103"/>
      <c r="AD1013" s="99"/>
      <c r="AE1013" s="99"/>
      <c r="AF1013" s="99"/>
      <c r="AG1013" s="102"/>
      <c r="AH1013" s="104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5">
        <v>12.0</v>
      </c>
      <c r="W1014" s="99"/>
      <c r="X1014" s="100"/>
      <c r="Y1014" s="101"/>
      <c r="Z1014" s="101"/>
      <c r="AA1014" s="102"/>
      <c r="AB1014" s="3"/>
      <c r="AC1014" s="103"/>
      <c r="AD1014" s="99"/>
      <c r="AE1014" s="99"/>
      <c r="AF1014" s="99"/>
      <c r="AG1014" s="102"/>
      <c r="AH1014" s="104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5">
        <v>13.0</v>
      </c>
      <c r="W1015" s="99"/>
      <c r="X1015" s="100"/>
      <c r="Y1015" s="101"/>
      <c r="Z1015" s="101"/>
      <c r="AA1015" s="102"/>
      <c r="AB1015" s="3"/>
      <c r="AC1015" s="103"/>
      <c r="AD1015" s="99"/>
      <c r="AE1015" s="99"/>
      <c r="AF1015" s="99"/>
      <c r="AG1015" s="102"/>
      <c r="AH1015" s="104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5">
        <v>14.0</v>
      </c>
      <c r="W1016" s="99"/>
      <c r="X1016" s="100"/>
      <c r="Y1016" s="101"/>
      <c r="Z1016" s="101"/>
      <c r="AA1016" s="102"/>
      <c r="AB1016" s="3"/>
      <c r="AC1016" s="103"/>
      <c r="AD1016" s="99"/>
      <c r="AE1016" s="99"/>
      <c r="AF1016" s="99"/>
      <c r="AG1016" s="102"/>
      <c r="AH1016" s="104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5">
        <v>15.0</v>
      </c>
      <c r="W1017" s="99"/>
      <c r="X1017" s="100"/>
      <c r="Y1017" s="101"/>
      <c r="Z1017" s="101"/>
      <c r="AA1017" s="102"/>
      <c r="AB1017" s="3"/>
      <c r="AC1017" s="103"/>
      <c r="AD1017" s="99"/>
      <c r="AE1017" s="99"/>
      <c r="AF1017" s="99"/>
      <c r="AG1017" s="102"/>
      <c r="AH1017" s="104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5">
        <v>16.0</v>
      </c>
      <c r="W1018" s="99"/>
      <c r="X1018" s="100"/>
      <c r="Y1018" s="101"/>
      <c r="Z1018" s="101"/>
      <c r="AA1018" s="102"/>
      <c r="AB1018" s="3"/>
      <c r="AC1018" s="103"/>
      <c r="AD1018" s="99"/>
      <c r="AE1018" s="99"/>
      <c r="AF1018" s="99"/>
      <c r="AG1018" s="102"/>
      <c r="AH1018" s="104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5">
        <v>17.0</v>
      </c>
      <c r="W1019" s="99"/>
      <c r="X1019" s="100"/>
      <c r="Y1019" s="101"/>
      <c r="Z1019" s="101"/>
      <c r="AA1019" s="102"/>
      <c r="AB1019" s="3"/>
      <c r="AC1019" s="103"/>
      <c r="AD1019" s="99"/>
      <c r="AE1019" s="99"/>
      <c r="AF1019" s="99"/>
      <c r="AG1019" s="102"/>
      <c r="AH1019" s="104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5">
        <v>18.0</v>
      </c>
      <c r="W1020" s="99"/>
      <c r="X1020" s="100"/>
      <c r="Y1020" s="101"/>
      <c r="Z1020" s="101"/>
      <c r="AA1020" s="102"/>
      <c r="AB1020" s="3"/>
      <c r="AC1020" s="103"/>
      <c r="AD1020" s="99"/>
      <c r="AE1020" s="99"/>
      <c r="AF1020" s="99"/>
      <c r="AG1020" s="102"/>
      <c r="AH1020" s="104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5">
        <v>19.0</v>
      </c>
      <c r="W1021" s="99"/>
      <c r="X1021" s="100"/>
      <c r="Y1021" s="101"/>
      <c r="Z1021" s="101"/>
      <c r="AA1021" s="102"/>
      <c r="AB1021" s="3"/>
      <c r="AC1021" s="103"/>
      <c r="AD1021" s="99"/>
      <c r="AE1021" s="99"/>
      <c r="AF1021" s="99"/>
      <c r="AG1021" s="102"/>
      <c r="AH1021" s="104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5">
        <v>20.0</v>
      </c>
      <c r="W1022" s="99"/>
      <c r="X1022" s="100"/>
      <c r="Y1022" s="101"/>
      <c r="Z1022" s="101"/>
      <c r="AA1022" s="102"/>
      <c r="AB1022" s="3"/>
      <c r="AC1022" s="103"/>
      <c r="AD1022" s="99"/>
      <c r="AE1022" s="99"/>
      <c r="AF1022" s="99"/>
      <c r="AG1022" s="102"/>
      <c r="AH1022" s="104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5">
        <v>21.0</v>
      </c>
      <c r="W1023" s="99"/>
      <c r="X1023" s="100"/>
      <c r="Y1023" s="101"/>
      <c r="Z1023" s="101"/>
      <c r="AA1023" s="102"/>
      <c r="AB1023" s="3"/>
      <c r="AC1023" s="103"/>
      <c r="AD1023" s="99"/>
      <c r="AE1023" s="99"/>
      <c r="AF1023" s="99"/>
      <c r="AG1023" s="102"/>
      <c r="AH1023" s="104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5">
        <v>22.0</v>
      </c>
      <c r="W1024" s="99"/>
      <c r="X1024" s="100"/>
      <c r="Y1024" s="101"/>
      <c r="Z1024" s="101"/>
      <c r="AA1024" s="102"/>
      <c r="AB1024" s="3"/>
      <c r="AC1024" s="103"/>
      <c r="AD1024" s="99"/>
      <c r="AE1024" s="99"/>
      <c r="AF1024" s="99"/>
      <c r="AG1024" s="102"/>
      <c r="AH1024" s="104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5">
        <v>23.0</v>
      </c>
      <c r="W1025" s="99"/>
      <c r="X1025" s="100"/>
      <c r="Y1025" s="101"/>
      <c r="Z1025" s="101"/>
      <c r="AA1025" s="102"/>
      <c r="AB1025" s="3"/>
      <c r="AC1025" s="103"/>
      <c r="AD1025" s="99"/>
      <c r="AE1025" s="99"/>
      <c r="AF1025" s="99"/>
      <c r="AG1025" s="102"/>
      <c r="AH1025" s="104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5">
        <v>24.0</v>
      </c>
      <c r="W1026" s="99"/>
      <c r="X1026" s="100"/>
      <c r="Y1026" s="101"/>
      <c r="Z1026" s="101"/>
      <c r="AA1026" s="102"/>
      <c r="AB1026" s="3"/>
      <c r="AC1026" s="103"/>
      <c r="AD1026" s="99"/>
      <c r="AE1026" s="99"/>
      <c r="AF1026" s="99"/>
      <c r="AG1026" s="102"/>
      <c r="AH1026" s="104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5">
        <v>25.0</v>
      </c>
      <c r="W1027" s="99"/>
      <c r="X1027" s="100"/>
      <c r="Y1027" s="101"/>
      <c r="Z1027" s="101"/>
      <c r="AA1027" s="102"/>
      <c r="AB1027" s="3"/>
      <c r="AC1027" s="103"/>
      <c r="AD1027" s="99"/>
      <c r="AE1027" s="99"/>
      <c r="AF1027" s="99"/>
      <c r="AG1027" s="102"/>
      <c r="AH1027" s="104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5">
        <v>26.0</v>
      </c>
      <c r="W1028" s="99"/>
      <c r="X1028" s="100"/>
      <c r="Y1028" s="101"/>
      <c r="Z1028" s="101"/>
      <c r="AA1028" s="102"/>
      <c r="AB1028" s="3"/>
      <c r="AC1028" s="103"/>
      <c r="AD1028" s="99"/>
      <c r="AE1028" s="99"/>
      <c r="AF1028" s="99"/>
      <c r="AG1028" s="102"/>
      <c r="AH1028" s="104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5">
        <v>27.0</v>
      </c>
      <c r="W1029" s="99"/>
      <c r="X1029" s="100"/>
      <c r="Y1029" s="101"/>
      <c r="Z1029" s="101"/>
      <c r="AA1029" s="102"/>
      <c r="AB1029" s="3"/>
      <c r="AC1029" s="103"/>
      <c r="AD1029" s="99"/>
      <c r="AE1029" s="99"/>
      <c r="AF1029" s="99"/>
      <c r="AG1029" s="102"/>
      <c r="AH1029" s="104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5">
        <v>28.0</v>
      </c>
      <c r="W1030" s="99"/>
      <c r="X1030" s="100"/>
      <c r="Y1030" s="101"/>
      <c r="Z1030" s="101"/>
      <c r="AA1030" s="102"/>
      <c r="AB1030" s="3"/>
      <c r="AC1030" s="103"/>
      <c r="AD1030" s="99"/>
      <c r="AE1030" s="99"/>
      <c r="AF1030" s="99"/>
      <c r="AG1030" s="102"/>
      <c r="AH1030" s="104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5">
        <v>29.0</v>
      </c>
      <c r="W1031" s="99"/>
      <c r="X1031" s="100"/>
      <c r="Y1031" s="101"/>
      <c r="Z1031" s="101"/>
      <c r="AA1031" s="102"/>
      <c r="AB1031" s="3"/>
      <c r="AC1031" s="103"/>
      <c r="AD1031" s="99"/>
      <c r="AE1031" s="99"/>
      <c r="AF1031" s="99"/>
      <c r="AG1031" s="102"/>
      <c r="AH1031" s="104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5">
        <v>30.0</v>
      </c>
      <c r="W1032" s="99"/>
      <c r="X1032" s="100"/>
      <c r="Y1032" s="101"/>
      <c r="Z1032" s="101"/>
      <c r="AA1032" s="102"/>
      <c r="AB1032" s="3"/>
      <c r="AC1032" s="103"/>
      <c r="AD1032" s="99"/>
      <c r="AE1032" s="99"/>
      <c r="AF1032" s="99"/>
      <c r="AG1032" s="102"/>
      <c r="AH1032" s="104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5">
        <v>31.0</v>
      </c>
      <c r="W1033" s="99"/>
      <c r="X1033" s="100"/>
      <c r="Y1033" s="101"/>
      <c r="Z1033" s="101"/>
      <c r="AA1033" s="102"/>
      <c r="AB1033" s="3"/>
      <c r="AC1033" s="103"/>
      <c r="AD1033" s="99"/>
      <c r="AE1033" s="99"/>
      <c r="AF1033" s="99"/>
      <c r="AG1033" s="102"/>
      <c r="AH1033" s="104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5">
        <v>32.0</v>
      </c>
      <c r="W1034" s="99"/>
      <c r="X1034" s="100"/>
      <c r="Y1034" s="101"/>
      <c r="Z1034" s="101"/>
      <c r="AA1034" s="102"/>
      <c r="AB1034" s="3"/>
      <c r="AC1034" s="103"/>
      <c r="AD1034" s="99"/>
      <c r="AE1034" s="99"/>
      <c r="AF1034" s="99"/>
      <c r="AG1034" s="102"/>
      <c r="AH1034" s="104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5">
        <v>33.0</v>
      </c>
      <c r="W1035" s="99"/>
      <c r="X1035" s="100"/>
      <c r="Y1035" s="101"/>
      <c r="Z1035" s="101"/>
      <c r="AA1035" s="102"/>
      <c r="AB1035" s="3"/>
      <c r="AC1035" s="103"/>
      <c r="AD1035" s="99"/>
      <c r="AE1035" s="99"/>
      <c r="AF1035" s="99"/>
      <c r="AG1035" s="102"/>
      <c r="AH1035" s="104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5">
        <v>34.0</v>
      </c>
      <c r="W1036" s="99"/>
      <c r="X1036" s="100"/>
      <c r="Y1036" s="101"/>
      <c r="Z1036" s="101"/>
      <c r="AA1036" s="102"/>
      <c r="AB1036" s="3"/>
      <c r="AC1036" s="103"/>
      <c r="AD1036" s="99"/>
      <c r="AE1036" s="99"/>
      <c r="AF1036" s="99"/>
      <c r="AG1036" s="102"/>
      <c r="AH1036" s="104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5">
        <v>35.0</v>
      </c>
      <c r="W1037" s="99"/>
      <c r="X1037" s="100"/>
      <c r="Y1037" s="101"/>
      <c r="Z1037" s="101"/>
      <c r="AA1037" s="102"/>
      <c r="AB1037" s="3"/>
      <c r="AC1037" s="103"/>
      <c r="AD1037" s="99"/>
      <c r="AE1037" s="99"/>
      <c r="AF1037" s="99"/>
      <c r="AG1037" s="102"/>
      <c r="AH1037" s="104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5">
        <v>36.0</v>
      </c>
      <c r="W1038" s="99"/>
      <c r="X1038" s="100"/>
      <c r="Y1038" s="101"/>
      <c r="Z1038" s="101"/>
      <c r="AA1038" s="102"/>
      <c r="AB1038" s="3"/>
      <c r="AC1038" s="103"/>
      <c r="AD1038" s="99"/>
      <c r="AE1038" s="99"/>
      <c r="AF1038" s="99"/>
      <c r="AG1038" s="102"/>
      <c r="AH1038" s="104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5">
        <v>37.0</v>
      </c>
      <c r="W1039" s="99"/>
      <c r="X1039" s="100"/>
      <c r="Y1039" s="101"/>
      <c r="Z1039" s="101"/>
      <c r="AA1039" s="102"/>
      <c r="AB1039" s="3"/>
      <c r="AC1039" s="103"/>
      <c r="AD1039" s="99"/>
      <c r="AE1039" s="99"/>
      <c r="AF1039" s="99"/>
      <c r="AG1039" s="102"/>
      <c r="AH1039" s="104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5">
        <v>38.0</v>
      </c>
      <c r="W1040" s="99"/>
      <c r="X1040" s="100"/>
      <c r="Y1040" s="101"/>
      <c r="Z1040" s="101"/>
      <c r="AA1040" s="102"/>
      <c r="AB1040" s="3"/>
      <c r="AC1040" s="103"/>
      <c r="AD1040" s="99"/>
      <c r="AE1040" s="99"/>
      <c r="AF1040" s="99"/>
      <c r="AG1040" s="102"/>
      <c r="AH1040" s="104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5">
        <v>39.0</v>
      </c>
      <c r="W1041" s="99"/>
      <c r="X1041" s="100"/>
      <c r="Y1041" s="101"/>
      <c r="Z1041" s="101"/>
      <c r="AA1041" s="102"/>
      <c r="AB1041" s="3"/>
      <c r="AC1041" s="103"/>
      <c r="AD1041" s="99"/>
      <c r="AE1041" s="99"/>
      <c r="AF1041" s="99"/>
      <c r="AG1041" s="102"/>
      <c r="AH1041" s="104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5">
        <v>40.0</v>
      </c>
      <c r="W1042" s="99"/>
      <c r="X1042" s="100"/>
      <c r="Y1042" s="101"/>
      <c r="Z1042" s="101"/>
      <c r="AA1042" s="102"/>
      <c r="AB1042" s="3"/>
      <c r="AC1042" s="103"/>
      <c r="AD1042" s="99"/>
      <c r="AE1042" s="99"/>
      <c r="AF1042" s="99"/>
      <c r="AG1042" s="102"/>
      <c r="AH1042" s="104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5">
        <v>41.0</v>
      </c>
      <c r="W1043" s="99"/>
      <c r="X1043" s="100"/>
      <c r="Y1043" s="101"/>
      <c r="Z1043" s="101"/>
      <c r="AA1043" s="102"/>
      <c r="AB1043" s="3"/>
      <c r="AC1043" s="103"/>
      <c r="AD1043" s="99"/>
      <c r="AE1043" s="99"/>
      <c r="AF1043" s="99"/>
      <c r="AG1043" s="102"/>
      <c r="AH1043" s="104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5">
        <v>42.0</v>
      </c>
      <c r="W1044" s="99"/>
      <c r="X1044" s="100"/>
      <c r="Y1044" s="101"/>
      <c r="Z1044" s="101"/>
      <c r="AA1044" s="102"/>
      <c r="AB1044" s="3"/>
      <c r="AC1044" s="103"/>
      <c r="AD1044" s="99"/>
      <c r="AE1044" s="99"/>
      <c r="AF1044" s="99"/>
      <c r="AG1044" s="102"/>
      <c r="AH1044" s="104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5">
        <v>43.0</v>
      </c>
      <c r="W1045" s="99"/>
      <c r="X1045" s="100"/>
      <c r="Y1045" s="101"/>
      <c r="Z1045" s="101"/>
      <c r="AA1045" s="102"/>
      <c r="AB1045" s="3"/>
      <c r="AC1045" s="103"/>
      <c r="AD1045" s="99"/>
      <c r="AE1045" s="99"/>
      <c r="AF1045" s="99"/>
      <c r="AG1045" s="102"/>
      <c r="AH1045" s="104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5">
        <v>44.0</v>
      </c>
      <c r="W1046" s="99"/>
      <c r="X1046" s="100"/>
      <c r="Y1046" s="101"/>
      <c r="Z1046" s="101"/>
      <c r="AA1046" s="102"/>
      <c r="AB1046" s="3"/>
      <c r="AC1046" s="103"/>
      <c r="AD1046" s="99"/>
      <c r="AE1046" s="99"/>
      <c r="AF1046" s="99"/>
      <c r="AG1046" s="102"/>
      <c r="AH1046" s="104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5">
        <v>45.0</v>
      </c>
      <c r="W1047" s="99"/>
      <c r="X1047" s="100"/>
      <c r="Y1047" s="101"/>
      <c r="Z1047" s="101"/>
      <c r="AA1047" s="102"/>
      <c r="AB1047" s="3"/>
      <c r="AC1047" s="103"/>
      <c r="AD1047" s="99"/>
      <c r="AE1047" s="99"/>
      <c r="AF1047" s="99"/>
      <c r="AG1047" s="102"/>
      <c r="AH1047" s="104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5">
        <v>46.0</v>
      </c>
      <c r="W1048" s="99"/>
      <c r="X1048" s="100"/>
      <c r="Y1048" s="101"/>
      <c r="Z1048" s="101"/>
      <c r="AA1048" s="102"/>
      <c r="AB1048" s="3"/>
      <c r="AC1048" s="103"/>
      <c r="AD1048" s="99"/>
      <c r="AE1048" s="99"/>
      <c r="AF1048" s="99"/>
      <c r="AG1048" s="102"/>
      <c r="AH1048" s="104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5">
        <v>47.0</v>
      </c>
      <c r="W1049" s="99"/>
      <c r="X1049" s="100"/>
      <c r="Y1049" s="101"/>
      <c r="Z1049" s="101"/>
      <c r="AA1049" s="102"/>
      <c r="AB1049" s="3"/>
      <c r="AC1049" s="103"/>
      <c r="AD1049" s="99"/>
      <c r="AE1049" s="99"/>
      <c r="AF1049" s="99"/>
      <c r="AG1049" s="102"/>
      <c r="AH1049" s="104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5">
        <v>48.0</v>
      </c>
      <c r="W1050" s="99"/>
      <c r="X1050" s="100"/>
      <c r="Y1050" s="101"/>
      <c r="Z1050" s="101"/>
      <c r="AA1050" s="102"/>
      <c r="AB1050" s="3"/>
      <c r="AC1050" s="103"/>
      <c r="AD1050" s="99"/>
      <c r="AE1050" s="99"/>
      <c r="AF1050" s="99"/>
      <c r="AG1050" s="102"/>
      <c r="AH1050" s="104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5">
        <v>49.0</v>
      </c>
      <c r="W1051" s="99"/>
      <c r="X1051" s="100"/>
      <c r="Y1051" s="101"/>
      <c r="Z1051" s="101"/>
      <c r="AA1051" s="102"/>
      <c r="AB1051" s="3"/>
      <c r="AC1051" s="103"/>
      <c r="AD1051" s="99"/>
      <c r="AE1051" s="99"/>
      <c r="AF1051" s="99"/>
      <c r="AG1051" s="102"/>
      <c r="AH1051" s="104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5">
        <v>50.0</v>
      </c>
      <c r="W1052" s="99"/>
      <c r="X1052" s="100"/>
      <c r="Y1052" s="101"/>
      <c r="Z1052" s="101"/>
      <c r="AA1052" s="102"/>
      <c r="AB1052" s="3"/>
      <c r="AC1052" s="103"/>
      <c r="AD1052" s="99"/>
      <c r="AE1052" s="99"/>
      <c r="AF1052" s="99"/>
      <c r="AG1052" s="102"/>
      <c r="AH1052" s="104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5">
        <v>51.0</v>
      </c>
      <c r="W1053" s="99"/>
      <c r="X1053" s="100"/>
      <c r="Y1053" s="101"/>
      <c r="Z1053" s="101"/>
      <c r="AA1053" s="102"/>
      <c r="AB1053" s="3"/>
      <c r="AC1053" s="103"/>
      <c r="AD1053" s="99"/>
      <c r="AE1053" s="99"/>
      <c r="AF1053" s="99"/>
      <c r="AG1053" s="102"/>
      <c r="AH1053" s="104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5">
        <v>52.0</v>
      </c>
      <c r="W1054" s="99"/>
      <c r="X1054" s="100"/>
      <c r="Y1054" s="101"/>
      <c r="Z1054" s="101"/>
      <c r="AA1054" s="102"/>
      <c r="AB1054" s="3"/>
      <c r="AC1054" s="103"/>
      <c r="AD1054" s="99"/>
      <c r="AE1054" s="99"/>
      <c r="AF1054" s="99"/>
      <c r="AG1054" s="102"/>
      <c r="AH1054" s="104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5">
        <v>53.0</v>
      </c>
      <c r="W1055" s="99"/>
      <c r="X1055" s="100"/>
      <c r="Y1055" s="101"/>
      <c r="Z1055" s="101"/>
      <c r="AA1055" s="102"/>
      <c r="AB1055" s="3"/>
      <c r="AC1055" s="103"/>
      <c r="AD1055" s="99"/>
      <c r="AE1055" s="99"/>
      <c r="AF1055" s="99"/>
      <c r="AG1055" s="102"/>
      <c r="AH1055" s="104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5">
        <v>54.0</v>
      </c>
      <c r="W1056" s="99"/>
      <c r="X1056" s="100"/>
      <c r="Y1056" s="101"/>
      <c r="Z1056" s="101"/>
      <c r="AA1056" s="102"/>
      <c r="AB1056" s="3"/>
      <c r="AC1056" s="103"/>
      <c r="AD1056" s="99"/>
      <c r="AE1056" s="99"/>
      <c r="AF1056" s="99"/>
      <c r="AG1056" s="102"/>
      <c r="AH1056" s="104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5">
        <v>55.0</v>
      </c>
      <c r="W1057" s="99"/>
      <c r="X1057" s="100"/>
      <c r="Y1057" s="101"/>
      <c r="Z1057" s="101"/>
      <c r="AA1057" s="102"/>
      <c r="AB1057" s="3"/>
      <c r="AC1057" s="103"/>
      <c r="AD1057" s="99"/>
      <c r="AE1057" s="99"/>
      <c r="AF1057" s="99"/>
      <c r="AG1057" s="102"/>
      <c r="AH1057" s="104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5">
        <v>56.0</v>
      </c>
      <c r="W1058" s="99"/>
      <c r="X1058" s="100"/>
      <c r="Y1058" s="101"/>
      <c r="Z1058" s="101"/>
      <c r="AA1058" s="102"/>
      <c r="AB1058" s="3"/>
      <c r="AC1058" s="103"/>
      <c r="AD1058" s="99"/>
      <c r="AE1058" s="99"/>
      <c r="AF1058" s="99"/>
      <c r="AG1058" s="102"/>
      <c r="AH1058" s="104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5">
        <v>57.0</v>
      </c>
      <c r="W1059" s="99"/>
      <c r="X1059" s="100"/>
      <c r="Y1059" s="101"/>
      <c r="Z1059" s="101"/>
      <c r="AA1059" s="102"/>
      <c r="AB1059" s="3"/>
      <c r="AC1059" s="103"/>
      <c r="AD1059" s="99"/>
      <c r="AE1059" s="99"/>
      <c r="AF1059" s="99"/>
      <c r="AG1059" s="102"/>
      <c r="AH1059" s="104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5">
        <v>58.0</v>
      </c>
      <c r="W1060" s="99"/>
      <c r="X1060" s="100"/>
      <c r="Y1060" s="101"/>
      <c r="Z1060" s="101"/>
      <c r="AA1060" s="102"/>
      <c r="AB1060" s="3"/>
      <c r="AC1060" s="103"/>
      <c r="AD1060" s="99"/>
      <c r="AE1060" s="99"/>
      <c r="AF1060" s="99"/>
      <c r="AG1060" s="102"/>
      <c r="AH1060" s="104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5">
        <v>59.0</v>
      </c>
      <c r="W1061" s="99"/>
      <c r="X1061" s="100"/>
      <c r="Y1061" s="101"/>
      <c r="Z1061" s="101"/>
      <c r="AA1061" s="102"/>
      <c r="AB1061" s="3"/>
      <c r="AC1061" s="103"/>
      <c r="AD1061" s="99"/>
      <c r="AE1061" s="99"/>
      <c r="AF1061" s="99"/>
      <c r="AG1061" s="102"/>
      <c r="AH1061" s="104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5">
        <v>60.0</v>
      </c>
      <c r="W1062" s="99"/>
      <c r="X1062" s="100"/>
      <c r="Y1062" s="101"/>
      <c r="Z1062" s="101"/>
      <c r="AA1062" s="102"/>
      <c r="AB1062" s="3"/>
      <c r="AC1062" s="103"/>
      <c r="AD1062" s="99"/>
      <c r="AE1062" s="99"/>
      <c r="AF1062" s="99"/>
      <c r="AG1062" s="102"/>
      <c r="AH1062" s="104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5">
        <v>61.0</v>
      </c>
      <c r="W1063" s="99"/>
      <c r="X1063" s="100"/>
      <c r="Y1063" s="101"/>
      <c r="Z1063" s="101"/>
      <c r="AA1063" s="102"/>
      <c r="AB1063" s="3"/>
      <c r="AC1063" s="103"/>
      <c r="AD1063" s="99"/>
      <c r="AE1063" s="99"/>
      <c r="AF1063" s="99"/>
      <c r="AG1063" s="102"/>
      <c r="AH1063" s="104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5">
        <v>62.0</v>
      </c>
      <c r="W1064" s="99"/>
      <c r="X1064" s="100"/>
      <c r="Y1064" s="101"/>
      <c r="Z1064" s="101"/>
      <c r="AA1064" s="102"/>
      <c r="AB1064" s="3"/>
      <c r="AC1064" s="103"/>
      <c r="AD1064" s="99"/>
      <c r="AE1064" s="99"/>
      <c r="AF1064" s="99"/>
      <c r="AG1064" s="102"/>
      <c r="AH1064" s="104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5">
        <v>63.0</v>
      </c>
      <c r="W1065" s="99"/>
      <c r="X1065" s="100"/>
      <c r="Y1065" s="101"/>
      <c r="Z1065" s="101"/>
      <c r="AA1065" s="102"/>
      <c r="AB1065" s="3"/>
      <c r="AC1065" s="103"/>
      <c r="AD1065" s="99"/>
      <c r="AE1065" s="99"/>
      <c r="AF1065" s="99"/>
      <c r="AG1065" s="102"/>
      <c r="AH1065" s="104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5">
        <v>64.0</v>
      </c>
      <c r="W1066" s="99"/>
      <c r="X1066" s="100"/>
      <c r="Y1066" s="101"/>
      <c r="Z1066" s="101"/>
      <c r="AA1066" s="102"/>
      <c r="AB1066" s="3"/>
      <c r="AC1066" s="103"/>
      <c r="AD1066" s="99"/>
      <c r="AE1066" s="99"/>
      <c r="AF1066" s="99"/>
      <c r="AG1066" s="102"/>
      <c r="AH1066" s="104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5">
        <v>65.0</v>
      </c>
      <c r="W1067" s="99"/>
      <c r="X1067" s="100"/>
      <c r="Y1067" s="101"/>
      <c r="Z1067" s="101"/>
      <c r="AA1067" s="102"/>
      <c r="AB1067" s="3"/>
      <c r="AC1067" s="103"/>
      <c r="AD1067" s="99"/>
      <c r="AE1067" s="99"/>
      <c r="AF1067" s="99"/>
      <c r="AG1067" s="102"/>
      <c r="AH1067" s="104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5">
        <v>66.0</v>
      </c>
      <c r="W1068" s="99"/>
      <c r="X1068" s="100"/>
      <c r="Y1068" s="101"/>
      <c r="Z1068" s="101"/>
      <c r="AA1068" s="102"/>
      <c r="AB1068" s="3"/>
      <c r="AC1068" s="103"/>
      <c r="AD1068" s="99"/>
      <c r="AE1068" s="99"/>
      <c r="AF1068" s="99"/>
      <c r="AG1068" s="102"/>
      <c r="AH1068" s="104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5">
        <v>67.0</v>
      </c>
      <c r="W1069" s="99"/>
      <c r="X1069" s="100"/>
      <c r="Y1069" s="101"/>
      <c r="Z1069" s="101"/>
      <c r="AA1069" s="102"/>
      <c r="AB1069" s="3"/>
      <c r="AC1069" s="103"/>
      <c r="AD1069" s="99"/>
      <c r="AE1069" s="99"/>
      <c r="AF1069" s="99"/>
      <c r="AG1069" s="102"/>
      <c r="AH1069" s="104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5">
        <v>68.0</v>
      </c>
      <c r="W1070" s="99"/>
      <c r="X1070" s="100"/>
      <c r="Y1070" s="101"/>
      <c r="Z1070" s="101"/>
      <c r="AA1070" s="102"/>
      <c r="AB1070" s="3"/>
      <c r="AC1070" s="103"/>
      <c r="AD1070" s="99"/>
      <c r="AE1070" s="99"/>
      <c r="AF1070" s="99"/>
      <c r="AG1070" s="102"/>
      <c r="AH1070" s="104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5">
        <v>69.0</v>
      </c>
      <c r="W1071" s="99"/>
      <c r="X1071" s="100"/>
      <c r="Y1071" s="101"/>
      <c r="Z1071" s="101"/>
      <c r="AA1071" s="102"/>
      <c r="AB1071" s="3"/>
      <c r="AC1071" s="103"/>
      <c r="AD1071" s="99"/>
      <c r="AE1071" s="99"/>
      <c r="AF1071" s="99"/>
      <c r="AG1071" s="102"/>
      <c r="AH1071" s="104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5">
        <v>70.0</v>
      </c>
      <c r="W1072" s="99"/>
      <c r="X1072" s="100"/>
      <c r="Y1072" s="101"/>
      <c r="Z1072" s="101"/>
      <c r="AA1072" s="102"/>
      <c r="AB1072" s="3"/>
      <c r="AC1072" s="103"/>
      <c r="AD1072" s="99"/>
      <c r="AE1072" s="99"/>
      <c r="AF1072" s="99"/>
      <c r="AG1072" s="102"/>
      <c r="AH1072" s="104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5">
        <v>71.0</v>
      </c>
      <c r="W1073" s="99"/>
      <c r="X1073" s="100"/>
      <c r="Y1073" s="101"/>
      <c r="Z1073" s="101"/>
      <c r="AA1073" s="102"/>
      <c r="AB1073" s="3"/>
      <c r="AC1073" s="103"/>
      <c r="AD1073" s="99"/>
      <c r="AE1073" s="99"/>
      <c r="AF1073" s="99"/>
      <c r="AG1073" s="102"/>
      <c r="AH1073" s="104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5">
        <v>72.0</v>
      </c>
      <c r="W1074" s="99"/>
      <c r="X1074" s="100"/>
      <c r="Y1074" s="101"/>
      <c r="Z1074" s="101"/>
      <c r="AA1074" s="102"/>
      <c r="AB1074" s="3"/>
      <c r="AC1074" s="103"/>
      <c r="AD1074" s="99"/>
      <c r="AE1074" s="99"/>
      <c r="AF1074" s="99"/>
      <c r="AG1074" s="102"/>
      <c r="AH1074" s="104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5">
        <v>73.0</v>
      </c>
      <c r="W1075" s="99"/>
      <c r="X1075" s="100"/>
      <c r="Y1075" s="101"/>
      <c r="Z1075" s="101"/>
      <c r="AA1075" s="102"/>
      <c r="AB1075" s="3"/>
      <c r="AC1075" s="103"/>
      <c r="AD1075" s="99"/>
      <c r="AE1075" s="99"/>
      <c r="AF1075" s="99"/>
      <c r="AG1075" s="102"/>
      <c r="AH1075" s="104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5">
        <v>74.0</v>
      </c>
      <c r="W1076" s="99"/>
      <c r="X1076" s="100"/>
      <c r="Y1076" s="101"/>
      <c r="Z1076" s="101"/>
      <c r="AA1076" s="102"/>
      <c r="AB1076" s="3"/>
      <c r="AC1076" s="103"/>
      <c r="AD1076" s="99"/>
      <c r="AE1076" s="99"/>
      <c r="AF1076" s="99"/>
      <c r="AG1076" s="102"/>
      <c r="AH1076" s="104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5">
        <v>75.0</v>
      </c>
      <c r="W1077" s="99"/>
      <c r="X1077" s="100"/>
      <c r="Y1077" s="101"/>
      <c r="Z1077" s="101"/>
      <c r="AA1077" s="102"/>
      <c r="AB1077" s="3"/>
      <c r="AC1077" s="103"/>
      <c r="AD1077" s="99"/>
      <c r="AE1077" s="99"/>
      <c r="AF1077" s="99"/>
      <c r="AG1077" s="102"/>
      <c r="AH1077" s="104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5">
        <v>76.0</v>
      </c>
      <c r="W1078" s="99"/>
      <c r="X1078" s="100"/>
      <c r="Y1078" s="101"/>
      <c r="Z1078" s="101"/>
      <c r="AA1078" s="102"/>
      <c r="AB1078" s="3"/>
      <c r="AC1078" s="103"/>
      <c r="AD1078" s="99"/>
      <c r="AE1078" s="99"/>
      <c r="AF1078" s="99"/>
      <c r="AG1078" s="102"/>
      <c r="AH1078" s="104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5">
        <v>77.0</v>
      </c>
      <c r="W1079" s="99"/>
      <c r="X1079" s="100"/>
      <c r="Y1079" s="101"/>
      <c r="Z1079" s="101"/>
      <c r="AA1079" s="102"/>
      <c r="AB1079" s="3"/>
      <c r="AC1079" s="103"/>
      <c r="AD1079" s="99"/>
      <c r="AE1079" s="99"/>
      <c r="AF1079" s="99"/>
      <c r="AG1079" s="102"/>
      <c r="AH1079" s="104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5">
        <v>78.0</v>
      </c>
      <c r="W1080" s="99"/>
      <c r="X1080" s="100"/>
      <c r="Y1080" s="101"/>
      <c r="Z1080" s="101"/>
      <c r="AA1080" s="102"/>
      <c r="AB1080" s="3"/>
      <c r="AC1080" s="103"/>
      <c r="AD1080" s="99"/>
      <c r="AE1080" s="99"/>
      <c r="AF1080" s="99"/>
      <c r="AG1080" s="102"/>
      <c r="AH1080" s="104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5">
        <v>79.0</v>
      </c>
      <c r="W1081" s="99"/>
      <c r="X1081" s="100"/>
      <c r="Y1081" s="101"/>
      <c r="Z1081" s="101"/>
      <c r="AA1081" s="102"/>
      <c r="AB1081" s="3"/>
      <c r="AC1081" s="103"/>
      <c r="AD1081" s="99"/>
      <c r="AE1081" s="99"/>
      <c r="AF1081" s="99"/>
      <c r="AG1081" s="102"/>
      <c r="AH1081" s="104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5">
        <v>80.0</v>
      </c>
      <c r="W1082" s="99"/>
      <c r="X1082" s="100"/>
      <c r="Y1082" s="101"/>
      <c r="Z1082" s="101"/>
      <c r="AA1082" s="102"/>
      <c r="AB1082" s="3"/>
      <c r="AC1082" s="103"/>
      <c r="AD1082" s="99"/>
      <c r="AE1082" s="99"/>
      <c r="AF1082" s="99"/>
      <c r="AG1082" s="102"/>
      <c r="AH1082" s="104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5">
        <v>81.0</v>
      </c>
      <c r="W1083" s="99"/>
      <c r="X1083" s="100"/>
      <c r="Y1083" s="101"/>
      <c r="Z1083" s="101"/>
      <c r="AA1083" s="102"/>
      <c r="AB1083" s="3"/>
      <c r="AC1083" s="103"/>
      <c r="AD1083" s="99"/>
      <c r="AE1083" s="99"/>
      <c r="AF1083" s="99"/>
      <c r="AG1083" s="102"/>
      <c r="AH1083" s="104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5">
        <v>82.0</v>
      </c>
      <c r="W1084" s="99"/>
      <c r="X1084" s="100"/>
      <c r="Y1084" s="101"/>
      <c r="Z1084" s="101"/>
      <c r="AA1084" s="102"/>
      <c r="AB1084" s="3"/>
      <c r="AC1084" s="103"/>
      <c r="AD1084" s="99"/>
      <c r="AE1084" s="99"/>
      <c r="AF1084" s="99"/>
      <c r="AG1084" s="102"/>
      <c r="AH1084" s="104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5">
        <v>83.0</v>
      </c>
      <c r="W1085" s="99"/>
      <c r="X1085" s="100"/>
      <c r="Y1085" s="101"/>
      <c r="Z1085" s="101"/>
      <c r="AA1085" s="102"/>
      <c r="AB1085" s="3"/>
      <c r="AC1085" s="103"/>
      <c r="AD1085" s="99"/>
      <c r="AE1085" s="99"/>
      <c r="AF1085" s="99"/>
      <c r="AG1085" s="102"/>
      <c r="AH1085" s="104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5">
        <v>84.0</v>
      </c>
      <c r="W1086" s="99"/>
      <c r="X1086" s="100"/>
      <c r="Y1086" s="101"/>
      <c r="Z1086" s="101"/>
      <c r="AA1086" s="102"/>
      <c r="AB1086" s="3"/>
      <c r="AC1086" s="103"/>
      <c r="AD1086" s="99"/>
      <c r="AE1086" s="99"/>
      <c r="AF1086" s="99"/>
      <c r="AG1086" s="102"/>
      <c r="AH1086" s="104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5">
        <v>85.0</v>
      </c>
      <c r="W1087" s="99"/>
      <c r="X1087" s="100"/>
      <c r="Y1087" s="101"/>
      <c r="Z1087" s="101"/>
      <c r="AA1087" s="102"/>
      <c r="AB1087" s="3"/>
      <c r="AC1087" s="103"/>
      <c r="AD1087" s="99"/>
      <c r="AE1087" s="99"/>
      <c r="AF1087" s="99"/>
      <c r="AG1087" s="102"/>
      <c r="AH1087" s="104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5">
        <v>86.0</v>
      </c>
      <c r="W1088" s="99"/>
      <c r="X1088" s="100"/>
      <c r="Y1088" s="101"/>
      <c r="Z1088" s="101"/>
      <c r="AA1088" s="102"/>
      <c r="AB1088" s="3"/>
      <c r="AC1088" s="103"/>
      <c r="AD1088" s="99"/>
      <c r="AE1088" s="99"/>
      <c r="AF1088" s="99"/>
      <c r="AG1088" s="102"/>
      <c r="AH1088" s="104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5">
        <v>87.0</v>
      </c>
      <c r="W1089" s="99"/>
      <c r="X1089" s="100"/>
      <c r="Y1089" s="101"/>
      <c r="Z1089" s="101"/>
      <c r="AA1089" s="102"/>
      <c r="AB1089" s="3"/>
      <c r="AC1089" s="103"/>
      <c r="AD1089" s="99"/>
      <c r="AE1089" s="99"/>
      <c r="AF1089" s="99"/>
      <c r="AG1089" s="102"/>
      <c r="AH1089" s="104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5">
        <v>88.0</v>
      </c>
      <c r="W1090" s="99"/>
      <c r="X1090" s="100"/>
      <c r="Y1090" s="101"/>
      <c r="Z1090" s="101"/>
      <c r="AA1090" s="102"/>
      <c r="AB1090" s="3"/>
      <c r="AC1090" s="103"/>
      <c r="AD1090" s="99"/>
      <c r="AE1090" s="99"/>
      <c r="AF1090" s="99"/>
      <c r="AG1090" s="102"/>
      <c r="AH1090" s="104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5">
        <v>89.0</v>
      </c>
      <c r="W1091" s="99"/>
      <c r="X1091" s="100"/>
      <c r="Y1091" s="101"/>
      <c r="Z1091" s="101"/>
      <c r="AA1091" s="102"/>
      <c r="AB1091" s="3"/>
      <c r="AC1091" s="103"/>
      <c r="AD1091" s="99"/>
      <c r="AE1091" s="99"/>
      <c r="AF1091" s="99"/>
      <c r="AG1091" s="102"/>
      <c r="AH1091" s="104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5">
        <v>90.0</v>
      </c>
      <c r="W1092" s="99"/>
      <c r="X1092" s="100"/>
      <c r="Y1092" s="101"/>
      <c r="Z1092" s="101"/>
      <c r="AA1092" s="102"/>
      <c r="AB1092" s="3"/>
      <c r="AC1092" s="103"/>
      <c r="AD1092" s="99"/>
      <c r="AE1092" s="99"/>
      <c r="AF1092" s="99"/>
      <c r="AG1092" s="102"/>
      <c r="AH1092" s="104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5">
        <v>91.0</v>
      </c>
      <c r="W1093" s="99"/>
      <c r="X1093" s="100"/>
      <c r="Y1093" s="101"/>
      <c r="Z1093" s="101"/>
      <c r="AA1093" s="102"/>
      <c r="AB1093" s="3"/>
      <c r="AC1093" s="103"/>
      <c r="AD1093" s="99"/>
      <c r="AE1093" s="99"/>
      <c r="AF1093" s="99"/>
      <c r="AG1093" s="102"/>
      <c r="AH1093" s="104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5">
        <v>92.0</v>
      </c>
      <c r="W1094" s="99"/>
      <c r="X1094" s="100"/>
      <c r="Y1094" s="101"/>
      <c r="Z1094" s="101"/>
      <c r="AA1094" s="102"/>
      <c r="AB1094" s="3"/>
      <c r="AC1094" s="103"/>
      <c r="AD1094" s="99"/>
      <c r="AE1094" s="99"/>
      <c r="AF1094" s="99"/>
      <c r="AG1094" s="102"/>
      <c r="AH1094" s="104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5">
        <v>93.0</v>
      </c>
      <c r="W1095" s="99"/>
      <c r="X1095" s="100"/>
      <c r="Y1095" s="101"/>
      <c r="Z1095" s="101"/>
      <c r="AA1095" s="102"/>
      <c r="AB1095" s="3"/>
      <c r="AC1095" s="103"/>
      <c r="AD1095" s="99"/>
      <c r="AE1095" s="99"/>
      <c r="AF1095" s="99"/>
      <c r="AG1095" s="102"/>
      <c r="AH1095" s="104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5">
        <v>94.0</v>
      </c>
      <c r="W1096" s="99"/>
      <c r="X1096" s="100"/>
      <c r="Y1096" s="101"/>
      <c r="Z1096" s="101"/>
      <c r="AA1096" s="102"/>
      <c r="AB1096" s="3"/>
      <c r="AC1096" s="103"/>
      <c r="AD1096" s="99"/>
      <c r="AE1096" s="99"/>
      <c r="AF1096" s="99"/>
      <c r="AG1096" s="102"/>
      <c r="AH1096" s="104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5">
        <v>95.0</v>
      </c>
      <c r="W1097" s="99"/>
      <c r="X1097" s="100"/>
      <c r="Y1097" s="101"/>
      <c r="Z1097" s="101"/>
      <c r="AA1097" s="102"/>
      <c r="AB1097" s="3"/>
      <c r="AC1097" s="103"/>
      <c r="AD1097" s="99"/>
      <c r="AE1097" s="99"/>
      <c r="AF1097" s="99"/>
      <c r="AG1097" s="102"/>
      <c r="AH1097" s="104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5">
        <v>96.0</v>
      </c>
      <c r="W1098" s="99"/>
      <c r="X1098" s="100"/>
      <c r="Y1098" s="101"/>
      <c r="Z1098" s="101"/>
      <c r="AA1098" s="102"/>
      <c r="AB1098" s="3"/>
      <c r="AC1098" s="103"/>
      <c r="AD1098" s="99"/>
      <c r="AE1098" s="99"/>
      <c r="AF1098" s="99"/>
      <c r="AG1098" s="102"/>
      <c r="AH1098" s="104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5">
        <v>97.0</v>
      </c>
      <c r="W1099" s="99"/>
      <c r="X1099" s="100"/>
      <c r="Y1099" s="101"/>
      <c r="Z1099" s="101"/>
      <c r="AA1099" s="102"/>
      <c r="AB1099" s="3"/>
      <c r="AC1099" s="103"/>
      <c r="AD1099" s="99"/>
      <c r="AE1099" s="99"/>
      <c r="AF1099" s="99"/>
      <c r="AG1099" s="102"/>
      <c r="AH1099" s="104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5">
        <v>98.0</v>
      </c>
      <c r="W1100" s="99"/>
      <c r="X1100" s="100"/>
      <c r="Y1100" s="101"/>
      <c r="Z1100" s="101"/>
      <c r="AA1100" s="102"/>
      <c r="AB1100" s="3"/>
      <c r="AC1100" s="103"/>
      <c r="AD1100" s="99"/>
      <c r="AE1100" s="99"/>
      <c r="AF1100" s="99"/>
      <c r="AG1100" s="102"/>
      <c r="AH1100" s="104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5">
        <v>99.0</v>
      </c>
      <c r="W1101" s="99"/>
      <c r="X1101" s="100"/>
      <c r="Y1101" s="101"/>
      <c r="Z1101" s="101"/>
      <c r="AA1101" s="102"/>
      <c r="AB1101" s="3"/>
      <c r="AC1101" s="103"/>
      <c r="AD1101" s="99"/>
      <c r="AE1101" s="99"/>
      <c r="AF1101" s="99"/>
      <c r="AG1101" s="102"/>
      <c r="AH1101" s="104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5">
        <v>100.0</v>
      </c>
      <c r="W1102" s="99"/>
      <c r="X1102" s="100"/>
      <c r="Y1102" s="101"/>
      <c r="Z1102" s="101"/>
      <c r="AA1102" s="102"/>
      <c r="AB1102" s="3"/>
      <c r="AC1102" s="103"/>
      <c r="AD1102" s="99"/>
      <c r="AE1102" s="99"/>
      <c r="AF1102" s="99"/>
      <c r="AG1102" s="102"/>
      <c r="AH1102" s="104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8" t="s">
        <v>72</v>
      </c>
      <c r="W1103" s="106" t="str">
        <f>IFERROR(__xludf.DUMMYFUNCTION("SORTN((FILTER(C20:G35, NOT(ISBLANK(C20:C35)))),100,3,3,FALSE)"),"#N/A")</f>
        <v>#N/A</v>
      </c>
      <c r="X1103" s="107"/>
      <c r="Y1103" s="108"/>
      <c r="Z1103" s="108"/>
      <c r="AA1103" s="109"/>
      <c r="AB1103" s="3"/>
      <c r="AC1103" s="98" t="s">
        <v>72</v>
      </c>
      <c r="AD1103" s="106" t="str">
        <f t="shared" ref="AD1103:AD1502" si="22">IF(ISERROR(W1103),,W1103)</f>
        <v/>
      </c>
      <c r="AE1103" s="106"/>
      <c r="AF1103" s="106"/>
      <c r="AG1103" s="109" t="str">
        <f t="shared" ref="AG1103:AG1202" si="23">AA1103</f>
        <v/>
      </c>
      <c r="AH1103" s="110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5" t="s">
        <v>73</v>
      </c>
      <c r="W1104" s="111"/>
      <c r="X1104" s="112"/>
      <c r="Y1104" s="113"/>
      <c r="Z1104" s="113"/>
      <c r="AA1104" s="114"/>
      <c r="AB1104" s="3"/>
      <c r="AC1104" s="105" t="s">
        <v>73</v>
      </c>
      <c r="AD1104" s="111" t="str">
        <f t="shared" si="22"/>
        <v/>
      </c>
      <c r="AE1104" s="111"/>
      <c r="AF1104" s="111"/>
      <c r="AG1104" s="114" t="str">
        <f t="shared" si="23"/>
        <v/>
      </c>
      <c r="AH1104" s="115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5" t="s">
        <v>74</v>
      </c>
      <c r="W1105" s="111"/>
      <c r="X1105" s="112"/>
      <c r="Y1105" s="113"/>
      <c r="Z1105" s="113"/>
      <c r="AA1105" s="114"/>
      <c r="AB1105" s="3"/>
      <c r="AC1105" s="105" t="s">
        <v>74</v>
      </c>
      <c r="AD1105" s="111" t="str">
        <f t="shared" si="22"/>
        <v/>
      </c>
      <c r="AE1105" s="111"/>
      <c r="AF1105" s="111"/>
      <c r="AG1105" s="114" t="str">
        <f t="shared" si="23"/>
        <v/>
      </c>
      <c r="AH1105" s="115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5" t="s">
        <v>75</v>
      </c>
      <c r="W1106" s="111"/>
      <c r="X1106" s="112"/>
      <c r="Y1106" s="113"/>
      <c r="Z1106" s="113"/>
      <c r="AA1106" s="114"/>
      <c r="AB1106" s="3"/>
      <c r="AC1106" s="105" t="s">
        <v>75</v>
      </c>
      <c r="AD1106" s="111" t="str">
        <f t="shared" si="22"/>
        <v/>
      </c>
      <c r="AE1106" s="111"/>
      <c r="AF1106" s="111"/>
      <c r="AG1106" s="114" t="str">
        <f t="shared" si="23"/>
        <v/>
      </c>
      <c r="AH1106" s="115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5" t="s">
        <v>76</v>
      </c>
      <c r="W1107" s="111"/>
      <c r="X1107" s="112"/>
      <c r="Y1107" s="113"/>
      <c r="Z1107" s="113"/>
      <c r="AA1107" s="114"/>
      <c r="AB1107" s="3"/>
      <c r="AC1107" s="105" t="s">
        <v>76</v>
      </c>
      <c r="AD1107" s="111" t="str">
        <f t="shared" si="22"/>
        <v/>
      </c>
      <c r="AE1107" s="111"/>
      <c r="AF1107" s="111"/>
      <c r="AG1107" s="114" t="str">
        <f t="shared" si="23"/>
        <v/>
      </c>
      <c r="AH1107" s="115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5" t="s">
        <v>77</v>
      </c>
      <c r="W1108" s="111"/>
      <c r="X1108" s="112"/>
      <c r="Y1108" s="113"/>
      <c r="Z1108" s="113"/>
      <c r="AA1108" s="114"/>
      <c r="AB1108" s="3"/>
      <c r="AC1108" s="105" t="s">
        <v>77</v>
      </c>
      <c r="AD1108" s="111" t="str">
        <f t="shared" si="22"/>
        <v/>
      </c>
      <c r="AE1108" s="111"/>
      <c r="AF1108" s="111"/>
      <c r="AG1108" s="114" t="str">
        <f t="shared" si="23"/>
        <v/>
      </c>
      <c r="AH1108" s="115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5" t="s">
        <v>78</v>
      </c>
      <c r="W1109" s="111"/>
      <c r="X1109" s="112"/>
      <c r="Y1109" s="113"/>
      <c r="Z1109" s="113"/>
      <c r="AA1109" s="114"/>
      <c r="AB1109" s="3"/>
      <c r="AC1109" s="105" t="s">
        <v>78</v>
      </c>
      <c r="AD1109" s="111" t="str">
        <f t="shared" si="22"/>
        <v/>
      </c>
      <c r="AE1109" s="111"/>
      <c r="AF1109" s="111"/>
      <c r="AG1109" s="114" t="str">
        <f t="shared" si="23"/>
        <v/>
      </c>
      <c r="AH1109" s="115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5" t="s">
        <v>79</v>
      </c>
      <c r="W1110" s="111"/>
      <c r="X1110" s="112"/>
      <c r="Y1110" s="113"/>
      <c r="Z1110" s="113"/>
      <c r="AA1110" s="114"/>
      <c r="AB1110" s="3"/>
      <c r="AC1110" s="105" t="s">
        <v>79</v>
      </c>
      <c r="AD1110" s="111" t="str">
        <f t="shared" si="22"/>
        <v/>
      </c>
      <c r="AE1110" s="111"/>
      <c r="AF1110" s="111"/>
      <c r="AG1110" s="114" t="str">
        <f t="shared" si="23"/>
        <v/>
      </c>
      <c r="AH1110" s="115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5" t="s">
        <v>80</v>
      </c>
      <c r="W1111" s="111"/>
      <c r="X1111" s="112"/>
      <c r="Y1111" s="113"/>
      <c r="Z1111" s="113"/>
      <c r="AA1111" s="114"/>
      <c r="AB1111" s="3"/>
      <c r="AC1111" s="105" t="s">
        <v>80</v>
      </c>
      <c r="AD1111" s="111" t="str">
        <f t="shared" si="22"/>
        <v/>
      </c>
      <c r="AE1111" s="111"/>
      <c r="AF1111" s="111"/>
      <c r="AG1111" s="114" t="str">
        <f t="shared" si="23"/>
        <v/>
      </c>
      <c r="AH1111" s="115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5" t="s">
        <v>81</v>
      </c>
      <c r="W1112" s="111"/>
      <c r="X1112" s="112"/>
      <c r="Y1112" s="113"/>
      <c r="Z1112" s="113"/>
      <c r="AA1112" s="114"/>
      <c r="AB1112" s="3"/>
      <c r="AC1112" s="105" t="s">
        <v>81</v>
      </c>
      <c r="AD1112" s="111" t="str">
        <f t="shared" si="22"/>
        <v/>
      </c>
      <c r="AE1112" s="111"/>
      <c r="AF1112" s="111"/>
      <c r="AG1112" s="114" t="str">
        <f t="shared" si="23"/>
        <v/>
      </c>
      <c r="AH1112" s="115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5" t="s">
        <v>82</v>
      </c>
      <c r="W1113" s="111"/>
      <c r="X1113" s="112"/>
      <c r="Y1113" s="113"/>
      <c r="Z1113" s="113"/>
      <c r="AA1113" s="114"/>
      <c r="AB1113" s="3"/>
      <c r="AC1113" s="105" t="s">
        <v>82</v>
      </c>
      <c r="AD1113" s="111" t="str">
        <f t="shared" si="22"/>
        <v/>
      </c>
      <c r="AE1113" s="111"/>
      <c r="AF1113" s="111"/>
      <c r="AG1113" s="114" t="str">
        <f t="shared" si="23"/>
        <v/>
      </c>
      <c r="AH1113" s="115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5" t="s">
        <v>83</v>
      </c>
      <c r="W1114" s="111"/>
      <c r="X1114" s="112"/>
      <c r="Y1114" s="113"/>
      <c r="Z1114" s="113"/>
      <c r="AA1114" s="114"/>
      <c r="AB1114" s="3"/>
      <c r="AC1114" s="105" t="s">
        <v>83</v>
      </c>
      <c r="AD1114" s="111" t="str">
        <f t="shared" si="22"/>
        <v/>
      </c>
      <c r="AE1114" s="111"/>
      <c r="AF1114" s="111"/>
      <c r="AG1114" s="114" t="str">
        <f t="shared" si="23"/>
        <v/>
      </c>
      <c r="AH1114" s="115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5" t="s">
        <v>84</v>
      </c>
      <c r="W1115" s="111"/>
      <c r="X1115" s="112"/>
      <c r="Y1115" s="113"/>
      <c r="Z1115" s="113"/>
      <c r="AA1115" s="114"/>
      <c r="AB1115" s="3"/>
      <c r="AC1115" s="105" t="s">
        <v>84</v>
      </c>
      <c r="AD1115" s="111" t="str">
        <f t="shared" si="22"/>
        <v/>
      </c>
      <c r="AE1115" s="111"/>
      <c r="AF1115" s="111"/>
      <c r="AG1115" s="114" t="str">
        <f t="shared" si="23"/>
        <v/>
      </c>
      <c r="AH1115" s="115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5" t="s">
        <v>85</v>
      </c>
      <c r="W1116" s="111"/>
      <c r="X1116" s="112"/>
      <c r="Y1116" s="113"/>
      <c r="Z1116" s="113"/>
      <c r="AA1116" s="114"/>
      <c r="AB1116" s="3"/>
      <c r="AC1116" s="105" t="s">
        <v>85</v>
      </c>
      <c r="AD1116" s="111" t="str">
        <f t="shared" si="22"/>
        <v/>
      </c>
      <c r="AE1116" s="111"/>
      <c r="AF1116" s="111"/>
      <c r="AG1116" s="114" t="str">
        <f t="shared" si="23"/>
        <v/>
      </c>
      <c r="AH1116" s="115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5" t="s">
        <v>86</v>
      </c>
      <c r="W1117" s="111"/>
      <c r="X1117" s="112"/>
      <c r="Y1117" s="113"/>
      <c r="Z1117" s="113"/>
      <c r="AA1117" s="114"/>
      <c r="AB1117" s="3"/>
      <c r="AC1117" s="105" t="s">
        <v>86</v>
      </c>
      <c r="AD1117" s="111" t="str">
        <f t="shared" si="22"/>
        <v/>
      </c>
      <c r="AE1117" s="111"/>
      <c r="AF1117" s="111"/>
      <c r="AG1117" s="114" t="str">
        <f t="shared" si="23"/>
        <v/>
      </c>
      <c r="AH1117" s="115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5" t="s">
        <v>87</v>
      </c>
      <c r="W1118" s="111"/>
      <c r="X1118" s="112"/>
      <c r="Y1118" s="113"/>
      <c r="Z1118" s="113"/>
      <c r="AA1118" s="114"/>
      <c r="AB1118" s="3"/>
      <c r="AC1118" s="105" t="s">
        <v>87</v>
      </c>
      <c r="AD1118" s="111" t="str">
        <f t="shared" si="22"/>
        <v/>
      </c>
      <c r="AE1118" s="111"/>
      <c r="AF1118" s="111"/>
      <c r="AG1118" s="114" t="str">
        <f t="shared" si="23"/>
        <v/>
      </c>
      <c r="AH1118" s="115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5" t="s">
        <v>88</v>
      </c>
      <c r="W1119" s="111"/>
      <c r="X1119" s="112"/>
      <c r="Y1119" s="113"/>
      <c r="Z1119" s="113"/>
      <c r="AA1119" s="114"/>
      <c r="AB1119" s="3"/>
      <c r="AC1119" s="105" t="s">
        <v>88</v>
      </c>
      <c r="AD1119" s="111" t="str">
        <f t="shared" si="22"/>
        <v/>
      </c>
      <c r="AE1119" s="111"/>
      <c r="AF1119" s="111"/>
      <c r="AG1119" s="114" t="str">
        <f t="shared" si="23"/>
        <v/>
      </c>
      <c r="AH1119" s="115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5" t="s">
        <v>89</v>
      </c>
      <c r="W1120" s="111"/>
      <c r="X1120" s="112"/>
      <c r="Y1120" s="113"/>
      <c r="Z1120" s="113"/>
      <c r="AA1120" s="114"/>
      <c r="AB1120" s="3"/>
      <c r="AC1120" s="105" t="s">
        <v>89</v>
      </c>
      <c r="AD1120" s="111" t="str">
        <f t="shared" si="22"/>
        <v/>
      </c>
      <c r="AE1120" s="111"/>
      <c r="AF1120" s="111"/>
      <c r="AG1120" s="114" t="str">
        <f t="shared" si="23"/>
        <v/>
      </c>
      <c r="AH1120" s="115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5" t="s">
        <v>90</v>
      </c>
      <c r="W1121" s="111"/>
      <c r="X1121" s="112"/>
      <c r="Y1121" s="113"/>
      <c r="Z1121" s="113"/>
      <c r="AA1121" s="114"/>
      <c r="AB1121" s="3"/>
      <c r="AC1121" s="105" t="s">
        <v>90</v>
      </c>
      <c r="AD1121" s="111" t="str">
        <f t="shared" si="22"/>
        <v/>
      </c>
      <c r="AE1121" s="111"/>
      <c r="AF1121" s="111"/>
      <c r="AG1121" s="114" t="str">
        <f t="shared" si="23"/>
        <v/>
      </c>
      <c r="AH1121" s="115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5" t="s">
        <v>91</v>
      </c>
      <c r="W1122" s="111"/>
      <c r="X1122" s="112"/>
      <c r="Y1122" s="113"/>
      <c r="Z1122" s="113"/>
      <c r="AA1122" s="114"/>
      <c r="AB1122" s="3"/>
      <c r="AC1122" s="105" t="s">
        <v>91</v>
      </c>
      <c r="AD1122" s="111" t="str">
        <f t="shared" si="22"/>
        <v/>
      </c>
      <c r="AE1122" s="111"/>
      <c r="AF1122" s="111"/>
      <c r="AG1122" s="114" t="str">
        <f t="shared" si="23"/>
        <v/>
      </c>
      <c r="AH1122" s="115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5" t="s">
        <v>92</v>
      </c>
      <c r="W1123" s="111"/>
      <c r="X1123" s="112"/>
      <c r="Y1123" s="113"/>
      <c r="Z1123" s="113"/>
      <c r="AA1123" s="114"/>
      <c r="AB1123" s="3"/>
      <c r="AC1123" s="105" t="s">
        <v>92</v>
      </c>
      <c r="AD1123" s="111" t="str">
        <f t="shared" si="22"/>
        <v/>
      </c>
      <c r="AE1123" s="111"/>
      <c r="AF1123" s="111"/>
      <c r="AG1123" s="114" t="str">
        <f t="shared" si="23"/>
        <v/>
      </c>
      <c r="AH1123" s="115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5" t="s">
        <v>93</v>
      </c>
      <c r="W1124" s="111"/>
      <c r="X1124" s="112"/>
      <c r="Y1124" s="113"/>
      <c r="Z1124" s="113"/>
      <c r="AA1124" s="114"/>
      <c r="AB1124" s="3"/>
      <c r="AC1124" s="105" t="s">
        <v>93</v>
      </c>
      <c r="AD1124" s="111" t="str">
        <f t="shared" si="22"/>
        <v/>
      </c>
      <c r="AE1124" s="111"/>
      <c r="AF1124" s="111"/>
      <c r="AG1124" s="114" t="str">
        <f t="shared" si="23"/>
        <v/>
      </c>
      <c r="AH1124" s="115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5" t="s">
        <v>94</v>
      </c>
      <c r="W1125" s="111"/>
      <c r="X1125" s="112"/>
      <c r="Y1125" s="113"/>
      <c r="Z1125" s="113"/>
      <c r="AA1125" s="114"/>
      <c r="AB1125" s="3"/>
      <c r="AC1125" s="105" t="s">
        <v>94</v>
      </c>
      <c r="AD1125" s="111" t="str">
        <f t="shared" si="22"/>
        <v/>
      </c>
      <c r="AE1125" s="111"/>
      <c r="AF1125" s="111"/>
      <c r="AG1125" s="114" t="str">
        <f t="shared" si="23"/>
        <v/>
      </c>
      <c r="AH1125" s="115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5" t="s">
        <v>95</v>
      </c>
      <c r="W1126" s="111"/>
      <c r="X1126" s="112"/>
      <c r="Y1126" s="113"/>
      <c r="Z1126" s="113"/>
      <c r="AA1126" s="114"/>
      <c r="AB1126" s="3"/>
      <c r="AC1126" s="105" t="s">
        <v>95</v>
      </c>
      <c r="AD1126" s="111" t="str">
        <f t="shared" si="22"/>
        <v/>
      </c>
      <c r="AE1126" s="111"/>
      <c r="AF1126" s="111"/>
      <c r="AG1126" s="114" t="str">
        <f t="shared" si="23"/>
        <v/>
      </c>
      <c r="AH1126" s="115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5" t="s">
        <v>96</v>
      </c>
      <c r="W1127" s="111"/>
      <c r="X1127" s="112"/>
      <c r="Y1127" s="113"/>
      <c r="Z1127" s="113"/>
      <c r="AA1127" s="114"/>
      <c r="AB1127" s="3"/>
      <c r="AC1127" s="105" t="s">
        <v>96</v>
      </c>
      <c r="AD1127" s="111" t="str">
        <f t="shared" si="22"/>
        <v/>
      </c>
      <c r="AE1127" s="111"/>
      <c r="AF1127" s="111"/>
      <c r="AG1127" s="114" t="str">
        <f t="shared" si="23"/>
        <v/>
      </c>
      <c r="AH1127" s="115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5" t="s">
        <v>97</v>
      </c>
      <c r="W1128" s="111"/>
      <c r="X1128" s="112"/>
      <c r="Y1128" s="113"/>
      <c r="Z1128" s="113"/>
      <c r="AA1128" s="114"/>
      <c r="AB1128" s="3"/>
      <c r="AC1128" s="105" t="s">
        <v>97</v>
      </c>
      <c r="AD1128" s="111" t="str">
        <f t="shared" si="22"/>
        <v/>
      </c>
      <c r="AE1128" s="111"/>
      <c r="AF1128" s="111"/>
      <c r="AG1128" s="114" t="str">
        <f t="shared" si="23"/>
        <v/>
      </c>
      <c r="AH1128" s="115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5" t="s">
        <v>98</v>
      </c>
      <c r="W1129" s="111"/>
      <c r="X1129" s="112"/>
      <c r="Y1129" s="113"/>
      <c r="Z1129" s="113"/>
      <c r="AA1129" s="114"/>
      <c r="AB1129" s="3"/>
      <c r="AC1129" s="105" t="s">
        <v>98</v>
      </c>
      <c r="AD1129" s="111" t="str">
        <f t="shared" si="22"/>
        <v/>
      </c>
      <c r="AE1129" s="111"/>
      <c r="AF1129" s="111"/>
      <c r="AG1129" s="114" t="str">
        <f t="shared" si="23"/>
        <v/>
      </c>
      <c r="AH1129" s="115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5" t="s">
        <v>99</v>
      </c>
      <c r="W1130" s="111"/>
      <c r="X1130" s="112"/>
      <c r="Y1130" s="113"/>
      <c r="Z1130" s="113"/>
      <c r="AA1130" s="114"/>
      <c r="AB1130" s="3"/>
      <c r="AC1130" s="105" t="s">
        <v>99</v>
      </c>
      <c r="AD1130" s="111" t="str">
        <f t="shared" si="22"/>
        <v/>
      </c>
      <c r="AE1130" s="111"/>
      <c r="AF1130" s="111"/>
      <c r="AG1130" s="114" t="str">
        <f t="shared" si="23"/>
        <v/>
      </c>
      <c r="AH1130" s="115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5" t="s">
        <v>100</v>
      </c>
      <c r="W1131" s="111"/>
      <c r="X1131" s="112"/>
      <c r="Y1131" s="113"/>
      <c r="Z1131" s="113"/>
      <c r="AA1131" s="114"/>
      <c r="AB1131" s="3"/>
      <c r="AC1131" s="105" t="s">
        <v>100</v>
      </c>
      <c r="AD1131" s="111" t="str">
        <f t="shared" si="22"/>
        <v/>
      </c>
      <c r="AE1131" s="111"/>
      <c r="AF1131" s="111"/>
      <c r="AG1131" s="114" t="str">
        <f t="shared" si="23"/>
        <v/>
      </c>
      <c r="AH1131" s="115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5" t="s">
        <v>101</v>
      </c>
      <c r="W1132" s="111"/>
      <c r="X1132" s="112"/>
      <c r="Y1132" s="113"/>
      <c r="Z1132" s="113"/>
      <c r="AA1132" s="114"/>
      <c r="AB1132" s="3"/>
      <c r="AC1132" s="105" t="s">
        <v>101</v>
      </c>
      <c r="AD1132" s="111" t="str">
        <f t="shared" si="22"/>
        <v/>
      </c>
      <c r="AE1132" s="111"/>
      <c r="AF1132" s="111"/>
      <c r="AG1132" s="114" t="str">
        <f t="shared" si="23"/>
        <v/>
      </c>
      <c r="AH1132" s="115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5" t="s">
        <v>102</v>
      </c>
      <c r="W1133" s="111"/>
      <c r="X1133" s="112"/>
      <c r="Y1133" s="113"/>
      <c r="Z1133" s="113"/>
      <c r="AA1133" s="114"/>
      <c r="AB1133" s="3"/>
      <c r="AC1133" s="105" t="s">
        <v>102</v>
      </c>
      <c r="AD1133" s="111" t="str">
        <f t="shared" si="22"/>
        <v/>
      </c>
      <c r="AE1133" s="111"/>
      <c r="AF1133" s="111"/>
      <c r="AG1133" s="114" t="str">
        <f t="shared" si="23"/>
        <v/>
      </c>
      <c r="AH1133" s="115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5" t="s">
        <v>103</v>
      </c>
      <c r="W1134" s="111"/>
      <c r="X1134" s="112"/>
      <c r="Y1134" s="113"/>
      <c r="Z1134" s="113"/>
      <c r="AA1134" s="114"/>
      <c r="AB1134" s="3"/>
      <c r="AC1134" s="105" t="s">
        <v>103</v>
      </c>
      <c r="AD1134" s="111" t="str">
        <f t="shared" si="22"/>
        <v/>
      </c>
      <c r="AE1134" s="111"/>
      <c r="AF1134" s="111"/>
      <c r="AG1134" s="114" t="str">
        <f t="shared" si="23"/>
        <v/>
      </c>
      <c r="AH1134" s="115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5" t="s">
        <v>104</v>
      </c>
      <c r="W1135" s="111"/>
      <c r="X1135" s="112"/>
      <c r="Y1135" s="113"/>
      <c r="Z1135" s="113"/>
      <c r="AA1135" s="114"/>
      <c r="AB1135" s="3"/>
      <c r="AC1135" s="105" t="s">
        <v>104</v>
      </c>
      <c r="AD1135" s="111" t="str">
        <f t="shared" si="22"/>
        <v/>
      </c>
      <c r="AE1135" s="111"/>
      <c r="AF1135" s="111"/>
      <c r="AG1135" s="114" t="str">
        <f t="shared" si="23"/>
        <v/>
      </c>
      <c r="AH1135" s="115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5" t="s">
        <v>105</v>
      </c>
      <c r="W1136" s="111"/>
      <c r="X1136" s="112"/>
      <c r="Y1136" s="113"/>
      <c r="Z1136" s="113"/>
      <c r="AA1136" s="114"/>
      <c r="AB1136" s="3"/>
      <c r="AC1136" s="105" t="s">
        <v>105</v>
      </c>
      <c r="AD1136" s="111" t="str">
        <f t="shared" si="22"/>
        <v/>
      </c>
      <c r="AE1136" s="111"/>
      <c r="AF1136" s="111"/>
      <c r="AG1136" s="114" t="str">
        <f t="shared" si="23"/>
        <v/>
      </c>
      <c r="AH1136" s="115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5" t="s">
        <v>106</v>
      </c>
      <c r="W1137" s="111"/>
      <c r="X1137" s="112"/>
      <c r="Y1137" s="113"/>
      <c r="Z1137" s="113"/>
      <c r="AA1137" s="114"/>
      <c r="AB1137" s="3"/>
      <c r="AC1137" s="105" t="s">
        <v>106</v>
      </c>
      <c r="AD1137" s="111" t="str">
        <f t="shared" si="22"/>
        <v/>
      </c>
      <c r="AE1137" s="111"/>
      <c r="AF1137" s="111"/>
      <c r="AG1137" s="114" t="str">
        <f t="shared" si="23"/>
        <v/>
      </c>
      <c r="AH1137" s="115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5" t="s">
        <v>107</v>
      </c>
      <c r="W1138" s="111"/>
      <c r="X1138" s="112"/>
      <c r="Y1138" s="113"/>
      <c r="Z1138" s="113"/>
      <c r="AA1138" s="114"/>
      <c r="AB1138" s="3"/>
      <c r="AC1138" s="105" t="s">
        <v>107</v>
      </c>
      <c r="AD1138" s="111" t="str">
        <f t="shared" si="22"/>
        <v/>
      </c>
      <c r="AE1138" s="111"/>
      <c r="AF1138" s="111"/>
      <c r="AG1138" s="114" t="str">
        <f t="shared" si="23"/>
        <v/>
      </c>
      <c r="AH1138" s="115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5" t="s">
        <v>108</v>
      </c>
      <c r="W1139" s="111"/>
      <c r="X1139" s="112"/>
      <c r="Y1139" s="113"/>
      <c r="Z1139" s="113"/>
      <c r="AA1139" s="114"/>
      <c r="AB1139" s="3"/>
      <c r="AC1139" s="105" t="s">
        <v>108</v>
      </c>
      <c r="AD1139" s="111" t="str">
        <f t="shared" si="22"/>
        <v/>
      </c>
      <c r="AE1139" s="111"/>
      <c r="AF1139" s="111"/>
      <c r="AG1139" s="114" t="str">
        <f t="shared" si="23"/>
        <v/>
      </c>
      <c r="AH1139" s="115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5" t="s">
        <v>109</v>
      </c>
      <c r="W1140" s="111"/>
      <c r="X1140" s="112"/>
      <c r="Y1140" s="113"/>
      <c r="Z1140" s="113"/>
      <c r="AA1140" s="114"/>
      <c r="AB1140" s="3"/>
      <c r="AC1140" s="105" t="s">
        <v>109</v>
      </c>
      <c r="AD1140" s="111" t="str">
        <f t="shared" si="22"/>
        <v/>
      </c>
      <c r="AE1140" s="111"/>
      <c r="AF1140" s="111"/>
      <c r="AG1140" s="114" t="str">
        <f t="shared" si="23"/>
        <v/>
      </c>
      <c r="AH1140" s="115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5" t="s">
        <v>110</v>
      </c>
      <c r="W1141" s="111"/>
      <c r="X1141" s="112"/>
      <c r="Y1141" s="113"/>
      <c r="Z1141" s="113"/>
      <c r="AA1141" s="114"/>
      <c r="AB1141" s="3"/>
      <c r="AC1141" s="105" t="s">
        <v>110</v>
      </c>
      <c r="AD1141" s="111" t="str">
        <f t="shared" si="22"/>
        <v/>
      </c>
      <c r="AE1141" s="111"/>
      <c r="AF1141" s="111"/>
      <c r="AG1141" s="114" t="str">
        <f t="shared" si="23"/>
        <v/>
      </c>
      <c r="AH1141" s="115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5" t="s">
        <v>111</v>
      </c>
      <c r="W1142" s="111"/>
      <c r="X1142" s="112"/>
      <c r="Y1142" s="113"/>
      <c r="Z1142" s="113"/>
      <c r="AA1142" s="114"/>
      <c r="AB1142" s="3"/>
      <c r="AC1142" s="105" t="s">
        <v>111</v>
      </c>
      <c r="AD1142" s="111" t="str">
        <f t="shared" si="22"/>
        <v/>
      </c>
      <c r="AE1142" s="111"/>
      <c r="AF1142" s="111"/>
      <c r="AG1142" s="114" t="str">
        <f t="shared" si="23"/>
        <v/>
      </c>
      <c r="AH1142" s="115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5" t="s">
        <v>112</v>
      </c>
      <c r="W1143" s="111"/>
      <c r="X1143" s="112"/>
      <c r="Y1143" s="113"/>
      <c r="Z1143" s="113"/>
      <c r="AA1143" s="114"/>
      <c r="AB1143" s="3"/>
      <c r="AC1143" s="105" t="s">
        <v>112</v>
      </c>
      <c r="AD1143" s="111" t="str">
        <f t="shared" si="22"/>
        <v/>
      </c>
      <c r="AE1143" s="111"/>
      <c r="AF1143" s="111"/>
      <c r="AG1143" s="114" t="str">
        <f t="shared" si="23"/>
        <v/>
      </c>
      <c r="AH1143" s="115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5" t="s">
        <v>113</v>
      </c>
      <c r="W1144" s="111"/>
      <c r="X1144" s="112"/>
      <c r="Y1144" s="113"/>
      <c r="Z1144" s="113"/>
      <c r="AA1144" s="114"/>
      <c r="AB1144" s="3"/>
      <c r="AC1144" s="105" t="s">
        <v>113</v>
      </c>
      <c r="AD1144" s="111" t="str">
        <f t="shared" si="22"/>
        <v/>
      </c>
      <c r="AE1144" s="111"/>
      <c r="AF1144" s="111"/>
      <c r="AG1144" s="114" t="str">
        <f t="shared" si="23"/>
        <v/>
      </c>
      <c r="AH1144" s="115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5" t="s">
        <v>114</v>
      </c>
      <c r="W1145" s="111"/>
      <c r="X1145" s="112"/>
      <c r="Y1145" s="113"/>
      <c r="Z1145" s="113"/>
      <c r="AA1145" s="114"/>
      <c r="AB1145" s="3"/>
      <c r="AC1145" s="105" t="s">
        <v>114</v>
      </c>
      <c r="AD1145" s="111" t="str">
        <f t="shared" si="22"/>
        <v/>
      </c>
      <c r="AE1145" s="111"/>
      <c r="AF1145" s="111"/>
      <c r="AG1145" s="114" t="str">
        <f t="shared" si="23"/>
        <v/>
      </c>
      <c r="AH1145" s="115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5" t="s">
        <v>115</v>
      </c>
      <c r="W1146" s="111"/>
      <c r="X1146" s="112"/>
      <c r="Y1146" s="113"/>
      <c r="Z1146" s="113"/>
      <c r="AA1146" s="114"/>
      <c r="AB1146" s="3"/>
      <c r="AC1146" s="105" t="s">
        <v>115</v>
      </c>
      <c r="AD1146" s="111" t="str">
        <f t="shared" si="22"/>
        <v/>
      </c>
      <c r="AE1146" s="111"/>
      <c r="AF1146" s="111"/>
      <c r="AG1146" s="114" t="str">
        <f t="shared" si="23"/>
        <v/>
      </c>
      <c r="AH1146" s="115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5" t="s">
        <v>116</v>
      </c>
      <c r="W1147" s="111"/>
      <c r="X1147" s="112"/>
      <c r="Y1147" s="113"/>
      <c r="Z1147" s="113"/>
      <c r="AA1147" s="114"/>
      <c r="AB1147" s="3"/>
      <c r="AC1147" s="105" t="s">
        <v>116</v>
      </c>
      <c r="AD1147" s="111" t="str">
        <f t="shared" si="22"/>
        <v/>
      </c>
      <c r="AE1147" s="111"/>
      <c r="AF1147" s="111"/>
      <c r="AG1147" s="114" t="str">
        <f t="shared" si="23"/>
        <v/>
      </c>
      <c r="AH1147" s="115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5" t="s">
        <v>117</v>
      </c>
      <c r="W1148" s="111"/>
      <c r="X1148" s="112"/>
      <c r="Y1148" s="113"/>
      <c r="Z1148" s="113"/>
      <c r="AA1148" s="114"/>
      <c r="AB1148" s="3"/>
      <c r="AC1148" s="105" t="s">
        <v>117</v>
      </c>
      <c r="AD1148" s="111" t="str">
        <f t="shared" si="22"/>
        <v/>
      </c>
      <c r="AE1148" s="111"/>
      <c r="AF1148" s="111"/>
      <c r="AG1148" s="114" t="str">
        <f t="shared" si="23"/>
        <v/>
      </c>
      <c r="AH1148" s="115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5" t="s">
        <v>118</v>
      </c>
      <c r="W1149" s="111"/>
      <c r="X1149" s="112"/>
      <c r="Y1149" s="113"/>
      <c r="Z1149" s="113"/>
      <c r="AA1149" s="114"/>
      <c r="AB1149" s="3"/>
      <c r="AC1149" s="105" t="s">
        <v>118</v>
      </c>
      <c r="AD1149" s="111" t="str">
        <f t="shared" si="22"/>
        <v/>
      </c>
      <c r="AE1149" s="111"/>
      <c r="AF1149" s="111"/>
      <c r="AG1149" s="114" t="str">
        <f t="shared" si="23"/>
        <v/>
      </c>
      <c r="AH1149" s="115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5" t="s">
        <v>119</v>
      </c>
      <c r="W1150" s="111"/>
      <c r="X1150" s="112"/>
      <c r="Y1150" s="113"/>
      <c r="Z1150" s="113"/>
      <c r="AA1150" s="114"/>
      <c r="AB1150" s="3"/>
      <c r="AC1150" s="105" t="s">
        <v>119</v>
      </c>
      <c r="AD1150" s="111" t="str">
        <f t="shared" si="22"/>
        <v/>
      </c>
      <c r="AE1150" s="111"/>
      <c r="AF1150" s="111"/>
      <c r="AG1150" s="114" t="str">
        <f t="shared" si="23"/>
        <v/>
      </c>
      <c r="AH1150" s="115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5" t="s">
        <v>120</v>
      </c>
      <c r="W1151" s="111"/>
      <c r="X1151" s="112"/>
      <c r="Y1151" s="113"/>
      <c r="Z1151" s="113"/>
      <c r="AA1151" s="114"/>
      <c r="AB1151" s="3"/>
      <c r="AC1151" s="105" t="s">
        <v>120</v>
      </c>
      <c r="AD1151" s="111" t="str">
        <f t="shared" si="22"/>
        <v/>
      </c>
      <c r="AE1151" s="111"/>
      <c r="AF1151" s="111"/>
      <c r="AG1151" s="114" t="str">
        <f t="shared" si="23"/>
        <v/>
      </c>
      <c r="AH1151" s="115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5" t="s">
        <v>121</v>
      </c>
      <c r="W1152" s="111"/>
      <c r="X1152" s="112"/>
      <c r="Y1152" s="113"/>
      <c r="Z1152" s="113"/>
      <c r="AA1152" s="114"/>
      <c r="AB1152" s="3"/>
      <c r="AC1152" s="105" t="s">
        <v>121</v>
      </c>
      <c r="AD1152" s="111" t="str">
        <f t="shared" si="22"/>
        <v/>
      </c>
      <c r="AE1152" s="111"/>
      <c r="AF1152" s="111"/>
      <c r="AG1152" s="114" t="str">
        <f t="shared" si="23"/>
        <v/>
      </c>
      <c r="AH1152" s="115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5" t="s">
        <v>122</v>
      </c>
      <c r="W1153" s="111"/>
      <c r="X1153" s="112"/>
      <c r="Y1153" s="113"/>
      <c r="Z1153" s="113"/>
      <c r="AA1153" s="114"/>
      <c r="AB1153" s="3"/>
      <c r="AC1153" s="105" t="s">
        <v>122</v>
      </c>
      <c r="AD1153" s="111" t="str">
        <f t="shared" si="22"/>
        <v/>
      </c>
      <c r="AE1153" s="111"/>
      <c r="AF1153" s="111"/>
      <c r="AG1153" s="114" t="str">
        <f t="shared" si="23"/>
        <v/>
      </c>
      <c r="AH1153" s="115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5" t="s">
        <v>123</v>
      </c>
      <c r="W1154" s="111"/>
      <c r="X1154" s="112"/>
      <c r="Y1154" s="113"/>
      <c r="Z1154" s="113"/>
      <c r="AA1154" s="114"/>
      <c r="AB1154" s="3"/>
      <c r="AC1154" s="105" t="s">
        <v>123</v>
      </c>
      <c r="AD1154" s="111" t="str">
        <f t="shared" si="22"/>
        <v/>
      </c>
      <c r="AE1154" s="111"/>
      <c r="AF1154" s="111"/>
      <c r="AG1154" s="114" t="str">
        <f t="shared" si="23"/>
        <v/>
      </c>
      <c r="AH1154" s="115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5" t="s">
        <v>124</v>
      </c>
      <c r="W1155" s="111"/>
      <c r="X1155" s="112"/>
      <c r="Y1155" s="113"/>
      <c r="Z1155" s="113"/>
      <c r="AA1155" s="114"/>
      <c r="AB1155" s="3"/>
      <c r="AC1155" s="105" t="s">
        <v>124</v>
      </c>
      <c r="AD1155" s="111" t="str">
        <f t="shared" si="22"/>
        <v/>
      </c>
      <c r="AE1155" s="111"/>
      <c r="AF1155" s="111"/>
      <c r="AG1155" s="114" t="str">
        <f t="shared" si="23"/>
        <v/>
      </c>
      <c r="AH1155" s="115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5" t="s">
        <v>125</v>
      </c>
      <c r="W1156" s="111"/>
      <c r="X1156" s="112"/>
      <c r="Y1156" s="113"/>
      <c r="Z1156" s="113"/>
      <c r="AA1156" s="114"/>
      <c r="AB1156" s="3"/>
      <c r="AC1156" s="105" t="s">
        <v>125</v>
      </c>
      <c r="AD1156" s="111" t="str">
        <f t="shared" si="22"/>
        <v/>
      </c>
      <c r="AE1156" s="111"/>
      <c r="AF1156" s="111"/>
      <c r="AG1156" s="114" t="str">
        <f t="shared" si="23"/>
        <v/>
      </c>
      <c r="AH1156" s="115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5" t="s">
        <v>126</v>
      </c>
      <c r="W1157" s="111"/>
      <c r="X1157" s="112"/>
      <c r="Y1157" s="113"/>
      <c r="Z1157" s="113"/>
      <c r="AA1157" s="114"/>
      <c r="AB1157" s="3"/>
      <c r="AC1157" s="105" t="s">
        <v>126</v>
      </c>
      <c r="AD1157" s="111" t="str">
        <f t="shared" si="22"/>
        <v/>
      </c>
      <c r="AE1157" s="111"/>
      <c r="AF1157" s="111"/>
      <c r="AG1157" s="114" t="str">
        <f t="shared" si="23"/>
        <v/>
      </c>
      <c r="AH1157" s="115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5" t="s">
        <v>127</v>
      </c>
      <c r="W1158" s="111"/>
      <c r="X1158" s="112"/>
      <c r="Y1158" s="113"/>
      <c r="Z1158" s="113"/>
      <c r="AA1158" s="114"/>
      <c r="AB1158" s="3"/>
      <c r="AC1158" s="105" t="s">
        <v>127</v>
      </c>
      <c r="AD1158" s="111" t="str">
        <f t="shared" si="22"/>
        <v/>
      </c>
      <c r="AE1158" s="111"/>
      <c r="AF1158" s="111"/>
      <c r="AG1158" s="114" t="str">
        <f t="shared" si="23"/>
        <v/>
      </c>
      <c r="AH1158" s="115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5" t="s">
        <v>128</v>
      </c>
      <c r="W1159" s="111"/>
      <c r="X1159" s="112"/>
      <c r="Y1159" s="113"/>
      <c r="Z1159" s="113"/>
      <c r="AA1159" s="114"/>
      <c r="AB1159" s="3"/>
      <c r="AC1159" s="105" t="s">
        <v>128</v>
      </c>
      <c r="AD1159" s="111" t="str">
        <f t="shared" si="22"/>
        <v/>
      </c>
      <c r="AE1159" s="111"/>
      <c r="AF1159" s="111"/>
      <c r="AG1159" s="114" t="str">
        <f t="shared" si="23"/>
        <v/>
      </c>
      <c r="AH1159" s="115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5" t="s">
        <v>129</v>
      </c>
      <c r="W1160" s="111"/>
      <c r="X1160" s="112"/>
      <c r="Y1160" s="113"/>
      <c r="Z1160" s="113"/>
      <c r="AA1160" s="114"/>
      <c r="AB1160" s="3"/>
      <c r="AC1160" s="105" t="s">
        <v>129</v>
      </c>
      <c r="AD1160" s="111" t="str">
        <f t="shared" si="22"/>
        <v/>
      </c>
      <c r="AE1160" s="111"/>
      <c r="AF1160" s="111"/>
      <c r="AG1160" s="114" t="str">
        <f t="shared" si="23"/>
        <v/>
      </c>
      <c r="AH1160" s="115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5" t="s">
        <v>130</v>
      </c>
      <c r="W1161" s="111"/>
      <c r="X1161" s="112"/>
      <c r="Y1161" s="113"/>
      <c r="Z1161" s="113"/>
      <c r="AA1161" s="114"/>
      <c r="AB1161" s="3"/>
      <c r="AC1161" s="105" t="s">
        <v>130</v>
      </c>
      <c r="AD1161" s="111" t="str">
        <f t="shared" si="22"/>
        <v/>
      </c>
      <c r="AE1161" s="111"/>
      <c r="AF1161" s="111"/>
      <c r="AG1161" s="114" t="str">
        <f t="shared" si="23"/>
        <v/>
      </c>
      <c r="AH1161" s="115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5" t="s">
        <v>131</v>
      </c>
      <c r="W1162" s="111"/>
      <c r="X1162" s="112"/>
      <c r="Y1162" s="113"/>
      <c r="Z1162" s="113"/>
      <c r="AA1162" s="114"/>
      <c r="AB1162" s="3"/>
      <c r="AC1162" s="105" t="s">
        <v>131</v>
      </c>
      <c r="AD1162" s="111" t="str">
        <f t="shared" si="22"/>
        <v/>
      </c>
      <c r="AE1162" s="111"/>
      <c r="AF1162" s="111"/>
      <c r="AG1162" s="114" t="str">
        <f t="shared" si="23"/>
        <v/>
      </c>
      <c r="AH1162" s="115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5" t="s">
        <v>132</v>
      </c>
      <c r="W1163" s="111"/>
      <c r="X1163" s="112"/>
      <c r="Y1163" s="113"/>
      <c r="Z1163" s="113"/>
      <c r="AA1163" s="114"/>
      <c r="AB1163" s="3"/>
      <c r="AC1163" s="105" t="s">
        <v>132</v>
      </c>
      <c r="AD1163" s="111" t="str">
        <f t="shared" si="22"/>
        <v/>
      </c>
      <c r="AE1163" s="111"/>
      <c r="AF1163" s="111"/>
      <c r="AG1163" s="114" t="str">
        <f t="shared" si="23"/>
        <v/>
      </c>
      <c r="AH1163" s="115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5" t="s">
        <v>133</v>
      </c>
      <c r="W1164" s="111"/>
      <c r="X1164" s="112"/>
      <c r="Y1164" s="113"/>
      <c r="Z1164" s="113"/>
      <c r="AA1164" s="114"/>
      <c r="AB1164" s="3"/>
      <c r="AC1164" s="105" t="s">
        <v>133</v>
      </c>
      <c r="AD1164" s="111" t="str">
        <f t="shared" si="22"/>
        <v/>
      </c>
      <c r="AE1164" s="111"/>
      <c r="AF1164" s="111"/>
      <c r="AG1164" s="114" t="str">
        <f t="shared" si="23"/>
        <v/>
      </c>
      <c r="AH1164" s="115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5" t="s">
        <v>134</v>
      </c>
      <c r="W1165" s="111"/>
      <c r="X1165" s="112"/>
      <c r="Y1165" s="113"/>
      <c r="Z1165" s="113"/>
      <c r="AA1165" s="114"/>
      <c r="AB1165" s="3"/>
      <c r="AC1165" s="105" t="s">
        <v>134</v>
      </c>
      <c r="AD1165" s="111" t="str">
        <f t="shared" si="22"/>
        <v/>
      </c>
      <c r="AE1165" s="111"/>
      <c r="AF1165" s="111"/>
      <c r="AG1165" s="114" t="str">
        <f t="shared" si="23"/>
        <v/>
      </c>
      <c r="AH1165" s="115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5" t="s">
        <v>135</v>
      </c>
      <c r="W1166" s="111"/>
      <c r="X1166" s="112"/>
      <c r="Y1166" s="113"/>
      <c r="Z1166" s="113"/>
      <c r="AA1166" s="114"/>
      <c r="AB1166" s="3"/>
      <c r="AC1166" s="105" t="s">
        <v>135</v>
      </c>
      <c r="AD1166" s="111" t="str">
        <f t="shared" si="22"/>
        <v/>
      </c>
      <c r="AE1166" s="111"/>
      <c r="AF1166" s="111"/>
      <c r="AG1166" s="114" t="str">
        <f t="shared" si="23"/>
        <v/>
      </c>
      <c r="AH1166" s="115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5" t="s">
        <v>136</v>
      </c>
      <c r="W1167" s="111"/>
      <c r="X1167" s="112"/>
      <c r="Y1167" s="113"/>
      <c r="Z1167" s="113"/>
      <c r="AA1167" s="114"/>
      <c r="AB1167" s="3"/>
      <c r="AC1167" s="105" t="s">
        <v>136</v>
      </c>
      <c r="AD1167" s="111" t="str">
        <f t="shared" si="22"/>
        <v/>
      </c>
      <c r="AE1167" s="111"/>
      <c r="AF1167" s="111"/>
      <c r="AG1167" s="114" t="str">
        <f t="shared" si="23"/>
        <v/>
      </c>
      <c r="AH1167" s="115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5" t="s">
        <v>137</v>
      </c>
      <c r="W1168" s="111"/>
      <c r="X1168" s="112"/>
      <c r="Y1168" s="113"/>
      <c r="Z1168" s="113"/>
      <c r="AA1168" s="114"/>
      <c r="AB1168" s="3"/>
      <c r="AC1168" s="105" t="s">
        <v>137</v>
      </c>
      <c r="AD1168" s="111" t="str">
        <f t="shared" si="22"/>
        <v/>
      </c>
      <c r="AE1168" s="111"/>
      <c r="AF1168" s="111"/>
      <c r="AG1168" s="114" t="str">
        <f t="shared" si="23"/>
        <v/>
      </c>
      <c r="AH1168" s="115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5" t="s">
        <v>138</v>
      </c>
      <c r="W1169" s="111"/>
      <c r="X1169" s="112"/>
      <c r="Y1169" s="113"/>
      <c r="Z1169" s="113"/>
      <c r="AA1169" s="114"/>
      <c r="AB1169" s="3"/>
      <c r="AC1169" s="105" t="s">
        <v>138</v>
      </c>
      <c r="AD1169" s="111" t="str">
        <f t="shared" si="22"/>
        <v/>
      </c>
      <c r="AE1169" s="111"/>
      <c r="AF1169" s="111"/>
      <c r="AG1169" s="114" t="str">
        <f t="shared" si="23"/>
        <v/>
      </c>
      <c r="AH1169" s="115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5" t="s">
        <v>139</v>
      </c>
      <c r="W1170" s="111"/>
      <c r="X1170" s="112"/>
      <c r="Y1170" s="113"/>
      <c r="Z1170" s="113"/>
      <c r="AA1170" s="114"/>
      <c r="AB1170" s="3"/>
      <c r="AC1170" s="105" t="s">
        <v>139</v>
      </c>
      <c r="AD1170" s="111" t="str">
        <f t="shared" si="22"/>
        <v/>
      </c>
      <c r="AE1170" s="111"/>
      <c r="AF1170" s="111"/>
      <c r="AG1170" s="114" t="str">
        <f t="shared" si="23"/>
        <v/>
      </c>
      <c r="AH1170" s="115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5" t="s">
        <v>140</v>
      </c>
      <c r="W1171" s="111"/>
      <c r="X1171" s="112"/>
      <c r="Y1171" s="113"/>
      <c r="Z1171" s="113"/>
      <c r="AA1171" s="114"/>
      <c r="AB1171" s="3"/>
      <c r="AC1171" s="105" t="s">
        <v>140</v>
      </c>
      <c r="AD1171" s="111" t="str">
        <f t="shared" si="22"/>
        <v/>
      </c>
      <c r="AE1171" s="111"/>
      <c r="AF1171" s="111"/>
      <c r="AG1171" s="114" t="str">
        <f t="shared" si="23"/>
        <v/>
      </c>
      <c r="AH1171" s="115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5" t="s">
        <v>141</v>
      </c>
      <c r="W1172" s="111"/>
      <c r="X1172" s="112"/>
      <c r="Y1172" s="113"/>
      <c r="Z1172" s="113"/>
      <c r="AA1172" s="114"/>
      <c r="AB1172" s="3"/>
      <c r="AC1172" s="105" t="s">
        <v>141</v>
      </c>
      <c r="AD1172" s="111" t="str">
        <f t="shared" si="22"/>
        <v/>
      </c>
      <c r="AE1172" s="111"/>
      <c r="AF1172" s="111"/>
      <c r="AG1172" s="114" t="str">
        <f t="shared" si="23"/>
        <v/>
      </c>
      <c r="AH1172" s="115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5" t="s">
        <v>142</v>
      </c>
      <c r="W1173" s="111"/>
      <c r="X1173" s="112"/>
      <c r="Y1173" s="113"/>
      <c r="Z1173" s="113"/>
      <c r="AA1173" s="114"/>
      <c r="AB1173" s="3"/>
      <c r="AC1173" s="105" t="s">
        <v>142</v>
      </c>
      <c r="AD1173" s="111" t="str">
        <f t="shared" si="22"/>
        <v/>
      </c>
      <c r="AE1173" s="111"/>
      <c r="AF1173" s="111"/>
      <c r="AG1173" s="114" t="str">
        <f t="shared" si="23"/>
        <v/>
      </c>
      <c r="AH1173" s="115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5" t="s">
        <v>143</v>
      </c>
      <c r="W1174" s="111"/>
      <c r="X1174" s="112"/>
      <c r="Y1174" s="113"/>
      <c r="Z1174" s="113"/>
      <c r="AA1174" s="114"/>
      <c r="AB1174" s="3"/>
      <c r="AC1174" s="105" t="s">
        <v>143</v>
      </c>
      <c r="AD1174" s="111" t="str">
        <f t="shared" si="22"/>
        <v/>
      </c>
      <c r="AE1174" s="111"/>
      <c r="AF1174" s="111"/>
      <c r="AG1174" s="114" t="str">
        <f t="shared" si="23"/>
        <v/>
      </c>
      <c r="AH1174" s="115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5" t="s">
        <v>144</v>
      </c>
      <c r="W1175" s="111"/>
      <c r="X1175" s="112"/>
      <c r="Y1175" s="113"/>
      <c r="Z1175" s="113"/>
      <c r="AA1175" s="114"/>
      <c r="AB1175" s="3"/>
      <c r="AC1175" s="105" t="s">
        <v>144</v>
      </c>
      <c r="AD1175" s="111" t="str">
        <f t="shared" si="22"/>
        <v/>
      </c>
      <c r="AE1175" s="111"/>
      <c r="AF1175" s="111"/>
      <c r="AG1175" s="114" t="str">
        <f t="shared" si="23"/>
        <v/>
      </c>
      <c r="AH1175" s="115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5" t="s">
        <v>145</v>
      </c>
      <c r="W1176" s="111"/>
      <c r="X1176" s="112"/>
      <c r="Y1176" s="113"/>
      <c r="Z1176" s="113"/>
      <c r="AA1176" s="114"/>
      <c r="AB1176" s="3"/>
      <c r="AC1176" s="105" t="s">
        <v>145</v>
      </c>
      <c r="AD1176" s="111" t="str">
        <f t="shared" si="22"/>
        <v/>
      </c>
      <c r="AE1176" s="111"/>
      <c r="AF1176" s="111"/>
      <c r="AG1176" s="114" t="str">
        <f t="shared" si="23"/>
        <v/>
      </c>
      <c r="AH1176" s="115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5" t="s">
        <v>146</v>
      </c>
      <c r="W1177" s="111"/>
      <c r="X1177" s="112"/>
      <c r="Y1177" s="113"/>
      <c r="Z1177" s="113"/>
      <c r="AA1177" s="114"/>
      <c r="AB1177" s="3"/>
      <c r="AC1177" s="105" t="s">
        <v>146</v>
      </c>
      <c r="AD1177" s="111" t="str">
        <f t="shared" si="22"/>
        <v/>
      </c>
      <c r="AE1177" s="111"/>
      <c r="AF1177" s="111"/>
      <c r="AG1177" s="114" t="str">
        <f t="shared" si="23"/>
        <v/>
      </c>
      <c r="AH1177" s="115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5" t="s">
        <v>147</v>
      </c>
      <c r="W1178" s="111"/>
      <c r="X1178" s="112"/>
      <c r="Y1178" s="113"/>
      <c r="Z1178" s="113"/>
      <c r="AA1178" s="114"/>
      <c r="AB1178" s="3"/>
      <c r="AC1178" s="105" t="s">
        <v>147</v>
      </c>
      <c r="AD1178" s="111" t="str">
        <f t="shared" si="22"/>
        <v/>
      </c>
      <c r="AE1178" s="111"/>
      <c r="AF1178" s="111"/>
      <c r="AG1178" s="114" t="str">
        <f t="shared" si="23"/>
        <v/>
      </c>
      <c r="AH1178" s="115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5" t="s">
        <v>148</v>
      </c>
      <c r="W1179" s="111"/>
      <c r="X1179" s="112"/>
      <c r="Y1179" s="113"/>
      <c r="Z1179" s="113"/>
      <c r="AA1179" s="114"/>
      <c r="AB1179" s="3"/>
      <c r="AC1179" s="105" t="s">
        <v>148</v>
      </c>
      <c r="AD1179" s="111" t="str">
        <f t="shared" si="22"/>
        <v/>
      </c>
      <c r="AE1179" s="111"/>
      <c r="AF1179" s="111"/>
      <c r="AG1179" s="114" t="str">
        <f t="shared" si="23"/>
        <v/>
      </c>
      <c r="AH1179" s="115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5" t="s">
        <v>149</v>
      </c>
      <c r="W1180" s="111"/>
      <c r="X1180" s="112"/>
      <c r="Y1180" s="113"/>
      <c r="Z1180" s="113"/>
      <c r="AA1180" s="114"/>
      <c r="AB1180" s="3"/>
      <c r="AC1180" s="105" t="s">
        <v>149</v>
      </c>
      <c r="AD1180" s="111" t="str">
        <f t="shared" si="22"/>
        <v/>
      </c>
      <c r="AE1180" s="111"/>
      <c r="AF1180" s="111"/>
      <c r="AG1180" s="114" t="str">
        <f t="shared" si="23"/>
        <v/>
      </c>
      <c r="AH1180" s="115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5" t="s">
        <v>150</v>
      </c>
      <c r="W1181" s="111"/>
      <c r="X1181" s="112"/>
      <c r="Y1181" s="113"/>
      <c r="Z1181" s="113"/>
      <c r="AA1181" s="114"/>
      <c r="AB1181" s="3"/>
      <c r="AC1181" s="105" t="s">
        <v>150</v>
      </c>
      <c r="AD1181" s="111" t="str">
        <f t="shared" si="22"/>
        <v/>
      </c>
      <c r="AE1181" s="111"/>
      <c r="AF1181" s="111"/>
      <c r="AG1181" s="114" t="str">
        <f t="shared" si="23"/>
        <v/>
      </c>
      <c r="AH1181" s="115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5" t="s">
        <v>151</v>
      </c>
      <c r="W1182" s="111"/>
      <c r="X1182" s="112"/>
      <c r="Y1182" s="113"/>
      <c r="Z1182" s="113"/>
      <c r="AA1182" s="114"/>
      <c r="AB1182" s="3"/>
      <c r="AC1182" s="105" t="s">
        <v>151</v>
      </c>
      <c r="AD1182" s="111" t="str">
        <f t="shared" si="22"/>
        <v/>
      </c>
      <c r="AE1182" s="111"/>
      <c r="AF1182" s="111"/>
      <c r="AG1182" s="114" t="str">
        <f t="shared" si="23"/>
        <v/>
      </c>
      <c r="AH1182" s="115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5" t="s">
        <v>152</v>
      </c>
      <c r="W1183" s="111"/>
      <c r="X1183" s="112"/>
      <c r="Y1183" s="113"/>
      <c r="Z1183" s="113"/>
      <c r="AA1183" s="114"/>
      <c r="AB1183" s="3"/>
      <c r="AC1183" s="105" t="s">
        <v>152</v>
      </c>
      <c r="AD1183" s="111" t="str">
        <f t="shared" si="22"/>
        <v/>
      </c>
      <c r="AE1183" s="111"/>
      <c r="AF1183" s="111"/>
      <c r="AG1183" s="114" t="str">
        <f t="shared" si="23"/>
        <v/>
      </c>
      <c r="AH1183" s="115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5" t="s">
        <v>153</v>
      </c>
      <c r="W1184" s="111"/>
      <c r="X1184" s="112"/>
      <c r="Y1184" s="113"/>
      <c r="Z1184" s="113"/>
      <c r="AA1184" s="114"/>
      <c r="AB1184" s="3"/>
      <c r="AC1184" s="105" t="s">
        <v>153</v>
      </c>
      <c r="AD1184" s="111" t="str">
        <f t="shared" si="22"/>
        <v/>
      </c>
      <c r="AE1184" s="111"/>
      <c r="AF1184" s="111"/>
      <c r="AG1184" s="114" t="str">
        <f t="shared" si="23"/>
        <v/>
      </c>
      <c r="AH1184" s="115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5" t="s">
        <v>154</v>
      </c>
      <c r="W1185" s="111"/>
      <c r="X1185" s="112"/>
      <c r="Y1185" s="113"/>
      <c r="Z1185" s="113"/>
      <c r="AA1185" s="114"/>
      <c r="AB1185" s="3"/>
      <c r="AC1185" s="105" t="s">
        <v>154</v>
      </c>
      <c r="AD1185" s="111" t="str">
        <f t="shared" si="22"/>
        <v/>
      </c>
      <c r="AE1185" s="111"/>
      <c r="AF1185" s="111"/>
      <c r="AG1185" s="114" t="str">
        <f t="shared" si="23"/>
        <v/>
      </c>
      <c r="AH1185" s="115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5" t="s">
        <v>155</v>
      </c>
      <c r="W1186" s="111"/>
      <c r="X1186" s="112"/>
      <c r="Y1186" s="113"/>
      <c r="Z1186" s="113"/>
      <c r="AA1186" s="114"/>
      <c r="AB1186" s="3"/>
      <c r="AC1186" s="105" t="s">
        <v>155</v>
      </c>
      <c r="AD1186" s="111" t="str">
        <f t="shared" si="22"/>
        <v/>
      </c>
      <c r="AE1186" s="111"/>
      <c r="AF1186" s="111"/>
      <c r="AG1186" s="114" t="str">
        <f t="shared" si="23"/>
        <v/>
      </c>
      <c r="AH1186" s="115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5" t="s">
        <v>156</v>
      </c>
      <c r="W1187" s="111"/>
      <c r="X1187" s="112"/>
      <c r="Y1187" s="113"/>
      <c r="Z1187" s="113"/>
      <c r="AA1187" s="114"/>
      <c r="AB1187" s="3"/>
      <c r="AC1187" s="105" t="s">
        <v>156</v>
      </c>
      <c r="AD1187" s="111" t="str">
        <f t="shared" si="22"/>
        <v/>
      </c>
      <c r="AE1187" s="111"/>
      <c r="AF1187" s="111"/>
      <c r="AG1187" s="114" t="str">
        <f t="shared" si="23"/>
        <v/>
      </c>
      <c r="AH1187" s="115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5" t="s">
        <v>157</v>
      </c>
      <c r="W1188" s="111"/>
      <c r="X1188" s="112"/>
      <c r="Y1188" s="113"/>
      <c r="Z1188" s="113"/>
      <c r="AA1188" s="114"/>
      <c r="AB1188" s="3"/>
      <c r="AC1188" s="105" t="s">
        <v>157</v>
      </c>
      <c r="AD1188" s="111" t="str">
        <f t="shared" si="22"/>
        <v/>
      </c>
      <c r="AE1188" s="111"/>
      <c r="AF1188" s="111"/>
      <c r="AG1188" s="114" t="str">
        <f t="shared" si="23"/>
        <v/>
      </c>
      <c r="AH1188" s="115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5" t="s">
        <v>158</v>
      </c>
      <c r="W1189" s="111"/>
      <c r="X1189" s="112"/>
      <c r="Y1189" s="113"/>
      <c r="Z1189" s="113"/>
      <c r="AA1189" s="114"/>
      <c r="AB1189" s="3"/>
      <c r="AC1189" s="105" t="s">
        <v>158</v>
      </c>
      <c r="AD1189" s="111" t="str">
        <f t="shared" si="22"/>
        <v/>
      </c>
      <c r="AE1189" s="111"/>
      <c r="AF1189" s="111"/>
      <c r="AG1189" s="114" t="str">
        <f t="shared" si="23"/>
        <v/>
      </c>
      <c r="AH1189" s="115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5" t="s">
        <v>159</v>
      </c>
      <c r="W1190" s="111"/>
      <c r="X1190" s="112"/>
      <c r="Y1190" s="113"/>
      <c r="Z1190" s="113"/>
      <c r="AA1190" s="114"/>
      <c r="AB1190" s="3"/>
      <c r="AC1190" s="105" t="s">
        <v>159</v>
      </c>
      <c r="AD1190" s="111" t="str">
        <f t="shared" si="22"/>
        <v/>
      </c>
      <c r="AE1190" s="111"/>
      <c r="AF1190" s="111"/>
      <c r="AG1190" s="114" t="str">
        <f t="shared" si="23"/>
        <v/>
      </c>
      <c r="AH1190" s="115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5" t="s">
        <v>160</v>
      </c>
      <c r="W1191" s="111"/>
      <c r="X1191" s="112"/>
      <c r="Y1191" s="113"/>
      <c r="Z1191" s="113"/>
      <c r="AA1191" s="114"/>
      <c r="AB1191" s="3"/>
      <c r="AC1191" s="105" t="s">
        <v>160</v>
      </c>
      <c r="AD1191" s="111" t="str">
        <f t="shared" si="22"/>
        <v/>
      </c>
      <c r="AE1191" s="111"/>
      <c r="AF1191" s="111"/>
      <c r="AG1191" s="114" t="str">
        <f t="shared" si="23"/>
        <v/>
      </c>
      <c r="AH1191" s="115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5" t="s">
        <v>161</v>
      </c>
      <c r="W1192" s="111"/>
      <c r="X1192" s="112"/>
      <c r="Y1192" s="113"/>
      <c r="Z1192" s="113"/>
      <c r="AA1192" s="114"/>
      <c r="AB1192" s="3"/>
      <c r="AC1192" s="105" t="s">
        <v>161</v>
      </c>
      <c r="AD1192" s="111" t="str">
        <f t="shared" si="22"/>
        <v/>
      </c>
      <c r="AE1192" s="111"/>
      <c r="AF1192" s="111"/>
      <c r="AG1192" s="114" t="str">
        <f t="shared" si="23"/>
        <v/>
      </c>
      <c r="AH1192" s="115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5" t="s">
        <v>162</v>
      </c>
      <c r="W1193" s="111"/>
      <c r="X1193" s="112"/>
      <c r="Y1193" s="113"/>
      <c r="Z1193" s="113"/>
      <c r="AA1193" s="114"/>
      <c r="AB1193" s="3"/>
      <c r="AC1193" s="105" t="s">
        <v>162</v>
      </c>
      <c r="AD1193" s="111" t="str">
        <f t="shared" si="22"/>
        <v/>
      </c>
      <c r="AE1193" s="111"/>
      <c r="AF1193" s="111"/>
      <c r="AG1193" s="114" t="str">
        <f t="shared" si="23"/>
        <v/>
      </c>
      <c r="AH1193" s="115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5" t="s">
        <v>163</v>
      </c>
      <c r="W1194" s="111"/>
      <c r="X1194" s="112"/>
      <c r="Y1194" s="113"/>
      <c r="Z1194" s="113"/>
      <c r="AA1194" s="114"/>
      <c r="AB1194" s="3"/>
      <c r="AC1194" s="105" t="s">
        <v>163</v>
      </c>
      <c r="AD1194" s="111" t="str">
        <f t="shared" si="22"/>
        <v/>
      </c>
      <c r="AE1194" s="111"/>
      <c r="AF1194" s="111"/>
      <c r="AG1194" s="114" t="str">
        <f t="shared" si="23"/>
        <v/>
      </c>
      <c r="AH1194" s="115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5" t="s">
        <v>164</v>
      </c>
      <c r="W1195" s="111"/>
      <c r="X1195" s="112"/>
      <c r="Y1195" s="113"/>
      <c r="Z1195" s="113"/>
      <c r="AA1195" s="114"/>
      <c r="AB1195" s="3"/>
      <c r="AC1195" s="105" t="s">
        <v>164</v>
      </c>
      <c r="AD1195" s="111" t="str">
        <f t="shared" si="22"/>
        <v/>
      </c>
      <c r="AE1195" s="111"/>
      <c r="AF1195" s="111"/>
      <c r="AG1195" s="114" t="str">
        <f t="shared" si="23"/>
        <v/>
      </c>
      <c r="AH1195" s="115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5" t="s">
        <v>165</v>
      </c>
      <c r="W1196" s="111"/>
      <c r="X1196" s="112"/>
      <c r="Y1196" s="113"/>
      <c r="Z1196" s="113"/>
      <c r="AA1196" s="114"/>
      <c r="AB1196" s="3"/>
      <c r="AC1196" s="105" t="s">
        <v>165</v>
      </c>
      <c r="AD1196" s="111" t="str">
        <f t="shared" si="22"/>
        <v/>
      </c>
      <c r="AE1196" s="111"/>
      <c r="AF1196" s="111"/>
      <c r="AG1196" s="114" t="str">
        <f t="shared" si="23"/>
        <v/>
      </c>
      <c r="AH1196" s="115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5" t="s">
        <v>166</v>
      </c>
      <c r="W1197" s="111"/>
      <c r="X1197" s="112"/>
      <c r="Y1197" s="113"/>
      <c r="Z1197" s="113"/>
      <c r="AA1197" s="114"/>
      <c r="AB1197" s="3"/>
      <c r="AC1197" s="105" t="s">
        <v>166</v>
      </c>
      <c r="AD1197" s="111" t="str">
        <f t="shared" si="22"/>
        <v/>
      </c>
      <c r="AE1197" s="111"/>
      <c r="AF1197" s="111"/>
      <c r="AG1197" s="114" t="str">
        <f t="shared" si="23"/>
        <v/>
      </c>
      <c r="AH1197" s="115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5" t="s">
        <v>167</v>
      </c>
      <c r="W1198" s="111"/>
      <c r="X1198" s="112"/>
      <c r="Y1198" s="113"/>
      <c r="Z1198" s="113"/>
      <c r="AA1198" s="114"/>
      <c r="AB1198" s="3"/>
      <c r="AC1198" s="105" t="s">
        <v>167</v>
      </c>
      <c r="AD1198" s="111" t="str">
        <f t="shared" si="22"/>
        <v/>
      </c>
      <c r="AE1198" s="111"/>
      <c r="AF1198" s="111"/>
      <c r="AG1198" s="114" t="str">
        <f t="shared" si="23"/>
        <v/>
      </c>
      <c r="AH1198" s="115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5" t="s">
        <v>168</v>
      </c>
      <c r="W1199" s="111"/>
      <c r="X1199" s="112"/>
      <c r="Y1199" s="113"/>
      <c r="Z1199" s="113"/>
      <c r="AA1199" s="114"/>
      <c r="AB1199" s="3"/>
      <c r="AC1199" s="105" t="s">
        <v>168</v>
      </c>
      <c r="AD1199" s="111" t="str">
        <f t="shared" si="22"/>
        <v/>
      </c>
      <c r="AE1199" s="111"/>
      <c r="AF1199" s="111"/>
      <c r="AG1199" s="114" t="str">
        <f t="shared" si="23"/>
        <v/>
      </c>
      <c r="AH1199" s="115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5" t="s">
        <v>169</v>
      </c>
      <c r="W1200" s="111"/>
      <c r="X1200" s="112"/>
      <c r="Y1200" s="113"/>
      <c r="Z1200" s="113"/>
      <c r="AA1200" s="114"/>
      <c r="AB1200" s="3"/>
      <c r="AC1200" s="105" t="s">
        <v>169</v>
      </c>
      <c r="AD1200" s="111" t="str">
        <f t="shared" si="22"/>
        <v/>
      </c>
      <c r="AE1200" s="111"/>
      <c r="AF1200" s="111"/>
      <c r="AG1200" s="114" t="str">
        <f t="shared" si="23"/>
        <v/>
      </c>
      <c r="AH1200" s="115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5" t="s">
        <v>170</v>
      </c>
      <c r="W1201" s="111"/>
      <c r="X1201" s="112"/>
      <c r="Y1201" s="113"/>
      <c r="Z1201" s="113"/>
      <c r="AA1201" s="114"/>
      <c r="AB1201" s="3"/>
      <c r="AC1201" s="105" t="s">
        <v>170</v>
      </c>
      <c r="AD1201" s="111" t="str">
        <f t="shared" si="22"/>
        <v/>
      </c>
      <c r="AE1201" s="111"/>
      <c r="AF1201" s="111"/>
      <c r="AG1201" s="114" t="str">
        <f t="shared" si="23"/>
        <v/>
      </c>
      <c r="AH1201" s="115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6" t="s">
        <v>171</v>
      </c>
      <c r="W1202" s="111"/>
      <c r="X1202" s="112"/>
      <c r="Y1202" s="113"/>
      <c r="Z1202" s="113"/>
      <c r="AA1202" s="114"/>
      <c r="AB1202" s="3"/>
      <c r="AC1202" s="116" t="s">
        <v>171</v>
      </c>
      <c r="AD1202" s="111" t="str">
        <f t="shared" si="22"/>
        <v/>
      </c>
      <c r="AE1202" s="111"/>
      <c r="AF1202" s="111"/>
      <c r="AG1202" s="114" t="str">
        <f t="shared" si="23"/>
        <v/>
      </c>
      <c r="AH1202" s="115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5" t="s">
        <v>72</v>
      </c>
      <c r="W1203" s="111" t="str">
        <f>IFERROR(__xludf.DUMMYFUNCTION("SORTN((FILTER(J20:M35, NOT(ISBLANK(J20:J35)))),100,3,3,FALSE)"),"Živila")</f>
        <v>Živila</v>
      </c>
      <c r="X1203" s="112"/>
      <c r="Y1203" s="113"/>
      <c r="Z1203" s="113">
        <f>IFERROR(__xludf.DUMMYFUNCTION("""COMPUTED_VALUE"""),0.0)</f>
        <v>0</v>
      </c>
      <c r="AA1203" s="114"/>
      <c r="AB1203" s="3"/>
      <c r="AC1203" s="117" t="s">
        <v>72</v>
      </c>
      <c r="AD1203" s="111" t="str">
        <f t="shared" si="22"/>
        <v>Živila</v>
      </c>
      <c r="AE1203" s="111"/>
      <c r="AF1203" s="111"/>
      <c r="AG1203" s="114">
        <f t="shared" ref="AG1203:AG1502" si="25">Z1203</f>
        <v>0</v>
      </c>
      <c r="AH1203" s="115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5" t="s">
        <v>73</v>
      </c>
      <c r="W1204" s="111" t="str">
        <f>IFERROR(__xludf.DUMMYFUNCTION("""COMPUTED_VALUE"""),"Obroki zunaj (malice, kosila ipd.)")</f>
        <v>Obroki zunaj (malice, kosila ipd.)</v>
      </c>
      <c r="X1204" s="112"/>
      <c r="Y1204" s="113"/>
      <c r="Z1204" s="113">
        <f>IFERROR(__xludf.DUMMYFUNCTION("""COMPUTED_VALUE"""),0.0)</f>
        <v>0</v>
      </c>
      <c r="AA1204" s="114"/>
      <c r="AB1204" s="3"/>
      <c r="AC1204" s="117" t="s">
        <v>73</v>
      </c>
      <c r="AD1204" s="111" t="str">
        <f t="shared" si="22"/>
        <v>Obroki zunaj (malice, kosila ipd.)</v>
      </c>
      <c r="AE1204" s="111"/>
      <c r="AF1204" s="111"/>
      <c r="AG1204" s="114">
        <f t="shared" si="25"/>
        <v>0</v>
      </c>
      <c r="AH1204" s="115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5" t="s">
        <v>74</v>
      </c>
      <c r="W1205" s="111" t="str">
        <f>IFERROR(__xludf.DUMMYFUNCTION("""COMPUTED_VALUE"""),"Bencin")</f>
        <v>Bencin</v>
      </c>
      <c r="X1205" s="112"/>
      <c r="Y1205" s="113"/>
      <c r="Z1205" s="113">
        <f>IFERROR(__xludf.DUMMYFUNCTION("""COMPUTED_VALUE"""),0.0)</f>
        <v>0</v>
      </c>
      <c r="AA1205" s="114"/>
      <c r="AB1205" s="3"/>
      <c r="AC1205" s="117" t="s">
        <v>74</v>
      </c>
      <c r="AD1205" s="111" t="str">
        <f t="shared" si="22"/>
        <v>Bencin</v>
      </c>
      <c r="AE1205" s="111"/>
      <c r="AF1205" s="111"/>
      <c r="AG1205" s="114">
        <f t="shared" si="25"/>
        <v>0</v>
      </c>
      <c r="AH1205" s="115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5" t="s">
        <v>75</v>
      </c>
      <c r="W1206" s="111" t="str">
        <f>IFERROR(__xludf.DUMMYFUNCTION("""COMPUTED_VALUE"""),"Nakupi")</f>
        <v>Nakupi</v>
      </c>
      <c r="X1206" s="112"/>
      <c r="Y1206" s="113"/>
      <c r="Z1206" s="113">
        <f>IFERROR(__xludf.DUMMYFUNCTION("""COMPUTED_VALUE"""),0.0)</f>
        <v>0</v>
      </c>
      <c r="AA1206" s="114"/>
      <c r="AB1206" s="3"/>
      <c r="AC1206" s="117" t="s">
        <v>75</v>
      </c>
      <c r="AD1206" s="111" t="str">
        <f t="shared" si="22"/>
        <v>Nakupi</v>
      </c>
      <c r="AE1206" s="111"/>
      <c r="AF1206" s="111"/>
      <c r="AG1206" s="114">
        <f t="shared" si="25"/>
        <v>0</v>
      </c>
      <c r="AH1206" s="115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5" t="s">
        <v>76</v>
      </c>
      <c r="W1207" s="111" t="str">
        <f>IFERROR(__xludf.DUMMYFUNCTION("""COMPUTED_VALUE"""),"Dom")</f>
        <v>Dom</v>
      </c>
      <c r="X1207" s="112"/>
      <c r="Y1207" s="113"/>
      <c r="Z1207" s="113">
        <f>IFERROR(__xludf.DUMMYFUNCTION("""COMPUTED_VALUE"""),0.0)</f>
        <v>0</v>
      </c>
      <c r="AA1207" s="114"/>
      <c r="AB1207" s="3"/>
      <c r="AC1207" s="117" t="s">
        <v>76</v>
      </c>
      <c r="AD1207" s="111" t="str">
        <f t="shared" si="22"/>
        <v>Dom</v>
      </c>
      <c r="AE1207" s="111"/>
      <c r="AF1207" s="111"/>
      <c r="AG1207" s="114">
        <f t="shared" si="25"/>
        <v>0</v>
      </c>
      <c r="AH1207" s="115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5" t="s">
        <v>77</v>
      </c>
      <c r="W1208" s="111" t="str">
        <f>IFERROR(__xludf.DUMMYFUNCTION("""COMPUTED_VALUE"""),"Darila")</f>
        <v>Darila</v>
      </c>
      <c r="X1208" s="112"/>
      <c r="Y1208" s="113"/>
      <c r="Z1208" s="113">
        <f>IFERROR(__xludf.DUMMYFUNCTION("""COMPUTED_VALUE"""),0.0)</f>
        <v>0</v>
      </c>
      <c r="AA1208" s="114"/>
      <c r="AB1208" s="3"/>
      <c r="AC1208" s="117" t="s">
        <v>77</v>
      </c>
      <c r="AD1208" s="111" t="str">
        <f t="shared" si="22"/>
        <v>Darila</v>
      </c>
      <c r="AE1208" s="111"/>
      <c r="AF1208" s="111"/>
      <c r="AG1208" s="114">
        <f t="shared" si="25"/>
        <v>0</v>
      </c>
      <c r="AH1208" s="115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5" t="s">
        <v>78</v>
      </c>
      <c r="W1209" s="111" t="str">
        <f>IFERROR(__xludf.DUMMYFUNCTION("""COMPUTED_VALUE"""),"Hišni ljubljenčki")</f>
        <v>Hišni ljubljenčki</v>
      </c>
      <c r="X1209" s="112"/>
      <c r="Y1209" s="113"/>
      <c r="Z1209" s="113">
        <f>IFERROR(__xludf.DUMMYFUNCTION("""COMPUTED_VALUE"""),0.0)</f>
        <v>0</v>
      </c>
      <c r="AA1209" s="114"/>
      <c r="AB1209" s="3"/>
      <c r="AC1209" s="117" t="s">
        <v>78</v>
      </c>
      <c r="AD1209" s="111" t="str">
        <f t="shared" si="22"/>
        <v>Hišni ljubljenčki</v>
      </c>
      <c r="AE1209" s="111"/>
      <c r="AF1209" s="111"/>
      <c r="AG1209" s="114">
        <f t="shared" si="25"/>
        <v>0</v>
      </c>
      <c r="AH1209" s="115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5" t="s">
        <v>79</v>
      </c>
      <c r="W1210" s="111" t="str">
        <f>IFERROR(__xludf.DUMMYFUNCTION("""COMPUTED_VALUE"""),"Zdravje in zdravila")</f>
        <v>Zdravje in zdravila</v>
      </c>
      <c r="X1210" s="112"/>
      <c r="Y1210" s="113"/>
      <c r="Z1210" s="113">
        <f>IFERROR(__xludf.DUMMYFUNCTION("""COMPUTED_VALUE"""),0.0)</f>
        <v>0</v>
      </c>
      <c r="AA1210" s="114"/>
      <c r="AB1210" s="3"/>
      <c r="AC1210" s="117" t="s">
        <v>79</v>
      </c>
      <c r="AD1210" s="111" t="str">
        <f t="shared" si="22"/>
        <v>Zdravje in zdravila</v>
      </c>
      <c r="AE1210" s="111"/>
      <c r="AF1210" s="111"/>
      <c r="AG1210" s="114">
        <f t="shared" si="25"/>
        <v>0</v>
      </c>
      <c r="AH1210" s="115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5" t="s">
        <v>80</v>
      </c>
      <c r="W1211" s="111" t="str">
        <f>IFERROR(__xludf.DUMMYFUNCTION("""COMPUTED_VALUE"""),"Drugo")</f>
        <v>Drugo</v>
      </c>
      <c r="X1211" s="112"/>
      <c r="Y1211" s="113"/>
      <c r="Z1211" s="113">
        <f>IFERROR(__xludf.DUMMYFUNCTION("""COMPUTED_VALUE"""),0.0)</f>
        <v>0</v>
      </c>
      <c r="AA1211" s="114"/>
      <c r="AB1211" s="3"/>
      <c r="AC1211" s="117" t="s">
        <v>80</v>
      </c>
      <c r="AD1211" s="111" t="str">
        <f t="shared" si="22"/>
        <v>Drugo</v>
      </c>
      <c r="AE1211" s="111"/>
      <c r="AF1211" s="111"/>
      <c r="AG1211" s="114">
        <f t="shared" si="25"/>
        <v>0</v>
      </c>
      <c r="AH1211" s="115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5" t="s">
        <v>81</v>
      </c>
      <c r="W1212" s="111" t="str">
        <f>IFERROR(__xludf.DUMMYFUNCTION("""COMPUTED_VALUE"""),"Drugo")</f>
        <v>Drugo</v>
      </c>
      <c r="X1212" s="112"/>
      <c r="Y1212" s="113"/>
      <c r="Z1212" s="113">
        <f>IFERROR(__xludf.DUMMYFUNCTION("""COMPUTED_VALUE"""),0.0)</f>
        <v>0</v>
      </c>
      <c r="AA1212" s="114"/>
      <c r="AB1212" s="3"/>
      <c r="AC1212" s="117" t="s">
        <v>81</v>
      </c>
      <c r="AD1212" s="111" t="str">
        <f t="shared" si="22"/>
        <v>Drugo</v>
      </c>
      <c r="AE1212" s="111"/>
      <c r="AF1212" s="111"/>
      <c r="AG1212" s="114">
        <f t="shared" si="25"/>
        <v>0</v>
      </c>
      <c r="AH1212" s="115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5" t="s">
        <v>82</v>
      </c>
      <c r="W1213" s="111" t="str">
        <f>IFERROR(__xludf.DUMMYFUNCTION("""COMPUTED_VALUE"""),"Drugo")</f>
        <v>Drugo</v>
      </c>
      <c r="X1213" s="112"/>
      <c r="Y1213" s="113"/>
      <c r="Z1213" s="113">
        <f>IFERROR(__xludf.DUMMYFUNCTION("""COMPUTED_VALUE"""),0.0)</f>
        <v>0</v>
      </c>
      <c r="AA1213" s="114"/>
      <c r="AB1213" s="3"/>
      <c r="AC1213" s="117" t="s">
        <v>82</v>
      </c>
      <c r="AD1213" s="111" t="str">
        <f t="shared" si="22"/>
        <v>Drugo</v>
      </c>
      <c r="AE1213" s="111"/>
      <c r="AF1213" s="111"/>
      <c r="AG1213" s="114">
        <f t="shared" si="25"/>
        <v>0</v>
      </c>
      <c r="AH1213" s="115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5" t="s">
        <v>83</v>
      </c>
      <c r="W1214" s="111" t="str">
        <f>IFERROR(__xludf.DUMMYFUNCTION("""COMPUTED_VALUE"""),"Drugo")</f>
        <v>Drugo</v>
      </c>
      <c r="X1214" s="112"/>
      <c r="Y1214" s="113"/>
      <c r="Z1214" s="113">
        <f>IFERROR(__xludf.DUMMYFUNCTION("""COMPUTED_VALUE"""),0.0)</f>
        <v>0</v>
      </c>
      <c r="AA1214" s="114"/>
      <c r="AB1214" s="3"/>
      <c r="AC1214" s="117" t="s">
        <v>83</v>
      </c>
      <c r="AD1214" s="111" t="str">
        <f t="shared" si="22"/>
        <v>Drugo</v>
      </c>
      <c r="AE1214" s="111"/>
      <c r="AF1214" s="111"/>
      <c r="AG1214" s="114">
        <f t="shared" si="25"/>
        <v>0</v>
      </c>
      <c r="AH1214" s="115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5" t="s">
        <v>84</v>
      </c>
      <c r="W1215" s="111" t="str">
        <f>IFERROR(__xludf.DUMMYFUNCTION("""COMPUTED_VALUE"""),"Drugo")</f>
        <v>Drugo</v>
      </c>
      <c r="X1215" s="112"/>
      <c r="Y1215" s="113"/>
      <c r="Z1215" s="113">
        <f>IFERROR(__xludf.DUMMYFUNCTION("""COMPUTED_VALUE"""),0.0)</f>
        <v>0</v>
      </c>
      <c r="AA1215" s="114"/>
      <c r="AB1215" s="3"/>
      <c r="AC1215" s="117" t="s">
        <v>84</v>
      </c>
      <c r="AD1215" s="111" t="str">
        <f t="shared" si="22"/>
        <v>Drugo</v>
      </c>
      <c r="AE1215" s="111"/>
      <c r="AF1215" s="111"/>
      <c r="AG1215" s="114">
        <f t="shared" si="25"/>
        <v>0</v>
      </c>
      <c r="AH1215" s="115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5" t="s">
        <v>85</v>
      </c>
      <c r="W1216" s="111" t="str">
        <f>IFERROR(__xludf.DUMMYFUNCTION("""COMPUTED_VALUE"""),"Drugo")</f>
        <v>Drugo</v>
      </c>
      <c r="X1216" s="112"/>
      <c r="Y1216" s="113"/>
      <c r="Z1216" s="113">
        <f>IFERROR(__xludf.DUMMYFUNCTION("""COMPUTED_VALUE"""),0.0)</f>
        <v>0</v>
      </c>
      <c r="AA1216" s="114"/>
      <c r="AB1216" s="3"/>
      <c r="AC1216" s="117" t="s">
        <v>85</v>
      </c>
      <c r="AD1216" s="111" t="str">
        <f t="shared" si="22"/>
        <v>Drugo</v>
      </c>
      <c r="AE1216" s="111"/>
      <c r="AF1216" s="111"/>
      <c r="AG1216" s="114">
        <f t="shared" si="25"/>
        <v>0</v>
      </c>
      <c r="AH1216" s="115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5" t="s">
        <v>86</v>
      </c>
      <c r="W1217" s="111" t="str">
        <f>IFERROR(__xludf.DUMMYFUNCTION("""COMPUTED_VALUE"""),"Drugo")</f>
        <v>Drugo</v>
      </c>
      <c r="X1217" s="112"/>
      <c r="Y1217" s="113"/>
      <c r="Z1217" s="113">
        <f>IFERROR(__xludf.DUMMYFUNCTION("""COMPUTED_VALUE"""),0.0)</f>
        <v>0</v>
      </c>
      <c r="AA1217" s="114"/>
      <c r="AB1217" s="3"/>
      <c r="AC1217" s="117" t="s">
        <v>86</v>
      </c>
      <c r="AD1217" s="111" t="str">
        <f t="shared" si="22"/>
        <v>Drugo</v>
      </c>
      <c r="AE1217" s="111"/>
      <c r="AF1217" s="111"/>
      <c r="AG1217" s="114">
        <f t="shared" si="25"/>
        <v>0</v>
      </c>
      <c r="AH1217" s="115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5" t="s">
        <v>87</v>
      </c>
      <c r="W1218" s="111" t="str">
        <f>IFERROR(__xludf.DUMMYFUNCTION("""COMPUTED_VALUE"""),"Drugo")</f>
        <v>Drugo</v>
      </c>
      <c r="X1218" s="112"/>
      <c r="Y1218" s="113"/>
      <c r="Z1218" s="113">
        <f>IFERROR(__xludf.DUMMYFUNCTION("""COMPUTED_VALUE"""),0.0)</f>
        <v>0</v>
      </c>
      <c r="AA1218" s="114"/>
      <c r="AB1218" s="3"/>
      <c r="AC1218" s="117" t="s">
        <v>87</v>
      </c>
      <c r="AD1218" s="111" t="str">
        <f t="shared" si="22"/>
        <v>Drugo</v>
      </c>
      <c r="AE1218" s="111"/>
      <c r="AF1218" s="111"/>
      <c r="AG1218" s="114">
        <f t="shared" si="25"/>
        <v>0</v>
      </c>
      <c r="AH1218" s="115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5" t="s">
        <v>88</v>
      </c>
      <c r="W1219" s="111"/>
      <c r="X1219" s="112"/>
      <c r="Y1219" s="113"/>
      <c r="Z1219" s="113"/>
      <c r="AA1219" s="114"/>
      <c r="AB1219" s="3"/>
      <c r="AC1219" s="117" t="s">
        <v>88</v>
      </c>
      <c r="AD1219" s="111" t="str">
        <f t="shared" si="22"/>
        <v/>
      </c>
      <c r="AE1219" s="111"/>
      <c r="AF1219" s="111"/>
      <c r="AG1219" s="114" t="str">
        <f t="shared" si="25"/>
        <v/>
      </c>
      <c r="AH1219" s="115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5" t="s">
        <v>89</v>
      </c>
      <c r="W1220" s="111"/>
      <c r="X1220" s="112"/>
      <c r="Y1220" s="113"/>
      <c r="Z1220" s="113"/>
      <c r="AA1220" s="114"/>
      <c r="AB1220" s="3"/>
      <c r="AC1220" s="117" t="s">
        <v>89</v>
      </c>
      <c r="AD1220" s="111" t="str">
        <f t="shared" si="22"/>
        <v/>
      </c>
      <c r="AE1220" s="111"/>
      <c r="AF1220" s="111"/>
      <c r="AG1220" s="114" t="str">
        <f t="shared" si="25"/>
        <v/>
      </c>
      <c r="AH1220" s="115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5" t="s">
        <v>90</v>
      </c>
      <c r="W1221" s="111"/>
      <c r="X1221" s="112"/>
      <c r="Y1221" s="113"/>
      <c r="Z1221" s="113"/>
      <c r="AA1221" s="114"/>
      <c r="AB1221" s="3"/>
      <c r="AC1221" s="117" t="s">
        <v>90</v>
      </c>
      <c r="AD1221" s="111" t="str">
        <f t="shared" si="22"/>
        <v/>
      </c>
      <c r="AE1221" s="111"/>
      <c r="AF1221" s="111"/>
      <c r="AG1221" s="114" t="str">
        <f t="shared" si="25"/>
        <v/>
      </c>
      <c r="AH1221" s="115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5" t="s">
        <v>91</v>
      </c>
      <c r="W1222" s="111"/>
      <c r="X1222" s="112"/>
      <c r="Y1222" s="113"/>
      <c r="Z1222" s="113"/>
      <c r="AA1222" s="114"/>
      <c r="AB1222" s="3"/>
      <c r="AC1222" s="117" t="s">
        <v>91</v>
      </c>
      <c r="AD1222" s="111" t="str">
        <f t="shared" si="22"/>
        <v/>
      </c>
      <c r="AE1222" s="111"/>
      <c r="AF1222" s="111"/>
      <c r="AG1222" s="114" t="str">
        <f t="shared" si="25"/>
        <v/>
      </c>
      <c r="AH1222" s="115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5" t="s">
        <v>92</v>
      </c>
      <c r="W1223" s="111"/>
      <c r="X1223" s="112"/>
      <c r="Y1223" s="113"/>
      <c r="Z1223" s="113"/>
      <c r="AA1223" s="114"/>
      <c r="AB1223" s="3"/>
      <c r="AC1223" s="117" t="s">
        <v>92</v>
      </c>
      <c r="AD1223" s="111" t="str">
        <f t="shared" si="22"/>
        <v/>
      </c>
      <c r="AE1223" s="111"/>
      <c r="AF1223" s="111"/>
      <c r="AG1223" s="114" t="str">
        <f t="shared" si="25"/>
        <v/>
      </c>
      <c r="AH1223" s="115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5" t="s">
        <v>93</v>
      </c>
      <c r="W1224" s="111"/>
      <c r="X1224" s="112"/>
      <c r="Y1224" s="113"/>
      <c r="Z1224" s="113"/>
      <c r="AA1224" s="114"/>
      <c r="AB1224" s="3"/>
      <c r="AC1224" s="117" t="s">
        <v>93</v>
      </c>
      <c r="AD1224" s="111" t="str">
        <f t="shared" si="22"/>
        <v/>
      </c>
      <c r="AE1224" s="111"/>
      <c r="AF1224" s="111"/>
      <c r="AG1224" s="114" t="str">
        <f t="shared" si="25"/>
        <v/>
      </c>
      <c r="AH1224" s="115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5" t="s">
        <v>94</v>
      </c>
      <c r="W1225" s="111"/>
      <c r="X1225" s="112"/>
      <c r="Y1225" s="113"/>
      <c r="Z1225" s="113"/>
      <c r="AA1225" s="114"/>
      <c r="AB1225" s="3"/>
      <c r="AC1225" s="117" t="s">
        <v>94</v>
      </c>
      <c r="AD1225" s="111" t="str">
        <f t="shared" si="22"/>
        <v/>
      </c>
      <c r="AE1225" s="111"/>
      <c r="AF1225" s="111"/>
      <c r="AG1225" s="114" t="str">
        <f t="shared" si="25"/>
        <v/>
      </c>
      <c r="AH1225" s="115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5" t="s">
        <v>95</v>
      </c>
      <c r="W1226" s="111"/>
      <c r="X1226" s="112"/>
      <c r="Y1226" s="113"/>
      <c r="Z1226" s="113"/>
      <c r="AA1226" s="114"/>
      <c r="AB1226" s="3"/>
      <c r="AC1226" s="117" t="s">
        <v>95</v>
      </c>
      <c r="AD1226" s="111" t="str">
        <f t="shared" si="22"/>
        <v/>
      </c>
      <c r="AE1226" s="111"/>
      <c r="AF1226" s="111"/>
      <c r="AG1226" s="114" t="str">
        <f t="shared" si="25"/>
        <v/>
      </c>
      <c r="AH1226" s="115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5" t="s">
        <v>96</v>
      </c>
      <c r="W1227" s="111"/>
      <c r="X1227" s="112"/>
      <c r="Y1227" s="113"/>
      <c r="Z1227" s="113"/>
      <c r="AA1227" s="114"/>
      <c r="AB1227" s="3"/>
      <c r="AC1227" s="117" t="s">
        <v>96</v>
      </c>
      <c r="AD1227" s="111" t="str">
        <f t="shared" si="22"/>
        <v/>
      </c>
      <c r="AE1227" s="111"/>
      <c r="AF1227" s="111"/>
      <c r="AG1227" s="114" t="str">
        <f t="shared" si="25"/>
        <v/>
      </c>
      <c r="AH1227" s="115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5" t="s">
        <v>97</v>
      </c>
      <c r="W1228" s="111"/>
      <c r="X1228" s="112"/>
      <c r="Y1228" s="113"/>
      <c r="Z1228" s="113"/>
      <c r="AA1228" s="114"/>
      <c r="AB1228" s="3"/>
      <c r="AC1228" s="117" t="s">
        <v>97</v>
      </c>
      <c r="AD1228" s="111" t="str">
        <f t="shared" si="22"/>
        <v/>
      </c>
      <c r="AE1228" s="111"/>
      <c r="AF1228" s="111"/>
      <c r="AG1228" s="114" t="str">
        <f t="shared" si="25"/>
        <v/>
      </c>
      <c r="AH1228" s="115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5" t="s">
        <v>98</v>
      </c>
      <c r="W1229" s="111"/>
      <c r="X1229" s="112"/>
      <c r="Y1229" s="113"/>
      <c r="Z1229" s="113"/>
      <c r="AA1229" s="114"/>
      <c r="AB1229" s="3"/>
      <c r="AC1229" s="117" t="s">
        <v>98</v>
      </c>
      <c r="AD1229" s="111" t="str">
        <f t="shared" si="22"/>
        <v/>
      </c>
      <c r="AE1229" s="111"/>
      <c r="AF1229" s="111"/>
      <c r="AG1229" s="114" t="str">
        <f t="shared" si="25"/>
        <v/>
      </c>
      <c r="AH1229" s="115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5" t="s">
        <v>99</v>
      </c>
      <c r="W1230" s="111"/>
      <c r="X1230" s="112"/>
      <c r="Y1230" s="113"/>
      <c r="Z1230" s="113"/>
      <c r="AA1230" s="114"/>
      <c r="AB1230" s="3"/>
      <c r="AC1230" s="117" t="s">
        <v>99</v>
      </c>
      <c r="AD1230" s="111" t="str">
        <f t="shared" si="22"/>
        <v/>
      </c>
      <c r="AE1230" s="111"/>
      <c r="AF1230" s="111"/>
      <c r="AG1230" s="114" t="str">
        <f t="shared" si="25"/>
        <v/>
      </c>
      <c r="AH1230" s="115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5" t="s">
        <v>100</v>
      </c>
      <c r="W1231" s="111"/>
      <c r="X1231" s="112"/>
      <c r="Y1231" s="113"/>
      <c r="Z1231" s="113"/>
      <c r="AA1231" s="114"/>
      <c r="AB1231" s="3"/>
      <c r="AC1231" s="117" t="s">
        <v>100</v>
      </c>
      <c r="AD1231" s="111" t="str">
        <f t="shared" si="22"/>
        <v/>
      </c>
      <c r="AE1231" s="111"/>
      <c r="AF1231" s="111"/>
      <c r="AG1231" s="114" t="str">
        <f t="shared" si="25"/>
        <v/>
      </c>
      <c r="AH1231" s="115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5" t="s">
        <v>101</v>
      </c>
      <c r="W1232" s="111"/>
      <c r="X1232" s="112"/>
      <c r="Y1232" s="113"/>
      <c r="Z1232" s="113"/>
      <c r="AA1232" s="114"/>
      <c r="AB1232" s="3"/>
      <c r="AC1232" s="117" t="s">
        <v>101</v>
      </c>
      <c r="AD1232" s="111" t="str">
        <f t="shared" si="22"/>
        <v/>
      </c>
      <c r="AE1232" s="111"/>
      <c r="AF1232" s="111"/>
      <c r="AG1232" s="114" t="str">
        <f t="shared" si="25"/>
        <v/>
      </c>
      <c r="AH1232" s="115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5" t="s">
        <v>102</v>
      </c>
      <c r="W1233" s="111"/>
      <c r="X1233" s="112"/>
      <c r="Y1233" s="113"/>
      <c r="Z1233" s="113"/>
      <c r="AA1233" s="114"/>
      <c r="AB1233" s="3"/>
      <c r="AC1233" s="117" t="s">
        <v>102</v>
      </c>
      <c r="AD1233" s="111" t="str">
        <f t="shared" si="22"/>
        <v/>
      </c>
      <c r="AE1233" s="111"/>
      <c r="AF1233" s="111"/>
      <c r="AG1233" s="114" t="str">
        <f t="shared" si="25"/>
        <v/>
      </c>
      <c r="AH1233" s="115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5" t="s">
        <v>103</v>
      </c>
      <c r="W1234" s="111"/>
      <c r="X1234" s="112"/>
      <c r="Y1234" s="113"/>
      <c r="Z1234" s="113"/>
      <c r="AA1234" s="114"/>
      <c r="AB1234" s="3"/>
      <c r="AC1234" s="117" t="s">
        <v>103</v>
      </c>
      <c r="AD1234" s="111" t="str">
        <f t="shared" si="22"/>
        <v/>
      </c>
      <c r="AE1234" s="111"/>
      <c r="AF1234" s="111"/>
      <c r="AG1234" s="114" t="str">
        <f t="shared" si="25"/>
        <v/>
      </c>
      <c r="AH1234" s="115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5" t="s">
        <v>104</v>
      </c>
      <c r="W1235" s="111"/>
      <c r="X1235" s="112"/>
      <c r="Y1235" s="113"/>
      <c r="Z1235" s="113"/>
      <c r="AA1235" s="114"/>
      <c r="AB1235" s="3"/>
      <c r="AC1235" s="117" t="s">
        <v>104</v>
      </c>
      <c r="AD1235" s="111" t="str">
        <f t="shared" si="22"/>
        <v/>
      </c>
      <c r="AE1235" s="111"/>
      <c r="AF1235" s="111"/>
      <c r="AG1235" s="114" t="str">
        <f t="shared" si="25"/>
        <v/>
      </c>
      <c r="AH1235" s="115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5" t="s">
        <v>105</v>
      </c>
      <c r="W1236" s="111"/>
      <c r="X1236" s="112"/>
      <c r="Y1236" s="113"/>
      <c r="Z1236" s="113"/>
      <c r="AA1236" s="114"/>
      <c r="AB1236" s="3"/>
      <c r="AC1236" s="117" t="s">
        <v>105</v>
      </c>
      <c r="AD1236" s="111" t="str">
        <f t="shared" si="22"/>
        <v/>
      </c>
      <c r="AE1236" s="111"/>
      <c r="AF1236" s="111"/>
      <c r="AG1236" s="114" t="str">
        <f t="shared" si="25"/>
        <v/>
      </c>
      <c r="AH1236" s="115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5" t="s">
        <v>106</v>
      </c>
      <c r="W1237" s="111"/>
      <c r="X1237" s="112"/>
      <c r="Y1237" s="113"/>
      <c r="Z1237" s="113"/>
      <c r="AA1237" s="114"/>
      <c r="AB1237" s="3"/>
      <c r="AC1237" s="117" t="s">
        <v>106</v>
      </c>
      <c r="AD1237" s="111" t="str">
        <f t="shared" si="22"/>
        <v/>
      </c>
      <c r="AE1237" s="111"/>
      <c r="AF1237" s="111"/>
      <c r="AG1237" s="114" t="str">
        <f t="shared" si="25"/>
        <v/>
      </c>
      <c r="AH1237" s="115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5" t="s">
        <v>107</v>
      </c>
      <c r="W1238" s="111"/>
      <c r="X1238" s="112"/>
      <c r="Y1238" s="113"/>
      <c r="Z1238" s="113"/>
      <c r="AA1238" s="114"/>
      <c r="AB1238" s="3"/>
      <c r="AC1238" s="117" t="s">
        <v>107</v>
      </c>
      <c r="AD1238" s="111" t="str">
        <f t="shared" si="22"/>
        <v/>
      </c>
      <c r="AE1238" s="111"/>
      <c r="AF1238" s="111"/>
      <c r="AG1238" s="114" t="str">
        <f t="shared" si="25"/>
        <v/>
      </c>
      <c r="AH1238" s="115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5" t="s">
        <v>108</v>
      </c>
      <c r="W1239" s="111"/>
      <c r="X1239" s="112"/>
      <c r="Y1239" s="113"/>
      <c r="Z1239" s="113"/>
      <c r="AA1239" s="114"/>
      <c r="AB1239" s="3"/>
      <c r="AC1239" s="117" t="s">
        <v>108</v>
      </c>
      <c r="AD1239" s="111" t="str">
        <f t="shared" si="22"/>
        <v/>
      </c>
      <c r="AE1239" s="111"/>
      <c r="AF1239" s="111"/>
      <c r="AG1239" s="114" t="str">
        <f t="shared" si="25"/>
        <v/>
      </c>
      <c r="AH1239" s="115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5" t="s">
        <v>109</v>
      </c>
      <c r="W1240" s="111"/>
      <c r="X1240" s="112"/>
      <c r="Y1240" s="113"/>
      <c r="Z1240" s="113"/>
      <c r="AA1240" s="114"/>
      <c r="AB1240" s="3"/>
      <c r="AC1240" s="117" t="s">
        <v>109</v>
      </c>
      <c r="AD1240" s="111" t="str">
        <f t="shared" si="22"/>
        <v/>
      </c>
      <c r="AE1240" s="111"/>
      <c r="AF1240" s="111"/>
      <c r="AG1240" s="114" t="str">
        <f t="shared" si="25"/>
        <v/>
      </c>
      <c r="AH1240" s="115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5" t="s">
        <v>110</v>
      </c>
      <c r="W1241" s="111"/>
      <c r="X1241" s="112"/>
      <c r="Y1241" s="113"/>
      <c r="Z1241" s="113"/>
      <c r="AA1241" s="114"/>
      <c r="AB1241" s="3"/>
      <c r="AC1241" s="117" t="s">
        <v>110</v>
      </c>
      <c r="AD1241" s="111" t="str">
        <f t="shared" si="22"/>
        <v/>
      </c>
      <c r="AE1241" s="111"/>
      <c r="AF1241" s="111"/>
      <c r="AG1241" s="114" t="str">
        <f t="shared" si="25"/>
        <v/>
      </c>
      <c r="AH1241" s="115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5" t="s">
        <v>111</v>
      </c>
      <c r="W1242" s="111"/>
      <c r="X1242" s="112"/>
      <c r="Y1242" s="113"/>
      <c r="Z1242" s="113"/>
      <c r="AA1242" s="114"/>
      <c r="AB1242" s="3"/>
      <c r="AC1242" s="117" t="s">
        <v>111</v>
      </c>
      <c r="AD1242" s="111" t="str">
        <f t="shared" si="22"/>
        <v/>
      </c>
      <c r="AE1242" s="111"/>
      <c r="AF1242" s="111"/>
      <c r="AG1242" s="114" t="str">
        <f t="shared" si="25"/>
        <v/>
      </c>
      <c r="AH1242" s="115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5" t="s">
        <v>112</v>
      </c>
      <c r="W1243" s="111"/>
      <c r="X1243" s="112"/>
      <c r="Y1243" s="113"/>
      <c r="Z1243" s="113"/>
      <c r="AA1243" s="114"/>
      <c r="AB1243" s="3"/>
      <c r="AC1243" s="117" t="s">
        <v>112</v>
      </c>
      <c r="AD1243" s="111" t="str">
        <f t="shared" si="22"/>
        <v/>
      </c>
      <c r="AE1243" s="111"/>
      <c r="AF1243" s="111"/>
      <c r="AG1243" s="114" t="str">
        <f t="shared" si="25"/>
        <v/>
      </c>
      <c r="AH1243" s="115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5" t="s">
        <v>113</v>
      </c>
      <c r="W1244" s="111"/>
      <c r="X1244" s="112"/>
      <c r="Y1244" s="113"/>
      <c r="Z1244" s="113"/>
      <c r="AA1244" s="114"/>
      <c r="AB1244" s="3"/>
      <c r="AC1244" s="117" t="s">
        <v>113</v>
      </c>
      <c r="AD1244" s="111" t="str">
        <f t="shared" si="22"/>
        <v/>
      </c>
      <c r="AE1244" s="111"/>
      <c r="AF1244" s="111"/>
      <c r="AG1244" s="114" t="str">
        <f t="shared" si="25"/>
        <v/>
      </c>
      <c r="AH1244" s="115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5" t="s">
        <v>114</v>
      </c>
      <c r="W1245" s="111"/>
      <c r="X1245" s="112"/>
      <c r="Y1245" s="113"/>
      <c r="Z1245" s="113"/>
      <c r="AA1245" s="114"/>
      <c r="AB1245" s="3"/>
      <c r="AC1245" s="117" t="s">
        <v>114</v>
      </c>
      <c r="AD1245" s="111" t="str">
        <f t="shared" si="22"/>
        <v/>
      </c>
      <c r="AE1245" s="111"/>
      <c r="AF1245" s="111"/>
      <c r="AG1245" s="114" t="str">
        <f t="shared" si="25"/>
        <v/>
      </c>
      <c r="AH1245" s="115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5" t="s">
        <v>115</v>
      </c>
      <c r="W1246" s="111"/>
      <c r="X1246" s="112"/>
      <c r="Y1246" s="113"/>
      <c r="Z1246" s="113"/>
      <c r="AA1246" s="114"/>
      <c r="AB1246" s="3"/>
      <c r="AC1246" s="117" t="s">
        <v>115</v>
      </c>
      <c r="AD1246" s="111" t="str">
        <f t="shared" si="22"/>
        <v/>
      </c>
      <c r="AE1246" s="111"/>
      <c r="AF1246" s="111"/>
      <c r="AG1246" s="114" t="str">
        <f t="shared" si="25"/>
        <v/>
      </c>
      <c r="AH1246" s="115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5" t="s">
        <v>116</v>
      </c>
      <c r="W1247" s="111"/>
      <c r="X1247" s="112"/>
      <c r="Y1247" s="113"/>
      <c r="Z1247" s="113"/>
      <c r="AA1247" s="114"/>
      <c r="AB1247" s="3"/>
      <c r="AC1247" s="117" t="s">
        <v>116</v>
      </c>
      <c r="AD1247" s="111" t="str">
        <f t="shared" si="22"/>
        <v/>
      </c>
      <c r="AE1247" s="111"/>
      <c r="AF1247" s="111"/>
      <c r="AG1247" s="114" t="str">
        <f t="shared" si="25"/>
        <v/>
      </c>
      <c r="AH1247" s="115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5" t="s">
        <v>117</v>
      </c>
      <c r="W1248" s="111"/>
      <c r="X1248" s="112"/>
      <c r="Y1248" s="113"/>
      <c r="Z1248" s="113"/>
      <c r="AA1248" s="114"/>
      <c r="AB1248" s="3"/>
      <c r="AC1248" s="117" t="s">
        <v>117</v>
      </c>
      <c r="AD1248" s="111" t="str">
        <f t="shared" si="22"/>
        <v/>
      </c>
      <c r="AE1248" s="111"/>
      <c r="AF1248" s="111"/>
      <c r="AG1248" s="114" t="str">
        <f t="shared" si="25"/>
        <v/>
      </c>
      <c r="AH1248" s="115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5" t="s">
        <v>118</v>
      </c>
      <c r="W1249" s="111"/>
      <c r="X1249" s="112"/>
      <c r="Y1249" s="113"/>
      <c r="Z1249" s="113"/>
      <c r="AA1249" s="114"/>
      <c r="AB1249" s="3"/>
      <c r="AC1249" s="117" t="s">
        <v>118</v>
      </c>
      <c r="AD1249" s="111" t="str">
        <f t="shared" si="22"/>
        <v/>
      </c>
      <c r="AE1249" s="111"/>
      <c r="AF1249" s="111"/>
      <c r="AG1249" s="114" t="str">
        <f t="shared" si="25"/>
        <v/>
      </c>
      <c r="AH1249" s="115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5" t="s">
        <v>119</v>
      </c>
      <c r="W1250" s="111"/>
      <c r="X1250" s="112"/>
      <c r="Y1250" s="113"/>
      <c r="Z1250" s="113"/>
      <c r="AA1250" s="114"/>
      <c r="AB1250" s="3"/>
      <c r="AC1250" s="117" t="s">
        <v>119</v>
      </c>
      <c r="AD1250" s="111" t="str">
        <f t="shared" si="22"/>
        <v/>
      </c>
      <c r="AE1250" s="111"/>
      <c r="AF1250" s="111"/>
      <c r="AG1250" s="114" t="str">
        <f t="shared" si="25"/>
        <v/>
      </c>
      <c r="AH1250" s="115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5" t="s">
        <v>120</v>
      </c>
      <c r="W1251" s="111"/>
      <c r="X1251" s="112"/>
      <c r="Y1251" s="113"/>
      <c r="Z1251" s="113"/>
      <c r="AA1251" s="114"/>
      <c r="AB1251" s="3"/>
      <c r="AC1251" s="117" t="s">
        <v>120</v>
      </c>
      <c r="AD1251" s="111" t="str">
        <f t="shared" si="22"/>
        <v/>
      </c>
      <c r="AE1251" s="111"/>
      <c r="AF1251" s="111"/>
      <c r="AG1251" s="114" t="str">
        <f t="shared" si="25"/>
        <v/>
      </c>
      <c r="AH1251" s="115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5" t="s">
        <v>121</v>
      </c>
      <c r="W1252" s="111"/>
      <c r="X1252" s="112"/>
      <c r="Y1252" s="113"/>
      <c r="Z1252" s="113"/>
      <c r="AA1252" s="114"/>
      <c r="AB1252" s="3"/>
      <c r="AC1252" s="117" t="s">
        <v>121</v>
      </c>
      <c r="AD1252" s="111" t="str">
        <f t="shared" si="22"/>
        <v/>
      </c>
      <c r="AE1252" s="111"/>
      <c r="AF1252" s="111"/>
      <c r="AG1252" s="114" t="str">
        <f t="shared" si="25"/>
        <v/>
      </c>
      <c r="AH1252" s="115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5" t="s">
        <v>122</v>
      </c>
      <c r="W1253" s="111"/>
      <c r="X1253" s="112"/>
      <c r="Y1253" s="113"/>
      <c r="Z1253" s="113"/>
      <c r="AA1253" s="114"/>
      <c r="AB1253" s="3"/>
      <c r="AC1253" s="117" t="s">
        <v>122</v>
      </c>
      <c r="AD1253" s="111" t="str">
        <f t="shared" si="22"/>
        <v/>
      </c>
      <c r="AE1253" s="111"/>
      <c r="AF1253" s="111"/>
      <c r="AG1253" s="114" t="str">
        <f t="shared" si="25"/>
        <v/>
      </c>
      <c r="AH1253" s="115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5" t="s">
        <v>123</v>
      </c>
      <c r="W1254" s="111"/>
      <c r="X1254" s="112"/>
      <c r="Y1254" s="113"/>
      <c r="Z1254" s="113"/>
      <c r="AA1254" s="114"/>
      <c r="AB1254" s="3"/>
      <c r="AC1254" s="117" t="s">
        <v>123</v>
      </c>
      <c r="AD1254" s="111" t="str">
        <f t="shared" si="22"/>
        <v/>
      </c>
      <c r="AE1254" s="111"/>
      <c r="AF1254" s="111"/>
      <c r="AG1254" s="114" t="str">
        <f t="shared" si="25"/>
        <v/>
      </c>
      <c r="AH1254" s="115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5" t="s">
        <v>124</v>
      </c>
      <c r="W1255" s="111"/>
      <c r="X1255" s="112"/>
      <c r="Y1255" s="113"/>
      <c r="Z1255" s="113"/>
      <c r="AA1255" s="114"/>
      <c r="AB1255" s="3"/>
      <c r="AC1255" s="117" t="s">
        <v>124</v>
      </c>
      <c r="AD1255" s="111" t="str">
        <f t="shared" si="22"/>
        <v/>
      </c>
      <c r="AE1255" s="111"/>
      <c r="AF1255" s="111"/>
      <c r="AG1255" s="114" t="str">
        <f t="shared" si="25"/>
        <v/>
      </c>
      <c r="AH1255" s="115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5" t="s">
        <v>125</v>
      </c>
      <c r="W1256" s="111"/>
      <c r="X1256" s="112"/>
      <c r="Y1256" s="113"/>
      <c r="Z1256" s="113"/>
      <c r="AA1256" s="114"/>
      <c r="AB1256" s="3"/>
      <c r="AC1256" s="117" t="s">
        <v>125</v>
      </c>
      <c r="AD1256" s="111" t="str">
        <f t="shared" si="22"/>
        <v/>
      </c>
      <c r="AE1256" s="111"/>
      <c r="AF1256" s="111"/>
      <c r="AG1256" s="114" t="str">
        <f t="shared" si="25"/>
        <v/>
      </c>
      <c r="AH1256" s="115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5" t="s">
        <v>126</v>
      </c>
      <c r="W1257" s="111"/>
      <c r="X1257" s="112"/>
      <c r="Y1257" s="113"/>
      <c r="Z1257" s="113"/>
      <c r="AA1257" s="114"/>
      <c r="AB1257" s="3"/>
      <c r="AC1257" s="117" t="s">
        <v>126</v>
      </c>
      <c r="AD1257" s="111" t="str">
        <f t="shared" si="22"/>
        <v/>
      </c>
      <c r="AE1257" s="111"/>
      <c r="AF1257" s="111"/>
      <c r="AG1257" s="114" t="str">
        <f t="shared" si="25"/>
        <v/>
      </c>
      <c r="AH1257" s="115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5" t="s">
        <v>127</v>
      </c>
      <c r="W1258" s="111"/>
      <c r="X1258" s="112"/>
      <c r="Y1258" s="113"/>
      <c r="Z1258" s="113"/>
      <c r="AA1258" s="114"/>
      <c r="AB1258" s="3"/>
      <c r="AC1258" s="117" t="s">
        <v>127</v>
      </c>
      <c r="AD1258" s="111" t="str">
        <f t="shared" si="22"/>
        <v/>
      </c>
      <c r="AE1258" s="111"/>
      <c r="AF1258" s="111"/>
      <c r="AG1258" s="114" t="str">
        <f t="shared" si="25"/>
        <v/>
      </c>
      <c r="AH1258" s="115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5" t="s">
        <v>128</v>
      </c>
      <c r="W1259" s="111"/>
      <c r="X1259" s="112"/>
      <c r="Y1259" s="113"/>
      <c r="Z1259" s="113"/>
      <c r="AA1259" s="114"/>
      <c r="AB1259" s="3"/>
      <c r="AC1259" s="117" t="s">
        <v>128</v>
      </c>
      <c r="AD1259" s="111" t="str">
        <f t="shared" si="22"/>
        <v/>
      </c>
      <c r="AE1259" s="111"/>
      <c r="AF1259" s="111"/>
      <c r="AG1259" s="114" t="str">
        <f t="shared" si="25"/>
        <v/>
      </c>
      <c r="AH1259" s="115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5" t="s">
        <v>129</v>
      </c>
      <c r="W1260" s="111"/>
      <c r="X1260" s="112"/>
      <c r="Y1260" s="113"/>
      <c r="Z1260" s="113"/>
      <c r="AA1260" s="114"/>
      <c r="AB1260" s="3"/>
      <c r="AC1260" s="117" t="s">
        <v>129</v>
      </c>
      <c r="AD1260" s="111" t="str">
        <f t="shared" si="22"/>
        <v/>
      </c>
      <c r="AE1260" s="111"/>
      <c r="AF1260" s="111"/>
      <c r="AG1260" s="114" t="str">
        <f t="shared" si="25"/>
        <v/>
      </c>
      <c r="AH1260" s="115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5" t="s">
        <v>130</v>
      </c>
      <c r="W1261" s="111"/>
      <c r="X1261" s="112"/>
      <c r="Y1261" s="113"/>
      <c r="Z1261" s="113"/>
      <c r="AA1261" s="114"/>
      <c r="AB1261" s="3"/>
      <c r="AC1261" s="117" t="s">
        <v>130</v>
      </c>
      <c r="AD1261" s="111" t="str">
        <f t="shared" si="22"/>
        <v/>
      </c>
      <c r="AE1261" s="111"/>
      <c r="AF1261" s="111"/>
      <c r="AG1261" s="114" t="str">
        <f t="shared" si="25"/>
        <v/>
      </c>
      <c r="AH1261" s="115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5" t="s">
        <v>131</v>
      </c>
      <c r="W1262" s="111"/>
      <c r="X1262" s="112"/>
      <c r="Y1262" s="113"/>
      <c r="Z1262" s="113"/>
      <c r="AA1262" s="114"/>
      <c r="AB1262" s="3"/>
      <c r="AC1262" s="117" t="s">
        <v>131</v>
      </c>
      <c r="AD1262" s="111" t="str">
        <f t="shared" si="22"/>
        <v/>
      </c>
      <c r="AE1262" s="111"/>
      <c r="AF1262" s="111"/>
      <c r="AG1262" s="114" t="str">
        <f t="shared" si="25"/>
        <v/>
      </c>
      <c r="AH1262" s="115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5" t="s">
        <v>132</v>
      </c>
      <c r="W1263" s="111"/>
      <c r="X1263" s="112"/>
      <c r="Y1263" s="113"/>
      <c r="Z1263" s="113"/>
      <c r="AA1263" s="114"/>
      <c r="AB1263" s="3"/>
      <c r="AC1263" s="117" t="s">
        <v>132</v>
      </c>
      <c r="AD1263" s="111" t="str">
        <f t="shared" si="22"/>
        <v/>
      </c>
      <c r="AE1263" s="111"/>
      <c r="AF1263" s="111"/>
      <c r="AG1263" s="114" t="str">
        <f t="shared" si="25"/>
        <v/>
      </c>
      <c r="AH1263" s="115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5" t="s">
        <v>133</v>
      </c>
      <c r="W1264" s="111"/>
      <c r="X1264" s="112"/>
      <c r="Y1264" s="113"/>
      <c r="Z1264" s="113"/>
      <c r="AA1264" s="114"/>
      <c r="AB1264" s="3"/>
      <c r="AC1264" s="117" t="s">
        <v>133</v>
      </c>
      <c r="AD1264" s="111" t="str">
        <f t="shared" si="22"/>
        <v/>
      </c>
      <c r="AE1264" s="111"/>
      <c r="AF1264" s="111"/>
      <c r="AG1264" s="114" t="str">
        <f t="shared" si="25"/>
        <v/>
      </c>
      <c r="AH1264" s="115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5" t="s">
        <v>134</v>
      </c>
      <c r="W1265" s="111"/>
      <c r="X1265" s="112"/>
      <c r="Y1265" s="113"/>
      <c r="Z1265" s="113"/>
      <c r="AA1265" s="114"/>
      <c r="AB1265" s="3"/>
      <c r="AC1265" s="117" t="s">
        <v>134</v>
      </c>
      <c r="AD1265" s="111" t="str">
        <f t="shared" si="22"/>
        <v/>
      </c>
      <c r="AE1265" s="111"/>
      <c r="AF1265" s="111"/>
      <c r="AG1265" s="114" t="str">
        <f t="shared" si="25"/>
        <v/>
      </c>
      <c r="AH1265" s="115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5" t="s">
        <v>135</v>
      </c>
      <c r="W1266" s="111"/>
      <c r="X1266" s="112"/>
      <c r="Y1266" s="113"/>
      <c r="Z1266" s="113"/>
      <c r="AA1266" s="114"/>
      <c r="AB1266" s="3"/>
      <c r="AC1266" s="117" t="s">
        <v>135</v>
      </c>
      <c r="AD1266" s="111" t="str">
        <f t="shared" si="22"/>
        <v/>
      </c>
      <c r="AE1266" s="111"/>
      <c r="AF1266" s="111"/>
      <c r="AG1266" s="114" t="str">
        <f t="shared" si="25"/>
        <v/>
      </c>
      <c r="AH1266" s="115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5" t="s">
        <v>136</v>
      </c>
      <c r="W1267" s="111"/>
      <c r="X1267" s="112"/>
      <c r="Y1267" s="113"/>
      <c r="Z1267" s="113"/>
      <c r="AA1267" s="114"/>
      <c r="AB1267" s="3"/>
      <c r="AC1267" s="117" t="s">
        <v>136</v>
      </c>
      <c r="AD1267" s="111" t="str">
        <f t="shared" si="22"/>
        <v/>
      </c>
      <c r="AE1267" s="111"/>
      <c r="AF1267" s="111"/>
      <c r="AG1267" s="114" t="str">
        <f t="shared" si="25"/>
        <v/>
      </c>
      <c r="AH1267" s="115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5" t="s">
        <v>137</v>
      </c>
      <c r="W1268" s="111"/>
      <c r="X1268" s="112"/>
      <c r="Y1268" s="113"/>
      <c r="Z1268" s="113"/>
      <c r="AA1268" s="114"/>
      <c r="AB1268" s="3"/>
      <c r="AC1268" s="117" t="s">
        <v>137</v>
      </c>
      <c r="AD1268" s="111" t="str">
        <f t="shared" si="22"/>
        <v/>
      </c>
      <c r="AE1268" s="111"/>
      <c r="AF1268" s="111"/>
      <c r="AG1268" s="114" t="str">
        <f t="shared" si="25"/>
        <v/>
      </c>
      <c r="AH1268" s="115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5" t="s">
        <v>138</v>
      </c>
      <c r="W1269" s="111"/>
      <c r="X1269" s="112"/>
      <c r="Y1269" s="113"/>
      <c r="Z1269" s="113"/>
      <c r="AA1269" s="114"/>
      <c r="AB1269" s="3"/>
      <c r="AC1269" s="117" t="s">
        <v>138</v>
      </c>
      <c r="AD1269" s="111" t="str">
        <f t="shared" si="22"/>
        <v/>
      </c>
      <c r="AE1269" s="111"/>
      <c r="AF1269" s="111"/>
      <c r="AG1269" s="114" t="str">
        <f t="shared" si="25"/>
        <v/>
      </c>
      <c r="AH1269" s="115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5" t="s">
        <v>139</v>
      </c>
      <c r="W1270" s="111"/>
      <c r="X1270" s="112"/>
      <c r="Y1270" s="113"/>
      <c r="Z1270" s="113"/>
      <c r="AA1270" s="114"/>
      <c r="AB1270" s="3"/>
      <c r="AC1270" s="117" t="s">
        <v>139</v>
      </c>
      <c r="AD1270" s="111" t="str">
        <f t="shared" si="22"/>
        <v/>
      </c>
      <c r="AE1270" s="111"/>
      <c r="AF1270" s="111"/>
      <c r="AG1270" s="114" t="str">
        <f t="shared" si="25"/>
        <v/>
      </c>
      <c r="AH1270" s="115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5" t="s">
        <v>140</v>
      </c>
      <c r="W1271" s="111"/>
      <c r="X1271" s="112"/>
      <c r="Y1271" s="113"/>
      <c r="Z1271" s="113"/>
      <c r="AA1271" s="114"/>
      <c r="AB1271" s="3"/>
      <c r="AC1271" s="117" t="s">
        <v>140</v>
      </c>
      <c r="AD1271" s="111" t="str">
        <f t="shared" si="22"/>
        <v/>
      </c>
      <c r="AE1271" s="111"/>
      <c r="AF1271" s="111"/>
      <c r="AG1271" s="114" t="str">
        <f t="shared" si="25"/>
        <v/>
      </c>
      <c r="AH1271" s="115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5" t="s">
        <v>141</v>
      </c>
      <c r="W1272" s="111"/>
      <c r="X1272" s="112"/>
      <c r="Y1272" s="113"/>
      <c r="Z1272" s="113"/>
      <c r="AA1272" s="114"/>
      <c r="AB1272" s="3"/>
      <c r="AC1272" s="117" t="s">
        <v>141</v>
      </c>
      <c r="AD1272" s="111" t="str">
        <f t="shared" si="22"/>
        <v/>
      </c>
      <c r="AE1272" s="111"/>
      <c r="AF1272" s="111"/>
      <c r="AG1272" s="114" t="str">
        <f t="shared" si="25"/>
        <v/>
      </c>
      <c r="AH1272" s="115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5" t="s">
        <v>142</v>
      </c>
      <c r="W1273" s="111"/>
      <c r="X1273" s="112"/>
      <c r="Y1273" s="113"/>
      <c r="Z1273" s="113"/>
      <c r="AA1273" s="114"/>
      <c r="AB1273" s="3"/>
      <c r="AC1273" s="117" t="s">
        <v>142</v>
      </c>
      <c r="AD1273" s="111" t="str">
        <f t="shared" si="22"/>
        <v/>
      </c>
      <c r="AE1273" s="111"/>
      <c r="AF1273" s="111"/>
      <c r="AG1273" s="114" t="str">
        <f t="shared" si="25"/>
        <v/>
      </c>
      <c r="AH1273" s="115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5" t="s">
        <v>143</v>
      </c>
      <c r="W1274" s="111"/>
      <c r="X1274" s="112"/>
      <c r="Y1274" s="113"/>
      <c r="Z1274" s="113"/>
      <c r="AA1274" s="114"/>
      <c r="AB1274" s="3"/>
      <c r="AC1274" s="117" t="s">
        <v>143</v>
      </c>
      <c r="AD1274" s="111" t="str">
        <f t="shared" si="22"/>
        <v/>
      </c>
      <c r="AE1274" s="111"/>
      <c r="AF1274" s="111"/>
      <c r="AG1274" s="114" t="str">
        <f t="shared" si="25"/>
        <v/>
      </c>
      <c r="AH1274" s="115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5" t="s">
        <v>144</v>
      </c>
      <c r="W1275" s="111"/>
      <c r="X1275" s="112"/>
      <c r="Y1275" s="113"/>
      <c r="Z1275" s="113"/>
      <c r="AA1275" s="114"/>
      <c r="AB1275" s="3"/>
      <c r="AC1275" s="117" t="s">
        <v>144</v>
      </c>
      <c r="AD1275" s="111" t="str">
        <f t="shared" si="22"/>
        <v/>
      </c>
      <c r="AE1275" s="111"/>
      <c r="AF1275" s="111"/>
      <c r="AG1275" s="114" t="str">
        <f t="shared" si="25"/>
        <v/>
      </c>
      <c r="AH1275" s="115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5" t="s">
        <v>145</v>
      </c>
      <c r="W1276" s="111"/>
      <c r="X1276" s="112"/>
      <c r="Y1276" s="113"/>
      <c r="Z1276" s="113"/>
      <c r="AA1276" s="114"/>
      <c r="AB1276" s="3"/>
      <c r="AC1276" s="117" t="s">
        <v>145</v>
      </c>
      <c r="AD1276" s="111" t="str">
        <f t="shared" si="22"/>
        <v/>
      </c>
      <c r="AE1276" s="111"/>
      <c r="AF1276" s="111"/>
      <c r="AG1276" s="114" t="str">
        <f t="shared" si="25"/>
        <v/>
      </c>
      <c r="AH1276" s="115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5" t="s">
        <v>146</v>
      </c>
      <c r="W1277" s="111"/>
      <c r="X1277" s="112"/>
      <c r="Y1277" s="113"/>
      <c r="Z1277" s="113"/>
      <c r="AA1277" s="114"/>
      <c r="AB1277" s="3"/>
      <c r="AC1277" s="117" t="s">
        <v>146</v>
      </c>
      <c r="AD1277" s="111" t="str">
        <f t="shared" si="22"/>
        <v/>
      </c>
      <c r="AE1277" s="111"/>
      <c r="AF1277" s="111"/>
      <c r="AG1277" s="114" t="str">
        <f t="shared" si="25"/>
        <v/>
      </c>
      <c r="AH1277" s="115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5" t="s">
        <v>147</v>
      </c>
      <c r="W1278" s="111"/>
      <c r="X1278" s="112"/>
      <c r="Y1278" s="113"/>
      <c r="Z1278" s="113"/>
      <c r="AA1278" s="114"/>
      <c r="AB1278" s="3"/>
      <c r="AC1278" s="117" t="s">
        <v>147</v>
      </c>
      <c r="AD1278" s="111" t="str">
        <f t="shared" si="22"/>
        <v/>
      </c>
      <c r="AE1278" s="111"/>
      <c r="AF1278" s="111"/>
      <c r="AG1278" s="114" t="str">
        <f t="shared" si="25"/>
        <v/>
      </c>
      <c r="AH1278" s="115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5" t="s">
        <v>148</v>
      </c>
      <c r="W1279" s="111"/>
      <c r="X1279" s="112"/>
      <c r="Y1279" s="113"/>
      <c r="Z1279" s="113"/>
      <c r="AA1279" s="114"/>
      <c r="AB1279" s="3"/>
      <c r="AC1279" s="117" t="s">
        <v>148</v>
      </c>
      <c r="AD1279" s="111" t="str">
        <f t="shared" si="22"/>
        <v/>
      </c>
      <c r="AE1279" s="111"/>
      <c r="AF1279" s="111"/>
      <c r="AG1279" s="114" t="str">
        <f t="shared" si="25"/>
        <v/>
      </c>
      <c r="AH1279" s="115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5" t="s">
        <v>149</v>
      </c>
      <c r="W1280" s="111"/>
      <c r="X1280" s="112"/>
      <c r="Y1280" s="113"/>
      <c r="Z1280" s="113"/>
      <c r="AA1280" s="114"/>
      <c r="AB1280" s="3"/>
      <c r="AC1280" s="117" t="s">
        <v>149</v>
      </c>
      <c r="AD1280" s="111" t="str">
        <f t="shared" si="22"/>
        <v/>
      </c>
      <c r="AE1280" s="111"/>
      <c r="AF1280" s="111"/>
      <c r="AG1280" s="114" t="str">
        <f t="shared" si="25"/>
        <v/>
      </c>
      <c r="AH1280" s="115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5" t="s">
        <v>150</v>
      </c>
      <c r="W1281" s="111"/>
      <c r="X1281" s="112"/>
      <c r="Y1281" s="113"/>
      <c r="Z1281" s="113"/>
      <c r="AA1281" s="114"/>
      <c r="AB1281" s="3"/>
      <c r="AC1281" s="117" t="s">
        <v>150</v>
      </c>
      <c r="AD1281" s="111" t="str">
        <f t="shared" si="22"/>
        <v/>
      </c>
      <c r="AE1281" s="111"/>
      <c r="AF1281" s="111"/>
      <c r="AG1281" s="114" t="str">
        <f t="shared" si="25"/>
        <v/>
      </c>
      <c r="AH1281" s="115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5" t="s">
        <v>151</v>
      </c>
      <c r="W1282" s="111"/>
      <c r="X1282" s="112"/>
      <c r="Y1282" s="113"/>
      <c r="Z1282" s="113"/>
      <c r="AA1282" s="114"/>
      <c r="AB1282" s="3"/>
      <c r="AC1282" s="117" t="s">
        <v>151</v>
      </c>
      <c r="AD1282" s="111" t="str">
        <f t="shared" si="22"/>
        <v/>
      </c>
      <c r="AE1282" s="111"/>
      <c r="AF1282" s="111"/>
      <c r="AG1282" s="114" t="str">
        <f t="shared" si="25"/>
        <v/>
      </c>
      <c r="AH1282" s="115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5" t="s">
        <v>152</v>
      </c>
      <c r="W1283" s="111"/>
      <c r="X1283" s="112"/>
      <c r="Y1283" s="113"/>
      <c r="Z1283" s="113"/>
      <c r="AA1283" s="114"/>
      <c r="AB1283" s="3"/>
      <c r="AC1283" s="117" t="s">
        <v>152</v>
      </c>
      <c r="AD1283" s="111" t="str">
        <f t="shared" si="22"/>
        <v/>
      </c>
      <c r="AE1283" s="111"/>
      <c r="AF1283" s="111"/>
      <c r="AG1283" s="114" t="str">
        <f t="shared" si="25"/>
        <v/>
      </c>
      <c r="AH1283" s="115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5" t="s">
        <v>153</v>
      </c>
      <c r="W1284" s="111"/>
      <c r="X1284" s="112"/>
      <c r="Y1284" s="113"/>
      <c r="Z1284" s="113"/>
      <c r="AA1284" s="114"/>
      <c r="AB1284" s="3"/>
      <c r="AC1284" s="117" t="s">
        <v>153</v>
      </c>
      <c r="AD1284" s="111" t="str">
        <f t="shared" si="22"/>
        <v/>
      </c>
      <c r="AE1284" s="111"/>
      <c r="AF1284" s="111"/>
      <c r="AG1284" s="114" t="str">
        <f t="shared" si="25"/>
        <v/>
      </c>
      <c r="AH1284" s="115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5" t="s">
        <v>154</v>
      </c>
      <c r="W1285" s="111"/>
      <c r="X1285" s="112"/>
      <c r="Y1285" s="113"/>
      <c r="Z1285" s="113"/>
      <c r="AA1285" s="114"/>
      <c r="AB1285" s="3"/>
      <c r="AC1285" s="117" t="s">
        <v>154</v>
      </c>
      <c r="AD1285" s="111" t="str">
        <f t="shared" si="22"/>
        <v/>
      </c>
      <c r="AE1285" s="111"/>
      <c r="AF1285" s="111"/>
      <c r="AG1285" s="114" t="str">
        <f t="shared" si="25"/>
        <v/>
      </c>
      <c r="AH1285" s="115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5" t="s">
        <v>155</v>
      </c>
      <c r="W1286" s="111"/>
      <c r="X1286" s="112"/>
      <c r="Y1286" s="113"/>
      <c r="Z1286" s="113"/>
      <c r="AA1286" s="114"/>
      <c r="AB1286" s="3"/>
      <c r="AC1286" s="117" t="s">
        <v>155</v>
      </c>
      <c r="AD1286" s="111" t="str">
        <f t="shared" si="22"/>
        <v/>
      </c>
      <c r="AE1286" s="111"/>
      <c r="AF1286" s="111"/>
      <c r="AG1286" s="114" t="str">
        <f t="shared" si="25"/>
        <v/>
      </c>
      <c r="AH1286" s="115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5" t="s">
        <v>156</v>
      </c>
      <c r="W1287" s="111"/>
      <c r="X1287" s="112"/>
      <c r="Y1287" s="113"/>
      <c r="Z1287" s="113"/>
      <c r="AA1287" s="114"/>
      <c r="AB1287" s="3"/>
      <c r="AC1287" s="117" t="s">
        <v>156</v>
      </c>
      <c r="AD1287" s="111" t="str">
        <f t="shared" si="22"/>
        <v/>
      </c>
      <c r="AE1287" s="111"/>
      <c r="AF1287" s="111"/>
      <c r="AG1287" s="114" t="str">
        <f t="shared" si="25"/>
        <v/>
      </c>
      <c r="AH1287" s="115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5" t="s">
        <v>157</v>
      </c>
      <c r="W1288" s="111"/>
      <c r="X1288" s="112"/>
      <c r="Y1288" s="113"/>
      <c r="Z1288" s="113"/>
      <c r="AA1288" s="114"/>
      <c r="AB1288" s="3"/>
      <c r="AC1288" s="117" t="s">
        <v>157</v>
      </c>
      <c r="AD1288" s="111" t="str">
        <f t="shared" si="22"/>
        <v/>
      </c>
      <c r="AE1288" s="111"/>
      <c r="AF1288" s="111"/>
      <c r="AG1288" s="114" t="str">
        <f t="shared" si="25"/>
        <v/>
      </c>
      <c r="AH1288" s="115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5" t="s">
        <v>158</v>
      </c>
      <c r="W1289" s="111"/>
      <c r="X1289" s="112"/>
      <c r="Y1289" s="113"/>
      <c r="Z1289" s="113"/>
      <c r="AA1289" s="114"/>
      <c r="AB1289" s="3"/>
      <c r="AC1289" s="117" t="s">
        <v>158</v>
      </c>
      <c r="AD1289" s="111" t="str">
        <f t="shared" si="22"/>
        <v/>
      </c>
      <c r="AE1289" s="111"/>
      <c r="AF1289" s="111"/>
      <c r="AG1289" s="114" t="str">
        <f t="shared" si="25"/>
        <v/>
      </c>
      <c r="AH1289" s="115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5" t="s">
        <v>159</v>
      </c>
      <c r="W1290" s="111"/>
      <c r="X1290" s="112"/>
      <c r="Y1290" s="113"/>
      <c r="Z1290" s="113"/>
      <c r="AA1290" s="114"/>
      <c r="AB1290" s="3"/>
      <c r="AC1290" s="117" t="s">
        <v>159</v>
      </c>
      <c r="AD1290" s="111" t="str">
        <f t="shared" si="22"/>
        <v/>
      </c>
      <c r="AE1290" s="111"/>
      <c r="AF1290" s="111"/>
      <c r="AG1290" s="114" t="str">
        <f t="shared" si="25"/>
        <v/>
      </c>
      <c r="AH1290" s="115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5" t="s">
        <v>160</v>
      </c>
      <c r="W1291" s="111"/>
      <c r="X1291" s="112"/>
      <c r="Y1291" s="113"/>
      <c r="Z1291" s="113"/>
      <c r="AA1291" s="114"/>
      <c r="AB1291" s="3"/>
      <c r="AC1291" s="117" t="s">
        <v>160</v>
      </c>
      <c r="AD1291" s="111" t="str">
        <f t="shared" si="22"/>
        <v/>
      </c>
      <c r="AE1291" s="111"/>
      <c r="AF1291" s="111"/>
      <c r="AG1291" s="114" t="str">
        <f t="shared" si="25"/>
        <v/>
      </c>
      <c r="AH1291" s="115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5" t="s">
        <v>161</v>
      </c>
      <c r="W1292" s="111"/>
      <c r="X1292" s="112"/>
      <c r="Y1292" s="113"/>
      <c r="Z1292" s="113"/>
      <c r="AA1292" s="114"/>
      <c r="AB1292" s="3"/>
      <c r="AC1292" s="117" t="s">
        <v>161</v>
      </c>
      <c r="AD1292" s="111" t="str">
        <f t="shared" si="22"/>
        <v/>
      </c>
      <c r="AE1292" s="111"/>
      <c r="AF1292" s="111"/>
      <c r="AG1292" s="114" t="str">
        <f t="shared" si="25"/>
        <v/>
      </c>
      <c r="AH1292" s="115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5" t="s">
        <v>162</v>
      </c>
      <c r="W1293" s="111"/>
      <c r="X1293" s="112"/>
      <c r="Y1293" s="113"/>
      <c r="Z1293" s="113"/>
      <c r="AA1293" s="114"/>
      <c r="AB1293" s="3"/>
      <c r="AC1293" s="117" t="s">
        <v>162</v>
      </c>
      <c r="AD1293" s="111" t="str">
        <f t="shared" si="22"/>
        <v/>
      </c>
      <c r="AE1293" s="111"/>
      <c r="AF1293" s="111"/>
      <c r="AG1293" s="114" t="str">
        <f t="shared" si="25"/>
        <v/>
      </c>
      <c r="AH1293" s="115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5" t="s">
        <v>163</v>
      </c>
      <c r="W1294" s="111"/>
      <c r="X1294" s="112"/>
      <c r="Y1294" s="113"/>
      <c r="Z1294" s="113"/>
      <c r="AA1294" s="114"/>
      <c r="AB1294" s="3"/>
      <c r="AC1294" s="117" t="s">
        <v>163</v>
      </c>
      <c r="AD1294" s="111" t="str">
        <f t="shared" si="22"/>
        <v/>
      </c>
      <c r="AE1294" s="111"/>
      <c r="AF1294" s="111"/>
      <c r="AG1294" s="114" t="str">
        <f t="shared" si="25"/>
        <v/>
      </c>
      <c r="AH1294" s="115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5" t="s">
        <v>164</v>
      </c>
      <c r="W1295" s="111"/>
      <c r="X1295" s="112"/>
      <c r="Y1295" s="113"/>
      <c r="Z1295" s="113"/>
      <c r="AA1295" s="114"/>
      <c r="AB1295" s="3"/>
      <c r="AC1295" s="117" t="s">
        <v>164</v>
      </c>
      <c r="AD1295" s="111" t="str">
        <f t="shared" si="22"/>
        <v/>
      </c>
      <c r="AE1295" s="111"/>
      <c r="AF1295" s="111"/>
      <c r="AG1295" s="114" t="str">
        <f t="shared" si="25"/>
        <v/>
      </c>
      <c r="AH1295" s="115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5" t="s">
        <v>165</v>
      </c>
      <c r="W1296" s="111"/>
      <c r="X1296" s="112"/>
      <c r="Y1296" s="113"/>
      <c r="Z1296" s="113"/>
      <c r="AA1296" s="114"/>
      <c r="AB1296" s="3"/>
      <c r="AC1296" s="117" t="s">
        <v>165</v>
      </c>
      <c r="AD1296" s="111" t="str">
        <f t="shared" si="22"/>
        <v/>
      </c>
      <c r="AE1296" s="111"/>
      <c r="AF1296" s="111"/>
      <c r="AG1296" s="114" t="str">
        <f t="shared" si="25"/>
        <v/>
      </c>
      <c r="AH1296" s="115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5" t="s">
        <v>166</v>
      </c>
      <c r="W1297" s="111"/>
      <c r="X1297" s="112"/>
      <c r="Y1297" s="113"/>
      <c r="Z1297" s="113"/>
      <c r="AA1297" s="114"/>
      <c r="AB1297" s="3"/>
      <c r="AC1297" s="117" t="s">
        <v>166</v>
      </c>
      <c r="AD1297" s="111" t="str">
        <f t="shared" si="22"/>
        <v/>
      </c>
      <c r="AE1297" s="111"/>
      <c r="AF1297" s="111"/>
      <c r="AG1297" s="114" t="str">
        <f t="shared" si="25"/>
        <v/>
      </c>
      <c r="AH1297" s="115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5" t="s">
        <v>167</v>
      </c>
      <c r="W1298" s="111"/>
      <c r="X1298" s="112"/>
      <c r="Y1298" s="113"/>
      <c r="Z1298" s="113"/>
      <c r="AA1298" s="114"/>
      <c r="AB1298" s="3"/>
      <c r="AC1298" s="117" t="s">
        <v>167</v>
      </c>
      <c r="AD1298" s="111" t="str">
        <f t="shared" si="22"/>
        <v/>
      </c>
      <c r="AE1298" s="111"/>
      <c r="AF1298" s="111"/>
      <c r="AG1298" s="114" t="str">
        <f t="shared" si="25"/>
        <v/>
      </c>
      <c r="AH1298" s="115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5" t="s">
        <v>168</v>
      </c>
      <c r="W1299" s="111"/>
      <c r="X1299" s="112"/>
      <c r="Y1299" s="113"/>
      <c r="Z1299" s="113"/>
      <c r="AA1299" s="114"/>
      <c r="AB1299" s="3"/>
      <c r="AC1299" s="117" t="s">
        <v>168</v>
      </c>
      <c r="AD1299" s="111" t="str">
        <f t="shared" si="22"/>
        <v/>
      </c>
      <c r="AE1299" s="111"/>
      <c r="AF1299" s="111"/>
      <c r="AG1299" s="114" t="str">
        <f t="shared" si="25"/>
        <v/>
      </c>
      <c r="AH1299" s="115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5" t="s">
        <v>169</v>
      </c>
      <c r="W1300" s="111"/>
      <c r="X1300" s="112"/>
      <c r="Y1300" s="113"/>
      <c r="Z1300" s="113"/>
      <c r="AA1300" s="114"/>
      <c r="AB1300" s="3"/>
      <c r="AC1300" s="117" t="s">
        <v>169</v>
      </c>
      <c r="AD1300" s="111" t="str">
        <f t="shared" si="22"/>
        <v/>
      </c>
      <c r="AE1300" s="111"/>
      <c r="AF1300" s="111"/>
      <c r="AG1300" s="114" t="str">
        <f t="shared" si="25"/>
        <v/>
      </c>
      <c r="AH1300" s="115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5" t="s">
        <v>170</v>
      </c>
      <c r="W1301" s="111"/>
      <c r="X1301" s="112"/>
      <c r="Y1301" s="113"/>
      <c r="Z1301" s="113"/>
      <c r="AA1301" s="114"/>
      <c r="AB1301" s="3"/>
      <c r="AC1301" s="117" t="s">
        <v>170</v>
      </c>
      <c r="AD1301" s="111" t="str">
        <f t="shared" si="22"/>
        <v/>
      </c>
      <c r="AE1301" s="111"/>
      <c r="AF1301" s="111"/>
      <c r="AG1301" s="114" t="str">
        <f t="shared" si="25"/>
        <v/>
      </c>
      <c r="AH1301" s="115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6" t="s">
        <v>171</v>
      </c>
      <c r="W1302" s="111"/>
      <c r="X1302" s="112"/>
      <c r="Y1302" s="113"/>
      <c r="Z1302" s="113"/>
      <c r="AA1302" s="114"/>
      <c r="AB1302" s="3"/>
      <c r="AC1302" s="118" t="s">
        <v>171</v>
      </c>
      <c r="AD1302" s="111" t="str">
        <f t="shared" si="22"/>
        <v/>
      </c>
      <c r="AE1302" s="111"/>
      <c r="AF1302" s="111"/>
      <c r="AG1302" s="114" t="str">
        <f t="shared" si="25"/>
        <v/>
      </c>
      <c r="AH1302" s="115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5" t="s">
        <v>72</v>
      </c>
      <c r="W1303" s="111" t="str">
        <f>IFERROR(__xludf.DUMMYFUNCTION("SORTN((FILTER(P20:S25, NOT(ISBLANK(P20:P25)))),100,3,3,FALSE)"),"#N/A")</f>
        <v>#N/A</v>
      </c>
      <c r="X1303" s="112"/>
      <c r="Y1303" s="113"/>
      <c r="Z1303" s="113"/>
      <c r="AA1303" s="114"/>
      <c r="AB1303" s="3"/>
      <c r="AC1303" s="117" t="s">
        <v>72</v>
      </c>
      <c r="AD1303" s="111" t="str">
        <f t="shared" si="22"/>
        <v/>
      </c>
      <c r="AE1303" s="111"/>
      <c r="AF1303" s="111"/>
      <c r="AG1303" s="114" t="str">
        <f t="shared" si="25"/>
        <v/>
      </c>
      <c r="AH1303" s="115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5" t="s">
        <v>73</v>
      </c>
      <c r="W1304" s="111"/>
      <c r="X1304" s="112"/>
      <c r="Y1304" s="113"/>
      <c r="Z1304" s="113"/>
      <c r="AA1304" s="114"/>
      <c r="AB1304" s="3"/>
      <c r="AC1304" s="117" t="s">
        <v>73</v>
      </c>
      <c r="AD1304" s="111" t="str">
        <f t="shared" si="22"/>
        <v/>
      </c>
      <c r="AE1304" s="111"/>
      <c r="AF1304" s="111"/>
      <c r="AG1304" s="114" t="str">
        <f t="shared" si="25"/>
        <v/>
      </c>
      <c r="AH1304" s="115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5" t="s">
        <v>74</v>
      </c>
      <c r="W1305" s="111"/>
      <c r="X1305" s="112"/>
      <c r="Y1305" s="113"/>
      <c r="Z1305" s="113"/>
      <c r="AA1305" s="114"/>
      <c r="AB1305" s="3"/>
      <c r="AC1305" s="117" t="s">
        <v>74</v>
      </c>
      <c r="AD1305" s="111" t="str">
        <f t="shared" si="22"/>
        <v/>
      </c>
      <c r="AE1305" s="111"/>
      <c r="AF1305" s="111"/>
      <c r="AG1305" s="114" t="str">
        <f t="shared" si="25"/>
        <v/>
      </c>
      <c r="AH1305" s="115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5" t="s">
        <v>75</v>
      </c>
      <c r="W1306" s="111"/>
      <c r="X1306" s="112"/>
      <c r="Y1306" s="113"/>
      <c r="Z1306" s="113"/>
      <c r="AA1306" s="114"/>
      <c r="AB1306" s="3"/>
      <c r="AC1306" s="117" t="s">
        <v>75</v>
      </c>
      <c r="AD1306" s="111" t="str">
        <f t="shared" si="22"/>
        <v/>
      </c>
      <c r="AE1306" s="111"/>
      <c r="AF1306" s="111"/>
      <c r="AG1306" s="114" t="str">
        <f t="shared" si="25"/>
        <v/>
      </c>
      <c r="AH1306" s="115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5" t="s">
        <v>76</v>
      </c>
      <c r="W1307" s="111"/>
      <c r="X1307" s="112"/>
      <c r="Y1307" s="113"/>
      <c r="Z1307" s="113"/>
      <c r="AA1307" s="114"/>
      <c r="AB1307" s="3"/>
      <c r="AC1307" s="117" t="s">
        <v>76</v>
      </c>
      <c r="AD1307" s="111" t="str">
        <f t="shared" si="22"/>
        <v/>
      </c>
      <c r="AE1307" s="111"/>
      <c r="AF1307" s="111"/>
      <c r="AG1307" s="114" t="str">
        <f t="shared" si="25"/>
        <v/>
      </c>
      <c r="AH1307" s="115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5" t="s">
        <v>77</v>
      </c>
      <c r="W1308" s="111"/>
      <c r="X1308" s="112"/>
      <c r="Y1308" s="113"/>
      <c r="Z1308" s="113"/>
      <c r="AA1308" s="114"/>
      <c r="AB1308" s="3"/>
      <c r="AC1308" s="117" t="s">
        <v>77</v>
      </c>
      <c r="AD1308" s="111" t="str">
        <f t="shared" si="22"/>
        <v/>
      </c>
      <c r="AE1308" s="111"/>
      <c r="AF1308" s="111"/>
      <c r="AG1308" s="114" t="str">
        <f t="shared" si="25"/>
        <v/>
      </c>
      <c r="AH1308" s="115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5" t="s">
        <v>78</v>
      </c>
      <c r="W1309" s="111"/>
      <c r="X1309" s="112"/>
      <c r="Y1309" s="113"/>
      <c r="Z1309" s="113"/>
      <c r="AA1309" s="114"/>
      <c r="AB1309" s="3"/>
      <c r="AC1309" s="117" t="s">
        <v>78</v>
      </c>
      <c r="AD1309" s="111" t="str">
        <f t="shared" si="22"/>
        <v/>
      </c>
      <c r="AE1309" s="111"/>
      <c r="AF1309" s="111"/>
      <c r="AG1309" s="114" t="str">
        <f t="shared" si="25"/>
        <v/>
      </c>
      <c r="AH1309" s="115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5" t="s">
        <v>79</v>
      </c>
      <c r="W1310" s="111"/>
      <c r="X1310" s="112"/>
      <c r="Y1310" s="113"/>
      <c r="Z1310" s="113"/>
      <c r="AA1310" s="114"/>
      <c r="AB1310" s="3"/>
      <c r="AC1310" s="117" t="s">
        <v>79</v>
      </c>
      <c r="AD1310" s="111" t="str">
        <f t="shared" si="22"/>
        <v/>
      </c>
      <c r="AE1310" s="111"/>
      <c r="AF1310" s="111"/>
      <c r="AG1310" s="114" t="str">
        <f t="shared" si="25"/>
        <v/>
      </c>
      <c r="AH1310" s="115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5" t="s">
        <v>80</v>
      </c>
      <c r="W1311" s="111"/>
      <c r="X1311" s="112"/>
      <c r="Y1311" s="113"/>
      <c r="Z1311" s="113"/>
      <c r="AA1311" s="114"/>
      <c r="AB1311" s="3"/>
      <c r="AC1311" s="117" t="s">
        <v>80</v>
      </c>
      <c r="AD1311" s="111" t="str">
        <f t="shared" si="22"/>
        <v/>
      </c>
      <c r="AE1311" s="111"/>
      <c r="AF1311" s="111"/>
      <c r="AG1311" s="114" t="str">
        <f t="shared" si="25"/>
        <v/>
      </c>
      <c r="AH1311" s="115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5" t="s">
        <v>81</v>
      </c>
      <c r="W1312" s="111"/>
      <c r="X1312" s="112"/>
      <c r="Y1312" s="113"/>
      <c r="Z1312" s="113"/>
      <c r="AA1312" s="114"/>
      <c r="AB1312" s="3"/>
      <c r="AC1312" s="117" t="s">
        <v>81</v>
      </c>
      <c r="AD1312" s="111" t="str">
        <f t="shared" si="22"/>
        <v/>
      </c>
      <c r="AE1312" s="111"/>
      <c r="AF1312" s="111"/>
      <c r="AG1312" s="114" t="str">
        <f t="shared" si="25"/>
        <v/>
      </c>
      <c r="AH1312" s="115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5" t="s">
        <v>82</v>
      </c>
      <c r="W1313" s="111"/>
      <c r="X1313" s="112"/>
      <c r="Y1313" s="113"/>
      <c r="Z1313" s="113"/>
      <c r="AA1313" s="114"/>
      <c r="AB1313" s="3"/>
      <c r="AC1313" s="117" t="s">
        <v>82</v>
      </c>
      <c r="AD1313" s="111" t="str">
        <f t="shared" si="22"/>
        <v/>
      </c>
      <c r="AE1313" s="111"/>
      <c r="AF1313" s="111"/>
      <c r="AG1313" s="114" t="str">
        <f t="shared" si="25"/>
        <v/>
      </c>
      <c r="AH1313" s="115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5" t="s">
        <v>83</v>
      </c>
      <c r="W1314" s="111"/>
      <c r="X1314" s="112"/>
      <c r="Y1314" s="113"/>
      <c r="Z1314" s="113"/>
      <c r="AA1314" s="114"/>
      <c r="AB1314" s="3"/>
      <c r="AC1314" s="117" t="s">
        <v>83</v>
      </c>
      <c r="AD1314" s="111" t="str">
        <f t="shared" si="22"/>
        <v/>
      </c>
      <c r="AE1314" s="111"/>
      <c r="AF1314" s="111"/>
      <c r="AG1314" s="114" t="str">
        <f t="shared" si="25"/>
        <v/>
      </c>
      <c r="AH1314" s="115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5" t="s">
        <v>84</v>
      </c>
      <c r="W1315" s="111"/>
      <c r="X1315" s="112"/>
      <c r="Y1315" s="113"/>
      <c r="Z1315" s="113"/>
      <c r="AA1315" s="114"/>
      <c r="AB1315" s="3"/>
      <c r="AC1315" s="117" t="s">
        <v>84</v>
      </c>
      <c r="AD1315" s="111" t="str">
        <f t="shared" si="22"/>
        <v/>
      </c>
      <c r="AE1315" s="111"/>
      <c r="AF1315" s="111"/>
      <c r="AG1315" s="114" t="str">
        <f t="shared" si="25"/>
        <v/>
      </c>
      <c r="AH1315" s="115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5" t="s">
        <v>85</v>
      </c>
      <c r="W1316" s="111"/>
      <c r="X1316" s="112"/>
      <c r="Y1316" s="113"/>
      <c r="Z1316" s="113"/>
      <c r="AA1316" s="114"/>
      <c r="AB1316" s="3"/>
      <c r="AC1316" s="117" t="s">
        <v>85</v>
      </c>
      <c r="AD1316" s="111" t="str">
        <f t="shared" si="22"/>
        <v/>
      </c>
      <c r="AE1316" s="111"/>
      <c r="AF1316" s="111"/>
      <c r="AG1316" s="114" t="str">
        <f t="shared" si="25"/>
        <v/>
      </c>
      <c r="AH1316" s="115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5" t="s">
        <v>86</v>
      </c>
      <c r="W1317" s="111"/>
      <c r="X1317" s="112"/>
      <c r="Y1317" s="113"/>
      <c r="Z1317" s="113"/>
      <c r="AA1317" s="114"/>
      <c r="AB1317" s="3"/>
      <c r="AC1317" s="117" t="s">
        <v>86</v>
      </c>
      <c r="AD1317" s="111" t="str">
        <f t="shared" si="22"/>
        <v/>
      </c>
      <c r="AE1317" s="111"/>
      <c r="AF1317" s="111"/>
      <c r="AG1317" s="114" t="str">
        <f t="shared" si="25"/>
        <v/>
      </c>
      <c r="AH1317" s="115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5" t="s">
        <v>87</v>
      </c>
      <c r="W1318" s="111"/>
      <c r="X1318" s="112"/>
      <c r="Y1318" s="113"/>
      <c r="Z1318" s="113"/>
      <c r="AA1318" s="114"/>
      <c r="AB1318" s="3"/>
      <c r="AC1318" s="117" t="s">
        <v>87</v>
      </c>
      <c r="AD1318" s="111" t="str">
        <f t="shared" si="22"/>
        <v/>
      </c>
      <c r="AE1318" s="111"/>
      <c r="AF1318" s="111"/>
      <c r="AG1318" s="114" t="str">
        <f t="shared" si="25"/>
        <v/>
      </c>
      <c r="AH1318" s="115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5" t="s">
        <v>88</v>
      </c>
      <c r="W1319" s="111"/>
      <c r="X1319" s="112"/>
      <c r="Y1319" s="113"/>
      <c r="Z1319" s="113"/>
      <c r="AA1319" s="114"/>
      <c r="AB1319" s="3"/>
      <c r="AC1319" s="117" t="s">
        <v>88</v>
      </c>
      <c r="AD1319" s="111" t="str">
        <f t="shared" si="22"/>
        <v/>
      </c>
      <c r="AE1319" s="111"/>
      <c r="AF1319" s="111"/>
      <c r="AG1319" s="114" t="str">
        <f t="shared" si="25"/>
        <v/>
      </c>
      <c r="AH1319" s="115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5" t="s">
        <v>89</v>
      </c>
      <c r="W1320" s="111"/>
      <c r="X1320" s="112"/>
      <c r="Y1320" s="113"/>
      <c r="Z1320" s="113"/>
      <c r="AA1320" s="114"/>
      <c r="AB1320" s="3"/>
      <c r="AC1320" s="117" t="s">
        <v>89</v>
      </c>
      <c r="AD1320" s="111" t="str">
        <f t="shared" si="22"/>
        <v/>
      </c>
      <c r="AE1320" s="111"/>
      <c r="AF1320" s="111"/>
      <c r="AG1320" s="114" t="str">
        <f t="shared" si="25"/>
        <v/>
      </c>
      <c r="AH1320" s="115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5" t="s">
        <v>90</v>
      </c>
      <c r="W1321" s="111"/>
      <c r="X1321" s="112"/>
      <c r="Y1321" s="113"/>
      <c r="Z1321" s="113"/>
      <c r="AA1321" s="114"/>
      <c r="AB1321" s="3"/>
      <c r="AC1321" s="117" t="s">
        <v>90</v>
      </c>
      <c r="AD1321" s="111" t="str">
        <f t="shared" si="22"/>
        <v/>
      </c>
      <c r="AE1321" s="111"/>
      <c r="AF1321" s="111"/>
      <c r="AG1321" s="114" t="str">
        <f t="shared" si="25"/>
        <v/>
      </c>
      <c r="AH1321" s="115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5" t="s">
        <v>91</v>
      </c>
      <c r="W1322" s="111"/>
      <c r="X1322" s="112"/>
      <c r="Y1322" s="113"/>
      <c r="Z1322" s="113"/>
      <c r="AA1322" s="114"/>
      <c r="AB1322" s="3"/>
      <c r="AC1322" s="117" t="s">
        <v>91</v>
      </c>
      <c r="AD1322" s="111" t="str">
        <f t="shared" si="22"/>
        <v/>
      </c>
      <c r="AE1322" s="111"/>
      <c r="AF1322" s="111"/>
      <c r="AG1322" s="114" t="str">
        <f t="shared" si="25"/>
        <v/>
      </c>
      <c r="AH1322" s="115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5" t="s">
        <v>92</v>
      </c>
      <c r="W1323" s="111"/>
      <c r="X1323" s="112"/>
      <c r="Y1323" s="113"/>
      <c r="Z1323" s="113"/>
      <c r="AA1323" s="114"/>
      <c r="AB1323" s="3"/>
      <c r="AC1323" s="117" t="s">
        <v>92</v>
      </c>
      <c r="AD1323" s="111" t="str">
        <f t="shared" si="22"/>
        <v/>
      </c>
      <c r="AE1323" s="111"/>
      <c r="AF1323" s="111"/>
      <c r="AG1323" s="114" t="str">
        <f t="shared" si="25"/>
        <v/>
      </c>
      <c r="AH1323" s="115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5" t="s">
        <v>93</v>
      </c>
      <c r="W1324" s="111"/>
      <c r="X1324" s="112"/>
      <c r="Y1324" s="113"/>
      <c r="Z1324" s="113"/>
      <c r="AA1324" s="114"/>
      <c r="AB1324" s="3"/>
      <c r="AC1324" s="117" t="s">
        <v>93</v>
      </c>
      <c r="AD1324" s="111" t="str">
        <f t="shared" si="22"/>
        <v/>
      </c>
      <c r="AE1324" s="111"/>
      <c r="AF1324" s="111"/>
      <c r="AG1324" s="114" t="str">
        <f t="shared" si="25"/>
        <v/>
      </c>
      <c r="AH1324" s="115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5" t="s">
        <v>94</v>
      </c>
      <c r="W1325" s="111"/>
      <c r="X1325" s="112"/>
      <c r="Y1325" s="113"/>
      <c r="Z1325" s="113"/>
      <c r="AA1325" s="114"/>
      <c r="AB1325" s="3"/>
      <c r="AC1325" s="117" t="s">
        <v>94</v>
      </c>
      <c r="AD1325" s="111" t="str">
        <f t="shared" si="22"/>
        <v/>
      </c>
      <c r="AE1325" s="111"/>
      <c r="AF1325" s="111"/>
      <c r="AG1325" s="114" t="str">
        <f t="shared" si="25"/>
        <v/>
      </c>
      <c r="AH1325" s="115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5" t="s">
        <v>95</v>
      </c>
      <c r="W1326" s="111"/>
      <c r="X1326" s="112"/>
      <c r="Y1326" s="113"/>
      <c r="Z1326" s="113"/>
      <c r="AA1326" s="114"/>
      <c r="AB1326" s="3"/>
      <c r="AC1326" s="117" t="s">
        <v>95</v>
      </c>
      <c r="AD1326" s="111" t="str">
        <f t="shared" si="22"/>
        <v/>
      </c>
      <c r="AE1326" s="111"/>
      <c r="AF1326" s="111"/>
      <c r="AG1326" s="114" t="str">
        <f t="shared" si="25"/>
        <v/>
      </c>
      <c r="AH1326" s="115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5" t="s">
        <v>96</v>
      </c>
      <c r="W1327" s="111"/>
      <c r="X1327" s="112"/>
      <c r="Y1327" s="113"/>
      <c r="Z1327" s="113"/>
      <c r="AA1327" s="114"/>
      <c r="AB1327" s="3"/>
      <c r="AC1327" s="117" t="s">
        <v>96</v>
      </c>
      <c r="AD1327" s="111" t="str">
        <f t="shared" si="22"/>
        <v/>
      </c>
      <c r="AE1327" s="111"/>
      <c r="AF1327" s="111"/>
      <c r="AG1327" s="114" t="str">
        <f t="shared" si="25"/>
        <v/>
      </c>
      <c r="AH1327" s="115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5" t="s">
        <v>97</v>
      </c>
      <c r="W1328" s="111"/>
      <c r="X1328" s="112"/>
      <c r="Y1328" s="113"/>
      <c r="Z1328" s="113"/>
      <c r="AA1328" s="114"/>
      <c r="AB1328" s="3"/>
      <c r="AC1328" s="117" t="s">
        <v>97</v>
      </c>
      <c r="AD1328" s="111" t="str">
        <f t="shared" si="22"/>
        <v/>
      </c>
      <c r="AE1328" s="111"/>
      <c r="AF1328" s="111"/>
      <c r="AG1328" s="114" t="str">
        <f t="shared" si="25"/>
        <v/>
      </c>
      <c r="AH1328" s="115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5" t="s">
        <v>98</v>
      </c>
      <c r="W1329" s="111"/>
      <c r="X1329" s="112"/>
      <c r="Y1329" s="113"/>
      <c r="Z1329" s="113"/>
      <c r="AA1329" s="114"/>
      <c r="AB1329" s="3"/>
      <c r="AC1329" s="117" t="s">
        <v>98</v>
      </c>
      <c r="AD1329" s="111" t="str">
        <f t="shared" si="22"/>
        <v/>
      </c>
      <c r="AE1329" s="111"/>
      <c r="AF1329" s="111"/>
      <c r="AG1329" s="114" t="str">
        <f t="shared" si="25"/>
        <v/>
      </c>
      <c r="AH1329" s="115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5" t="s">
        <v>99</v>
      </c>
      <c r="W1330" s="111"/>
      <c r="X1330" s="112"/>
      <c r="Y1330" s="113"/>
      <c r="Z1330" s="113"/>
      <c r="AA1330" s="114"/>
      <c r="AB1330" s="3"/>
      <c r="AC1330" s="117" t="s">
        <v>99</v>
      </c>
      <c r="AD1330" s="111" t="str">
        <f t="shared" si="22"/>
        <v/>
      </c>
      <c r="AE1330" s="111"/>
      <c r="AF1330" s="111"/>
      <c r="AG1330" s="114" t="str">
        <f t="shared" si="25"/>
        <v/>
      </c>
      <c r="AH1330" s="115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5" t="s">
        <v>100</v>
      </c>
      <c r="W1331" s="111"/>
      <c r="X1331" s="112"/>
      <c r="Y1331" s="113"/>
      <c r="Z1331" s="113"/>
      <c r="AA1331" s="114"/>
      <c r="AB1331" s="3"/>
      <c r="AC1331" s="117" t="s">
        <v>100</v>
      </c>
      <c r="AD1331" s="111" t="str">
        <f t="shared" si="22"/>
        <v/>
      </c>
      <c r="AE1331" s="111"/>
      <c r="AF1331" s="111"/>
      <c r="AG1331" s="114" t="str">
        <f t="shared" si="25"/>
        <v/>
      </c>
      <c r="AH1331" s="115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5" t="s">
        <v>101</v>
      </c>
      <c r="W1332" s="111"/>
      <c r="X1332" s="112"/>
      <c r="Y1332" s="113"/>
      <c r="Z1332" s="113"/>
      <c r="AA1332" s="114"/>
      <c r="AB1332" s="3"/>
      <c r="AC1332" s="117" t="s">
        <v>101</v>
      </c>
      <c r="AD1332" s="111" t="str">
        <f t="shared" si="22"/>
        <v/>
      </c>
      <c r="AE1332" s="111"/>
      <c r="AF1332" s="111"/>
      <c r="AG1332" s="114" t="str">
        <f t="shared" si="25"/>
        <v/>
      </c>
      <c r="AH1332" s="115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5" t="s">
        <v>102</v>
      </c>
      <c r="W1333" s="111"/>
      <c r="X1333" s="112"/>
      <c r="Y1333" s="113"/>
      <c r="Z1333" s="113"/>
      <c r="AA1333" s="114"/>
      <c r="AB1333" s="3"/>
      <c r="AC1333" s="117" t="s">
        <v>102</v>
      </c>
      <c r="AD1333" s="111" t="str">
        <f t="shared" si="22"/>
        <v/>
      </c>
      <c r="AE1333" s="111"/>
      <c r="AF1333" s="111"/>
      <c r="AG1333" s="114" t="str">
        <f t="shared" si="25"/>
        <v/>
      </c>
      <c r="AH1333" s="115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5" t="s">
        <v>103</v>
      </c>
      <c r="W1334" s="111"/>
      <c r="X1334" s="112"/>
      <c r="Y1334" s="113"/>
      <c r="Z1334" s="113"/>
      <c r="AA1334" s="114"/>
      <c r="AB1334" s="3"/>
      <c r="AC1334" s="117" t="s">
        <v>103</v>
      </c>
      <c r="AD1334" s="111" t="str">
        <f t="shared" si="22"/>
        <v/>
      </c>
      <c r="AE1334" s="111"/>
      <c r="AF1334" s="111"/>
      <c r="AG1334" s="114" t="str">
        <f t="shared" si="25"/>
        <v/>
      </c>
      <c r="AH1334" s="115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5" t="s">
        <v>104</v>
      </c>
      <c r="W1335" s="111"/>
      <c r="X1335" s="112"/>
      <c r="Y1335" s="113"/>
      <c r="Z1335" s="113"/>
      <c r="AA1335" s="114"/>
      <c r="AB1335" s="3"/>
      <c r="AC1335" s="117" t="s">
        <v>104</v>
      </c>
      <c r="AD1335" s="111" t="str">
        <f t="shared" si="22"/>
        <v/>
      </c>
      <c r="AE1335" s="111"/>
      <c r="AF1335" s="111"/>
      <c r="AG1335" s="114" t="str">
        <f t="shared" si="25"/>
        <v/>
      </c>
      <c r="AH1335" s="115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5" t="s">
        <v>105</v>
      </c>
      <c r="W1336" s="111"/>
      <c r="X1336" s="112"/>
      <c r="Y1336" s="113"/>
      <c r="Z1336" s="113"/>
      <c r="AA1336" s="114"/>
      <c r="AB1336" s="3"/>
      <c r="AC1336" s="117" t="s">
        <v>105</v>
      </c>
      <c r="AD1336" s="111" t="str">
        <f t="shared" si="22"/>
        <v/>
      </c>
      <c r="AE1336" s="111"/>
      <c r="AF1336" s="111"/>
      <c r="AG1336" s="114" t="str">
        <f t="shared" si="25"/>
        <v/>
      </c>
      <c r="AH1336" s="115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5" t="s">
        <v>106</v>
      </c>
      <c r="W1337" s="111"/>
      <c r="X1337" s="112"/>
      <c r="Y1337" s="113"/>
      <c r="Z1337" s="113"/>
      <c r="AA1337" s="114"/>
      <c r="AB1337" s="3"/>
      <c r="AC1337" s="117" t="s">
        <v>106</v>
      </c>
      <c r="AD1337" s="111" t="str">
        <f t="shared" si="22"/>
        <v/>
      </c>
      <c r="AE1337" s="111"/>
      <c r="AF1337" s="111"/>
      <c r="AG1337" s="114" t="str">
        <f t="shared" si="25"/>
        <v/>
      </c>
      <c r="AH1337" s="115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5" t="s">
        <v>107</v>
      </c>
      <c r="W1338" s="111"/>
      <c r="X1338" s="112"/>
      <c r="Y1338" s="113"/>
      <c r="Z1338" s="113"/>
      <c r="AA1338" s="114"/>
      <c r="AB1338" s="3"/>
      <c r="AC1338" s="117" t="s">
        <v>107</v>
      </c>
      <c r="AD1338" s="111" t="str">
        <f t="shared" si="22"/>
        <v/>
      </c>
      <c r="AE1338" s="111"/>
      <c r="AF1338" s="111"/>
      <c r="AG1338" s="114" t="str">
        <f t="shared" si="25"/>
        <v/>
      </c>
      <c r="AH1338" s="115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5" t="s">
        <v>108</v>
      </c>
      <c r="W1339" s="111"/>
      <c r="X1339" s="112"/>
      <c r="Y1339" s="113"/>
      <c r="Z1339" s="113"/>
      <c r="AA1339" s="114"/>
      <c r="AB1339" s="3"/>
      <c r="AC1339" s="117" t="s">
        <v>108</v>
      </c>
      <c r="AD1339" s="111" t="str">
        <f t="shared" si="22"/>
        <v/>
      </c>
      <c r="AE1339" s="111"/>
      <c r="AF1339" s="111"/>
      <c r="AG1339" s="114" t="str">
        <f t="shared" si="25"/>
        <v/>
      </c>
      <c r="AH1339" s="115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5" t="s">
        <v>109</v>
      </c>
      <c r="W1340" s="111"/>
      <c r="X1340" s="112"/>
      <c r="Y1340" s="113"/>
      <c r="Z1340" s="113"/>
      <c r="AA1340" s="114"/>
      <c r="AB1340" s="3"/>
      <c r="AC1340" s="117" t="s">
        <v>109</v>
      </c>
      <c r="AD1340" s="111" t="str">
        <f t="shared" si="22"/>
        <v/>
      </c>
      <c r="AE1340" s="111"/>
      <c r="AF1340" s="111"/>
      <c r="AG1340" s="114" t="str">
        <f t="shared" si="25"/>
        <v/>
      </c>
      <c r="AH1340" s="115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5" t="s">
        <v>110</v>
      </c>
      <c r="W1341" s="111"/>
      <c r="X1341" s="112"/>
      <c r="Y1341" s="113"/>
      <c r="Z1341" s="113"/>
      <c r="AA1341" s="114"/>
      <c r="AB1341" s="3"/>
      <c r="AC1341" s="117" t="s">
        <v>110</v>
      </c>
      <c r="AD1341" s="111" t="str">
        <f t="shared" si="22"/>
        <v/>
      </c>
      <c r="AE1341" s="111"/>
      <c r="AF1341" s="111"/>
      <c r="AG1341" s="114" t="str">
        <f t="shared" si="25"/>
        <v/>
      </c>
      <c r="AH1341" s="115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5" t="s">
        <v>111</v>
      </c>
      <c r="W1342" s="111"/>
      <c r="X1342" s="112"/>
      <c r="Y1342" s="113"/>
      <c r="Z1342" s="113"/>
      <c r="AA1342" s="114"/>
      <c r="AB1342" s="3"/>
      <c r="AC1342" s="117" t="s">
        <v>111</v>
      </c>
      <c r="AD1342" s="111" t="str">
        <f t="shared" si="22"/>
        <v/>
      </c>
      <c r="AE1342" s="111"/>
      <c r="AF1342" s="111"/>
      <c r="AG1342" s="114" t="str">
        <f t="shared" si="25"/>
        <v/>
      </c>
      <c r="AH1342" s="115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5" t="s">
        <v>112</v>
      </c>
      <c r="W1343" s="111"/>
      <c r="X1343" s="112"/>
      <c r="Y1343" s="113"/>
      <c r="Z1343" s="113"/>
      <c r="AA1343" s="114"/>
      <c r="AB1343" s="3"/>
      <c r="AC1343" s="117" t="s">
        <v>112</v>
      </c>
      <c r="AD1343" s="111" t="str">
        <f t="shared" si="22"/>
        <v/>
      </c>
      <c r="AE1343" s="111"/>
      <c r="AF1343" s="111"/>
      <c r="AG1343" s="114" t="str">
        <f t="shared" si="25"/>
        <v/>
      </c>
      <c r="AH1343" s="115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5" t="s">
        <v>113</v>
      </c>
      <c r="W1344" s="111"/>
      <c r="X1344" s="112"/>
      <c r="Y1344" s="113"/>
      <c r="Z1344" s="113"/>
      <c r="AA1344" s="114"/>
      <c r="AB1344" s="3"/>
      <c r="AC1344" s="117" t="s">
        <v>113</v>
      </c>
      <c r="AD1344" s="111" t="str">
        <f t="shared" si="22"/>
        <v/>
      </c>
      <c r="AE1344" s="111"/>
      <c r="AF1344" s="111"/>
      <c r="AG1344" s="114" t="str">
        <f t="shared" si="25"/>
        <v/>
      </c>
      <c r="AH1344" s="115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5" t="s">
        <v>114</v>
      </c>
      <c r="W1345" s="111"/>
      <c r="X1345" s="112"/>
      <c r="Y1345" s="113"/>
      <c r="Z1345" s="113"/>
      <c r="AA1345" s="114"/>
      <c r="AB1345" s="3"/>
      <c r="AC1345" s="117" t="s">
        <v>114</v>
      </c>
      <c r="AD1345" s="111" t="str">
        <f t="shared" si="22"/>
        <v/>
      </c>
      <c r="AE1345" s="111"/>
      <c r="AF1345" s="111"/>
      <c r="AG1345" s="114" t="str">
        <f t="shared" si="25"/>
        <v/>
      </c>
      <c r="AH1345" s="115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5" t="s">
        <v>115</v>
      </c>
      <c r="W1346" s="111"/>
      <c r="X1346" s="112"/>
      <c r="Y1346" s="113"/>
      <c r="Z1346" s="113"/>
      <c r="AA1346" s="114"/>
      <c r="AB1346" s="3"/>
      <c r="AC1346" s="117" t="s">
        <v>115</v>
      </c>
      <c r="AD1346" s="111" t="str">
        <f t="shared" si="22"/>
        <v/>
      </c>
      <c r="AE1346" s="111"/>
      <c r="AF1346" s="111"/>
      <c r="AG1346" s="114" t="str">
        <f t="shared" si="25"/>
        <v/>
      </c>
      <c r="AH1346" s="115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5" t="s">
        <v>116</v>
      </c>
      <c r="W1347" s="111"/>
      <c r="X1347" s="112"/>
      <c r="Y1347" s="113"/>
      <c r="Z1347" s="113"/>
      <c r="AA1347" s="114"/>
      <c r="AB1347" s="3"/>
      <c r="AC1347" s="117" t="s">
        <v>116</v>
      </c>
      <c r="AD1347" s="111" t="str">
        <f t="shared" si="22"/>
        <v/>
      </c>
      <c r="AE1347" s="111"/>
      <c r="AF1347" s="111"/>
      <c r="AG1347" s="114" t="str">
        <f t="shared" si="25"/>
        <v/>
      </c>
      <c r="AH1347" s="115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5" t="s">
        <v>117</v>
      </c>
      <c r="W1348" s="111"/>
      <c r="X1348" s="112"/>
      <c r="Y1348" s="113"/>
      <c r="Z1348" s="113"/>
      <c r="AA1348" s="114"/>
      <c r="AB1348" s="3"/>
      <c r="AC1348" s="117" t="s">
        <v>117</v>
      </c>
      <c r="AD1348" s="111" t="str">
        <f t="shared" si="22"/>
        <v/>
      </c>
      <c r="AE1348" s="111"/>
      <c r="AF1348" s="111"/>
      <c r="AG1348" s="114" t="str">
        <f t="shared" si="25"/>
        <v/>
      </c>
      <c r="AH1348" s="115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5" t="s">
        <v>118</v>
      </c>
      <c r="W1349" s="111"/>
      <c r="X1349" s="112"/>
      <c r="Y1349" s="113"/>
      <c r="Z1349" s="113"/>
      <c r="AA1349" s="114"/>
      <c r="AB1349" s="3"/>
      <c r="AC1349" s="117" t="s">
        <v>118</v>
      </c>
      <c r="AD1349" s="111" t="str">
        <f t="shared" si="22"/>
        <v/>
      </c>
      <c r="AE1349" s="111"/>
      <c r="AF1349" s="111"/>
      <c r="AG1349" s="114" t="str">
        <f t="shared" si="25"/>
        <v/>
      </c>
      <c r="AH1349" s="115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5" t="s">
        <v>119</v>
      </c>
      <c r="W1350" s="111"/>
      <c r="X1350" s="112"/>
      <c r="Y1350" s="113"/>
      <c r="Z1350" s="113"/>
      <c r="AA1350" s="114"/>
      <c r="AB1350" s="3"/>
      <c r="AC1350" s="117" t="s">
        <v>119</v>
      </c>
      <c r="AD1350" s="111" t="str">
        <f t="shared" si="22"/>
        <v/>
      </c>
      <c r="AE1350" s="111"/>
      <c r="AF1350" s="111"/>
      <c r="AG1350" s="114" t="str">
        <f t="shared" si="25"/>
        <v/>
      </c>
      <c r="AH1350" s="115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5" t="s">
        <v>120</v>
      </c>
      <c r="W1351" s="111"/>
      <c r="X1351" s="112"/>
      <c r="Y1351" s="113"/>
      <c r="Z1351" s="113"/>
      <c r="AA1351" s="114"/>
      <c r="AB1351" s="3"/>
      <c r="AC1351" s="117" t="s">
        <v>120</v>
      </c>
      <c r="AD1351" s="111" t="str">
        <f t="shared" si="22"/>
        <v/>
      </c>
      <c r="AE1351" s="111"/>
      <c r="AF1351" s="111"/>
      <c r="AG1351" s="114" t="str">
        <f t="shared" si="25"/>
        <v/>
      </c>
      <c r="AH1351" s="115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5" t="s">
        <v>121</v>
      </c>
      <c r="W1352" s="111"/>
      <c r="X1352" s="112"/>
      <c r="Y1352" s="113"/>
      <c r="Z1352" s="113"/>
      <c r="AA1352" s="114"/>
      <c r="AB1352" s="3"/>
      <c r="AC1352" s="117" t="s">
        <v>121</v>
      </c>
      <c r="AD1352" s="111" t="str">
        <f t="shared" si="22"/>
        <v/>
      </c>
      <c r="AE1352" s="111"/>
      <c r="AF1352" s="111"/>
      <c r="AG1352" s="114" t="str">
        <f t="shared" si="25"/>
        <v/>
      </c>
      <c r="AH1352" s="115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5" t="s">
        <v>122</v>
      </c>
      <c r="W1353" s="111"/>
      <c r="X1353" s="112"/>
      <c r="Y1353" s="113"/>
      <c r="Z1353" s="113"/>
      <c r="AA1353" s="114"/>
      <c r="AB1353" s="3"/>
      <c r="AC1353" s="117" t="s">
        <v>122</v>
      </c>
      <c r="AD1353" s="111" t="str">
        <f t="shared" si="22"/>
        <v/>
      </c>
      <c r="AE1353" s="111"/>
      <c r="AF1353" s="111"/>
      <c r="AG1353" s="114" t="str">
        <f t="shared" si="25"/>
        <v/>
      </c>
      <c r="AH1353" s="115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5" t="s">
        <v>123</v>
      </c>
      <c r="W1354" s="111"/>
      <c r="X1354" s="112"/>
      <c r="Y1354" s="113"/>
      <c r="Z1354" s="113"/>
      <c r="AA1354" s="114"/>
      <c r="AB1354" s="3"/>
      <c r="AC1354" s="117" t="s">
        <v>123</v>
      </c>
      <c r="AD1354" s="111" t="str">
        <f t="shared" si="22"/>
        <v/>
      </c>
      <c r="AE1354" s="111"/>
      <c r="AF1354" s="111"/>
      <c r="AG1354" s="114" t="str">
        <f t="shared" si="25"/>
        <v/>
      </c>
      <c r="AH1354" s="115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5" t="s">
        <v>124</v>
      </c>
      <c r="W1355" s="111"/>
      <c r="X1355" s="112"/>
      <c r="Y1355" s="113"/>
      <c r="Z1355" s="113"/>
      <c r="AA1355" s="114"/>
      <c r="AB1355" s="3"/>
      <c r="AC1355" s="117" t="s">
        <v>124</v>
      </c>
      <c r="AD1355" s="111" t="str">
        <f t="shared" si="22"/>
        <v/>
      </c>
      <c r="AE1355" s="111"/>
      <c r="AF1355" s="111"/>
      <c r="AG1355" s="114" t="str">
        <f t="shared" si="25"/>
        <v/>
      </c>
      <c r="AH1355" s="115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5" t="s">
        <v>125</v>
      </c>
      <c r="W1356" s="111"/>
      <c r="X1356" s="112"/>
      <c r="Y1356" s="113"/>
      <c r="Z1356" s="113"/>
      <c r="AA1356" s="114"/>
      <c r="AB1356" s="3"/>
      <c r="AC1356" s="117" t="s">
        <v>125</v>
      </c>
      <c r="AD1356" s="111" t="str">
        <f t="shared" si="22"/>
        <v/>
      </c>
      <c r="AE1356" s="111"/>
      <c r="AF1356" s="111"/>
      <c r="AG1356" s="114" t="str">
        <f t="shared" si="25"/>
        <v/>
      </c>
      <c r="AH1356" s="115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5" t="s">
        <v>126</v>
      </c>
      <c r="W1357" s="111"/>
      <c r="X1357" s="112"/>
      <c r="Y1357" s="113"/>
      <c r="Z1357" s="113"/>
      <c r="AA1357" s="114"/>
      <c r="AB1357" s="3"/>
      <c r="AC1357" s="117" t="s">
        <v>126</v>
      </c>
      <c r="AD1357" s="111" t="str">
        <f t="shared" si="22"/>
        <v/>
      </c>
      <c r="AE1357" s="111"/>
      <c r="AF1357" s="111"/>
      <c r="AG1357" s="114" t="str">
        <f t="shared" si="25"/>
        <v/>
      </c>
      <c r="AH1357" s="115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5" t="s">
        <v>127</v>
      </c>
      <c r="W1358" s="111"/>
      <c r="X1358" s="112"/>
      <c r="Y1358" s="113"/>
      <c r="Z1358" s="113"/>
      <c r="AA1358" s="114"/>
      <c r="AB1358" s="3"/>
      <c r="AC1358" s="117" t="s">
        <v>127</v>
      </c>
      <c r="AD1358" s="111" t="str">
        <f t="shared" si="22"/>
        <v/>
      </c>
      <c r="AE1358" s="111"/>
      <c r="AF1358" s="111"/>
      <c r="AG1358" s="114" t="str">
        <f t="shared" si="25"/>
        <v/>
      </c>
      <c r="AH1358" s="115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5" t="s">
        <v>128</v>
      </c>
      <c r="W1359" s="111"/>
      <c r="X1359" s="112"/>
      <c r="Y1359" s="113"/>
      <c r="Z1359" s="113"/>
      <c r="AA1359" s="114"/>
      <c r="AB1359" s="3"/>
      <c r="AC1359" s="117" t="s">
        <v>128</v>
      </c>
      <c r="AD1359" s="111" t="str">
        <f t="shared" si="22"/>
        <v/>
      </c>
      <c r="AE1359" s="111"/>
      <c r="AF1359" s="111"/>
      <c r="AG1359" s="114" t="str">
        <f t="shared" si="25"/>
        <v/>
      </c>
      <c r="AH1359" s="115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5" t="s">
        <v>129</v>
      </c>
      <c r="W1360" s="111"/>
      <c r="X1360" s="112"/>
      <c r="Y1360" s="113"/>
      <c r="Z1360" s="113"/>
      <c r="AA1360" s="114"/>
      <c r="AB1360" s="3"/>
      <c r="AC1360" s="117" t="s">
        <v>129</v>
      </c>
      <c r="AD1360" s="111" t="str">
        <f t="shared" si="22"/>
        <v/>
      </c>
      <c r="AE1360" s="111"/>
      <c r="AF1360" s="111"/>
      <c r="AG1360" s="114" t="str">
        <f t="shared" si="25"/>
        <v/>
      </c>
      <c r="AH1360" s="115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5" t="s">
        <v>130</v>
      </c>
      <c r="W1361" s="111"/>
      <c r="X1361" s="112"/>
      <c r="Y1361" s="113"/>
      <c r="Z1361" s="113"/>
      <c r="AA1361" s="114"/>
      <c r="AB1361" s="3"/>
      <c r="AC1361" s="117" t="s">
        <v>130</v>
      </c>
      <c r="AD1361" s="111" t="str">
        <f t="shared" si="22"/>
        <v/>
      </c>
      <c r="AE1361" s="111"/>
      <c r="AF1361" s="111"/>
      <c r="AG1361" s="114" t="str">
        <f t="shared" si="25"/>
        <v/>
      </c>
      <c r="AH1361" s="115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5" t="s">
        <v>131</v>
      </c>
      <c r="W1362" s="111"/>
      <c r="X1362" s="112"/>
      <c r="Y1362" s="113"/>
      <c r="Z1362" s="113"/>
      <c r="AA1362" s="114"/>
      <c r="AB1362" s="3"/>
      <c r="AC1362" s="117" t="s">
        <v>131</v>
      </c>
      <c r="AD1362" s="111" t="str">
        <f t="shared" si="22"/>
        <v/>
      </c>
      <c r="AE1362" s="111"/>
      <c r="AF1362" s="111"/>
      <c r="AG1362" s="114" t="str">
        <f t="shared" si="25"/>
        <v/>
      </c>
      <c r="AH1362" s="115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5" t="s">
        <v>132</v>
      </c>
      <c r="W1363" s="111"/>
      <c r="X1363" s="112"/>
      <c r="Y1363" s="113"/>
      <c r="Z1363" s="113"/>
      <c r="AA1363" s="114"/>
      <c r="AB1363" s="3"/>
      <c r="AC1363" s="117" t="s">
        <v>132</v>
      </c>
      <c r="AD1363" s="111" t="str">
        <f t="shared" si="22"/>
        <v/>
      </c>
      <c r="AE1363" s="111"/>
      <c r="AF1363" s="111"/>
      <c r="AG1363" s="114" t="str">
        <f t="shared" si="25"/>
        <v/>
      </c>
      <c r="AH1363" s="115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5" t="s">
        <v>133</v>
      </c>
      <c r="W1364" s="111"/>
      <c r="X1364" s="112"/>
      <c r="Y1364" s="113"/>
      <c r="Z1364" s="113"/>
      <c r="AA1364" s="114"/>
      <c r="AB1364" s="3"/>
      <c r="AC1364" s="117" t="s">
        <v>133</v>
      </c>
      <c r="AD1364" s="111" t="str">
        <f t="shared" si="22"/>
        <v/>
      </c>
      <c r="AE1364" s="111"/>
      <c r="AF1364" s="111"/>
      <c r="AG1364" s="114" t="str">
        <f t="shared" si="25"/>
        <v/>
      </c>
      <c r="AH1364" s="115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5" t="s">
        <v>134</v>
      </c>
      <c r="W1365" s="111"/>
      <c r="X1365" s="112"/>
      <c r="Y1365" s="113"/>
      <c r="Z1365" s="113"/>
      <c r="AA1365" s="114"/>
      <c r="AB1365" s="3"/>
      <c r="AC1365" s="117" t="s">
        <v>134</v>
      </c>
      <c r="AD1365" s="111" t="str">
        <f t="shared" si="22"/>
        <v/>
      </c>
      <c r="AE1365" s="111"/>
      <c r="AF1365" s="111"/>
      <c r="AG1365" s="114" t="str">
        <f t="shared" si="25"/>
        <v/>
      </c>
      <c r="AH1365" s="115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5" t="s">
        <v>135</v>
      </c>
      <c r="W1366" s="111"/>
      <c r="X1366" s="112"/>
      <c r="Y1366" s="113"/>
      <c r="Z1366" s="113"/>
      <c r="AA1366" s="114"/>
      <c r="AB1366" s="3"/>
      <c r="AC1366" s="117" t="s">
        <v>135</v>
      </c>
      <c r="AD1366" s="111" t="str">
        <f t="shared" si="22"/>
        <v/>
      </c>
      <c r="AE1366" s="111"/>
      <c r="AF1366" s="111"/>
      <c r="AG1366" s="114" t="str">
        <f t="shared" si="25"/>
        <v/>
      </c>
      <c r="AH1366" s="115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5" t="s">
        <v>136</v>
      </c>
      <c r="W1367" s="111"/>
      <c r="X1367" s="112"/>
      <c r="Y1367" s="113"/>
      <c r="Z1367" s="113"/>
      <c r="AA1367" s="114"/>
      <c r="AB1367" s="3"/>
      <c r="AC1367" s="117" t="s">
        <v>136</v>
      </c>
      <c r="AD1367" s="111" t="str">
        <f t="shared" si="22"/>
        <v/>
      </c>
      <c r="AE1367" s="111"/>
      <c r="AF1367" s="111"/>
      <c r="AG1367" s="114" t="str">
        <f t="shared" si="25"/>
        <v/>
      </c>
      <c r="AH1367" s="115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5" t="s">
        <v>137</v>
      </c>
      <c r="W1368" s="111"/>
      <c r="X1368" s="112"/>
      <c r="Y1368" s="113"/>
      <c r="Z1368" s="113"/>
      <c r="AA1368" s="114"/>
      <c r="AB1368" s="3"/>
      <c r="AC1368" s="117" t="s">
        <v>137</v>
      </c>
      <c r="AD1368" s="111" t="str">
        <f t="shared" si="22"/>
        <v/>
      </c>
      <c r="AE1368" s="111"/>
      <c r="AF1368" s="111"/>
      <c r="AG1368" s="114" t="str">
        <f t="shared" si="25"/>
        <v/>
      </c>
      <c r="AH1368" s="115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5" t="s">
        <v>138</v>
      </c>
      <c r="W1369" s="111"/>
      <c r="X1369" s="112"/>
      <c r="Y1369" s="113"/>
      <c r="Z1369" s="113"/>
      <c r="AA1369" s="114"/>
      <c r="AB1369" s="3"/>
      <c r="AC1369" s="117" t="s">
        <v>138</v>
      </c>
      <c r="AD1369" s="111" t="str">
        <f t="shared" si="22"/>
        <v/>
      </c>
      <c r="AE1369" s="111"/>
      <c r="AF1369" s="111"/>
      <c r="AG1369" s="114" t="str">
        <f t="shared" si="25"/>
        <v/>
      </c>
      <c r="AH1369" s="115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5" t="s">
        <v>139</v>
      </c>
      <c r="W1370" s="111"/>
      <c r="X1370" s="112"/>
      <c r="Y1370" s="113"/>
      <c r="Z1370" s="113"/>
      <c r="AA1370" s="114"/>
      <c r="AB1370" s="3"/>
      <c r="AC1370" s="117" t="s">
        <v>139</v>
      </c>
      <c r="AD1370" s="111" t="str">
        <f t="shared" si="22"/>
        <v/>
      </c>
      <c r="AE1370" s="111"/>
      <c r="AF1370" s="111"/>
      <c r="AG1370" s="114" t="str">
        <f t="shared" si="25"/>
        <v/>
      </c>
      <c r="AH1370" s="115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5" t="s">
        <v>140</v>
      </c>
      <c r="W1371" s="111"/>
      <c r="X1371" s="112"/>
      <c r="Y1371" s="113"/>
      <c r="Z1371" s="113"/>
      <c r="AA1371" s="114"/>
      <c r="AB1371" s="3"/>
      <c r="AC1371" s="117" t="s">
        <v>140</v>
      </c>
      <c r="AD1371" s="111" t="str">
        <f t="shared" si="22"/>
        <v/>
      </c>
      <c r="AE1371" s="111"/>
      <c r="AF1371" s="111"/>
      <c r="AG1371" s="114" t="str">
        <f t="shared" si="25"/>
        <v/>
      </c>
      <c r="AH1371" s="115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5" t="s">
        <v>141</v>
      </c>
      <c r="W1372" s="111"/>
      <c r="X1372" s="112"/>
      <c r="Y1372" s="113"/>
      <c r="Z1372" s="113"/>
      <c r="AA1372" s="114"/>
      <c r="AB1372" s="3"/>
      <c r="AC1372" s="117" t="s">
        <v>141</v>
      </c>
      <c r="AD1372" s="111" t="str">
        <f t="shared" si="22"/>
        <v/>
      </c>
      <c r="AE1372" s="111"/>
      <c r="AF1372" s="111"/>
      <c r="AG1372" s="114" t="str">
        <f t="shared" si="25"/>
        <v/>
      </c>
      <c r="AH1372" s="115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5" t="s">
        <v>142</v>
      </c>
      <c r="W1373" s="111"/>
      <c r="X1373" s="112"/>
      <c r="Y1373" s="113"/>
      <c r="Z1373" s="113"/>
      <c r="AA1373" s="114"/>
      <c r="AB1373" s="3"/>
      <c r="AC1373" s="117" t="s">
        <v>142</v>
      </c>
      <c r="AD1373" s="111" t="str">
        <f t="shared" si="22"/>
        <v/>
      </c>
      <c r="AE1373" s="111"/>
      <c r="AF1373" s="111"/>
      <c r="AG1373" s="114" t="str">
        <f t="shared" si="25"/>
        <v/>
      </c>
      <c r="AH1373" s="115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5" t="s">
        <v>143</v>
      </c>
      <c r="W1374" s="111"/>
      <c r="X1374" s="112"/>
      <c r="Y1374" s="113"/>
      <c r="Z1374" s="113"/>
      <c r="AA1374" s="114"/>
      <c r="AB1374" s="3"/>
      <c r="AC1374" s="117" t="s">
        <v>143</v>
      </c>
      <c r="AD1374" s="111" t="str">
        <f t="shared" si="22"/>
        <v/>
      </c>
      <c r="AE1374" s="111"/>
      <c r="AF1374" s="111"/>
      <c r="AG1374" s="114" t="str">
        <f t="shared" si="25"/>
        <v/>
      </c>
      <c r="AH1374" s="115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5" t="s">
        <v>144</v>
      </c>
      <c r="W1375" s="111"/>
      <c r="X1375" s="112"/>
      <c r="Y1375" s="113"/>
      <c r="Z1375" s="113"/>
      <c r="AA1375" s="114"/>
      <c r="AB1375" s="3"/>
      <c r="AC1375" s="117" t="s">
        <v>144</v>
      </c>
      <c r="AD1375" s="111" t="str">
        <f t="shared" si="22"/>
        <v/>
      </c>
      <c r="AE1375" s="111"/>
      <c r="AF1375" s="111"/>
      <c r="AG1375" s="114" t="str">
        <f t="shared" si="25"/>
        <v/>
      </c>
      <c r="AH1375" s="115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5" t="s">
        <v>145</v>
      </c>
      <c r="W1376" s="111"/>
      <c r="X1376" s="112"/>
      <c r="Y1376" s="113"/>
      <c r="Z1376" s="113"/>
      <c r="AA1376" s="114"/>
      <c r="AB1376" s="3"/>
      <c r="AC1376" s="117" t="s">
        <v>145</v>
      </c>
      <c r="AD1376" s="111" t="str">
        <f t="shared" si="22"/>
        <v/>
      </c>
      <c r="AE1376" s="111"/>
      <c r="AF1376" s="111"/>
      <c r="AG1376" s="114" t="str">
        <f t="shared" si="25"/>
        <v/>
      </c>
      <c r="AH1376" s="115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5" t="s">
        <v>146</v>
      </c>
      <c r="W1377" s="111"/>
      <c r="X1377" s="112"/>
      <c r="Y1377" s="113"/>
      <c r="Z1377" s="113"/>
      <c r="AA1377" s="114"/>
      <c r="AB1377" s="3"/>
      <c r="AC1377" s="117" t="s">
        <v>146</v>
      </c>
      <c r="AD1377" s="111" t="str">
        <f t="shared" si="22"/>
        <v/>
      </c>
      <c r="AE1377" s="111"/>
      <c r="AF1377" s="111"/>
      <c r="AG1377" s="114" t="str">
        <f t="shared" si="25"/>
        <v/>
      </c>
      <c r="AH1377" s="115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5" t="s">
        <v>147</v>
      </c>
      <c r="W1378" s="111"/>
      <c r="X1378" s="112"/>
      <c r="Y1378" s="113"/>
      <c r="Z1378" s="113"/>
      <c r="AA1378" s="114"/>
      <c r="AB1378" s="3"/>
      <c r="AC1378" s="117" t="s">
        <v>147</v>
      </c>
      <c r="AD1378" s="111" t="str">
        <f t="shared" si="22"/>
        <v/>
      </c>
      <c r="AE1378" s="111"/>
      <c r="AF1378" s="111"/>
      <c r="AG1378" s="114" t="str">
        <f t="shared" si="25"/>
        <v/>
      </c>
      <c r="AH1378" s="115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5" t="s">
        <v>148</v>
      </c>
      <c r="W1379" s="111"/>
      <c r="X1379" s="112"/>
      <c r="Y1379" s="113"/>
      <c r="Z1379" s="113"/>
      <c r="AA1379" s="114"/>
      <c r="AB1379" s="3"/>
      <c r="AC1379" s="117" t="s">
        <v>148</v>
      </c>
      <c r="AD1379" s="111" t="str">
        <f t="shared" si="22"/>
        <v/>
      </c>
      <c r="AE1379" s="111"/>
      <c r="AF1379" s="111"/>
      <c r="AG1379" s="114" t="str">
        <f t="shared" si="25"/>
        <v/>
      </c>
      <c r="AH1379" s="115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5" t="s">
        <v>149</v>
      </c>
      <c r="W1380" s="111"/>
      <c r="X1380" s="112"/>
      <c r="Y1380" s="113"/>
      <c r="Z1380" s="113"/>
      <c r="AA1380" s="114"/>
      <c r="AB1380" s="3"/>
      <c r="AC1380" s="117" t="s">
        <v>149</v>
      </c>
      <c r="AD1380" s="111" t="str">
        <f t="shared" si="22"/>
        <v/>
      </c>
      <c r="AE1380" s="111"/>
      <c r="AF1380" s="111"/>
      <c r="AG1380" s="114" t="str">
        <f t="shared" si="25"/>
        <v/>
      </c>
      <c r="AH1380" s="115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5" t="s">
        <v>150</v>
      </c>
      <c r="W1381" s="111"/>
      <c r="X1381" s="112"/>
      <c r="Y1381" s="113"/>
      <c r="Z1381" s="113"/>
      <c r="AA1381" s="114"/>
      <c r="AB1381" s="3"/>
      <c r="AC1381" s="117" t="s">
        <v>150</v>
      </c>
      <c r="AD1381" s="111" t="str">
        <f t="shared" si="22"/>
        <v/>
      </c>
      <c r="AE1381" s="111"/>
      <c r="AF1381" s="111"/>
      <c r="AG1381" s="114" t="str">
        <f t="shared" si="25"/>
        <v/>
      </c>
      <c r="AH1381" s="115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5" t="s">
        <v>151</v>
      </c>
      <c r="W1382" s="111"/>
      <c r="X1382" s="112"/>
      <c r="Y1382" s="113"/>
      <c r="Z1382" s="113"/>
      <c r="AA1382" s="114"/>
      <c r="AB1382" s="3"/>
      <c r="AC1382" s="117" t="s">
        <v>151</v>
      </c>
      <c r="AD1382" s="111" t="str">
        <f t="shared" si="22"/>
        <v/>
      </c>
      <c r="AE1382" s="111"/>
      <c r="AF1382" s="111"/>
      <c r="AG1382" s="114" t="str">
        <f t="shared" si="25"/>
        <v/>
      </c>
      <c r="AH1382" s="115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5" t="s">
        <v>152</v>
      </c>
      <c r="W1383" s="111"/>
      <c r="X1383" s="112"/>
      <c r="Y1383" s="113"/>
      <c r="Z1383" s="113"/>
      <c r="AA1383" s="114"/>
      <c r="AB1383" s="3"/>
      <c r="AC1383" s="117" t="s">
        <v>152</v>
      </c>
      <c r="AD1383" s="111" t="str">
        <f t="shared" si="22"/>
        <v/>
      </c>
      <c r="AE1383" s="111"/>
      <c r="AF1383" s="111"/>
      <c r="AG1383" s="114" t="str">
        <f t="shared" si="25"/>
        <v/>
      </c>
      <c r="AH1383" s="115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5" t="s">
        <v>153</v>
      </c>
      <c r="W1384" s="111"/>
      <c r="X1384" s="112"/>
      <c r="Y1384" s="113"/>
      <c r="Z1384" s="113"/>
      <c r="AA1384" s="114"/>
      <c r="AB1384" s="3"/>
      <c r="AC1384" s="117" t="s">
        <v>153</v>
      </c>
      <c r="AD1384" s="111" t="str">
        <f t="shared" si="22"/>
        <v/>
      </c>
      <c r="AE1384" s="111"/>
      <c r="AF1384" s="111"/>
      <c r="AG1384" s="114" t="str">
        <f t="shared" si="25"/>
        <v/>
      </c>
      <c r="AH1384" s="115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5" t="s">
        <v>154</v>
      </c>
      <c r="W1385" s="111"/>
      <c r="X1385" s="112"/>
      <c r="Y1385" s="113"/>
      <c r="Z1385" s="113"/>
      <c r="AA1385" s="114"/>
      <c r="AB1385" s="3"/>
      <c r="AC1385" s="117" t="s">
        <v>154</v>
      </c>
      <c r="AD1385" s="111" t="str">
        <f t="shared" si="22"/>
        <v/>
      </c>
      <c r="AE1385" s="111"/>
      <c r="AF1385" s="111"/>
      <c r="AG1385" s="114" t="str">
        <f t="shared" si="25"/>
        <v/>
      </c>
      <c r="AH1385" s="115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5" t="s">
        <v>155</v>
      </c>
      <c r="W1386" s="111"/>
      <c r="X1386" s="112"/>
      <c r="Y1386" s="113"/>
      <c r="Z1386" s="113"/>
      <c r="AA1386" s="114"/>
      <c r="AB1386" s="3"/>
      <c r="AC1386" s="117" t="s">
        <v>155</v>
      </c>
      <c r="AD1386" s="111" t="str">
        <f t="shared" si="22"/>
        <v/>
      </c>
      <c r="AE1386" s="111"/>
      <c r="AF1386" s="111"/>
      <c r="AG1386" s="114" t="str">
        <f t="shared" si="25"/>
        <v/>
      </c>
      <c r="AH1386" s="115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5" t="s">
        <v>156</v>
      </c>
      <c r="W1387" s="111"/>
      <c r="X1387" s="112"/>
      <c r="Y1387" s="113"/>
      <c r="Z1387" s="113"/>
      <c r="AA1387" s="114"/>
      <c r="AB1387" s="3"/>
      <c r="AC1387" s="117" t="s">
        <v>156</v>
      </c>
      <c r="AD1387" s="111" t="str">
        <f t="shared" si="22"/>
        <v/>
      </c>
      <c r="AE1387" s="111"/>
      <c r="AF1387" s="111"/>
      <c r="AG1387" s="114" t="str">
        <f t="shared" si="25"/>
        <v/>
      </c>
      <c r="AH1387" s="115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5" t="s">
        <v>157</v>
      </c>
      <c r="W1388" s="111"/>
      <c r="X1388" s="112"/>
      <c r="Y1388" s="113"/>
      <c r="Z1388" s="113"/>
      <c r="AA1388" s="114"/>
      <c r="AB1388" s="3"/>
      <c r="AC1388" s="117" t="s">
        <v>157</v>
      </c>
      <c r="AD1388" s="111" t="str">
        <f t="shared" si="22"/>
        <v/>
      </c>
      <c r="AE1388" s="111"/>
      <c r="AF1388" s="111"/>
      <c r="AG1388" s="114" t="str">
        <f t="shared" si="25"/>
        <v/>
      </c>
      <c r="AH1388" s="115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5" t="s">
        <v>158</v>
      </c>
      <c r="W1389" s="111"/>
      <c r="X1389" s="112"/>
      <c r="Y1389" s="113"/>
      <c r="Z1389" s="113"/>
      <c r="AA1389" s="114"/>
      <c r="AB1389" s="3"/>
      <c r="AC1389" s="117" t="s">
        <v>158</v>
      </c>
      <c r="AD1389" s="111" t="str">
        <f t="shared" si="22"/>
        <v/>
      </c>
      <c r="AE1389" s="111"/>
      <c r="AF1389" s="111"/>
      <c r="AG1389" s="114" t="str">
        <f t="shared" si="25"/>
        <v/>
      </c>
      <c r="AH1389" s="115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5" t="s">
        <v>159</v>
      </c>
      <c r="W1390" s="111"/>
      <c r="X1390" s="112"/>
      <c r="Y1390" s="113"/>
      <c r="Z1390" s="113"/>
      <c r="AA1390" s="114"/>
      <c r="AB1390" s="3"/>
      <c r="AC1390" s="117" t="s">
        <v>159</v>
      </c>
      <c r="AD1390" s="111" t="str">
        <f t="shared" si="22"/>
        <v/>
      </c>
      <c r="AE1390" s="111"/>
      <c r="AF1390" s="111"/>
      <c r="AG1390" s="114" t="str">
        <f t="shared" si="25"/>
        <v/>
      </c>
      <c r="AH1390" s="115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5" t="s">
        <v>160</v>
      </c>
      <c r="W1391" s="111"/>
      <c r="X1391" s="112"/>
      <c r="Y1391" s="113"/>
      <c r="Z1391" s="113"/>
      <c r="AA1391" s="114"/>
      <c r="AB1391" s="3"/>
      <c r="AC1391" s="117" t="s">
        <v>160</v>
      </c>
      <c r="AD1391" s="111" t="str">
        <f t="shared" si="22"/>
        <v/>
      </c>
      <c r="AE1391" s="111"/>
      <c r="AF1391" s="111"/>
      <c r="AG1391" s="114" t="str">
        <f t="shared" si="25"/>
        <v/>
      </c>
      <c r="AH1391" s="115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5" t="s">
        <v>161</v>
      </c>
      <c r="W1392" s="111"/>
      <c r="X1392" s="112"/>
      <c r="Y1392" s="113"/>
      <c r="Z1392" s="113"/>
      <c r="AA1392" s="114"/>
      <c r="AB1392" s="3"/>
      <c r="AC1392" s="117" t="s">
        <v>161</v>
      </c>
      <c r="AD1392" s="111" t="str">
        <f t="shared" si="22"/>
        <v/>
      </c>
      <c r="AE1392" s="111"/>
      <c r="AF1392" s="111"/>
      <c r="AG1392" s="114" t="str">
        <f t="shared" si="25"/>
        <v/>
      </c>
      <c r="AH1392" s="115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5" t="s">
        <v>162</v>
      </c>
      <c r="W1393" s="111"/>
      <c r="X1393" s="112"/>
      <c r="Y1393" s="113"/>
      <c r="Z1393" s="113"/>
      <c r="AA1393" s="114"/>
      <c r="AB1393" s="3"/>
      <c r="AC1393" s="117" t="s">
        <v>162</v>
      </c>
      <c r="AD1393" s="111" t="str">
        <f t="shared" si="22"/>
        <v/>
      </c>
      <c r="AE1393" s="111"/>
      <c r="AF1393" s="111"/>
      <c r="AG1393" s="114" t="str">
        <f t="shared" si="25"/>
        <v/>
      </c>
      <c r="AH1393" s="115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5" t="s">
        <v>163</v>
      </c>
      <c r="W1394" s="111"/>
      <c r="X1394" s="112"/>
      <c r="Y1394" s="113"/>
      <c r="Z1394" s="113"/>
      <c r="AA1394" s="114"/>
      <c r="AB1394" s="3"/>
      <c r="AC1394" s="117" t="s">
        <v>163</v>
      </c>
      <c r="AD1394" s="111" t="str">
        <f t="shared" si="22"/>
        <v/>
      </c>
      <c r="AE1394" s="111"/>
      <c r="AF1394" s="111"/>
      <c r="AG1394" s="114" t="str">
        <f t="shared" si="25"/>
        <v/>
      </c>
      <c r="AH1394" s="115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5" t="s">
        <v>164</v>
      </c>
      <c r="W1395" s="111"/>
      <c r="X1395" s="112"/>
      <c r="Y1395" s="113"/>
      <c r="Z1395" s="113"/>
      <c r="AA1395" s="114"/>
      <c r="AB1395" s="3"/>
      <c r="AC1395" s="117" t="s">
        <v>164</v>
      </c>
      <c r="AD1395" s="111" t="str">
        <f t="shared" si="22"/>
        <v/>
      </c>
      <c r="AE1395" s="111"/>
      <c r="AF1395" s="111"/>
      <c r="AG1395" s="114" t="str">
        <f t="shared" si="25"/>
        <v/>
      </c>
      <c r="AH1395" s="115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5" t="s">
        <v>165</v>
      </c>
      <c r="W1396" s="111"/>
      <c r="X1396" s="112"/>
      <c r="Y1396" s="113"/>
      <c r="Z1396" s="113"/>
      <c r="AA1396" s="114"/>
      <c r="AB1396" s="3"/>
      <c r="AC1396" s="117" t="s">
        <v>165</v>
      </c>
      <c r="AD1396" s="111" t="str">
        <f t="shared" si="22"/>
        <v/>
      </c>
      <c r="AE1396" s="111"/>
      <c r="AF1396" s="111"/>
      <c r="AG1396" s="114" t="str">
        <f t="shared" si="25"/>
        <v/>
      </c>
      <c r="AH1396" s="115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5" t="s">
        <v>166</v>
      </c>
      <c r="W1397" s="111"/>
      <c r="X1397" s="112"/>
      <c r="Y1397" s="113"/>
      <c r="Z1397" s="113"/>
      <c r="AA1397" s="114"/>
      <c r="AB1397" s="3"/>
      <c r="AC1397" s="117" t="s">
        <v>166</v>
      </c>
      <c r="AD1397" s="111" t="str">
        <f t="shared" si="22"/>
        <v/>
      </c>
      <c r="AE1397" s="111"/>
      <c r="AF1397" s="111"/>
      <c r="AG1397" s="114" t="str">
        <f t="shared" si="25"/>
        <v/>
      </c>
      <c r="AH1397" s="115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5" t="s">
        <v>167</v>
      </c>
      <c r="W1398" s="111"/>
      <c r="X1398" s="112"/>
      <c r="Y1398" s="113"/>
      <c r="Z1398" s="113"/>
      <c r="AA1398" s="114"/>
      <c r="AB1398" s="3"/>
      <c r="AC1398" s="117" t="s">
        <v>167</v>
      </c>
      <c r="AD1398" s="111" t="str">
        <f t="shared" si="22"/>
        <v/>
      </c>
      <c r="AE1398" s="111"/>
      <c r="AF1398" s="111"/>
      <c r="AG1398" s="114" t="str">
        <f t="shared" si="25"/>
        <v/>
      </c>
      <c r="AH1398" s="115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5" t="s">
        <v>168</v>
      </c>
      <c r="W1399" s="111"/>
      <c r="X1399" s="112"/>
      <c r="Y1399" s="113"/>
      <c r="Z1399" s="113"/>
      <c r="AA1399" s="114"/>
      <c r="AB1399" s="3"/>
      <c r="AC1399" s="117" t="s">
        <v>168</v>
      </c>
      <c r="AD1399" s="111" t="str">
        <f t="shared" si="22"/>
        <v/>
      </c>
      <c r="AE1399" s="111"/>
      <c r="AF1399" s="111"/>
      <c r="AG1399" s="114" t="str">
        <f t="shared" si="25"/>
        <v/>
      </c>
      <c r="AH1399" s="115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5" t="s">
        <v>169</v>
      </c>
      <c r="W1400" s="111"/>
      <c r="X1400" s="112"/>
      <c r="Y1400" s="113"/>
      <c r="Z1400" s="113"/>
      <c r="AA1400" s="114"/>
      <c r="AB1400" s="3"/>
      <c r="AC1400" s="117" t="s">
        <v>169</v>
      </c>
      <c r="AD1400" s="111" t="str">
        <f t="shared" si="22"/>
        <v/>
      </c>
      <c r="AE1400" s="111"/>
      <c r="AF1400" s="111"/>
      <c r="AG1400" s="114" t="str">
        <f t="shared" si="25"/>
        <v/>
      </c>
      <c r="AH1400" s="115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5" t="s">
        <v>170</v>
      </c>
      <c r="W1401" s="111"/>
      <c r="X1401" s="112"/>
      <c r="Y1401" s="113"/>
      <c r="Z1401" s="113"/>
      <c r="AA1401" s="114"/>
      <c r="AB1401" s="3"/>
      <c r="AC1401" s="117" t="s">
        <v>170</v>
      </c>
      <c r="AD1401" s="111" t="str">
        <f t="shared" si="22"/>
        <v/>
      </c>
      <c r="AE1401" s="111"/>
      <c r="AF1401" s="111"/>
      <c r="AG1401" s="114" t="str">
        <f t="shared" si="25"/>
        <v/>
      </c>
      <c r="AH1401" s="115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6" t="s">
        <v>171</v>
      </c>
      <c r="W1402" s="111"/>
      <c r="X1402" s="112"/>
      <c r="Y1402" s="113"/>
      <c r="Z1402" s="113"/>
      <c r="AA1402" s="114"/>
      <c r="AB1402" s="3"/>
      <c r="AC1402" s="118" t="s">
        <v>171</v>
      </c>
      <c r="AD1402" s="111" t="str">
        <f t="shared" si="22"/>
        <v/>
      </c>
      <c r="AE1402" s="111"/>
      <c r="AF1402" s="111"/>
      <c r="AG1402" s="114" t="str">
        <f t="shared" si="25"/>
        <v/>
      </c>
      <c r="AH1402" s="115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5" t="s">
        <v>72</v>
      </c>
      <c r="W1403" s="111" t="str">
        <f>IFERROR(__xludf.DUMMYFUNCTION("SORTN((FILTER(P30:S35, NOT(ISBLANK(P30:P35)))),100,3,3,FALSE)"),"#N/A")</f>
        <v>#N/A</v>
      </c>
      <c r="X1403" s="112"/>
      <c r="Y1403" s="113"/>
      <c r="Z1403" s="113"/>
      <c r="AA1403" s="114"/>
      <c r="AB1403" s="3"/>
      <c r="AC1403" s="117" t="s">
        <v>72</v>
      </c>
      <c r="AD1403" s="111" t="str">
        <f t="shared" si="22"/>
        <v/>
      </c>
      <c r="AE1403" s="111"/>
      <c r="AF1403" s="111"/>
      <c r="AG1403" s="114" t="str">
        <f t="shared" si="25"/>
        <v/>
      </c>
      <c r="AH1403" s="115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5" t="s">
        <v>73</v>
      </c>
      <c r="W1404" s="111"/>
      <c r="X1404" s="112"/>
      <c r="Y1404" s="113"/>
      <c r="Z1404" s="113"/>
      <c r="AA1404" s="114"/>
      <c r="AB1404" s="3"/>
      <c r="AC1404" s="117" t="s">
        <v>73</v>
      </c>
      <c r="AD1404" s="111" t="str">
        <f t="shared" si="22"/>
        <v/>
      </c>
      <c r="AE1404" s="111"/>
      <c r="AF1404" s="111"/>
      <c r="AG1404" s="114" t="str">
        <f t="shared" si="25"/>
        <v/>
      </c>
      <c r="AH1404" s="115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5" t="s">
        <v>74</v>
      </c>
      <c r="W1405" s="111"/>
      <c r="X1405" s="112"/>
      <c r="Y1405" s="113"/>
      <c r="Z1405" s="113"/>
      <c r="AA1405" s="114"/>
      <c r="AB1405" s="3"/>
      <c r="AC1405" s="117" t="s">
        <v>74</v>
      </c>
      <c r="AD1405" s="111" t="str">
        <f t="shared" si="22"/>
        <v/>
      </c>
      <c r="AE1405" s="111"/>
      <c r="AF1405" s="111"/>
      <c r="AG1405" s="114" t="str">
        <f t="shared" si="25"/>
        <v/>
      </c>
      <c r="AH1405" s="115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5" t="s">
        <v>75</v>
      </c>
      <c r="W1406" s="111"/>
      <c r="X1406" s="112"/>
      <c r="Y1406" s="113"/>
      <c r="Z1406" s="113"/>
      <c r="AA1406" s="114"/>
      <c r="AB1406" s="3"/>
      <c r="AC1406" s="117" t="s">
        <v>75</v>
      </c>
      <c r="AD1406" s="111" t="str">
        <f t="shared" si="22"/>
        <v/>
      </c>
      <c r="AE1406" s="111"/>
      <c r="AF1406" s="111"/>
      <c r="AG1406" s="114" t="str">
        <f t="shared" si="25"/>
        <v/>
      </c>
      <c r="AH1406" s="115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5" t="s">
        <v>76</v>
      </c>
      <c r="W1407" s="111"/>
      <c r="X1407" s="112"/>
      <c r="Y1407" s="113"/>
      <c r="Z1407" s="113"/>
      <c r="AA1407" s="114"/>
      <c r="AB1407" s="3"/>
      <c r="AC1407" s="117" t="s">
        <v>76</v>
      </c>
      <c r="AD1407" s="111" t="str">
        <f t="shared" si="22"/>
        <v/>
      </c>
      <c r="AE1407" s="111"/>
      <c r="AF1407" s="111"/>
      <c r="AG1407" s="114" t="str">
        <f t="shared" si="25"/>
        <v/>
      </c>
      <c r="AH1407" s="115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5" t="s">
        <v>77</v>
      </c>
      <c r="W1408" s="111"/>
      <c r="X1408" s="112"/>
      <c r="Y1408" s="113"/>
      <c r="Z1408" s="113"/>
      <c r="AA1408" s="114"/>
      <c r="AB1408" s="3"/>
      <c r="AC1408" s="117" t="s">
        <v>77</v>
      </c>
      <c r="AD1408" s="111" t="str">
        <f t="shared" si="22"/>
        <v/>
      </c>
      <c r="AE1408" s="111"/>
      <c r="AF1408" s="111"/>
      <c r="AG1408" s="114" t="str">
        <f t="shared" si="25"/>
        <v/>
      </c>
      <c r="AH1408" s="115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5" t="s">
        <v>78</v>
      </c>
      <c r="W1409" s="111"/>
      <c r="X1409" s="112"/>
      <c r="Y1409" s="113"/>
      <c r="Z1409" s="113"/>
      <c r="AA1409" s="114"/>
      <c r="AB1409" s="3"/>
      <c r="AC1409" s="117" t="s">
        <v>78</v>
      </c>
      <c r="AD1409" s="111" t="str">
        <f t="shared" si="22"/>
        <v/>
      </c>
      <c r="AE1409" s="111"/>
      <c r="AF1409" s="111"/>
      <c r="AG1409" s="114" t="str">
        <f t="shared" si="25"/>
        <v/>
      </c>
      <c r="AH1409" s="115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5" t="s">
        <v>79</v>
      </c>
      <c r="W1410" s="111"/>
      <c r="X1410" s="112"/>
      <c r="Y1410" s="113"/>
      <c r="Z1410" s="113"/>
      <c r="AA1410" s="114"/>
      <c r="AB1410" s="3"/>
      <c r="AC1410" s="117" t="s">
        <v>79</v>
      </c>
      <c r="AD1410" s="111" t="str">
        <f t="shared" si="22"/>
        <v/>
      </c>
      <c r="AE1410" s="111"/>
      <c r="AF1410" s="111"/>
      <c r="AG1410" s="114" t="str">
        <f t="shared" si="25"/>
        <v/>
      </c>
      <c r="AH1410" s="115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5" t="s">
        <v>80</v>
      </c>
      <c r="W1411" s="111"/>
      <c r="X1411" s="112"/>
      <c r="Y1411" s="113"/>
      <c r="Z1411" s="113"/>
      <c r="AA1411" s="114"/>
      <c r="AB1411" s="3"/>
      <c r="AC1411" s="117" t="s">
        <v>80</v>
      </c>
      <c r="AD1411" s="111" t="str">
        <f t="shared" si="22"/>
        <v/>
      </c>
      <c r="AE1411" s="111"/>
      <c r="AF1411" s="111"/>
      <c r="AG1411" s="114" t="str">
        <f t="shared" si="25"/>
        <v/>
      </c>
      <c r="AH1411" s="115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5" t="s">
        <v>81</v>
      </c>
      <c r="W1412" s="111"/>
      <c r="X1412" s="112"/>
      <c r="Y1412" s="113"/>
      <c r="Z1412" s="113"/>
      <c r="AA1412" s="114"/>
      <c r="AB1412" s="3"/>
      <c r="AC1412" s="117" t="s">
        <v>81</v>
      </c>
      <c r="AD1412" s="111" t="str">
        <f t="shared" si="22"/>
        <v/>
      </c>
      <c r="AE1412" s="111"/>
      <c r="AF1412" s="111"/>
      <c r="AG1412" s="114" t="str">
        <f t="shared" si="25"/>
        <v/>
      </c>
      <c r="AH1412" s="115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5" t="s">
        <v>82</v>
      </c>
      <c r="W1413" s="111"/>
      <c r="X1413" s="112"/>
      <c r="Y1413" s="113"/>
      <c r="Z1413" s="113"/>
      <c r="AA1413" s="114"/>
      <c r="AB1413" s="3"/>
      <c r="AC1413" s="117" t="s">
        <v>82</v>
      </c>
      <c r="AD1413" s="111" t="str">
        <f t="shared" si="22"/>
        <v/>
      </c>
      <c r="AE1413" s="111"/>
      <c r="AF1413" s="111"/>
      <c r="AG1413" s="114" t="str">
        <f t="shared" si="25"/>
        <v/>
      </c>
      <c r="AH1413" s="115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5" t="s">
        <v>83</v>
      </c>
      <c r="W1414" s="111"/>
      <c r="X1414" s="112"/>
      <c r="Y1414" s="113"/>
      <c r="Z1414" s="113"/>
      <c r="AA1414" s="114"/>
      <c r="AB1414" s="3"/>
      <c r="AC1414" s="117" t="s">
        <v>83</v>
      </c>
      <c r="AD1414" s="111" t="str">
        <f t="shared" si="22"/>
        <v/>
      </c>
      <c r="AE1414" s="111"/>
      <c r="AF1414" s="111"/>
      <c r="AG1414" s="114" t="str">
        <f t="shared" si="25"/>
        <v/>
      </c>
      <c r="AH1414" s="115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5" t="s">
        <v>84</v>
      </c>
      <c r="W1415" s="111"/>
      <c r="X1415" s="112"/>
      <c r="Y1415" s="113"/>
      <c r="Z1415" s="113"/>
      <c r="AA1415" s="114"/>
      <c r="AB1415" s="3"/>
      <c r="AC1415" s="117" t="s">
        <v>84</v>
      </c>
      <c r="AD1415" s="111" t="str">
        <f t="shared" si="22"/>
        <v/>
      </c>
      <c r="AE1415" s="111"/>
      <c r="AF1415" s="111"/>
      <c r="AG1415" s="114" t="str">
        <f t="shared" si="25"/>
        <v/>
      </c>
      <c r="AH1415" s="115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5" t="s">
        <v>85</v>
      </c>
      <c r="W1416" s="111"/>
      <c r="X1416" s="112"/>
      <c r="Y1416" s="113"/>
      <c r="Z1416" s="113"/>
      <c r="AA1416" s="114"/>
      <c r="AB1416" s="3"/>
      <c r="AC1416" s="117" t="s">
        <v>85</v>
      </c>
      <c r="AD1416" s="111" t="str">
        <f t="shared" si="22"/>
        <v/>
      </c>
      <c r="AE1416" s="111"/>
      <c r="AF1416" s="111"/>
      <c r="AG1416" s="114" t="str">
        <f t="shared" si="25"/>
        <v/>
      </c>
      <c r="AH1416" s="115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5" t="s">
        <v>86</v>
      </c>
      <c r="W1417" s="111"/>
      <c r="X1417" s="112"/>
      <c r="Y1417" s="113"/>
      <c r="Z1417" s="113"/>
      <c r="AA1417" s="114"/>
      <c r="AB1417" s="3"/>
      <c r="AC1417" s="117" t="s">
        <v>86</v>
      </c>
      <c r="AD1417" s="111" t="str">
        <f t="shared" si="22"/>
        <v/>
      </c>
      <c r="AE1417" s="111"/>
      <c r="AF1417" s="111"/>
      <c r="AG1417" s="114" t="str">
        <f t="shared" si="25"/>
        <v/>
      </c>
      <c r="AH1417" s="115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5" t="s">
        <v>87</v>
      </c>
      <c r="W1418" s="111"/>
      <c r="X1418" s="112"/>
      <c r="Y1418" s="113"/>
      <c r="Z1418" s="113"/>
      <c r="AA1418" s="114"/>
      <c r="AB1418" s="3"/>
      <c r="AC1418" s="117" t="s">
        <v>87</v>
      </c>
      <c r="AD1418" s="111" t="str">
        <f t="shared" si="22"/>
        <v/>
      </c>
      <c r="AE1418" s="111"/>
      <c r="AF1418" s="111"/>
      <c r="AG1418" s="114" t="str">
        <f t="shared" si="25"/>
        <v/>
      </c>
      <c r="AH1418" s="115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5" t="s">
        <v>88</v>
      </c>
      <c r="W1419" s="111"/>
      <c r="X1419" s="112"/>
      <c r="Y1419" s="113"/>
      <c r="Z1419" s="113"/>
      <c r="AA1419" s="114"/>
      <c r="AB1419" s="3"/>
      <c r="AC1419" s="117" t="s">
        <v>88</v>
      </c>
      <c r="AD1419" s="111" t="str">
        <f t="shared" si="22"/>
        <v/>
      </c>
      <c r="AE1419" s="111"/>
      <c r="AF1419" s="111"/>
      <c r="AG1419" s="114" t="str">
        <f t="shared" si="25"/>
        <v/>
      </c>
      <c r="AH1419" s="115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5" t="s">
        <v>89</v>
      </c>
      <c r="W1420" s="111"/>
      <c r="X1420" s="112"/>
      <c r="Y1420" s="113"/>
      <c r="Z1420" s="113"/>
      <c r="AA1420" s="114"/>
      <c r="AB1420" s="3"/>
      <c r="AC1420" s="117" t="s">
        <v>89</v>
      </c>
      <c r="AD1420" s="111" t="str">
        <f t="shared" si="22"/>
        <v/>
      </c>
      <c r="AE1420" s="111"/>
      <c r="AF1420" s="111"/>
      <c r="AG1420" s="114" t="str">
        <f t="shared" si="25"/>
        <v/>
      </c>
      <c r="AH1420" s="115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5" t="s">
        <v>90</v>
      </c>
      <c r="W1421" s="111"/>
      <c r="X1421" s="112"/>
      <c r="Y1421" s="113"/>
      <c r="Z1421" s="113"/>
      <c r="AA1421" s="114"/>
      <c r="AB1421" s="3"/>
      <c r="AC1421" s="117" t="s">
        <v>90</v>
      </c>
      <c r="AD1421" s="111" t="str">
        <f t="shared" si="22"/>
        <v/>
      </c>
      <c r="AE1421" s="111"/>
      <c r="AF1421" s="111"/>
      <c r="AG1421" s="114" t="str">
        <f t="shared" si="25"/>
        <v/>
      </c>
      <c r="AH1421" s="115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5" t="s">
        <v>91</v>
      </c>
      <c r="W1422" s="111"/>
      <c r="X1422" s="112"/>
      <c r="Y1422" s="113"/>
      <c r="Z1422" s="113"/>
      <c r="AA1422" s="114"/>
      <c r="AB1422" s="3"/>
      <c r="AC1422" s="117" t="s">
        <v>91</v>
      </c>
      <c r="AD1422" s="111" t="str">
        <f t="shared" si="22"/>
        <v/>
      </c>
      <c r="AE1422" s="111"/>
      <c r="AF1422" s="111"/>
      <c r="AG1422" s="114" t="str">
        <f t="shared" si="25"/>
        <v/>
      </c>
      <c r="AH1422" s="115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5" t="s">
        <v>92</v>
      </c>
      <c r="W1423" s="111"/>
      <c r="X1423" s="112"/>
      <c r="Y1423" s="113"/>
      <c r="Z1423" s="113"/>
      <c r="AA1423" s="114"/>
      <c r="AB1423" s="3"/>
      <c r="AC1423" s="117" t="s">
        <v>92</v>
      </c>
      <c r="AD1423" s="111" t="str">
        <f t="shared" si="22"/>
        <v/>
      </c>
      <c r="AE1423" s="111"/>
      <c r="AF1423" s="111"/>
      <c r="AG1423" s="114" t="str">
        <f t="shared" si="25"/>
        <v/>
      </c>
      <c r="AH1423" s="115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5" t="s">
        <v>93</v>
      </c>
      <c r="W1424" s="111"/>
      <c r="X1424" s="112"/>
      <c r="Y1424" s="113"/>
      <c r="Z1424" s="113"/>
      <c r="AA1424" s="114"/>
      <c r="AB1424" s="3"/>
      <c r="AC1424" s="117" t="s">
        <v>93</v>
      </c>
      <c r="AD1424" s="111" t="str">
        <f t="shared" si="22"/>
        <v/>
      </c>
      <c r="AE1424" s="111"/>
      <c r="AF1424" s="111"/>
      <c r="AG1424" s="114" t="str">
        <f t="shared" si="25"/>
        <v/>
      </c>
      <c r="AH1424" s="115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5" t="s">
        <v>94</v>
      </c>
      <c r="W1425" s="111"/>
      <c r="X1425" s="112"/>
      <c r="Y1425" s="113"/>
      <c r="Z1425" s="113"/>
      <c r="AA1425" s="114"/>
      <c r="AB1425" s="3"/>
      <c r="AC1425" s="117" t="s">
        <v>94</v>
      </c>
      <c r="AD1425" s="111" t="str">
        <f t="shared" si="22"/>
        <v/>
      </c>
      <c r="AE1425" s="111"/>
      <c r="AF1425" s="111"/>
      <c r="AG1425" s="114" t="str">
        <f t="shared" si="25"/>
        <v/>
      </c>
      <c r="AH1425" s="115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5" t="s">
        <v>95</v>
      </c>
      <c r="W1426" s="111"/>
      <c r="X1426" s="112"/>
      <c r="Y1426" s="113"/>
      <c r="Z1426" s="113"/>
      <c r="AA1426" s="114"/>
      <c r="AB1426" s="3"/>
      <c r="AC1426" s="117" t="s">
        <v>95</v>
      </c>
      <c r="AD1426" s="111" t="str">
        <f t="shared" si="22"/>
        <v/>
      </c>
      <c r="AE1426" s="111"/>
      <c r="AF1426" s="111"/>
      <c r="AG1426" s="114" t="str">
        <f t="shared" si="25"/>
        <v/>
      </c>
      <c r="AH1426" s="115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5" t="s">
        <v>96</v>
      </c>
      <c r="W1427" s="111"/>
      <c r="X1427" s="112"/>
      <c r="Y1427" s="113"/>
      <c r="Z1427" s="113"/>
      <c r="AA1427" s="114"/>
      <c r="AB1427" s="3"/>
      <c r="AC1427" s="117" t="s">
        <v>96</v>
      </c>
      <c r="AD1427" s="111" t="str">
        <f t="shared" si="22"/>
        <v/>
      </c>
      <c r="AE1427" s="111"/>
      <c r="AF1427" s="111"/>
      <c r="AG1427" s="114" t="str">
        <f t="shared" si="25"/>
        <v/>
      </c>
      <c r="AH1427" s="115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5" t="s">
        <v>97</v>
      </c>
      <c r="W1428" s="111"/>
      <c r="X1428" s="112"/>
      <c r="Y1428" s="113"/>
      <c r="Z1428" s="113"/>
      <c r="AA1428" s="114"/>
      <c r="AB1428" s="3"/>
      <c r="AC1428" s="117" t="s">
        <v>97</v>
      </c>
      <c r="AD1428" s="111" t="str">
        <f t="shared" si="22"/>
        <v/>
      </c>
      <c r="AE1428" s="111"/>
      <c r="AF1428" s="111"/>
      <c r="AG1428" s="114" t="str">
        <f t="shared" si="25"/>
        <v/>
      </c>
      <c r="AH1428" s="115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5" t="s">
        <v>98</v>
      </c>
      <c r="W1429" s="111"/>
      <c r="X1429" s="112"/>
      <c r="Y1429" s="113"/>
      <c r="Z1429" s="113"/>
      <c r="AA1429" s="114"/>
      <c r="AB1429" s="3"/>
      <c r="AC1429" s="117" t="s">
        <v>98</v>
      </c>
      <c r="AD1429" s="111" t="str">
        <f t="shared" si="22"/>
        <v/>
      </c>
      <c r="AE1429" s="111"/>
      <c r="AF1429" s="111"/>
      <c r="AG1429" s="114" t="str">
        <f t="shared" si="25"/>
        <v/>
      </c>
      <c r="AH1429" s="115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5" t="s">
        <v>99</v>
      </c>
      <c r="W1430" s="111"/>
      <c r="X1430" s="112"/>
      <c r="Y1430" s="113"/>
      <c r="Z1430" s="113"/>
      <c r="AA1430" s="114"/>
      <c r="AB1430" s="3"/>
      <c r="AC1430" s="117" t="s">
        <v>99</v>
      </c>
      <c r="AD1430" s="111" t="str">
        <f t="shared" si="22"/>
        <v/>
      </c>
      <c r="AE1430" s="111"/>
      <c r="AF1430" s="111"/>
      <c r="AG1430" s="114" t="str">
        <f t="shared" si="25"/>
        <v/>
      </c>
      <c r="AH1430" s="115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5" t="s">
        <v>100</v>
      </c>
      <c r="W1431" s="111"/>
      <c r="X1431" s="112"/>
      <c r="Y1431" s="113"/>
      <c r="Z1431" s="113"/>
      <c r="AA1431" s="114"/>
      <c r="AB1431" s="3"/>
      <c r="AC1431" s="117" t="s">
        <v>100</v>
      </c>
      <c r="AD1431" s="111" t="str">
        <f t="shared" si="22"/>
        <v/>
      </c>
      <c r="AE1431" s="111"/>
      <c r="AF1431" s="111"/>
      <c r="AG1431" s="114" t="str">
        <f t="shared" si="25"/>
        <v/>
      </c>
      <c r="AH1431" s="115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5" t="s">
        <v>101</v>
      </c>
      <c r="W1432" s="111"/>
      <c r="X1432" s="112"/>
      <c r="Y1432" s="113"/>
      <c r="Z1432" s="113"/>
      <c r="AA1432" s="114"/>
      <c r="AB1432" s="3"/>
      <c r="AC1432" s="117" t="s">
        <v>101</v>
      </c>
      <c r="AD1432" s="111" t="str">
        <f t="shared" si="22"/>
        <v/>
      </c>
      <c r="AE1432" s="111"/>
      <c r="AF1432" s="111"/>
      <c r="AG1432" s="114" t="str">
        <f t="shared" si="25"/>
        <v/>
      </c>
      <c r="AH1432" s="115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5" t="s">
        <v>102</v>
      </c>
      <c r="W1433" s="111"/>
      <c r="X1433" s="112"/>
      <c r="Y1433" s="113"/>
      <c r="Z1433" s="113"/>
      <c r="AA1433" s="114"/>
      <c r="AB1433" s="3"/>
      <c r="AC1433" s="117" t="s">
        <v>102</v>
      </c>
      <c r="AD1433" s="111" t="str">
        <f t="shared" si="22"/>
        <v/>
      </c>
      <c r="AE1433" s="111"/>
      <c r="AF1433" s="111"/>
      <c r="AG1433" s="114" t="str">
        <f t="shared" si="25"/>
        <v/>
      </c>
      <c r="AH1433" s="115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5" t="s">
        <v>103</v>
      </c>
      <c r="W1434" s="111"/>
      <c r="X1434" s="112"/>
      <c r="Y1434" s="113"/>
      <c r="Z1434" s="113"/>
      <c r="AA1434" s="114"/>
      <c r="AB1434" s="3"/>
      <c r="AC1434" s="117" t="s">
        <v>103</v>
      </c>
      <c r="AD1434" s="111" t="str">
        <f t="shared" si="22"/>
        <v/>
      </c>
      <c r="AE1434" s="111"/>
      <c r="AF1434" s="111"/>
      <c r="AG1434" s="114" t="str">
        <f t="shared" si="25"/>
        <v/>
      </c>
      <c r="AH1434" s="115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5" t="s">
        <v>104</v>
      </c>
      <c r="W1435" s="111"/>
      <c r="X1435" s="112"/>
      <c r="Y1435" s="113"/>
      <c r="Z1435" s="113"/>
      <c r="AA1435" s="114"/>
      <c r="AB1435" s="3"/>
      <c r="AC1435" s="117" t="s">
        <v>104</v>
      </c>
      <c r="AD1435" s="111" t="str">
        <f t="shared" si="22"/>
        <v/>
      </c>
      <c r="AE1435" s="111"/>
      <c r="AF1435" s="111"/>
      <c r="AG1435" s="114" t="str">
        <f t="shared" si="25"/>
        <v/>
      </c>
      <c r="AH1435" s="115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5" t="s">
        <v>105</v>
      </c>
      <c r="W1436" s="111"/>
      <c r="X1436" s="112"/>
      <c r="Y1436" s="113"/>
      <c r="Z1436" s="113"/>
      <c r="AA1436" s="114"/>
      <c r="AB1436" s="3"/>
      <c r="AC1436" s="117" t="s">
        <v>105</v>
      </c>
      <c r="AD1436" s="111" t="str">
        <f t="shared" si="22"/>
        <v/>
      </c>
      <c r="AE1436" s="111"/>
      <c r="AF1436" s="111"/>
      <c r="AG1436" s="114" t="str">
        <f t="shared" si="25"/>
        <v/>
      </c>
      <c r="AH1436" s="115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5" t="s">
        <v>106</v>
      </c>
      <c r="W1437" s="111"/>
      <c r="X1437" s="112"/>
      <c r="Y1437" s="113"/>
      <c r="Z1437" s="113"/>
      <c r="AA1437" s="114"/>
      <c r="AB1437" s="3"/>
      <c r="AC1437" s="117" t="s">
        <v>106</v>
      </c>
      <c r="AD1437" s="111" t="str">
        <f t="shared" si="22"/>
        <v/>
      </c>
      <c r="AE1437" s="111"/>
      <c r="AF1437" s="111"/>
      <c r="AG1437" s="114" t="str">
        <f t="shared" si="25"/>
        <v/>
      </c>
      <c r="AH1437" s="115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5" t="s">
        <v>107</v>
      </c>
      <c r="W1438" s="111"/>
      <c r="X1438" s="112"/>
      <c r="Y1438" s="113"/>
      <c r="Z1438" s="113"/>
      <c r="AA1438" s="114"/>
      <c r="AB1438" s="3"/>
      <c r="AC1438" s="117" t="s">
        <v>107</v>
      </c>
      <c r="AD1438" s="111" t="str">
        <f t="shared" si="22"/>
        <v/>
      </c>
      <c r="AE1438" s="111"/>
      <c r="AF1438" s="111"/>
      <c r="AG1438" s="114" t="str">
        <f t="shared" si="25"/>
        <v/>
      </c>
      <c r="AH1438" s="115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5" t="s">
        <v>108</v>
      </c>
      <c r="W1439" s="111"/>
      <c r="X1439" s="112"/>
      <c r="Y1439" s="113"/>
      <c r="Z1439" s="113"/>
      <c r="AA1439" s="114"/>
      <c r="AB1439" s="3"/>
      <c r="AC1439" s="117" t="s">
        <v>108</v>
      </c>
      <c r="AD1439" s="111" t="str">
        <f t="shared" si="22"/>
        <v/>
      </c>
      <c r="AE1439" s="111"/>
      <c r="AF1439" s="111"/>
      <c r="AG1439" s="114" t="str">
        <f t="shared" si="25"/>
        <v/>
      </c>
      <c r="AH1439" s="115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5" t="s">
        <v>109</v>
      </c>
      <c r="W1440" s="111"/>
      <c r="X1440" s="112"/>
      <c r="Y1440" s="113"/>
      <c r="Z1440" s="113"/>
      <c r="AA1440" s="114"/>
      <c r="AB1440" s="3"/>
      <c r="AC1440" s="117" t="s">
        <v>109</v>
      </c>
      <c r="AD1440" s="111" t="str">
        <f t="shared" si="22"/>
        <v/>
      </c>
      <c r="AE1440" s="111"/>
      <c r="AF1440" s="111"/>
      <c r="AG1440" s="114" t="str">
        <f t="shared" si="25"/>
        <v/>
      </c>
      <c r="AH1440" s="115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5" t="s">
        <v>110</v>
      </c>
      <c r="W1441" s="111"/>
      <c r="X1441" s="112"/>
      <c r="Y1441" s="113"/>
      <c r="Z1441" s="113"/>
      <c r="AA1441" s="114"/>
      <c r="AB1441" s="3"/>
      <c r="AC1441" s="117" t="s">
        <v>110</v>
      </c>
      <c r="AD1441" s="111" t="str">
        <f t="shared" si="22"/>
        <v/>
      </c>
      <c r="AE1441" s="111"/>
      <c r="AF1441" s="111"/>
      <c r="AG1441" s="114" t="str">
        <f t="shared" si="25"/>
        <v/>
      </c>
      <c r="AH1441" s="115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5" t="s">
        <v>111</v>
      </c>
      <c r="W1442" s="111"/>
      <c r="X1442" s="112"/>
      <c r="Y1442" s="113"/>
      <c r="Z1442" s="113"/>
      <c r="AA1442" s="114"/>
      <c r="AB1442" s="3"/>
      <c r="AC1442" s="117" t="s">
        <v>111</v>
      </c>
      <c r="AD1442" s="111" t="str">
        <f t="shared" si="22"/>
        <v/>
      </c>
      <c r="AE1442" s="111"/>
      <c r="AF1442" s="111"/>
      <c r="AG1442" s="114" t="str">
        <f t="shared" si="25"/>
        <v/>
      </c>
      <c r="AH1442" s="115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5" t="s">
        <v>112</v>
      </c>
      <c r="W1443" s="111"/>
      <c r="X1443" s="112"/>
      <c r="Y1443" s="113"/>
      <c r="Z1443" s="113"/>
      <c r="AA1443" s="114"/>
      <c r="AB1443" s="3"/>
      <c r="AC1443" s="117" t="s">
        <v>112</v>
      </c>
      <c r="AD1443" s="111" t="str">
        <f t="shared" si="22"/>
        <v/>
      </c>
      <c r="AE1443" s="111"/>
      <c r="AF1443" s="111"/>
      <c r="AG1443" s="114" t="str">
        <f t="shared" si="25"/>
        <v/>
      </c>
      <c r="AH1443" s="115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5" t="s">
        <v>113</v>
      </c>
      <c r="W1444" s="111"/>
      <c r="X1444" s="112"/>
      <c r="Y1444" s="113"/>
      <c r="Z1444" s="113"/>
      <c r="AA1444" s="114"/>
      <c r="AB1444" s="3"/>
      <c r="AC1444" s="117" t="s">
        <v>113</v>
      </c>
      <c r="AD1444" s="111" t="str">
        <f t="shared" si="22"/>
        <v/>
      </c>
      <c r="AE1444" s="111"/>
      <c r="AF1444" s="111"/>
      <c r="AG1444" s="114" t="str">
        <f t="shared" si="25"/>
        <v/>
      </c>
      <c r="AH1444" s="115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5" t="s">
        <v>114</v>
      </c>
      <c r="W1445" s="111"/>
      <c r="X1445" s="112"/>
      <c r="Y1445" s="113"/>
      <c r="Z1445" s="113"/>
      <c r="AA1445" s="114"/>
      <c r="AB1445" s="3"/>
      <c r="AC1445" s="117" t="s">
        <v>114</v>
      </c>
      <c r="AD1445" s="111" t="str">
        <f t="shared" si="22"/>
        <v/>
      </c>
      <c r="AE1445" s="111"/>
      <c r="AF1445" s="111"/>
      <c r="AG1445" s="114" t="str">
        <f t="shared" si="25"/>
        <v/>
      </c>
      <c r="AH1445" s="115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5" t="s">
        <v>115</v>
      </c>
      <c r="W1446" s="111"/>
      <c r="X1446" s="112"/>
      <c r="Y1446" s="113"/>
      <c r="Z1446" s="113"/>
      <c r="AA1446" s="114"/>
      <c r="AB1446" s="3"/>
      <c r="AC1446" s="117" t="s">
        <v>115</v>
      </c>
      <c r="AD1446" s="111" t="str">
        <f t="shared" si="22"/>
        <v/>
      </c>
      <c r="AE1446" s="111"/>
      <c r="AF1446" s="111"/>
      <c r="AG1446" s="114" t="str">
        <f t="shared" si="25"/>
        <v/>
      </c>
      <c r="AH1446" s="115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5" t="s">
        <v>116</v>
      </c>
      <c r="W1447" s="111"/>
      <c r="X1447" s="112"/>
      <c r="Y1447" s="113"/>
      <c r="Z1447" s="113"/>
      <c r="AA1447" s="114"/>
      <c r="AB1447" s="3"/>
      <c r="AC1447" s="117" t="s">
        <v>116</v>
      </c>
      <c r="AD1447" s="111" t="str">
        <f t="shared" si="22"/>
        <v/>
      </c>
      <c r="AE1447" s="111"/>
      <c r="AF1447" s="111"/>
      <c r="AG1447" s="114" t="str">
        <f t="shared" si="25"/>
        <v/>
      </c>
      <c r="AH1447" s="115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5" t="s">
        <v>117</v>
      </c>
      <c r="W1448" s="111"/>
      <c r="X1448" s="112"/>
      <c r="Y1448" s="113"/>
      <c r="Z1448" s="113"/>
      <c r="AA1448" s="114"/>
      <c r="AB1448" s="3"/>
      <c r="AC1448" s="117" t="s">
        <v>117</v>
      </c>
      <c r="AD1448" s="111" t="str">
        <f t="shared" si="22"/>
        <v/>
      </c>
      <c r="AE1448" s="111"/>
      <c r="AF1448" s="111"/>
      <c r="AG1448" s="114" t="str">
        <f t="shared" si="25"/>
        <v/>
      </c>
      <c r="AH1448" s="115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5" t="s">
        <v>118</v>
      </c>
      <c r="W1449" s="111"/>
      <c r="X1449" s="112"/>
      <c r="Y1449" s="113"/>
      <c r="Z1449" s="113"/>
      <c r="AA1449" s="114"/>
      <c r="AB1449" s="3"/>
      <c r="AC1449" s="117" t="s">
        <v>118</v>
      </c>
      <c r="AD1449" s="111" t="str">
        <f t="shared" si="22"/>
        <v/>
      </c>
      <c r="AE1449" s="111"/>
      <c r="AF1449" s="111"/>
      <c r="AG1449" s="114" t="str">
        <f t="shared" si="25"/>
        <v/>
      </c>
      <c r="AH1449" s="115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5" t="s">
        <v>119</v>
      </c>
      <c r="W1450" s="111"/>
      <c r="X1450" s="112"/>
      <c r="Y1450" s="113"/>
      <c r="Z1450" s="113"/>
      <c r="AA1450" s="114"/>
      <c r="AB1450" s="3"/>
      <c r="AC1450" s="117" t="s">
        <v>119</v>
      </c>
      <c r="AD1450" s="111" t="str">
        <f t="shared" si="22"/>
        <v/>
      </c>
      <c r="AE1450" s="111"/>
      <c r="AF1450" s="111"/>
      <c r="AG1450" s="114" t="str">
        <f t="shared" si="25"/>
        <v/>
      </c>
      <c r="AH1450" s="115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5" t="s">
        <v>120</v>
      </c>
      <c r="W1451" s="111"/>
      <c r="X1451" s="112"/>
      <c r="Y1451" s="113"/>
      <c r="Z1451" s="113"/>
      <c r="AA1451" s="114"/>
      <c r="AB1451" s="3"/>
      <c r="AC1451" s="117" t="s">
        <v>120</v>
      </c>
      <c r="AD1451" s="111" t="str">
        <f t="shared" si="22"/>
        <v/>
      </c>
      <c r="AE1451" s="111"/>
      <c r="AF1451" s="111"/>
      <c r="AG1451" s="114" t="str">
        <f t="shared" si="25"/>
        <v/>
      </c>
      <c r="AH1451" s="115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5" t="s">
        <v>121</v>
      </c>
      <c r="W1452" s="111"/>
      <c r="X1452" s="112"/>
      <c r="Y1452" s="113"/>
      <c r="Z1452" s="113"/>
      <c r="AA1452" s="114"/>
      <c r="AB1452" s="3"/>
      <c r="AC1452" s="117" t="s">
        <v>121</v>
      </c>
      <c r="AD1452" s="111" t="str">
        <f t="shared" si="22"/>
        <v/>
      </c>
      <c r="AE1452" s="111"/>
      <c r="AF1452" s="111"/>
      <c r="AG1452" s="114" t="str">
        <f t="shared" si="25"/>
        <v/>
      </c>
      <c r="AH1452" s="115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5" t="s">
        <v>122</v>
      </c>
      <c r="W1453" s="111"/>
      <c r="X1453" s="112"/>
      <c r="Y1453" s="113"/>
      <c r="Z1453" s="113"/>
      <c r="AA1453" s="114"/>
      <c r="AB1453" s="3"/>
      <c r="AC1453" s="117" t="s">
        <v>122</v>
      </c>
      <c r="AD1453" s="111" t="str">
        <f t="shared" si="22"/>
        <v/>
      </c>
      <c r="AE1453" s="111"/>
      <c r="AF1453" s="111"/>
      <c r="AG1453" s="114" t="str">
        <f t="shared" si="25"/>
        <v/>
      </c>
      <c r="AH1453" s="115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5" t="s">
        <v>123</v>
      </c>
      <c r="W1454" s="111"/>
      <c r="X1454" s="112"/>
      <c r="Y1454" s="113"/>
      <c r="Z1454" s="113"/>
      <c r="AA1454" s="114"/>
      <c r="AB1454" s="3"/>
      <c r="AC1454" s="117" t="s">
        <v>123</v>
      </c>
      <c r="AD1454" s="111" t="str">
        <f t="shared" si="22"/>
        <v/>
      </c>
      <c r="AE1454" s="111"/>
      <c r="AF1454" s="111"/>
      <c r="AG1454" s="114" t="str">
        <f t="shared" si="25"/>
        <v/>
      </c>
      <c r="AH1454" s="115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5" t="s">
        <v>124</v>
      </c>
      <c r="W1455" s="111"/>
      <c r="X1455" s="112"/>
      <c r="Y1455" s="113"/>
      <c r="Z1455" s="113"/>
      <c r="AA1455" s="114"/>
      <c r="AB1455" s="3"/>
      <c r="AC1455" s="117" t="s">
        <v>124</v>
      </c>
      <c r="AD1455" s="111" t="str">
        <f t="shared" si="22"/>
        <v/>
      </c>
      <c r="AE1455" s="111"/>
      <c r="AF1455" s="111"/>
      <c r="AG1455" s="114" t="str">
        <f t="shared" si="25"/>
        <v/>
      </c>
      <c r="AH1455" s="115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5" t="s">
        <v>125</v>
      </c>
      <c r="W1456" s="111"/>
      <c r="X1456" s="112"/>
      <c r="Y1456" s="113"/>
      <c r="Z1456" s="113"/>
      <c r="AA1456" s="114"/>
      <c r="AB1456" s="3"/>
      <c r="AC1456" s="117" t="s">
        <v>125</v>
      </c>
      <c r="AD1456" s="111" t="str">
        <f t="shared" si="22"/>
        <v/>
      </c>
      <c r="AE1456" s="111"/>
      <c r="AF1456" s="111"/>
      <c r="AG1456" s="114" t="str">
        <f t="shared" si="25"/>
        <v/>
      </c>
      <c r="AH1456" s="115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5" t="s">
        <v>126</v>
      </c>
      <c r="W1457" s="111"/>
      <c r="X1457" s="112"/>
      <c r="Y1457" s="113"/>
      <c r="Z1457" s="113"/>
      <c r="AA1457" s="114"/>
      <c r="AB1457" s="3"/>
      <c r="AC1457" s="117" t="s">
        <v>126</v>
      </c>
      <c r="AD1457" s="111" t="str">
        <f t="shared" si="22"/>
        <v/>
      </c>
      <c r="AE1457" s="111"/>
      <c r="AF1457" s="111"/>
      <c r="AG1457" s="114" t="str">
        <f t="shared" si="25"/>
        <v/>
      </c>
      <c r="AH1457" s="115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5" t="s">
        <v>127</v>
      </c>
      <c r="W1458" s="111"/>
      <c r="X1458" s="112"/>
      <c r="Y1458" s="113"/>
      <c r="Z1458" s="113"/>
      <c r="AA1458" s="114"/>
      <c r="AB1458" s="3"/>
      <c r="AC1458" s="117" t="s">
        <v>127</v>
      </c>
      <c r="AD1458" s="111" t="str">
        <f t="shared" si="22"/>
        <v/>
      </c>
      <c r="AE1458" s="111"/>
      <c r="AF1458" s="111"/>
      <c r="AG1458" s="114" t="str">
        <f t="shared" si="25"/>
        <v/>
      </c>
      <c r="AH1458" s="115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5" t="s">
        <v>128</v>
      </c>
      <c r="W1459" s="111"/>
      <c r="X1459" s="112"/>
      <c r="Y1459" s="113"/>
      <c r="Z1459" s="113"/>
      <c r="AA1459" s="114"/>
      <c r="AB1459" s="3"/>
      <c r="AC1459" s="117" t="s">
        <v>128</v>
      </c>
      <c r="AD1459" s="111" t="str">
        <f t="shared" si="22"/>
        <v/>
      </c>
      <c r="AE1459" s="111"/>
      <c r="AF1459" s="111"/>
      <c r="AG1459" s="114" t="str">
        <f t="shared" si="25"/>
        <v/>
      </c>
      <c r="AH1459" s="115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5" t="s">
        <v>129</v>
      </c>
      <c r="W1460" s="111"/>
      <c r="X1460" s="112"/>
      <c r="Y1460" s="113"/>
      <c r="Z1460" s="113"/>
      <c r="AA1460" s="114"/>
      <c r="AB1460" s="3"/>
      <c r="AC1460" s="117" t="s">
        <v>129</v>
      </c>
      <c r="AD1460" s="111" t="str">
        <f t="shared" si="22"/>
        <v/>
      </c>
      <c r="AE1460" s="111"/>
      <c r="AF1460" s="111"/>
      <c r="AG1460" s="114" t="str">
        <f t="shared" si="25"/>
        <v/>
      </c>
      <c r="AH1460" s="115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5" t="s">
        <v>130</v>
      </c>
      <c r="W1461" s="111"/>
      <c r="X1461" s="112"/>
      <c r="Y1461" s="113"/>
      <c r="Z1461" s="113"/>
      <c r="AA1461" s="114"/>
      <c r="AB1461" s="3"/>
      <c r="AC1461" s="117" t="s">
        <v>130</v>
      </c>
      <c r="AD1461" s="111" t="str">
        <f t="shared" si="22"/>
        <v/>
      </c>
      <c r="AE1461" s="111"/>
      <c r="AF1461" s="111"/>
      <c r="AG1461" s="114" t="str">
        <f t="shared" si="25"/>
        <v/>
      </c>
      <c r="AH1461" s="115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5" t="s">
        <v>131</v>
      </c>
      <c r="W1462" s="111"/>
      <c r="X1462" s="112"/>
      <c r="Y1462" s="113"/>
      <c r="Z1462" s="113"/>
      <c r="AA1462" s="114"/>
      <c r="AB1462" s="3"/>
      <c r="AC1462" s="117" t="s">
        <v>131</v>
      </c>
      <c r="AD1462" s="111" t="str">
        <f t="shared" si="22"/>
        <v/>
      </c>
      <c r="AE1462" s="111"/>
      <c r="AF1462" s="111"/>
      <c r="AG1462" s="114" t="str">
        <f t="shared" si="25"/>
        <v/>
      </c>
      <c r="AH1462" s="115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5" t="s">
        <v>132</v>
      </c>
      <c r="W1463" s="111"/>
      <c r="X1463" s="112"/>
      <c r="Y1463" s="113"/>
      <c r="Z1463" s="113"/>
      <c r="AA1463" s="114"/>
      <c r="AB1463" s="3"/>
      <c r="AC1463" s="117" t="s">
        <v>132</v>
      </c>
      <c r="AD1463" s="111" t="str">
        <f t="shared" si="22"/>
        <v/>
      </c>
      <c r="AE1463" s="111"/>
      <c r="AF1463" s="111"/>
      <c r="AG1463" s="114" t="str">
        <f t="shared" si="25"/>
        <v/>
      </c>
      <c r="AH1463" s="115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5" t="s">
        <v>133</v>
      </c>
      <c r="W1464" s="111"/>
      <c r="X1464" s="112"/>
      <c r="Y1464" s="113"/>
      <c r="Z1464" s="113"/>
      <c r="AA1464" s="114"/>
      <c r="AB1464" s="3"/>
      <c r="AC1464" s="117" t="s">
        <v>133</v>
      </c>
      <c r="AD1464" s="111" t="str">
        <f t="shared" si="22"/>
        <v/>
      </c>
      <c r="AE1464" s="111"/>
      <c r="AF1464" s="111"/>
      <c r="AG1464" s="114" t="str">
        <f t="shared" si="25"/>
        <v/>
      </c>
      <c r="AH1464" s="115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5" t="s">
        <v>134</v>
      </c>
      <c r="W1465" s="111"/>
      <c r="X1465" s="112"/>
      <c r="Y1465" s="113"/>
      <c r="Z1465" s="113"/>
      <c r="AA1465" s="114"/>
      <c r="AB1465" s="3"/>
      <c r="AC1465" s="117" t="s">
        <v>134</v>
      </c>
      <c r="AD1465" s="111" t="str">
        <f t="shared" si="22"/>
        <v/>
      </c>
      <c r="AE1465" s="111"/>
      <c r="AF1465" s="111"/>
      <c r="AG1465" s="114" t="str">
        <f t="shared" si="25"/>
        <v/>
      </c>
      <c r="AH1465" s="115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5" t="s">
        <v>135</v>
      </c>
      <c r="W1466" s="111"/>
      <c r="X1466" s="112"/>
      <c r="Y1466" s="113"/>
      <c r="Z1466" s="113"/>
      <c r="AA1466" s="114"/>
      <c r="AB1466" s="3"/>
      <c r="AC1466" s="117" t="s">
        <v>135</v>
      </c>
      <c r="AD1466" s="111" t="str">
        <f t="shared" si="22"/>
        <v/>
      </c>
      <c r="AE1466" s="111"/>
      <c r="AF1466" s="111"/>
      <c r="AG1466" s="114" t="str">
        <f t="shared" si="25"/>
        <v/>
      </c>
      <c r="AH1466" s="115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5" t="s">
        <v>136</v>
      </c>
      <c r="W1467" s="111"/>
      <c r="X1467" s="112"/>
      <c r="Y1467" s="113"/>
      <c r="Z1467" s="113"/>
      <c r="AA1467" s="114"/>
      <c r="AB1467" s="3"/>
      <c r="AC1467" s="117" t="s">
        <v>136</v>
      </c>
      <c r="AD1467" s="111" t="str">
        <f t="shared" si="22"/>
        <v/>
      </c>
      <c r="AE1467" s="111"/>
      <c r="AF1467" s="111"/>
      <c r="AG1467" s="114" t="str">
        <f t="shared" si="25"/>
        <v/>
      </c>
      <c r="AH1467" s="115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5" t="s">
        <v>137</v>
      </c>
      <c r="W1468" s="111"/>
      <c r="X1468" s="112"/>
      <c r="Y1468" s="113"/>
      <c r="Z1468" s="113"/>
      <c r="AA1468" s="114"/>
      <c r="AB1468" s="3"/>
      <c r="AC1468" s="117" t="s">
        <v>137</v>
      </c>
      <c r="AD1468" s="111" t="str">
        <f t="shared" si="22"/>
        <v/>
      </c>
      <c r="AE1468" s="111"/>
      <c r="AF1468" s="111"/>
      <c r="AG1468" s="114" t="str">
        <f t="shared" si="25"/>
        <v/>
      </c>
      <c r="AH1468" s="115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5" t="s">
        <v>138</v>
      </c>
      <c r="W1469" s="111"/>
      <c r="X1469" s="112"/>
      <c r="Y1469" s="113"/>
      <c r="Z1469" s="113"/>
      <c r="AA1469" s="114"/>
      <c r="AB1469" s="3"/>
      <c r="AC1469" s="117" t="s">
        <v>138</v>
      </c>
      <c r="AD1469" s="111" t="str">
        <f t="shared" si="22"/>
        <v/>
      </c>
      <c r="AE1469" s="111"/>
      <c r="AF1469" s="111"/>
      <c r="AG1469" s="114" t="str">
        <f t="shared" si="25"/>
        <v/>
      </c>
      <c r="AH1469" s="115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5" t="s">
        <v>139</v>
      </c>
      <c r="W1470" s="111"/>
      <c r="X1470" s="112"/>
      <c r="Y1470" s="113"/>
      <c r="Z1470" s="113"/>
      <c r="AA1470" s="114"/>
      <c r="AB1470" s="3"/>
      <c r="AC1470" s="117" t="s">
        <v>139</v>
      </c>
      <c r="AD1470" s="111" t="str">
        <f t="shared" si="22"/>
        <v/>
      </c>
      <c r="AE1470" s="111"/>
      <c r="AF1470" s="111"/>
      <c r="AG1470" s="114" t="str">
        <f t="shared" si="25"/>
        <v/>
      </c>
      <c r="AH1470" s="115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5" t="s">
        <v>140</v>
      </c>
      <c r="W1471" s="111"/>
      <c r="X1471" s="112"/>
      <c r="Y1471" s="113"/>
      <c r="Z1471" s="113"/>
      <c r="AA1471" s="114"/>
      <c r="AB1471" s="3"/>
      <c r="AC1471" s="117" t="s">
        <v>140</v>
      </c>
      <c r="AD1471" s="111" t="str">
        <f t="shared" si="22"/>
        <v/>
      </c>
      <c r="AE1471" s="111"/>
      <c r="AF1471" s="111"/>
      <c r="AG1471" s="114" t="str">
        <f t="shared" si="25"/>
        <v/>
      </c>
      <c r="AH1471" s="115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5" t="s">
        <v>141</v>
      </c>
      <c r="W1472" s="111"/>
      <c r="X1472" s="112"/>
      <c r="Y1472" s="113"/>
      <c r="Z1472" s="113"/>
      <c r="AA1472" s="114"/>
      <c r="AB1472" s="3"/>
      <c r="AC1472" s="117" t="s">
        <v>141</v>
      </c>
      <c r="AD1472" s="111" t="str">
        <f t="shared" si="22"/>
        <v/>
      </c>
      <c r="AE1472" s="111"/>
      <c r="AF1472" s="111"/>
      <c r="AG1472" s="114" t="str">
        <f t="shared" si="25"/>
        <v/>
      </c>
      <c r="AH1472" s="115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5" t="s">
        <v>142</v>
      </c>
      <c r="W1473" s="111"/>
      <c r="X1473" s="112"/>
      <c r="Y1473" s="113"/>
      <c r="Z1473" s="113"/>
      <c r="AA1473" s="114"/>
      <c r="AB1473" s="3"/>
      <c r="AC1473" s="117" t="s">
        <v>142</v>
      </c>
      <c r="AD1473" s="111" t="str">
        <f t="shared" si="22"/>
        <v/>
      </c>
      <c r="AE1473" s="111"/>
      <c r="AF1473" s="111"/>
      <c r="AG1473" s="114" t="str">
        <f t="shared" si="25"/>
        <v/>
      </c>
      <c r="AH1473" s="115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5" t="s">
        <v>143</v>
      </c>
      <c r="W1474" s="111"/>
      <c r="X1474" s="112"/>
      <c r="Y1474" s="113"/>
      <c r="Z1474" s="113"/>
      <c r="AA1474" s="114"/>
      <c r="AB1474" s="3"/>
      <c r="AC1474" s="117" t="s">
        <v>143</v>
      </c>
      <c r="AD1474" s="111" t="str">
        <f t="shared" si="22"/>
        <v/>
      </c>
      <c r="AE1474" s="111"/>
      <c r="AF1474" s="111"/>
      <c r="AG1474" s="114" t="str">
        <f t="shared" si="25"/>
        <v/>
      </c>
      <c r="AH1474" s="115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5" t="s">
        <v>144</v>
      </c>
      <c r="W1475" s="111"/>
      <c r="X1475" s="112"/>
      <c r="Y1475" s="113"/>
      <c r="Z1475" s="113"/>
      <c r="AA1475" s="114"/>
      <c r="AB1475" s="3"/>
      <c r="AC1475" s="117" t="s">
        <v>144</v>
      </c>
      <c r="AD1475" s="111" t="str">
        <f t="shared" si="22"/>
        <v/>
      </c>
      <c r="AE1475" s="111"/>
      <c r="AF1475" s="111"/>
      <c r="AG1475" s="114" t="str">
        <f t="shared" si="25"/>
        <v/>
      </c>
      <c r="AH1475" s="115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5" t="s">
        <v>145</v>
      </c>
      <c r="W1476" s="111"/>
      <c r="X1476" s="112"/>
      <c r="Y1476" s="113"/>
      <c r="Z1476" s="113"/>
      <c r="AA1476" s="114"/>
      <c r="AB1476" s="3"/>
      <c r="AC1476" s="117" t="s">
        <v>145</v>
      </c>
      <c r="AD1476" s="111" t="str">
        <f t="shared" si="22"/>
        <v/>
      </c>
      <c r="AE1476" s="111"/>
      <c r="AF1476" s="111"/>
      <c r="AG1476" s="114" t="str">
        <f t="shared" si="25"/>
        <v/>
      </c>
      <c r="AH1476" s="115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5" t="s">
        <v>146</v>
      </c>
      <c r="W1477" s="111"/>
      <c r="X1477" s="112"/>
      <c r="Y1477" s="113"/>
      <c r="Z1477" s="113"/>
      <c r="AA1477" s="114"/>
      <c r="AB1477" s="3"/>
      <c r="AC1477" s="117" t="s">
        <v>146</v>
      </c>
      <c r="AD1477" s="111" t="str">
        <f t="shared" si="22"/>
        <v/>
      </c>
      <c r="AE1477" s="111"/>
      <c r="AF1477" s="111"/>
      <c r="AG1477" s="114" t="str">
        <f t="shared" si="25"/>
        <v/>
      </c>
      <c r="AH1477" s="115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5" t="s">
        <v>147</v>
      </c>
      <c r="W1478" s="111"/>
      <c r="X1478" s="112"/>
      <c r="Y1478" s="113"/>
      <c r="Z1478" s="113"/>
      <c r="AA1478" s="114"/>
      <c r="AB1478" s="3"/>
      <c r="AC1478" s="117" t="s">
        <v>147</v>
      </c>
      <c r="AD1478" s="111" t="str">
        <f t="shared" si="22"/>
        <v/>
      </c>
      <c r="AE1478" s="111"/>
      <c r="AF1478" s="111"/>
      <c r="AG1478" s="114" t="str">
        <f t="shared" si="25"/>
        <v/>
      </c>
      <c r="AH1478" s="115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5" t="s">
        <v>148</v>
      </c>
      <c r="W1479" s="111"/>
      <c r="X1479" s="112"/>
      <c r="Y1479" s="113"/>
      <c r="Z1479" s="113"/>
      <c r="AA1479" s="114"/>
      <c r="AB1479" s="3"/>
      <c r="AC1479" s="117" t="s">
        <v>148</v>
      </c>
      <c r="AD1479" s="111" t="str">
        <f t="shared" si="22"/>
        <v/>
      </c>
      <c r="AE1479" s="111"/>
      <c r="AF1479" s="111"/>
      <c r="AG1479" s="114" t="str">
        <f t="shared" si="25"/>
        <v/>
      </c>
      <c r="AH1479" s="115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5" t="s">
        <v>149</v>
      </c>
      <c r="W1480" s="111"/>
      <c r="X1480" s="112"/>
      <c r="Y1480" s="113"/>
      <c r="Z1480" s="113"/>
      <c r="AA1480" s="114"/>
      <c r="AB1480" s="3"/>
      <c r="AC1480" s="117" t="s">
        <v>149</v>
      </c>
      <c r="AD1480" s="111" t="str">
        <f t="shared" si="22"/>
        <v/>
      </c>
      <c r="AE1480" s="111"/>
      <c r="AF1480" s="111"/>
      <c r="AG1480" s="114" t="str">
        <f t="shared" si="25"/>
        <v/>
      </c>
      <c r="AH1480" s="115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5" t="s">
        <v>150</v>
      </c>
      <c r="W1481" s="111"/>
      <c r="X1481" s="112"/>
      <c r="Y1481" s="113"/>
      <c r="Z1481" s="113"/>
      <c r="AA1481" s="114"/>
      <c r="AB1481" s="3"/>
      <c r="AC1481" s="117" t="s">
        <v>150</v>
      </c>
      <c r="AD1481" s="111" t="str">
        <f t="shared" si="22"/>
        <v/>
      </c>
      <c r="AE1481" s="111"/>
      <c r="AF1481" s="111"/>
      <c r="AG1481" s="114" t="str">
        <f t="shared" si="25"/>
        <v/>
      </c>
      <c r="AH1481" s="115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5" t="s">
        <v>151</v>
      </c>
      <c r="W1482" s="111"/>
      <c r="X1482" s="112"/>
      <c r="Y1482" s="113"/>
      <c r="Z1482" s="113"/>
      <c r="AA1482" s="114"/>
      <c r="AB1482" s="3"/>
      <c r="AC1482" s="117" t="s">
        <v>151</v>
      </c>
      <c r="AD1482" s="111" t="str">
        <f t="shared" si="22"/>
        <v/>
      </c>
      <c r="AE1482" s="111"/>
      <c r="AF1482" s="111"/>
      <c r="AG1482" s="114" t="str">
        <f t="shared" si="25"/>
        <v/>
      </c>
      <c r="AH1482" s="115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5" t="s">
        <v>152</v>
      </c>
      <c r="W1483" s="111"/>
      <c r="X1483" s="112"/>
      <c r="Y1483" s="113"/>
      <c r="Z1483" s="113"/>
      <c r="AA1483" s="114"/>
      <c r="AB1483" s="3"/>
      <c r="AC1483" s="117" t="s">
        <v>152</v>
      </c>
      <c r="AD1483" s="111" t="str">
        <f t="shared" si="22"/>
        <v/>
      </c>
      <c r="AE1483" s="111"/>
      <c r="AF1483" s="111"/>
      <c r="AG1483" s="114" t="str">
        <f t="shared" si="25"/>
        <v/>
      </c>
      <c r="AH1483" s="115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5" t="s">
        <v>153</v>
      </c>
      <c r="W1484" s="111"/>
      <c r="X1484" s="112"/>
      <c r="Y1484" s="113"/>
      <c r="Z1484" s="113"/>
      <c r="AA1484" s="114"/>
      <c r="AB1484" s="3"/>
      <c r="AC1484" s="117" t="s">
        <v>153</v>
      </c>
      <c r="AD1484" s="111" t="str">
        <f t="shared" si="22"/>
        <v/>
      </c>
      <c r="AE1484" s="111"/>
      <c r="AF1484" s="111"/>
      <c r="AG1484" s="114" t="str">
        <f t="shared" si="25"/>
        <v/>
      </c>
      <c r="AH1484" s="115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5" t="s">
        <v>154</v>
      </c>
      <c r="W1485" s="111"/>
      <c r="X1485" s="112"/>
      <c r="Y1485" s="113"/>
      <c r="Z1485" s="113"/>
      <c r="AA1485" s="114"/>
      <c r="AB1485" s="3"/>
      <c r="AC1485" s="117" t="s">
        <v>154</v>
      </c>
      <c r="AD1485" s="111" t="str">
        <f t="shared" si="22"/>
        <v/>
      </c>
      <c r="AE1485" s="111"/>
      <c r="AF1485" s="111"/>
      <c r="AG1485" s="114" t="str">
        <f t="shared" si="25"/>
        <v/>
      </c>
      <c r="AH1485" s="115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5" t="s">
        <v>155</v>
      </c>
      <c r="W1486" s="111"/>
      <c r="X1486" s="112"/>
      <c r="Y1486" s="113"/>
      <c r="Z1486" s="113"/>
      <c r="AA1486" s="114"/>
      <c r="AB1486" s="3"/>
      <c r="AC1486" s="117" t="s">
        <v>155</v>
      </c>
      <c r="AD1486" s="111" t="str">
        <f t="shared" si="22"/>
        <v/>
      </c>
      <c r="AE1486" s="111"/>
      <c r="AF1486" s="111"/>
      <c r="AG1486" s="114" t="str">
        <f t="shared" si="25"/>
        <v/>
      </c>
      <c r="AH1486" s="115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5" t="s">
        <v>156</v>
      </c>
      <c r="W1487" s="111"/>
      <c r="X1487" s="112"/>
      <c r="Y1487" s="113"/>
      <c r="Z1487" s="113"/>
      <c r="AA1487" s="114"/>
      <c r="AB1487" s="3"/>
      <c r="AC1487" s="117" t="s">
        <v>156</v>
      </c>
      <c r="AD1487" s="111" t="str">
        <f t="shared" si="22"/>
        <v/>
      </c>
      <c r="AE1487" s="111"/>
      <c r="AF1487" s="111"/>
      <c r="AG1487" s="114" t="str">
        <f t="shared" si="25"/>
        <v/>
      </c>
      <c r="AH1487" s="115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5" t="s">
        <v>157</v>
      </c>
      <c r="W1488" s="111"/>
      <c r="X1488" s="112"/>
      <c r="Y1488" s="113"/>
      <c r="Z1488" s="113"/>
      <c r="AA1488" s="114"/>
      <c r="AB1488" s="3"/>
      <c r="AC1488" s="117" t="s">
        <v>157</v>
      </c>
      <c r="AD1488" s="111" t="str">
        <f t="shared" si="22"/>
        <v/>
      </c>
      <c r="AE1488" s="111"/>
      <c r="AF1488" s="111"/>
      <c r="AG1488" s="114" t="str">
        <f t="shared" si="25"/>
        <v/>
      </c>
      <c r="AH1488" s="115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5" t="s">
        <v>158</v>
      </c>
      <c r="W1489" s="111"/>
      <c r="X1489" s="112"/>
      <c r="Y1489" s="113"/>
      <c r="Z1489" s="113"/>
      <c r="AA1489" s="114"/>
      <c r="AB1489" s="3"/>
      <c r="AC1489" s="117" t="s">
        <v>158</v>
      </c>
      <c r="AD1489" s="111" t="str">
        <f t="shared" si="22"/>
        <v/>
      </c>
      <c r="AE1489" s="111"/>
      <c r="AF1489" s="111"/>
      <c r="AG1489" s="114" t="str">
        <f t="shared" si="25"/>
        <v/>
      </c>
      <c r="AH1489" s="115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5" t="s">
        <v>159</v>
      </c>
      <c r="W1490" s="111"/>
      <c r="X1490" s="112"/>
      <c r="Y1490" s="113"/>
      <c r="Z1490" s="113"/>
      <c r="AA1490" s="114"/>
      <c r="AB1490" s="3"/>
      <c r="AC1490" s="117" t="s">
        <v>159</v>
      </c>
      <c r="AD1490" s="111" t="str">
        <f t="shared" si="22"/>
        <v/>
      </c>
      <c r="AE1490" s="111"/>
      <c r="AF1490" s="111"/>
      <c r="AG1490" s="114" t="str">
        <f t="shared" si="25"/>
        <v/>
      </c>
      <c r="AH1490" s="115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5" t="s">
        <v>160</v>
      </c>
      <c r="W1491" s="111"/>
      <c r="X1491" s="112"/>
      <c r="Y1491" s="113"/>
      <c r="Z1491" s="113"/>
      <c r="AA1491" s="114"/>
      <c r="AB1491" s="3"/>
      <c r="AC1491" s="117" t="s">
        <v>160</v>
      </c>
      <c r="AD1491" s="111" t="str">
        <f t="shared" si="22"/>
        <v/>
      </c>
      <c r="AE1491" s="111"/>
      <c r="AF1491" s="111"/>
      <c r="AG1491" s="114" t="str">
        <f t="shared" si="25"/>
        <v/>
      </c>
      <c r="AH1491" s="115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5" t="s">
        <v>161</v>
      </c>
      <c r="W1492" s="111"/>
      <c r="X1492" s="112"/>
      <c r="Y1492" s="113"/>
      <c r="Z1492" s="113"/>
      <c r="AA1492" s="114"/>
      <c r="AB1492" s="3"/>
      <c r="AC1492" s="117" t="s">
        <v>161</v>
      </c>
      <c r="AD1492" s="111" t="str">
        <f t="shared" si="22"/>
        <v/>
      </c>
      <c r="AE1492" s="111"/>
      <c r="AF1492" s="111"/>
      <c r="AG1492" s="114" t="str">
        <f t="shared" si="25"/>
        <v/>
      </c>
      <c r="AH1492" s="115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5" t="s">
        <v>162</v>
      </c>
      <c r="W1493" s="111"/>
      <c r="X1493" s="112"/>
      <c r="Y1493" s="113"/>
      <c r="Z1493" s="113"/>
      <c r="AA1493" s="114"/>
      <c r="AB1493" s="3"/>
      <c r="AC1493" s="117" t="s">
        <v>162</v>
      </c>
      <c r="AD1493" s="111" t="str">
        <f t="shared" si="22"/>
        <v/>
      </c>
      <c r="AE1493" s="111"/>
      <c r="AF1493" s="111"/>
      <c r="AG1493" s="114" t="str">
        <f t="shared" si="25"/>
        <v/>
      </c>
      <c r="AH1493" s="115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5" t="s">
        <v>163</v>
      </c>
      <c r="W1494" s="111"/>
      <c r="X1494" s="112"/>
      <c r="Y1494" s="113"/>
      <c r="Z1494" s="113"/>
      <c r="AA1494" s="114"/>
      <c r="AB1494" s="3"/>
      <c r="AC1494" s="117" t="s">
        <v>163</v>
      </c>
      <c r="AD1494" s="111" t="str">
        <f t="shared" si="22"/>
        <v/>
      </c>
      <c r="AE1494" s="111"/>
      <c r="AF1494" s="111"/>
      <c r="AG1494" s="114" t="str">
        <f t="shared" si="25"/>
        <v/>
      </c>
      <c r="AH1494" s="115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5" t="s">
        <v>164</v>
      </c>
      <c r="W1495" s="111"/>
      <c r="X1495" s="112"/>
      <c r="Y1495" s="113"/>
      <c r="Z1495" s="113"/>
      <c r="AA1495" s="114"/>
      <c r="AB1495" s="3"/>
      <c r="AC1495" s="117" t="s">
        <v>164</v>
      </c>
      <c r="AD1495" s="111" t="str">
        <f t="shared" si="22"/>
        <v/>
      </c>
      <c r="AE1495" s="111"/>
      <c r="AF1495" s="111"/>
      <c r="AG1495" s="114" t="str">
        <f t="shared" si="25"/>
        <v/>
      </c>
      <c r="AH1495" s="115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5" t="s">
        <v>165</v>
      </c>
      <c r="W1496" s="111"/>
      <c r="X1496" s="112"/>
      <c r="Y1496" s="113"/>
      <c r="Z1496" s="113"/>
      <c r="AA1496" s="114"/>
      <c r="AB1496" s="3"/>
      <c r="AC1496" s="117" t="s">
        <v>165</v>
      </c>
      <c r="AD1496" s="111" t="str">
        <f t="shared" si="22"/>
        <v/>
      </c>
      <c r="AE1496" s="111"/>
      <c r="AF1496" s="111"/>
      <c r="AG1496" s="114" t="str">
        <f t="shared" si="25"/>
        <v/>
      </c>
      <c r="AH1496" s="115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5" t="s">
        <v>166</v>
      </c>
      <c r="W1497" s="111"/>
      <c r="X1497" s="112"/>
      <c r="Y1497" s="113"/>
      <c r="Z1497" s="113"/>
      <c r="AA1497" s="114"/>
      <c r="AB1497" s="3"/>
      <c r="AC1497" s="117" t="s">
        <v>166</v>
      </c>
      <c r="AD1497" s="111" t="str">
        <f t="shared" si="22"/>
        <v/>
      </c>
      <c r="AE1497" s="111"/>
      <c r="AF1497" s="111"/>
      <c r="AG1497" s="114" t="str">
        <f t="shared" si="25"/>
        <v/>
      </c>
      <c r="AH1497" s="115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5" t="s">
        <v>167</v>
      </c>
      <c r="W1498" s="111"/>
      <c r="X1498" s="112"/>
      <c r="Y1498" s="113"/>
      <c r="Z1498" s="113"/>
      <c r="AA1498" s="114"/>
      <c r="AB1498" s="3"/>
      <c r="AC1498" s="117" t="s">
        <v>167</v>
      </c>
      <c r="AD1498" s="111" t="str">
        <f t="shared" si="22"/>
        <v/>
      </c>
      <c r="AE1498" s="111"/>
      <c r="AF1498" s="111"/>
      <c r="AG1498" s="114" t="str">
        <f t="shared" si="25"/>
        <v/>
      </c>
      <c r="AH1498" s="115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5" t="s">
        <v>168</v>
      </c>
      <c r="W1499" s="111"/>
      <c r="X1499" s="112"/>
      <c r="Y1499" s="113"/>
      <c r="Z1499" s="113"/>
      <c r="AA1499" s="114"/>
      <c r="AB1499" s="3"/>
      <c r="AC1499" s="117" t="s">
        <v>168</v>
      </c>
      <c r="AD1499" s="111" t="str">
        <f t="shared" si="22"/>
        <v/>
      </c>
      <c r="AE1499" s="111"/>
      <c r="AF1499" s="111"/>
      <c r="AG1499" s="114" t="str">
        <f t="shared" si="25"/>
        <v/>
      </c>
      <c r="AH1499" s="115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5" t="s">
        <v>169</v>
      </c>
      <c r="W1500" s="111"/>
      <c r="X1500" s="112"/>
      <c r="Y1500" s="113"/>
      <c r="Z1500" s="113"/>
      <c r="AA1500" s="114"/>
      <c r="AB1500" s="3"/>
      <c r="AC1500" s="117" t="s">
        <v>169</v>
      </c>
      <c r="AD1500" s="111" t="str">
        <f t="shared" si="22"/>
        <v/>
      </c>
      <c r="AE1500" s="111"/>
      <c r="AF1500" s="111"/>
      <c r="AG1500" s="114" t="str">
        <f t="shared" si="25"/>
        <v/>
      </c>
      <c r="AH1500" s="115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5" t="s">
        <v>170</v>
      </c>
      <c r="W1501" s="111"/>
      <c r="X1501" s="112"/>
      <c r="Y1501" s="113"/>
      <c r="Z1501" s="113"/>
      <c r="AA1501" s="114"/>
      <c r="AB1501" s="3"/>
      <c r="AC1501" s="117" t="s">
        <v>170</v>
      </c>
      <c r="AD1501" s="111" t="str">
        <f t="shared" si="22"/>
        <v/>
      </c>
      <c r="AE1501" s="111"/>
      <c r="AF1501" s="111"/>
      <c r="AG1501" s="114" t="str">
        <f t="shared" si="25"/>
        <v/>
      </c>
      <c r="AH1501" s="115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6" t="s">
        <v>171</v>
      </c>
      <c r="W1502" s="111"/>
      <c r="X1502" s="112"/>
      <c r="Y1502" s="113"/>
      <c r="Z1502" s="113"/>
      <c r="AA1502" s="114"/>
      <c r="AB1502" s="3"/>
      <c r="AC1502" s="118" t="s">
        <v>171</v>
      </c>
      <c r="AD1502" s="111" t="str">
        <f t="shared" si="22"/>
        <v/>
      </c>
      <c r="AE1502" s="111"/>
      <c r="AF1502" s="111"/>
      <c r="AG1502" s="114" t="str">
        <f t="shared" si="25"/>
        <v/>
      </c>
      <c r="AH1502" s="115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8">
        <v>1.0</v>
      </c>
      <c r="W1503" s="99"/>
      <c r="X1503" s="100"/>
      <c r="Y1503" s="101"/>
      <c r="Z1503" s="101"/>
      <c r="AA1503" s="102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5">
        <v>2.0</v>
      </c>
      <c r="W1504" s="99"/>
      <c r="X1504" s="100"/>
      <c r="Y1504" s="101"/>
      <c r="Z1504" s="101"/>
      <c r="AA1504" s="102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5">
        <v>3.0</v>
      </c>
      <c r="W1505" s="99"/>
      <c r="X1505" s="100"/>
      <c r="Y1505" s="101"/>
      <c r="Z1505" s="101"/>
      <c r="AA1505" s="102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5">
        <v>4.0</v>
      </c>
      <c r="W1506" s="99"/>
      <c r="X1506" s="100"/>
      <c r="Y1506" s="101"/>
      <c r="Z1506" s="101"/>
      <c r="AA1506" s="102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5">
        <v>5.0</v>
      </c>
      <c r="W1507" s="99"/>
      <c r="X1507" s="100"/>
      <c r="Y1507" s="101"/>
      <c r="Z1507" s="101"/>
      <c r="AA1507" s="102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5">
        <v>6.0</v>
      </c>
      <c r="W1508" s="99"/>
      <c r="X1508" s="100"/>
      <c r="Y1508" s="101"/>
      <c r="Z1508" s="101"/>
      <c r="AA1508" s="102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5">
        <v>7.0</v>
      </c>
      <c r="W1509" s="99"/>
      <c r="X1509" s="100"/>
      <c r="Y1509" s="101"/>
      <c r="Z1509" s="101"/>
      <c r="AA1509" s="102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5">
        <v>8.0</v>
      </c>
      <c r="W1510" s="99"/>
      <c r="X1510" s="100"/>
      <c r="Y1510" s="101"/>
      <c r="Z1510" s="101"/>
      <c r="AA1510" s="102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5">
        <v>9.0</v>
      </c>
      <c r="W1511" s="99"/>
      <c r="X1511" s="100"/>
      <c r="Y1511" s="101"/>
      <c r="Z1511" s="101"/>
      <c r="AA1511" s="102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5">
        <v>10.0</v>
      </c>
      <c r="W1512" s="99"/>
      <c r="X1512" s="100"/>
      <c r="Y1512" s="101"/>
      <c r="Z1512" s="101"/>
      <c r="AA1512" s="102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5">
        <v>11.0</v>
      </c>
      <c r="W1513" s="99"/>
      <c r="X1513" s="100"/>
      <c r="Y1513" s="101"/>
      <c r="Z1513" s="101"/>
      <c r="AA1513" s="102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5">
        <v>12.0</v>
      </c>
      <c r="W1514" s="99"/>
      <c r="X1514" s="100"/>
      <c r="Y1514" s="101"/>
      <c r="Z1514" s="101"/>
      <c r="AA1514" s="102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5">
        <v>13.0</v>
      </c>
      <c r="W1515" s="99"/>
      <c r="X1515" s="100"/>
      <c r="Y1515" s="101"/>
      <c r="Z1515" s="101"/>
      <c r="AA1515" s="102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5">
        <v>14.0</v>
      </c>
      <c r="W1516" s="99"/>
      <c r="X1516" s="100"/>
      <c r="Y1516" s="101"/>
      <c r="Z1516" s="101"/>
      <c r="AA1516" s="102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5">
        <v>15.0</v>
      </c>
      <c r="W1517" s="99"/>
      <c r="X1517" s="100"/>
      <c r="Y1517" s="101"/>
      <c r="Z1517" s="101"/>
      <c r="AA1517" s="102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5">
        <v>16.0</v>
      </c>
      <c r="W1518" s="99"/>
      <c r="X1518" s="100"/>
      <c r="Y1518" s="101"/>
      <c r="Z1518" s="101"/>
      <c r="AA1518" s="102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5">
        <v>17.0</v>
      </c>
      <c r="W1519" s="99"/>
      <c r="X1519" s="100"/>
      <c r="Y1519" s="101"/>
      <c r="Z1519" s="101"/>
      <c r="AA1519" s="102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5">
        <v>18.0</v>
      </c>
      <c r="W1520" s="99"/>
      <c r="X1520" s="100"/>
      <c r="Y1520" s="101"/>
      <c r="Z1520" s="101"/>
      <c r="AA1520" s="102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5">
        <v>19.0</v>
      </c>
      <c r="W1521" s="99"/>
      <c r="X1521" s="100"/>
      <c r="Y1521" s="101"/>
      <c r="Z1521" s="101"/>
      <c r="AA1521" s="102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5">
        <v>20.0</v>
      </c>
      <c r="W1522" s="99"/>
      <c r="X1522" s="100"/>
      <c r="Y1522" s="101"/>
      <c r="Z1522" s="101"/>
      <c r="AA1522" s="102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5">
        <v>21.0</v>
      </c>
      <c r="W1523" s="99"/>
      <c r="X1523" s="100"/>
      <c r="Y1523" s="101"/>
      <c r="Z1523" s="101"/>
      <c r="AA1523" s="102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5">
        <v>22.0</v>
      </c>
      <c r="W1524" s="99"/>
      <c r="X1524" s="100"/>
      <c r="Y1524" s="101"/>
      <c r="Z1524" s="101"/>
      <c r="AA1524" s="102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5">
        <v>23.0</v>
      </c>
      <c r="W1525" s="99"/>
      <c r="X1525" s="100"/>
      <c r="Y1525" s="101"/>
      <c r="Z1525" s="101"/>
      <c r="AA1525" s="102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5">
        <v>24.0</v>
      </c>
      <c r="W1526" s="99"/>
      <c r="X1526" s="100"/>
      <c r="Y1526" s="101"/>
      <c r="Z1526" s="101"/>
      <c r="AA1526" s="102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5">
        <v>25.0</v>
      </c>
      <c r="W1527" s="99"/>
      <c r="X1527" s="100"/>
      <c r="Y1527" s="101"/>
      <c r="Z1527" s="101"/>
      <c r="AA1527" s="102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5">
        <v>26.0</v>
      </c>
      <c r="W1528" s="99"/>
      <c r="X1528" s="100"/>
      <c r="Y1528" s="101"/>
      <c r="Z1528" s="101"/>
      <c r="AA1528" s="102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5">
        <v>27.0</v>
      </c>
      <c r="W1529" s="99"/>
      <c r="X1529" s="100"/>
      <c r="Y1529" s="101"/>
      <c r="Z1529" s="101"/>
      <c r="AA1529" s="102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5">
        <v>28.0</v>
      </c>
      <c r="W1530" s="99"/>
      <c r="X1530" s="100"/>
      <c r="Y1530" s="101"/>
      <c r="Z1530" s="101"/>
      <c r="AA1530" s="102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5">
        <v>29.0</v>
      </c>
      <c r="W1531" s="99"/>
      <c r="X1531" s="100"/>
      <c r="Y1531" s="101"/>
      <c r="Z1531" s="101"/>
      <c r="AA1531" s="102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5">
        <v>30.0</v>
      </c>
      <c r="W1532" s="99"/>
      <c r="X1532" s="100"/>
      <c r="Y1532" s="101"/>
      <c r="Z1532" s="101"/>
      <c r="AA1532" s="102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5">
        <v>31.0</v>
      </c>
      <c r="W1533" s="99"/>
      <c r="X1533" s="100"/>
      <c r="Y1533" s="101"/>
      <c r="Z1533" s="101"/>
      <c r="AA1533" s="102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5">
        <v>32.0</v>
      </c>
      <c r="W1534" s="99"/>
      <c r="X1534" s="100"/>
      <c r="Y1534" s="101"/>
      <c r="Z1534" s="101"/>
      <c r="AA1534" s="102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5">
        <v>33.0</v>
      </c>
      <c r="W1535" s="99"/>
      <c r="X1535" s="100"/>
      <c r="Y1535" s="101"/>
      <c r="Z1535" s="101"/>
      <c r="AA1535" s="102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5">
        <v>34.0</v>
      </c>
      <c r="W1536" s="99"/>
      <c r="X1536" s="100"/>
      <c r="Y1536" s="101"/>
      <c r="Z1536" s="101"/>
      <c r="AA1536" s="102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5">
        <v>35.0</v>
      </c>
      <c r="W1537" s="99"/>
      <c r="X1537" s="100"/>
      <c r="Y1537" s="101"/>
      <c r="Z1537" s="101"/>
      <c r="AA1537" s="102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5">
        <v>36.0</v>
      </c>
      <c r="W1538" s="99"/>
      <c r="X1538" s="100"/>
      <c r="Y1538" s="101"/>
      <c r="Z1538" s="101"/>
      <c r="AA1538" s="102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5">
        <v>37.0</v>
      </c>
      <c r="W1539" s="99"/>
      <c r="X1539" s="100"/>
      <c r="Y1539" s="101"/>
      <c r="Z1539" s="101"/>
      <c r="AA1539" s="102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5">
        <v>38.0</v>
      </c>
      <c r="W1540" s="99"/>
      <c r="X1540" s="100"/>
      <c r="Y1540" s="101"/>
      <c r="Z1540" s="101"/>
      <c r="AA1540" s="102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5">
        <v>39.0</v>
      </c>
      <c r="W1541" s="99"/>
      <c r="X1541" s="100"/>
      <c r="Y1541" s="101"/>
      <c r="Z1541" s="101"/>
      <c r="AA1541" s="102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5">
        <v>40.0</v>
      </c>
      <c r="W1542" s="99"/>
      <c r="X1542" s="100"/>
      <c r="Y1542" s="101"/>
      <c r="Z1542" s="101"/>
      <c r="AA1542" s="102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5">
        <v>41.0</v>
      </c>
      <c r="W1543" s="99"/>
      <c r="X1543" s="100"/>
      <c r="Y1543" s="101"/>
      <c r="Z1543" s="101"/>
      <c r="AA1543" s="102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5">
        <v>42.0</v>
      </c>
      <c r="W1544" s="99"/>
      <c r="X1544" s="100"/>
      <c r="Y1544" s="101"/>
      <c r="Z1544" s="101"/>
      <c r="AA1544" s="102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5">
        <v>43.0</v>
      </c>
      <c r="W1545" s="99"/>
      <c r="X1545" s="100"/>
      <c r="Y1545" s="101"/>
      <c r="Z1545" s="101"/>
      <c r="AA1545" s="102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5">
        <v>44.0</v>
      </c>
      <c r="W1546" s="99"/>
      <c r="X1546" s="100"/>
      <c r="Y1546" s="101"/>
      <c r="Z1546" s="101"/>
      <c r="AA1546" s="102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5">
        <v>45.0</v>
      </c>
      <c r="W1547" s="99"/>
      <c r="X1547" s="100"/>
      <c r="Y1547" s="101"/>
      <c r="Z1547" s="101"/>
      <c r="AA1547" s="102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5">
        <v>46.0</v>
      </c>
      <c r="W1548" s="99"/>
      <c r="X1548" s="100"/>
      <c r="Y1548" s="101"/>
      <c r="Z1548" s="101"/>
      <c r="AA1548" s="102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5">
        <v>47.0</v>
      </c>
      <c r="W1549" s="99"/>
      <c r="X1549" s="100"/>
      <c r="Y1549" s="101"/>
      <c r="Z1549" s="101"/>
      <c r="AA1549" s="102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5">
        <v>48.0</v>
      </c>
      <c r="W1550" s="99"/>
      <c r="X1550" s="100"/>
      <c r="Y1550" s="101"/>
      <c r="Z1550" s="101"/>
      <c r="AA1550" s="102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5">
        <v>49.0</v>
      </c>
      <c r="W1551" s="99"/>
      <c r="X1551" s="100"/>
      <c r="Y1551" s="101"/>
      <c r="Z1551" s="101"/>
      <c r="AA1551" s="102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5">
        <v>50.0</v>
      </c>
      <c r="W1552" s="99"/>
      <c r="X1552" s="100"/>
      <c r="Y1552" s="101"/>
      <c r="Z1552" s="101"/>
      <c r="AA1552" s="102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5">
        <v>51.0</v>
      </c>
      <c r="W1553" s="99"/>
      <c r="X1553" s="100"/>
      <c r="Y1553" s="101"/>
      <c r="Z1553" s="101"/>
      <c r="AA1553" s="102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5">
        <v>52.0</v>
      </c>
      <c r="W1554" s="99"/>
      <c r="X1554" s="100"/>
      <c r="Y1554" s="101"/>
      <c r="Z1554" s="101"/>
      <c r="AA1554" s="102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5">
        <v>53.0</v>
      </c>
      <c r="W1555" s="99"/>
      <c r="X1555" s="100"/>
      <c r="Y1555" s="101"/>
      <c r="Z1555" s="101"/>
      <c r="AA1555" s="102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5">
        <v>54.0</v>
      </c>
      <c r="W1556" s="99"/>
      <c r="X1556" s="100"/>
      <c r="Y1556" s="101"/>
      <c r="Z1556" s="101"/>
      <c r="AA1556" s="102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5">
        <v>55.0</v>
      </c>
      <c r="W1557" s="99"/>
      <c r="X1557" s="100"/>
      <c r="Y1557" s="101"/>
      <c r="Z1557" s="101"/>
      <c r="AA1557" s="102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5">
        <v>56.0</v>
      </c>
      <c r="W1558" s="99"/>
      <c r="X1558" s="100"/>
      <c r="Y1558" s="101"/>
      <c r="Z1558" s="101"/>
      <c r="AA1558" s="102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5">
        <v>57.0</v>
      </c>
      <c r="W1559" s="99"/>
      <c r="X1559" s="100"/>
      <c r="Y1559" s="101"/>
      <c r="Z1559" s="101"/>
      <c r="AA1559" s="102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5">
        <v>58.0</v>
      </c>
      <c r="W1560" s="99"/>
      <c r="X1560" s="100"/>
      <c r="Y1560" s="101"/>
      <c r="Z1560" s="101"/>
      <c r="AA1560" s="102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5">
        <v>59.0</v>
      </c>
      <c r="W1561" s="99"/>
      <c r="X1561" s="100"/>
      <c r="Y1561" s="101"/>
      <c r="Z1561" s="101"/>
      <c r="AA1561" s="102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5">
        <v>60.0</v>
      </c>
      <c r="W1562" s="99"/>
      <c r="X1562" s="100"/>
      <c r="Y1562" s="101"/>
      <c r="Z1562" s="101"/>
      <c r="AA1562" s="102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5">
        <v>61.0</v>
      </c>
      <c r="W1563" s="99"/>
      <c r="X1563" s="100"/>
      <c r="Y1563" s="101"/>
      <c r="Z1563" s="101"/>
      <c r="AA1563" s="102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5">
        <v>62.0</v>
      </c>
      <c r="W1564" s="99"/>
      <c r="X1564" s="100"/>
      <c r="Y1564" s="101"/>
      <c r="Z1564" s="101"/>
      <c r="AA1564" s="102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5">
        <v>63.0</v>
      </c>
      <c r="W1565" s="99"/>
      <c r="X1565" s="100"/>
      <c r="Y1565" s="101"/>
      <c r="Z1565" s="101"/>
      <c r="AA1565" s="102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5">
        <v>64.0</v>
      </c>
      <c r="W1566" s="99"/>
      <c r="X1566" s="100"/>
      <c r="Y1566" s="101"/>
      <c r="Z1566" s="101"/>
      <c r="AA1566" s="102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5">
        <v>65.0</v>
      </c>
      <c r="W1567" s="99"/>
      <c r="X1567" s="100"/>
      <c r="Y1567" s="101"/>
      <c r="Z1567" s="101"/>
      <c r="AA1567" s="102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5">
        <v>66.0</v>
      </c>
      <c r="W1568" s="99"/>
      <c r="X1568" s="100"/>
      <c r="Y1568" s="101"/>
      <c r="Z1568" s="101"/>
      <c r="AA1568" s="102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5">
        <v>67.0</v>
      </c>
      <c r="W1569" s="99"/>
      <c r="X1569" s="100"/>
      <c r="Y1569" s="101"/>
      <c r="Z1569" s="101"/>
      <c r="AA1569" s="102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5">
        <v>68.0</v>
      </c>
      <c r="W1570" s="99"/>
      <c r="X1570" s="100"/>
      <c r="Y1570" s="101"/>
      <c r="Z1570" s="101"/>
      <c r="AA1570" s="102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5">
        <v>69.0</v>
      </c>
      <c r="W1571" s="99"/>
      <c r="X1571" s="100"/>
      <c r="Y1571" s="101"/>
      <c r="Z1571" s="101"/>
      <c r="AA1571" s="102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5">
        <v>70.0</v>
      </c>
      <c r="W1572" s="99"/>
      <c r="X1572" s="100"/>
      <c r="Y1572" s="101"/>
      <c r="Z1572" s="101"/>
      <c r="AA1572" s="102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5">
        <v>71.0</v>
      </c>
      <c r="W1573" s="99"/>
      <c r="X1573" s="100"/>
      <c r="Y1573" s="101"/>
      <c r="Z1573" s="101"/>
      <c r="AA1573" s="102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5">
        <v>72.0</v>
      </c>
      <c r="W1574" s="99"/>
      <c r="X1574" s="100"/>
      <c r="Y1574" s="101"/>
      <c r="Z1574" s="101"/>
      <c r="AA1574" s="102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5">
        <v>73.0</v>
      </c>
      <c r="W1575" s="99"/>
      <c r="X1575" s="100"/>
      <c r="Y1575" s="101"/>
      <c r="Z1575" s="101"/>
      <c r="AA1575" s="102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5">
        <v>74.0</v>
      </c>
      <c r="W1576" s="99"/>
      <c r="X1576" s="100"/>
      <c r="Y1576" s="101"/>
      <c r="Z1576" s="101"/>
      <c r="AA1576" s="102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5">
        <v>75.0</v>
      </c>
      <c r="W1577" s="99"/>
      <c r="X1577" s="100"/>
      <c r="Y1577" s="101"/>
      <c r="Z1577" s="101"/>
      <c r="AA1577" s="102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5">
        <v>76.0</v>
      </c>
      <c r="W1578" s="99"/>
      <c r="X1578" s="100"/>
      <c r="Y1578" s="101"/>
      <c r="Z1578" s="101"/>
      <c r="AA1578" s="102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5">
        <v>77.0</v>
      </c>
      <c r="W1579" s="99"/>
      <c r="X1579" s="100"/>
      <c r="Y1579" s="101"/>
      <c r="Z1579" s="101"/>
      <c r="AA1579" s="102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5">
        <v>78.0</v>
      </c>
      <c r="W1580" s="99"/>
      <c r="X1580" s="100"/>
      <c r="Y1580" s="101"/>
      <c r="Z1580" s="101"/>
      <c r="AA1580" s="102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5">
        <v>79.0</v>
      </c>
      <c r="W1581" s="99"/>
      <c r="X1581" s="100"/>
      <c r="Y1581" s="101"/>
      <c r="Z1581" s="101"/>
      <c r="AA1581" s="102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5">
        <v>80.0</v>
      </c>
      <c r="W1582" s="99"/>
      <c r="X1582" s="100"/>
      <c r="Y1582" s="101"/>
      <c r="Z1582" s="101"/>
      <c r="AA1582" s="102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5">
        <v>81.0</v>
      </c>
      <c r="W1583" s="99"/>
      <c r="X1583" s="100"/>
      <c r="Y1583" s="101"/>
      <c r="Z1583" s="101"/>
      <c r="AA1583" s="102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5">
        <v>82.0</v>
      </c>
      <c r="W1584" s="99"/>
      <c r="X1584" s="100"/>
      <c r="Y1584" s="101"/>
      <c r="Z1584" s="101"/>
      <c r="AA1584" s="102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5">
        <v>83.0</v>
      </c>
      <c r="W1585" s="99"/>
      <c r="X1585" s="100"/>
      <c r="Y1585" s="101"/>
      <c r="Z1585" s="101"/>
      <c r="AA1585" s="102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5">
        <v>84.0</v>
      </c>
      <c r="W1586" s="99"/>
      <c r="X1586" s="100"/>
      <c r="Y1586" s="101"/>
      <c r="Z1586" s="101"/>
      <c r="AA1586" s="102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5">
        <v>85.0</v>
      </c>
      <c r="W1587" s="99"/>
      <c r="X1587" s="100"/>
      <c r="Y1587" s="101"/>
      <c r="Z1587" s="101"/>
      <c r="AA1587" s="102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5">
        <v>86.0</v>
      </c>
      <c r="W1588" s="99"/>
      <c r="X1588" s="100"/>
      <c r="Y1588" s="101"/>
      <c r="Z1588" s="101"/>
      <c r="AA1588" s="102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5">
        <v>87.0</v>
      </c>
      <c r="W1589" s="99"/>
      <c r="X1589" s="100"/>
      <c r="Y1589" s="101"/>
      <c r="Z1589" s="101"/>
      <c r="AA1589" s="102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5">
        <v>88.0</v>
      </c>
      <c r="W1590" s="99"/>
      <c r="X1590" s="100"/>
      <c r="Y1590" s="101"/>
      <c r="Z1590" s="101"/>
      <c r="AA1590" s="102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5">
        <v>89.0</v>
      </c>
      <c r="W1591" s="99"/>
      <c r="X1591" s="100"/>
      <c r="Y1591" s="101"/>
      <c r="Z1591" s="101"/>
      <c r="AA1591" s="102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5">
        <v>90.0</v>
      </c>
      <c r="W1592" s="99"/>
      <c r="X1592" s="100"/>
      <c r="Y1592" s="101"/>
      <c r="Z1592" s="101"/>
      <c r="AA1592" s="102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5">
        <v>91.0</v>
      </c>
      <c r="W1593" s="99"/>
      <c r="X1593" s="100"/>
      <c r="Y1593" s="101"/>
      <c r="Z1593" s="101"/>
      <c r="AA1593" s="102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5">
        <v>92.0</v>
      </c>
      <c r="W1594" s="99"/>
      <c r="X1594" s="100"/>
      <c r="Y1594" s="101"/>
      <c r="Z1594" s="101"/>
      <c r="AA1594" s="102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5">
        <v>93.0</v>
      </c>
      <c r="W1595" s="99"/>
      <c r="X1595" s="100"/>
      <c r="Y1595" s="101"/>
      <c r="Z1595" s="101"/>
      <c r="AA1595" s="102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5">
        <v>94.0</v>
      </c>
      <c r="W1596" s="99"/>
      <c r="X1596" s="100"/>
      <c r="Y1596" s="101"/>
      <c r="Z1596" s="101"/>
      <c r="AA1596" s="102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5">
        <v>95.0</v>
      </c>
      <c r="W1597" s="99"/>
      <c r="X1597" s="100"/>
      <c r="Y1597" s="101"/>
      <c r="Z1597" s="101"/>
      <c r="AA1597" s="102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5">
        <v>96.0</v>
      </c>
      <c r="W1598" s="99"/>
      <c r="X1598" s="100"/>
      <c r="Y1598" s="101"/>
      <c r="Z1598" s="101"/>
      <c r="AA1598" s="102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5">
        <v>97.0</v>
      </c>
      <c r="W1599" s="99"/>
      <c r="X1599" s="100"/>
      <c r="Y1599" s="101"/>
      <c r="Z1599" s="101"/>
      <c r="AA1599" s="102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5">
        <v>98.0</v>
      </c>
      <c r="W1600" s="99"/>
      <c r="X1600" s="100"/>
      <c r="Y1600" s="101"/>
      <c r="Z1600" s="101"/>
      <c r="AA1600" s="102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105">
        <v>99.0</v>
      </c>
      <c r="W1601" s="99"/>
      <c r="X1601" s="100"/>
      <c r="Y1601" s="101"/>
      <c r="Z1601" s="101"/>
      <c r="AA1601" s="102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105">
        <v>100.0</v>
      </c>
      <c r="W1602" s="99"/>
      <c r="X1602" s="100"/>
      <c r="Y1602" s="101"/>
      <c r="Z1602" s="101"/>
      <c r="AA1602" s="102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103"/>
      <c r="W1603" s="99"/>
      <c r="X1603" s="100"/>
      <c r="Y1603" s="101"/>
      <c r="Z1603" s="101"/>
      <c r="AA1603" s="102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119"/>
      <c r="B1" s="120"/>
      <c r="C1" s="121" t="s">
        <v>173</v>
      </c>
      <c r="O1" s="121"/>
      <c r="P1" s="121"/>
      <c r="Q1" s="121"/>
      <c r="R1" s="121"/>
      <c r="S1" s="121"/>
      <c r="T1" s="121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29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45292.0</v>
      </c>
      <c r="R5" s="42">
        <v>0.0</v>
      </c>
      <c r="S5" s="42">
        <v>0.0</v>
      </c>
      <c r="T5" s="43">
        <v>45292.0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45292.0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45292.0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84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5" t="str">
        <f>IFERROR(__xludf.DUMMYFUNCTION("IF(isblank($B$40),"""",SORTN((FILTER(AD1103:AH1502, NOT(ISBLANK(AD1103:AD1502)))),400,3,4,FALSE))"),"")</f>
        <v/>
      </c>
      <c r="Q53" s="36"/>
      <c r="R53" s="37"/>
      <c r="S53" s="86"/>
      <c r="T53" s="87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5"/>
      <c r="Q54" s="36"/>
      <c r="R54" s="37"/>
      <c r="S54" s="86"/>
      <c r="T54" s="87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5"/>
      <c r="Q55" s="36"/>
      <c r="R55" s="37"/>
      <c r="S55" s="86"/>
      <c r="T55" s="87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5"/>
      <c r="Q56" s="36"/>
      <c r="R56" s="37"/>
      <c r="S56" s="86"/>
      <c r="T56" s="87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5"/>
      <c r="Q57" s="36"/>
      <c r="R57" s="37"/>
      <c r="S57" s="86"/>
      <c r="T57" s="87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5"/>
      <c r="Q58" s="36"/>
      <c r="R58" s="37"/>
      <c r="S58" s="86"/>
      <c r="T58" s="87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5"/>
      <c r="Q59" s="36"/>
      <c r="R59" s="37"/>
      <c r="S59" s="86"/>
      <c r="T59" s="87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5"/>
      <c r="Q60" s="36"/>
      <c r="R60" s="37"/>
      <c r="S60" s="86"/>
      <c r="T60" s="87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5"/>
      <c r="Q61" s="36"/>
      <c r="R61" s="37"/>
      <c r="S61" s="86"/>
      <c r="T61" s="87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5"/>
      <c r="Q62" s="36"/>
      <c r="R62" s="37"/>
      <c r="S62" s="86"/>
      <c r="T62" s="87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5"/>
      <c r="Q63" s="36"/>
      <c r="R63" s="37"/>
      <c r="S63" s="86"/>
      <c r="T63" s="87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5"/>
      <c r="Q64" s="36"/>
      <c r="R64" s="37"/>
      <c r="S64" s="86"/>
      <c r="T64" s="87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5"/>
      <c r="Q65" s="36"/>
      <c r="R65" s="37"/>
      <c r="S65" s="86"/>
      <c r="T65" s="87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5"/>
      <c r="Q66" s="36"/>
      <c r="R66" s="37"/>
      <c r="S66" s="86"/>
      <c r="T66" s="87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5"/>
      <c r="Q67" s="36"/>
      <c r="R67" s="37"/>
      <c r="S67" s="86"/>
      <c r="T67" s="87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5"/>
      <c r="Q68" s="36"/>
      <c r="R68" s="37"/>
      <c r="S68" s="86"/>
      <c r="T68" s="87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5"/>
      <c r="Q69" s="36"/>
      <c r="R69" s="37"/>
      <c r="S69" s="86"/>
      <c r="T69" s="87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5"/>
      <c r="Q70" s="36"/>
      <c r="R70" s="37"/>
      <c r="S70" s="86"/>
      <c r="T70" s="87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5"/>
      <c r="Q71" s="36"/>
      <c r="R71" s="37"/>
      <c r="S71" s="86"/>
      <c r="T71" s="87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5"/>
      <c r="Q72" s="36"/>
      <c r="R72" s="37"/>
      <c r="S72" s="86"/>
      <c r="T72" s="87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5"/>
      <c r="Q73" s="36"/>
      <c r="R73" s="37"/>
      <c r="S73" s="86"/>
      <c r="T73" s="87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5"/>
      <c r="Q74" s="36"/>
      <c r="R74" s="37"/>
      <c r="S74" s="86"/>
      <c r="T74" s="87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5"/>
      <c r="Q75" s="36"/>
      <c r="R75" s="37"/>
      <c r="S75" s="86"/>
      <c r="T75" s="87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5"/>
      <c r="Q76" s="36"/>
      <c r="R76" s="37"/>
      <c r="S76" s="86"/>
      <c r="T76" s="87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5"/>
      <c r="Q77" s="36"/>
      <c r="R77" s="37"/>
      <c r="S77" s="86"/>
      <c r="T77" s="87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5"/>
      <c r="Q78" s="36"/>
      <c r="R78" s="37"/>
      <c r="S78" s="86"/>
      <c r="T78" s="87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5"/>
      <c r="Q79" s="36"/>
      <c r="R79" s="37"/>
      <c r="S79" s="86"/>
      <c r="T79" s="87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5"/>
      <c r="Q80" s="36"/>
      <c r="R80" s="37"/>
      <c r="S80" s="86"/>
      <c r="T80" s="87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5"/>
      <c r="Q81" s="36"/>
      <c r="R81" s="37"/>
      <c r="S81" s="86"/>
      <c r="T81" s="87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5"/>
      <c r="Q82" s="36"/>
      <c r="R82" s="37"/>
      <c r="S82" s="86"/>
      <c r="T82" s="87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5"/>
      <c r="Q83" s="36"/>
      <c r="R83" s="37"/>
      <c r="S83" s="86"/>
      <c r="T83" s="87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5"/>
      <c r="Q84" s="36"/>
      <c r="R84" s="37"/>
      <c r="S84" s="86"/>
      <c r="T84" s="87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5"/>
      <c r="Q85" s="36"/>
      <c r="R85" s="37"/>
      <c r="S85" s="86"/>
      <c r="T85" s="87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5"/>
      <c r="Q86" s="36"/>
      <c r="R86" s="37"/>
      <c r="S86" s="86"/>
      <c r="T86" s="87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5"/>
      <c r="Q87" s="36"/>
      <c r="R87" s="37"/>
      <c r="S87" s="86"/>
      <c r="T87" s="87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5"/>
      <c r="Q88" s="36"/>
      <c r="R88" s="37"/>
      <c r="S88" s="86"/>
      <c r="T88" s="87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5"/>
      <c r="Q89" s="36"/>
      <c r="R89" s="37"/>
      <c r="S89" s="86"/>
      <c r="T89" s="87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5"/>
      <c r="Q90" s="36"/>
      <c r="R90" s="37"/>
      <c r="S90" s="86"/>
      <c r="T90" s="87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5"/>
      <c r="Q91" s="36"/>
      <c r="R91" s="37"/>
      <c r="S91" s="86"/>
      <c r="T91" s="87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5"/>
      <c r="Q92" s="36"/>
      <c r="R92" s="37"/>
      <c r="S92" s="86"/>
      <c r="T92" s="87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5"/>
      <c r="Q93" s="36"/>
      <c r="R93" s="37"/>
      <c r="S93" s="86"/>
      <c r="T93" s="87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5"/>
      <c r="Q94" s="36"/>
      <c r="R94" s="37"/>
      <c r="S94" s="86"/>
      <c r="T94" s="87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5"/>
      <c r="Q95" s="36"/>
      <c r="R95" s="37"/>
      <c r="S95" s="86"/>
      <c r="T95" s="87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5"/>
      <c r="Q96" s="36"/>
      <c r="R96" s="37"/>
      <c r="S96" s="86"/>
      <c r="T96" s="87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5"/>
      <c r="Q97" s="36"/>
      <c r="R97" s="37"/>
      <c r="S97" s="86"/>
      <c r="T97" s="87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5"/>
      <c r="Q98" s="36"/>
      <c r="R98" s="37"/>
      <c r="S98" s="86"/>
      <c r="T98" s="87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5"/>
      <c r="Q99" s="36"/>
      <c r="R99" s="37"/>
      <c r="S99" s="86"/>
      <c r="T99" s="87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5"/>
      <c r="Q100" s="36"/>
      <c r="R100" s="37"/>
      <c r="S100" s="86"/>
      <c r="T100" s="87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5"/>
      <c r="Q101" s="36"/>
      <c r="R101" s="37"/>
      <c r="S101" s="86"/>
      <c r="T101" s="87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5"/>
      <c r="Q102" s="36"/>
      <c r="R102" s="37"/>
      <c r="S102" s="86"/>
      <c r="T102" s="87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5"/>
      <c r="Q103" s="36"/>
      <c r="R103" s="37"/>
      <c r="S103" s="86"/>
      <c r="T103" s="87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5"/>
      <c r="Q104" s="36"/>
      <c r="R104" s="37"/>
      <c r="S104" s="86"/>
      <c r="T104" s="87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5"/>
      <c r="Q105" s="36"/>
      <c r="R105" s="37"/>
      <c r="S105" s="86"/>
      <c r="T105" s="87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5"/>
      <c r="Q106" s="36"/>
      <c r="R106" s="37"/>
      <c r="S106" s="86"/>
      <c r="T106" s="87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5"/>
      <c r="Q107" s="36"/>
      <c r="R107" s="37"/>
      <c r="S107" s="86"/>
      <c r="T107" s="87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5"/>
      <c r="Q108" s="36"/>
      <c r="R108" s="37"/>
      <c r="S108" s="86"/>
      <c r="T108" s="87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5"/>
      <c r="Q109" s="36"/>
      <c r="R109" s="37"/>
      <c r="S109" s="86"/>
      <c r="T109" s="87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5"/>
      <c r="Q110" s="36"/>
      <c r="R110" s="37"/>
      <c r="S110" s="86"/>
      <c r="T110" s="87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5"/>
      <c r="Q111" s="36"/>
      <c r="R111" s="37"/>
      <c r="S111" s="86"/>
      <c r="T111" s="87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5"/>
      <c r="Q112" s="36"/>
      <c r="R112" s="37"/>
      <c r="S112" s="86"/>
      <c r="T112" s="87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5"/>
      <c r="Q113" s="36"/>
      <c r="R113" s="37"/>
      <c r="S113" s="86"/>
      <c r="T113" s="87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5"/>
      <c r="Q114" s="36"/>
      <c r="R114" s="37"/>
      <c r="S114" s="86"/>
      <c r="T114" s="87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5"/>
      <c r="Q115" s="36"/>
      <c r="R115" s="37"/>
      <c r="S115" s="86"/>
      <c r="T115" s="87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5"/>
      <c r="Q116" s="36"/>
      <c r="R116" s="37"/>
      <c r="S116" s="86"/>
      <c r="T116" s="87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5"/>
      <c r="Q117" s="36"/>
      <c r="R117" s="37"/>
      <c r="S117" s="86"/>
      <c r="T117" s="87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5"/>
      <c r="Q118" s="36"/>
      <c r="R118" s="37"/>
      <c r="S118" s="86"/>
      <c r="T118" s="87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5"/>
      <c r="Q119" s="36"/>
      <c r="R119" s="37"/>
      <c r="S119" s="86"/>
      <c r="T119" s="87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5"/>
      <c r="Q120" s="36"/>
      <c r="R120" s="37"/>
      <c r="S120" s="86"/>
      <c r="T120" s="87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5"/>
      <c r="Q121" s="36"/>
      <c r="R121" s="37"/>
      <c r="S121" s="86"/>
      <c r="T121" s="87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5"/>
      <c r="Q122" s="36"/>
      <c r="R122" s="37"/>
      <c r="S122" s="86"/>
      <c r="T122" s="87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5"/>
      <c r="Q123" s="36"/>
      <c r="R123" s="37"/>
      <c r="S123" s="86"/>
      <c r="T123" s="87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5"/>
      <c r="Q124" s="36"/>
      <c r="R124" s="37"/>
      <c r="S124" s="86"/>
      <c r="T124" s="87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5"/>
      <c r="Q125" s="36"/>
      <c r="R125" s="37"/>
      <c r="S125" s="86"/>
      <c r="T125" s="87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5"/>
      <c r="Q126" s="36"/>
      <c r="R126" s="37"/>
      <c r="S126" s="86"/>
      <c r="T126" s="87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5"/>
      <c r="Q127" s="36"/>
      <c r="R127" s="37"/>
      <c r="S127" s="86"/>
      <c r="T127" s="87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5"/>
      <c r="Q128" s="36"/>
      <c r="R128" s="37"/>
      <c r="S128" s="86"/>
      <c r="T128" s="87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5"/>
      <c r="Q129" s="36"/>
      <c r="R129" s="37"/>
      <c r="S129" s="86"/>
      <c r="T129" s="87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5"/>
      <c r="Q130" s="36"/>
      <c r="R130" s="37"/>
      <c r="S130" s="86"/>
      <c r="T130" s="87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5"/>
      <c r="Q131" s="36"/>
      <c r="R131" s="37"/>
      <c r="S131" s="86"/>
      <c r="T131" s="87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5"/>
      <c r="Q132" s="36"/>
      <c r="R132" s="37"/>
      <c r="S132" s="86"/>
      <c r="T132" s="87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5"/>
      <c r="Q133" s="36"/>
      <c r="R133" s="37"/>
      <c r="S133" s="86"/>
      <c r="T133" s="87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5"/>
      <c r="Q134" s="36"/>
      <c r="R134" s="37"/>
      <c r="S134" s="86"/>
      <c r="T134" s="87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5"/>
      <c r="Q135" s="36"/>
      <c r="R135" s="37"/>
      <c r="S135" s="86"/>
      <c r="T135" s="87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5"/>
      <c r="Q136" s="36"/>
      <c r="R136" s="37"/>
      <c r="S136" s="86"/>
      <c r="T136" s="87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5"/>
      <c r="Q137" s="36"/>
      <c r="R137" s="37"/>
      <c r="S137" s="86"/>
      <c r="T137" s="87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5"/>
      <c r="Q138" s="36"/>
      <c r="R138" s="37"/>
      <c r="S138" s="86"/>
      <c r="T138" s="87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5"/>
      <c r="Q139" s="36"/>
      <c r="R139" s="37"/>
      <c r="S139" s="86"/>
      <c r="T139" s="87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5"/>
      <c r="Q140" s="36"/>
      <c r="R140" s="37"/>
      <c r="S140" s="86"/>
      <c r="T140" s="87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5"/>
      <c r="Q141" s="36"/>
      <c r="R141" s="37"/>
      <c r="S141" s="86"/>
      <c r="T141" s="87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5"/>
      <c r="Q142" s="36"/>
      <c r="R142" s="37"/>
      <c r="S142" s="86"/>
      <c r="T142" s="87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5"/>
      <c r="Q143" s="36"/>
      <c r="R143" s="37"/>
      <c r="S143" s="86"/>
      <c r="T143" s="87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5"/>
      <c r="Q144" s="36"/>
      <c r="R144" s="37"/>
      <c r="S144" s="86"/>
      <c r="T144" s="87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5"/>
      <c r="Q145" s="36"/>
      <c r="R145" s="37"/>
      <c r="S145" s="86"/>
      <c r="T145" s="87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5"/>
      <c r="Q146" s="36"/>
      <c r="R146" s="37"/>
      <c r="S146" s="86"/>
      <c r="T146" s="87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5"/>
      <c r="Q147" s="36"/>
      <c r="R147" s="37"/>
      <c r="S147" s="86"/>
      <c r="T147" s="87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5"/>
      <c r="Q148" s="36"/>
      <c r="R148" s="37"/>
      <c r="S148" s="86"/>
      <c r="T148" s="87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5"/>
      <c r="Q149" s="36"/>
      <c r="R149" s="37"/>
      <c r="S149" s="86"/>
      <c r="T149" s="87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5"/>
      <c r="Q150" s="36"/>
      <c r="R150" s="37"/>
      <c r="S150" s="86"/>
      <c r="T150" s="87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5"/>
      <c r="Q151" s="36"/>
      <c r="R151" s="37"/>
      <c r="S151" s="86"/>
      <c r="T151" s="87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5"/>
      <c r="Q152" s="36"/>
      <c r="R152" s="37"/>
      <c r="S152" s="86"/>
      <c r="T152" s="87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5"/>
      <c r="Q153" s="36"/>
      <c r="R153" s="37"/>
      <c r="S153" s="86"/>
      <c r="T153" s="87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5"/>
      <c r="Q154" s="36"/>
      <c r="R154" s="37"/>
      <c r="S154" s="86"/>
      <c r="T154" s="87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5"/>
      <c r="Q155" s="36"/>
      <c r="R155" s="37"/>
      <c r="S155" s="86"/>
      <c r="T155" s="87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5"/>
      <c r="Q156" s="36"/>
      <c r="R156" s="37"/>
      <c r="S156" s="86"/>
      <c r="T156" s="87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5"/>
      <c r="Q157" s="36"/>
      <c r="R157" s="37"/>
      <c r="S157" s="86"/>
      <c r="T157" s="87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5"/>
      <c r="Q158" s="36"/>
      <c r="R158" s="37"/>
      <c r="S158" s="86"/>
      <c r="T158" s="87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5"/>
      <c r="Q159" s="36"/>
      <c r="R159" s="37"/>
      <c r="S159" s="86"/>
      <c r="T159" s="87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5"/>
      <c r="Q160" s="36"/>
      <c r="R160" s="37"/>
      <c r="S160" s="86"/>
      <c r="T160" s="87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5"/>
      <c r="Q161" s="36"/>
      <c r="R161" s="37"/>
      <c r="S161" s="86"/>
      <c r="T161" s="87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5"/>
      <c r="Q162" s="36"/>
      <c r="R162" s="37"/>
      <c r="S162" s="86"/>
      <c r="T162" s="87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5"/>
      <c r="Q163" s="36"/>
      <c r="R163" s="37"/>
      <c r="S163" s="86"/>
      <c r="T163" s="87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5"/>
      <c r="Q164" s="36"/>
      <c r="R164" s="37"/>
      <c r="S164" s="86"/>
      <c r="T164" s="87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5"/>
      <c r="Q165" s="36"/>
      <c r="R165" s="37"/>
      <c r="S165" s="86"/>
      <c r="T165" s="87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5"/>
      <c r="Q166" s="36"/>
      <c r="R166" s="37"/>
      <c r="S166" s="86"/>
      <c r="T166" s="87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5"/>
      <c r="Q167" s="36"/>
      <c r="R167" s="37"/>
      <c r="S167" s="86"/>
      <c r="T167" s="87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5"/>
      <c r="Q168" s="36"/>
      <c r="R168" s="37"/>
      <c r="S168" s="86"/>
      <c r="T168" s="87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5"/>
      <c r="Q169" s="36"/>
      <c r="R169" s="37"/>
      <c r="S169" s="86"/>
      <c r="T169" s="87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5"/>
      <c r="Q170" s="36"/>
      <c r="R170" s="37"/>
      <c r="S170" s="86"/>
      <c r="T170" s="87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5"/>
      <c r="Q171" s="36"/>
      <c r="R171" s="37"/>
      <c r="S171" s="86"/>
      <c r="T171" s="87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5"/>
      <c r="Q172" s="36"/>
      <c r="R172" s="37"/>
      <c r="S172" s="86"/>
      <c r="T172" s="87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5"/>
      <c r="Q173" s="36"/>
      <c r="R173" s="37"/>
      <c r="S173" s="86"/>
      <c r="T173" s="87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5"/>
      <c r="Q174" s="36"/>
      <c r="R174" s="37"/>
      <c r="S174" s="86"/>
      <c r="T174" s="87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5"/>
      <c r="Q175" s="36"/>
      <c r="R175" s="37"/>
      <c r="S175" s="86"/>
      <c r="T175" s="87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5"/>
      <c r="Q176" s="36"/>
      <c r="R176" s="37"/>
      <c r="S176" s="86"/>
      <c r="T176" s="87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5"/>
      <c r="Q177" s="36"/>
      <c r="R177" s="37"/>
      <c r="S177" s="86"/>
      <c r="T177" s="87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5"/>
      <c r="Q178" s="36"/>
      <c r="R178" s="37"/>
      <c r="S178" s="86"/>
      <c r="T178" s="87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5"/>
      <c r="Q179" s="36"/>
      <c r="R179" s="37"/>
      <c r="S179" s="86"/>
      <c r="T179" s="87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5"/>
      <c r="Q180" s="36"/>
      <c r="R180" s="37"/>
      <c r="S180" s="86"/>
      <c r="T180" s="87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5"/>
      <c r="Q181" s="36"/>
      <c r="R181" s="37"/>
      <c r="S181" s="86"/>
      <c r="T181" s="87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5"/>
      <c r="Q182" s="36"/>
      <c r="R182" s="37"/>
      <c r="S182" s="86"/>
      <c r="T182" s="87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5"/>
      <c r="Q183" s="36"/>
      <c r="R183" s="37"/>
      <c r="S183" s="86"/>
      <c r="T183" s="87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5"/>
      <c r="Q184" s="36"/>
      <c r="R184" s="37"/>
      <c r="S184" s="86"/>
      <c r="T184" s="87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5"/>
      <c r="Q185" s="36"/>
      <c r="R185" s="37"/>
      <c r="S185" s="86"/>
      <c r="T185" s="87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5"/>
      <c r="Q186" s="36"/>
      <c r="R186" s="37"/>
      <c r="S186" s="86"/>
      <c r="T186" s="87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5"/>
      <c r="Q187" s="36"/>
      <c r="R187" s="37"/>
      <c r="S187" s="86"/>
      <c r="T187" s="87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5"/>
      <c r="Q188" s="36"/>
      <c r="R188" s="37"/>
      <c r="S188" s="86"/>
      <c r="T188" s="87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5"/>
      <c r="Q189" s="36"/>
      <c r="R189" s="37"/>
      <c r="S189" s="86"/>
      <c r="T189" s="87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5"/>
      <c r="Q190" s="36"/>
      <c r="R190" s="37"/>
      <c r="S190" s="86"/>
      <c r="T190" s="87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5"/>
      <c r="Q191" s="36"/>
      <c r="R191" s="37"/>
      <c r="S191" s="86"/>
      <c r="T191" s="87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5"/>
      <c r="Q192" s="36"/>
      <c r="R192" s="37"/>
      <c r="S192" s="86"/>
      <c r="T192" s="87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5"/>
      <c r="Q193" s="36"/>
      <c r="R193" s="37"/>
      <c r="S193" s="86"/>
      <c r="T193" s="87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5"/>
      <c r="Q194" s="36"/>
      <c r="R194" s="37"/>
      <c r="S194" s="86"/>
      <c r="T194" s="87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5"/>
      <c r="Q195" s="36"/>
      <c r="R195" s="37"/>
      <c r="S195" s="86"/>
      <c r="T195" s="87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5"/>
      <c r="Q196" s="36"/>
      <c r="R196" s="37"/>
      <c r="S196" s="86"/>
      <c r="T196" s="87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5"/>
      <c r="Q197" s="36"/>
      <c r="R197" s="37"/>
      <c r="S197" s="86"/>
      <c r="T197" s="87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5"/>
      <c r="Q198" s="36"/>
      <c r="R198" s="37"/>
      <c r="S198" s="86"/>
      <c r="T198" s="87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5"/>
      <c r="Q199" s="36"/>
      <c r="R199" s="37"/>
      <c r="S199" s="86"/>
      <c r="T199" s="87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5"/>
      <c r="Q200" s="36"/>
      <c r="R200" s="37"/>
      <c r="S200" s="86"/>
      <c r="T200" s="87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5"/>
      <c r="Q201" s="36"/>
      <c r="R201" s="37"/>
      <c r="S201" s="86"/>
      <c r="T201" s="87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5"/>
      <c r="Q202" s="36"/>
      <c r="R202" s="37"/>
      <c r="S202" s="86"/>
      <c r="T202" s="87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5"/>
      <c r="Q203" s="36"/>
      <c r="R203" s="37"/>
      <c r="S203" s="86"/>
      <c r="T203" s="87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5"/>
      <c r="Q204" s="36"/>
      <c r="R204" s="37"/>
      <c r="S204" s="86"/>
      <c r="T204" s="87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5"/>
      <c r="Q205" s="36"/>
      <c r="R205" s="37"/>
      <c r="S205" s="86"/>
      <c r="T205" s="87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5"/>
      <c r="Q206" s="36"/>
      <c r="R206" s="37"/>
      <c r="S206" s="86"/>
      <c r="T206" s="87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5"/>
      <c r="Q207" s="36"/>
      <c r="R207" s="37"/>
      <c r="S207" s="86"/>
      <c r="T207" s="87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5"/>
      <c r="Q208" s="36"/>
      <c r="R208" s="37"/>
      <c r="S208" s="86"/>
      <c r="T208" s="87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5"/>
      <c r="Q209" s="36"/>
      <c r="R209" s="37"/>
      <c r="S209" s="86"/>
      <c r="T209" s="87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5"/>
      <c r="Q210" s="36"/>
      <c r="R210" s="37"/>
      <c r="S210" s="86"/>
      <c r="T210" s="87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5"/>
      <c r="Q211" s="36"/>
      <c r="R211" s="37"/>
      <c r="S211" s="86"/>
      <c r="T211" s="87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5"/>
      <c r="Q212" s="36"/>
      <c r="R212" s="37"/>
      <c r="S212" s="86"/>
      <c r="T212" s="87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5"/>
      <c r="Q213" s="36"/>
      <c r="R213" s="37"/>
      <c r="S213" s="86"/>
      <c r="T213" s="87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5"/>
      <c r="Q214" s="36"/>
      <c r="R214" s="37"/>
      <c r="S214" s="86"/>
      <c r="T214" s="87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5"/>
      <c r="Q215" s="36"/>
      <c r="R215" s="37"/>
      <c r="S215" s="86"/>
      <c r="T215" s="87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5"/>
      <c r="Q216" s="36"/>
      <c r="R216" s="37"/>
      <c r="S216" s="86"/>
      <c r="T216" s="87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5"/>
      <c r="Q217" s="36"/>
      <c r="R217" s="37"/>
      <c r="S217" s="86"/>
      <c r="T217" s="87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5"/>
      <c r="Q218" s="36"/>
      <c r="R218" s="37"/>
      <c r="S218" s="86"/>
      <c r="T218" s="87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5"/>
      <c r="Q219" s="36"/>
      <c r="R219" s="37"/>
      <c r="S219" s="86"/>
      <c r="T219" s="87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5"/>
      <c r="Q220" s="36"/>
      <c r="R220" s="37"/>
      <c r="S220" s="86"/>
      <c r="T220" s="87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5"/>
      <c r="Q221" s="36"/>
      <c r="R221" s="37"/>
      <c r="S221" s="86"/>
      <c r="T221" s="87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5"/>
      <c r="Q222" s="36"/>
      <c r="R222" s="37"/>
      <c r="S222" s="86"/>
      <c r="T222" s="87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5"/>
      <c r="Q223" s="36"/>
      <c r="R223" s="37"/>
      <c r="S223" s="86"/>
      <c r="T223" s="87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5"/>
      <c r="Q224" s="36"/>
      <c r="R224" s="37"/>
      <c r="S224" s="86"/>
      <c r="T224" s="87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5"/>
      <c r="Q225" s="36"/>
      <c r="R225" s="37"/>
      <c r="S225" s="86"/>
      <c r="T225" s="87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5"/>
      <c r="Q226" s="36"/>
      <c r="R226" s="37"/>
      <c r="S226" s="86"/>
      <c r="T226" s="87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5"/>
      <c r="Q227" s="36"/>
      <c r="R227" s="37"/>
      <c r="S227" s="86"/>
      <c r="T227" s="87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5"/>
      <c r="Q228" s="36"/>
      <c r="R228" s="37"/>
      <c r="S228" s="86"/>
      <c r="T228" s="87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5"/>
      <c r="Q229" s="36"/>
      <c r="R229" s="37"/>
      <c r="S229" s="86"/>
      <c r="T229" s="87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5"/>
      <c r="Q230" s="36"/>
      <c r="R230" s="37"/>
      <c r="S230" s="86"/>
      <c r="T230" s="87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5"/>
      <c r="Q231" s="36"/>
      <c r="R231" s="37"/>
      <c r="S231" s="86"/>
      <c r="T231" s="87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5"/>
      <c r="Q232" s="36"/>
      <c r="R232" s="37"/>
      <c r="S232" s="86"/>
      <c r="T232" s="87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5"/>
      <c r="Q233" s="36"/>
      <c r="R233" s="37"/>
      <c r="S233" s="86"/>
      <c r="T233" s="87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5"/>
      <c r="Q234" s="36"/>
      <c r="R234" s="37"/>
      <c r="S234" s="86"/>
      <c r="T234" s="87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5"/>
      <c r="Q235" s="36"/>
      <c r="R235" s="37"/>
      <c r="S235" s="86"/>
      <c r="T235" s="87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5"/>
      <c r="Q236" s="36"/>
      <c r="R236" s="37"/>
      <c r="S236" s="86"/>
      <c r="T236" s="87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5"/>
      <c r="Q237" s="36"/>
      <c r="R237" s="37"/>
      <c r="S237" s="86"/>
      <c r="T237" s="87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5"/>
      <c r="Q238" s="36"/>
      <c r="R238" s="37"/>
      <c r="S238" s="86"/>
      <c r="T238" s="87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5"/>
      <c r="Q239" s="36"/>
      <c r="R239" s="37"/>
      <c r="S239" s="86"/>
      <c r="T239" s="87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5"/>
      <c r="Q240" s="36"/>
      <c r="R240" s="37"/>
      <c r="S240" s="86"/>
      <c r="T240" s="87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5"/>
      <c r="Q241" s="36"/>
      <c r="R241" s="37"/>
      <c r="S241" s="86"/>
      <c r="T241" s="87"/>
      <c r="U241" s="3"/>
      <c r="V241" s="15"/>
      <c r="W241" s="15"/>
      <c r="X241" s="15"/>
      <c r="Y241" s="88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5"/>
      <c r="Q242" s="36"/>
      <c r="R242" s="37"/>
      <c r="S242" s="86"/>
      <c r="T242" s="87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5"/>
      <c r="Q243" s="36"/>
      <c r="R243" s="37"/>
      <c r="S243" s="86"/>
      <c r="T243" s="87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5"/>
      <c r="Q244" s="36"/>
      <c r="R244" s="37"/>
      <c r="S244" s="86"/>
      <c r="T244" s="87"/>
      <c r="U244" s="4"/>
      <c r="V244" s="15"/>
      <c r="W244" s="89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5"/>
      <c r="Q245" s="36"/>
      <c r="R245" s="37"/>
      <c r="S245" s="86"/>
      <c r="T245" s="87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5"/>
      <c r="Q246" s="36"/>
      <c r="R246" s="37"/>
      <c r="S246" s="86"/>
      <c r="T246" s="87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5"/>
      <c r="Q247" s="36"/>
      <c r="R247" s="37"/>
      <c r="S247" s="86"/>
      <c r="T247" s="87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5"/>
      <c r="Q248" s="36"/>
      <c r="R248" s="37"/>
      <c r="S248" s="86"/>
      <c r="T248" s="87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5"/>
      <c r="Q249" s="36"/>
      <c r="R249" s="37"/>
      <c r="S249" s="86"/>
      <c r="T249" s="87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5"/>
      <c r="Q250" s="36"/>
      <c r="R250" s="37"/>
      <c r="S250" s="86"/>
      <c r="T250" s="87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5"/>
      <c r="Q251" s="36"/>
      <c r="R251" s="37"/>
      <c r="S251" s="86"/>
      <c r="T251" s="87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5"/>
      <c r="Q252" s="36"/>
      <c r="R252" s="37"/>
      <c r="S252" s="86"/>
      <c r="T252" s="87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57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90" t="s">
        <v>58</v>
      </c>
      <c r="Q255" s="62"/>
      <c r="R255" s="91" t="s">
        <v>59</v>
      </c>
      <c r="S255" s="63" t="s">
        <v>60</v>
      </c>
      <c r="T255" s="92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3">
        <f t="shared" ref="R256:T256" si="13">F36</f>
        <v>0</v>
      </c>
      <c r="S256" s="93">
        <f t="shared" si="13"/>
        <v>0</v>
      </c>
      <c r="T256" s="93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3">
        <f t="shared" ref="R257:T257" si="14">L36</f>
        <v>0</v>
      </c>
      <c r="S257" s="93">
        <f t="shared" si="14"/>
        <v>0</v>
      </c>
      <c r="T257" s="93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3">
        <f t="shared" ref="R258:T258" si="15">R26</f>
        <v>0</v>
      </c>
      <c r="S258" s="93">
        <f t="shared" si="15"/>
        <v>0</v>
      </c>
      <c r="T258" s="93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3">
        <f t="shared" ref="R259:T259" si="16">R36</f>
        <v>0</v>
      </c>
      <c r="S259" s="93">
        <f t="shared" si="16"/>
        <v>0</v>
      </c>
      <c r="T259" s="93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4" t="s">
        <v>66</v>
      </c>
      <c r="Q260" s="69"/>
      <c r="R260" s="95">
        <f t="shared" ref="R260:T260" si="17">SUM(R256:R259)</f>
        <v>0</v>
      </c>
      <c r="S260" s="95">
        <f t="shared" si="17"/>
        <v>0</v>
      </c>
      <c r="T260" s="95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57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68">
        <f>T5</f>
        <v>45292</v>
      </c>
      <c r="Q264" s="69"/>
      <c r="R264" s="96">
        <f t="shared" ref="R264:R294" si="18">SUMIFS($D$40:$D$1000,$B$40:$B$1000,P264)</f>
        <v>0</v>
      </c>
      <c r="S264" s="96">
        <f t="shared" ref="S264:S294" si="19">SUMIFS($S$5:$S$7,$Q$5:$Q$7,P264)</f>
        <v>0</v>
      </c>
      <c r="T264" s="93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4" si="20">P264+1</f>
        <v>45293</v>
      </c>
      <c r="Q265" s="69"/>
      <c r="R265" s="96">
        <f t="shared" si="18"/>
        <v>0</v>
      </c>
      <c r="S265" s="96">
        <f t="shared" si="19"/>
        <v>0</v>
      </c>
      <c r="T265" s="93">
        <f t="shared" ref="T265:T294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45294</v>
      </c>
      <c r="Q266" s="69"/>
      <c r="R266" s="96">
        <f t="shared" si="18"/>
        <v>0</v>
      </c>
      <c r="S266" s="96">
        <f t="shared" si="19"/>
        <v>0</v>
      </c>
      <c r="T266" s="93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45295</v>
      </c>
      <c r="Q267" s="69"/>
      <c r="R267" s="96">
        <f t="shared" si="18"/>
        <v>0</v>
      </c>
      <c r="S267" s="96">
        <f t="shared" si="19"/>
        <v>0</v>
      </c>
      <c r="T267" s="93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45296</v>
      </c>
      <c r="Q268" s="69"/>
      <c r="R268" s="96">
        <f t="shared" si="18"/>
        <v>0</v>
      </c>
      <c r="S268" s="96">
        <f t="shared" si="19"/>
        <v>0</v>
      </c>
      <c r="T268" s="93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45297</v>
      </c>
      <c r="Q269" s="69"/>
      <c r="R269" s="96">
        <f t="shared" si="18"/>
        <v>0</v>
      </c>
      <c r="S269" s="96">
        <f t="shared" si="19"/>
        <v>0</v>
      </c>
      <c r="T269" s="93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45298</v>
      </c>
      <c r="Q270" s="69"/>
      <c r="R270" s="96">
        <f t="shared" si="18"/>
        <v>0</v>
      </c>
      <c r="S270" s="96">
        <f t="shared" si="19"/>
        <v>0</v>
      </c>
      <c r="T270" s="93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45299</v>
      </c>
      <c r="Q271" s="69"/>
      <c r="R271" s="96">
        <f t="shared" si="18"/>
        <v>0</v>
      </c>
      <c r="S271" s="96">
        <f t="shared" si="19"/>
        <v>0</v>
      </c>
      <c r="T271" s="93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45300</v>
      </c>
      <c r="Q272" s="69"/>
      <c r="R272" s="96">
        <f t="shared" si="18"/>
        <v>0</v>
      </c>
      <c r="S272" s="96">
        <f t="shared" si="19"/>
        <v>0</v>
      </c>
      <c r="T272" s="93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45301</v>
      </c>
      <c r="Q273" s="69"/>
      <c r="R273" s="96">
        <f t="shared" si="18"/>
        <v>0</v>
      </c>
      <c r="S273" s="96">
        <f t="shared" si="19"/>
        <v>0</v>
      </c>
      <c r="T273" s="93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45302</v>
      </c>
      <c r="Q274" s="69"/>
      <c r="R274" s="96">
        <f t="shared" si="18"/>
        <v>0</v>
      </c>
      <c r="S274" s="96">
        <f t="shared" si="19"/>
        <v>0</v>
      </c>
      <c r="T274" s="93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45303</v>
      </c>
      <c r="Q275" s="69"/>
      <c r="R275" s="96">
        <f t="shared" si="18"/>
        <v>0</v>
      </c>
      <c r="S275" s="96">
        <f t="shared" si="19"/>
        <v>0</v>
      </c>
      <c r="T275" s="93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45304</v>
      </c>
      <c r="Q276" s="69"/>
      <c r="R276" s="96">
        <f t="shared" si="18"/>
        <v>0</v>
      </c>
      <c r="S276" s="96">
        <f t="shared" si="19"/>
        <v>0</v>
      </c>
      <c r="T276" s="93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45305</v>
      </c>
      <c r="Q277" s="69"/>
      <c r="R277" s="96">
        <f t="shared" si="18"/>
        <v>0</v>
      </c>
      <c r="S277" s="96">
        <f t="shared" si="19"/>
        <v>0</v>
      </c>
      <c r="T277" s="93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45306</v>
      </c>
      <c r="Q278" s="69"/>
      <c r="R278" s="96">
        <f t="shared" si="18"/>
        <v>0</v>
      </c>
      <c r="S278" s="96">
        <f t="shared" si="19"/>
        <v>0</v>
      </c>
      <c r="T278" s="93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45307</v>
      </c>
      <c r="Q279" s="69"/>
      <c r="R279" s="96">
        <f t="shared" si="18"/>
        <v>0</v>
      </c>
      <c r="S279" s="96">
        <f t="shared" si="19"/>
        <v>0</v>
      </c>
      <c r="T279" s="93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45308</v>
      </c>
      <c r="Q280" s="69"/>
      <c r="R280" s="96">
        <f t="shared" si="18"/>
        <v>0</v>
      </c>
      <c r="S280" s="96">
        <f t="shared" si="19"/>
        <v>0</v>
      </c>
      <c r="T280" s="93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45309</v>
      </c>
      <c r="Q281" s="69"/>
      <c r="R281" s="96">
        <f t="shared" si="18"/>
        <v>0</v>
      </c>
      <c r="S281" s="96">
        <f t="shared" si="19"/>
        <v>0</v>
      </c>
      <c r="T281" s="93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45310</v>
      </c>
      <c r="Q282" s="69"/>
      <c r="R282" s="96">
        <f t="shared" si="18"/>
        <v>0</v>
      </c>
      <c r="S282" s="96">
        <f t="shared" si="19"/>
        <v>0</v>
      </c>
      <c r="T282" s="93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45311</v>
      </c>
      <c r="Q283" s="69"/>
      <c r="R283" s="96">
        <f t="shared" si="18"/>
        <v>0</v>
      </c>
      <c r="S283" s="96">
        <f t="shared" si="19"/>
        <v>0</v>
      </c>
      <c r="T283" s="93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45312</v>
      </c>
      <c r="Q284" s="69"/>
      <c r="R284" s="96">
        <f t="shared" si="18"/>
        <v>0</v>
      </c>
      <c r="S284" s="96">
        <f t="shared" si="19"/>
        <v>0</v>
      </c>
      <c r="T284" s="93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45313</v>
      </c>
      <c r="Q285" s="69"/>
      <c r="R285" s="96">
        <f t="shared" si="18"/>
        <v>0</v>
      </c>
      <c r="S285" s="96">
        <f t="shared" si="19"/>
        <v>0</v>
      </c>
      <c r="T285" s="93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45314</v>
      </c>
      <c r="Q286" s="69"/>
      <c r="R286" s="96">
        <f t="shared" si="18"/>
        <v>0</v>
      </c>
      <c r="S286" s="96">
        <f t="shared" si="19"/>
        <v>0</v>
      </c>
      <c r="T286" s="93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45315</v>
      </c>
      <c r="Q287" s="69"/>
      <c r="R287" s="96">
        <f t="shared" si="18"/>
        <v>0</v>
      </c>
      <c r="S287" s="96">
        <f t="shared" si="19"/>
        <v>0</v>
      </c>
      <c r="T287" s="93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45316</v>
      </c>
      <c r="Q288" s="69"/>
      <c r="R288" s="96">
        <f t="shared" si="18"/>
        <v>0</v>
      </c>
      <c r="S288" s="96">
        <f t="shared" si="19"/>
        <v>0</v>
      </c>
      <c r="T288" s="93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45317</v>
      </c>
      <c r="Q289" s="69"/>
      <c r="R289" s="96">
        <f t="shared" si="18"/>
        <v>0</v>
      </c>
      <c r="S289" s="96">
        <f t="shared" si="19"/>
        <v>0</v>
      </c>
      <c r="T289" s="93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45318</v>
      </c>
      <c r="Q290" s="69"/>
      <c r="R290" s="96">
        <f t="shared" si="18"/>
        <v>0</v>
      </c>
      <c r="S290" s="96">
        <f t="shared" si="19"/>
        <v>0</v>
      </c>
      <c r="T290" s="93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45319</v>
      </c>
      <c r="Q291" s="69"/>
      <c r="R291" s="96">
        <f t="shared" si="18"/>
        <v>0</v>
      </c>
      <c r="S291" s="96">
        <f t="shared" si="19"/>
        <v>0</v>
      </c>
      <c r="T291" s="93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68">
        <f t="shared" si="20"/>
        <v>45320</v>
      </c>
      <c r="Q292" s="69"/>
      <c r="R292" s="96">
        <f t="shared" si="18"/>
        <v>0</v>
      </c>
      <c r="S292" s="96">
        <f t="shared" si="19"/>
        <v>0</v>
      </c>
      <c r="T292" s="93">
        <f t="shared" si="21"/>
        <v>0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68">
        <f t="shared" si="20"/>
        <v>45321</v>
      </c>
      <c r="Q293" s="69"/>
      <c r="R293" s="96">
        <f t="shared" si="18"/>
        <v>0</v>
      </c>
      <c r="S293" s="96">
        <f t="shared" si="19"/>
        <v>0</v>
      </c>
      <c r="T293" s="93">
        <f t="shared" si="21"/>
        <v>0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68">
        <f t="shared" si="20"/>
        <v>45322</v>
      </c>
      <c r="Q294" s="69"/>
      <c r="R294" s="96">
        <f t="shared" si="18"/>
        <v>0</v>
      </c>
      <c r="S294" s="96">
        <f t="shared" si="19"/>
        <v>0</v>
      </c>
      <c r="T294" s="93">
        <f t="shared" si="21"/>
        <v>0</v>
      </c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15"/>
      <c r="Q310" s="15"/>
      <c r="R310" s="15"/>
      <c r="S310" s="15"/>
      <c r="T310" s="1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15"/>
      <c r="Q311" s="15"/>
      <c r="R311" s="15"/>
      <c r="S311" s="15"/>
      <c r="T311" s="1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15"/>
      <c r="Q312" s="15"/>
      <c r="R312" s="15"/>
      <c r="S312" s="15"/>
      <c r="T312" s="1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4" t="s">
        <v>66</v>
      </c>
      <c r="C1001" s="69"/>
      <c r="D1001" s="97">
        <f>SUM(D40:D1000)</f>
        <v>0</v>
      </c>
      <c r="E1001" s="62"/>
      <c r="F1001" s="69"/>
      <c r="G1001" s="94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8">
        <v>1.0</v>
      </c>
      <c r="W1003" s="99"/>
      <c r="X1003" s="100"/>
      <c r="Y1003" s="101"/>
      <c r="Z1003" s="101"/>
      <c r="AA1003" s="102"/>
      <c r="AB1003" s="3"/>
      <c r="AC1003" s="103"/>
      <c r="AD1003" s="99"/>
      <c r="AE1003" s="99"/>
      <c r="AF1003" s="99"/>
      <c r="AG1003" s="102"/>
      <c r="AH1003" s="104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5">
        <v>2.0</v>
      </c>
      <c r="W1004" s="99"/>
      <c r="X1004" s="100"/>
      <c r="Y1004" s="101"/>
      <c r="Z1004" s="101"/>
      <c r="AA1004" s="102"/>
      <c r="AB1004" s="3"/>
      <c r="AC1004" s="103"/>
      <c r="AD1004" s="99"/>
      <c r="AE1004" s="99"/>
      <c r="AF1004" s="99"/>
      <c r="AG1004" s="102"/>
      <c r="AH1004" s="104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5">
        <v>3.0</v>
      </c>
      <c r="W1005" s="99"/>
      <c r="X1005" s="100"/>
      <c r="Y1005" s="101"/>
      <c r="Z1005" s="101"/>
      <c r="AA1005" s="102"/>
      <c r="AB1005" s="3"/>
      <c r="AC1005" s="103"/>
      <c r="AD1005" s="99"/>
      <c r="AE1005" s="99"/>
      <c r="AF1005" s="99"/>
      <c r="AG1005" s="102"/>
      <c r="AH1005" s="104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5">
        <v>4.0</v>
      </c>
      <c r="W1006" s="99"/>
      <c r="X1006" s="100"/>
      <c r="Y1006" s="101"/>
      <c r="Z1006" s="101"/>
      <c r="AA1006" s="102"/>
      <c r="AB1006" s="3"/>
      <c r="AC1006" s="103"/>
      <c r="AD1006" s="99"/>
      <c r="AE1006" s="99"/>
      <c r="AF1006" s="99"/>
      <c r="AG1006" s="102"/>
      <c r="AH1006" s="104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5">
        <v>5.0</v>
      </c>
      <c r="W1007" s="99"/>
      <c r="X1007" s="100"/>
      <c r="Y1007" s="101"/>
      <c r="Z1007" s="101"/>
      <c r="AA1007" s="102"/>
      <c r="AB1007" s="3"/>
      <c r="AC1007" s="103"/>
      <c r="AD1007" s="99"/>
      <c r="AE1007" s="99"/>
      <c r="AF1007" s="99"/>
      <c r="AG1007" s="102"/>
      <c r="AH1007" s="104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5">
        <v>6.0</v>
      </c>
      <c r="W1008" s="99"/>
      <c r="X1008" s="100"/>
      <c r="Y1008" s="101"/>
      <c r="Z1008" s="101"/>
      <c r="AA1008" s="102"/>
      <c r="AB1008" s="3"/>
      <c r="AC1008" s="103"/>
      <c r="AD1008" s="99"/>
      <c r="AE1008" s="99"/>
      <c r="AF1008" s="99"/>
      <c r="AG1008" s="102"/>
      <c r="AH1008" s="104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5">
        <v>7.0</v>
      </c>
      <c r="W1009" s="99"/>
      <c r="X1009" s="100"/>
      <c r="Y1009" s="101"/>
      <c r="Z1009" s="101"/>
      <c r="AA1009" s="102"/>
      <c r="AB1009" s="3"/>
      <c r="AC1009" s="103"/>
      <c r="AD1009" s="99"/>
      <c r="AE1009" s="99"/>
      <c r="AF1009" s="99"/>
      <c r="AG1009" s="102"/>
      <c r="AH1009" s="104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5">
        <v>8.0</v>
      </c>
      <c r="W1010" s="99"/>
      <c r="X1010" s="100"/>
      <c r="Y1010" s="101"/>
      <c r="Z1010" s="101"/>
      <c r="AA1010" s="102"/>
      <c r="AB1010" s="3"/>
      <c r="AC1010" s="103"/>
      <c r="AD1010" s="99"/>
      <c r="AE1010" s="99"/>
      <c r="AF1010" s="99"/>
      <c r="AG1010" s="102"/>
      <c r="AH1010" s="104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5">
        <v>9.0</v>
      </c>
      <c r="W1011" s="99"/>
      <c r="X1011" s="100"/>
      <c r="Y1011" s="101"/>
      <c r="Z1011" s="101"/>
      <c r="AA1011" s="102"/>
      <c r="AB1011" s="3"/>
      <c r="AC1011" s="103"/>
      <c r="AD1011" s="99"/>
      <c r="AE1011" s="99"/>
      <c r="AF1011" s="99"/>
      <c r="AG1011" s="102"/>
      <c r="AH1011" s="104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5">
        <v>10.0</v>
      </c>
      <c r="W1012" s="99"/>
      <c r="X1012" s="100"/>
      <c r="Y1012" s="101"/>
      <c r="Z1012" s="101"/>
      <c r="AA1012" s="102"/>
      <c r="AB1012" s="3"/>
      <c r="AC1012" s="103"/>
      <c r="AD1012" s="99"/>
      <c r="AE1012" s="99"/>
      <c r="AF1012" s="99"/>
      <c r="AG1012" s="102"/>
      <c r="AH1012" s="104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5">
        <v>11.0</v>
      </c>
      <c r="W1013" s="99"/>
      <c r="X1013" s="100"/>
      <c r="Y1013" s="101"/>
      <c r="Z1013" s="101"/>
      <c r="AA1013" s="102"/>
      <c r="AB1013" s="3"/>
      <c r="AC1013" s="103"/>
      <c r="AD1013" s="99"/>
      <c r="AE1013" s="99"/>
      <c r="AF1013" s="99"/>
      <c r="AG1013" s="102"/>
      <c r="AH1013" s="104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5">
        <v>12.0</v>
      </c>
      <c r="W1014" s="99"/>
      <c r="X1014" s="100"/>
      <c r="Y1014" s="101"/>
      <c r="Z1014" s="101"/>
      <c r="AA1014" s="102"/>
      <c r="AB1014" s="3"/>
      <c r="AC1014" s="103"/>
      <c r="AD1014" s="99"/>
      <c r="AE1014" s="99"/>
      <c r="AF1014" s="99"/>
      <c r="AG1014" s="102"/>
      <c r="AH1014" s="104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5">
        <v>13.0</v>
      </c>
      <c r="W1015" s="99"/>
      <c r="X1015" s="100"/>
      <c r="Y1015" s="101"/>
      <c r="Z1015" s="101"/>
      <c r="AA1015" s="102"/>
      <c r="AB1015" s="3"/>
      <c r="AC1015" s="103"/>
      <c r="AD1015" s="99"/>
      <c r="AE1015" s="99"/>
      <c r="AF1015" s="99"/>
      <c r="AG1015" s="102"/>
      <c r="AH1015" s="104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5">
        <v>14.0</v>
      </c>
      <c r="W1016" s="99"/>
      <c r="X1016" s="100"/>
      <c r="Y1016" s="101"/>
      <c r="Z1016" s="101"/>
      <c r="AA1016" s="102"/>
      <c r="AB1016" s="3"/>
      <c r="AC1016" s="103"/>
      <c r="AD1016" s="99"/>
      <c r="AE1016" s="99"/>
      <c r="AF1016" s="99"/>
      <c r="AG1016" s="102"/>
      <c r="AH1016" s="104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5">
        <v>15.0</v>
      </c>
      <c r="W1017" s="99"/>
      <c r="X1017" s="100"/>
      <c r="Y1017" s="101"/>
      <c r="Z1017" s="101"/>
      <c r="AA1017" s="102"/>
      <c r="AB1017" s="3"/>
      <c r="AC1017" s="103"/>
      <c r="AD1017" s="99"/>
      <c r="AE1017" s="99"/>
      <c r="AF1017" s="99"/>
      <c r="AG1017" s="102"/>
      <c r="AH1017" s="104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5">
        <v>16.0</v>
      </c>
      <c r="W1018" s="99"/>
      <c r="X1018" s="100"/>
      <c r="Y1018" s="101"/>
      <c r="Z1018" s="101"/>
      <c r="AA1018" s="102"/>
      <c r="AB1018" s="3"/>
      <c r="AC1018" s="103"/>
      <c r="AD1018" s="99"/>
      <c r="AE1018" s="99"/>
      <c r="AF1018" s="99"/>
      <c r="AG1018" s="102"/>
      <c r="AH1018" s="104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5">
        <v>17.0</v>
      </c>
      <c r="W1019" s="99"/>
      <c r="X1019" s="100"/>
      <c r="Y1019" s="101"/>
      <c r="Z1019" s="101"/>
      <c r="AA1019" s="102"/>
      <c r="AB1019" s="3"/>
      <c r="AC1019" s="103"/>
      <c r="AD1019" s="99"/>
      <c r="AE1019" s="99"/>
      <c r="AF1019" s="99"/>
      <c r="AG1019" s="102"/>
      <c r="AH1019" s="104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5">
        <v>18.0</v>
      </c>
      <c r="W1020" s="99"/>
      <c r="X1020" s="100"/>
      <c r="Y1020" s="101"/>
      <c r="Z1020" s="101"/>
      <c r="AA1020" s="102"/>
      <c r="AB1020" s="3"/>
      <c r="AC1020" s="103"/>
      <c r="AD1020" s="99"/>
      <c r="AE1020" s="99"/>
      <c r="AF1020" s="99"/>
      <c r="AG1020" s="102"/>
      <c r="AH1020" s="104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5">
        <v>19.0</v>
      </c>
      <c r="W1021" s="99"/>
      <c r="X1021" s="100"/>
      <c r="Y1021" s="101"/>
      <c r="Z1021" s="101"/>
      <c r="AA1021" s="102"/>
      <c r="AB1021" s="3"/>
      <c r="AC1021" s="103"/>
      <c r="AD1021" s="99"/>
      <c r="AE1021" s="99"/>
      <c r="AF1021" s="99"/>
      <c r="AG1021" s="102"/>
      <c r="AH1021" s="104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5">
        <v>20.0</v>
      </c>
      <c r="W1022" s="99"/>
      <c r="X1022" s="100"/>
      <c r="Y1022" s="101"/>
      <c r="Z1022" s="101"/>
      <c r="AA1022" s="102"/>
      <c r="AB1022" s="3"/>
      <c r="AC1022" s="103"/>
      <c r="AD1022" s="99"/>
      <c r="AE1022" s="99"/>
      <c r="AF1022" s="99"/>
      <c r="AG1022" s="102"/>
      <c r="AH1022" s="104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5">
        <v>21.0</v>
      </c>
      <c r="W1023" s="99"/>
      <c r="X1023" s="100"/>
      <c r="Y1023" s="101"/>
      <c r="Z1023" s="101"/>
      <c r="AA1023" s="102"/>
      <c r="AB1023" s="3"/>
      <c r="AC1023" s="103"/>
      <c r="AD1023" s="99"/>
      <c r="AE1023" s="99"/>
      <c r="AF1023" s="99"/>
      <c r="AG1023" s="102"/>
      <c r="AH1023" s="104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5">
        <v>22.0</v>
      </c>
      <c r="W1024" s="99"/>
      <c r="X1024" s="100"/>
      <c r="Y1024" s="101"/>
      <c r="Z1024" s="101"/>
      <c r="AA1024" s="102"/>
      <c r="AB1024" s="3"/>
      <c r="AC1024" s="103"/>
      <c r="AD1024" s="99"/>
      <c r="AE1024" s="99"/>
      <c r="AF1024" s="99"/>
      <c r="AG1024" s="102"/>
      <c r="AH1024" s="104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5">
        <v>23.0</v>
      </c>
      <c r="W1025" s="99"/>
      <c r="X1025" s="100"/>
      <c r="Y1025" s="101"/>
      <c r="Z1025" s="101"/>
      <c r="AA1025" s="102"/>
      <c r="AB1025" s="3"/>
      <c r="AC1025" s="103"/>
      <c r="AD1025" s="99"/>
      <c r="AE1025" s="99"/>
      <c r="AF1025" s="99"/>
      <c r="AG1025" s="102"/>
      <c r="AH1025" s="104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5">
        <v>24.0</v>
      </c>
      <c r="W1026" s="99"/>
      <c r="X1026" s="100"/>
      <c r="Y1026" s="101"/>
      <c r="Z1026" s="101"/>
      <c r="AA1026" s="102"/>
      <c r="AB1026" s="3"/>
      <c r="AC1026" s="103"/>
      <c r="AD1026" s="99"/>
      <c r="AE1026" s="99"/>
      <c r="AF1026" s="99"/>
      <c r="AG1026" s="102"/>
      <c r="AH1026" s="104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5">
        <v>25.0</v>
      </c>
      <c r="W1027" s="99"/>
      <c r="X1027" s="100"/>
      <c r="Y1027" s="101"/>
      <c r="Z1027" s="101"/>
      <c r="AA1027" s="102"/>
      <c r="AB1027" s="3"/>
      <c r="AC1027" s="103"/>
      <c r="AD1027" s="99"/>
      <c r="AE1027" s="99"/>
      <c r="AF1027" s="99"/>
      <c r="AG1027" s="102"/>
      <c r="AH1027" s="104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5">
        <v>26.0</v>
      </c>
      <c r="W1028" s="99"/>
      <c r="X1028" s="100"/>
      <c r="Y1028" s="101"/>
      <c r="Z1028" s="101"/>
      <c r="AA1028" s="102"/>
      <c r="AB1028" s="3"/>
      <c r="AC1028" s="103"/>
      <c r="AD1028" s="99"/>
      <c r="AE1028" s="99"/>
      <c r="AF1028" s="99"/>
      <c r="AG1028" s="102"/>
      <c r="AH1028" s="104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5">
        <v>27.0</v>
      </c>
      <c r="W1029" s="99"/>
      <c r="X1029" s="100"/>
      <c r="Y1029" s="101"/>
      <c r="Z1029" s="101"/>
      <c r="AA1029" s="102"/>
      <c r="AB1029" s="3"/>
      <c r="AC1029" s="103"/>
      <c r="AD1029" s="99"/>
      <c r="AE1029" s="99"/>
      <c r="AF1029" s="99"/>
      <c r="AG1029" s="102"/>
      <c r="AH1029" s="104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5">
        <v>28.0</v>
      </c>
      <c r="W1030" s="99"/>
      <c r="X1030" s="100"/>
      <c r="Y1030" s="101"/>
      <c r="Z1030" s="101"/>
      <c r="AA1030" s="102"/>
      <c r="AB1030" s="3"/>
      <c r="AC1030" s="103"/>
      <c r="AD1030" s="99"/>
      <c r="AE1030" s="99"/>
      <c r="AF1030" s="99"/>
      <c r="AG1030" s="102"/>
      <c r="AH1030" s="104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5">
        <v>29.0</v>
      </c>
      <c r="W1031" s="99"/>
      <c r="X1031" s="100"/>
      <c r="Y1031" s="101"/>
      <c r="Z1031" s="101"/>
      <c r="AA1031" s="102"/>
      <c r="AB1031" s="3"/>
      <c r="AC1031" s="103"/>
      <c r="AD1031" s="99"/>
      <c r="AE1031" s="99"/>
      <c r="AF1031" s="99"/>
      <c r="AG1031" s="102"/>
      <c r="AH1031" s="104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5">
        <v>30.0</v>
      </c>
      <c r="W1032" s="99"/>
      <c r="X1032" s="100"/>
      <c r="Y1032" s="101"/>
      <c r="Z1032" s="101"/>
      <c r="AA1032" s="102"/>
      <c r="AB1032" s="3"/>
      <c r="AC1032" s="103"/>
      <c r="AD1032" s="99"/>
      <c r="AE1032" s="99"/>
      <c r="AF1032" s="99"/>
      <c r="AG1032" s="102"/>
      <c r="AH1032" s="104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5">
        <v>31.0</v>
      </c>
      <c r="W1033" s="99"/>
      <c r="X1033" s="100"/>
      <c r="Y1033" s="101"/>
      <c r="Z1033" s="101"/>
      <c r="AA1033" s="102"/>
      <c r="AB1033" s="3"/>
      <c r="AC1033" s="103"/>
      <c r="AD1033" s="99"/>
      <c r="AE1033" s="99"/>
      <c r="AF1033" s="99"/>
      <c r="AG1033" s="102"/>
      <c r="AH1033" s="104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5">
        <v>32.0</v>
      </c>
      <c r="W1034" s="99"/>
      <c r="X1034" s="100"/>
      <c r="Y1034" s="101"/>
      <c r="Z1034" s="101"/>
      <c r="AA1034" s="102"/>
      <c r="AB1034" s="3"/>
      <c r="AC1034" s="103"/>
      <c r="AD1034" s="99"/>
      <c r="AE1034" s="99"/>
      <c r="AF1034" s="99"/>
      <c r="AG1034" s="102"/>
      <c r="AH1034" s="104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5">
        <v>33.0</v>
      </c>
      <c r="W1035" s="99"/>
      <c r="X1035" s="100"/>
      <c r="Y1035" s="101"/>
      <c r="Z1035" s="101"/>
      <c r="AA1035" s="102"/>
      <c r="AB1035" s="3"/>
      <c r="AC1035" s="103"/>
      <c r="AD1035" s="99"/>
      <c r="AE1035" s="99"/>
      <c r="AF1035" s="99"/>
      <c r="AG1035" s="102"/>
      <c r="AH1035" s="104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5">
        <v>34.0</v>
      </c>
      <c r="W1036" s="99"/>
      <c r="X1036" s="100"/>
      <c r="Y1036" s="101"/>
      <c r="Z1036" s="101"/>
      <c r="AA1036" s="102"/>
      <c r="AB1036" s="3"/>
      <c r="AC1036" s="103"/>
      <c r="AD1036" s="99"/>
      <c r="AE1036" s="99"/>
      <c r="AF1036" s="99"/>
      <c r="AG1036" s="102"/>
      <c r="AH1036" s="104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5">
        <v>35.0</v>
      </c>
      <c r="W1037" s="99"/>
      <c r="X1037" s="100"/>
      <c r="Y1037" s="101"/>
      <c r="Z1037" s="101"/>
      <c r="AA1037" s="102"/>
      <c r="AB1037" s="3"/>
      <c r="AC1037" s="103"/>
      <c r="AD1037" s="99"/>
      <c r="AE1037" s="99"/>
      <c r="AF1037" s="99"/>
      <c r="AG1037" s="102"/>
      <c r="AH1037" s="104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5">
        <v>36.0</v>
      </c>
      <c r="W1038" s="99"/>
      <c r="X1038" s="100"/>
      <c r="Y1038" s="101"/>
      <c r="Z1038" s="101"/>
      <c r="AA1038" s="102"/>
      <c r="AB1038" s="3"/>
      <c r="AC1038" s="103"/>
      <c r="AD1038" s="99"/>
      <c r="AE1038" s="99"/>
      <c r="AF1038" s="99"/>
      <c r="AG1038" s="102"/>
      <c r="AH1038" s="104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5">
        <v>37.0</v>
      </c>
      <c r="W1039" s="99"/>
      <c r="X1039" s="100"/>
      <c r="Y1039" s="101"/>
      <c r="Z1039" s="101"/>
      <c r="AA1039" s="102"/>
      <c r="AB1039" s="3"/>
      <c r="AC1039" s="103"/>
      <c r="AD1039" s="99"/>
      <c r="AE1039" s="99"/>
      <c r="AF1039" s="99"/>
      <c r="AG1039" s="102"/>
      <c r="AH1039" s="104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5">
        <v>38.0</v>
      </c>
      <c r="W1040" s="99"/>
      <c r="X1040" s="100"/>
      <c r="Y1040" s="101"/>
      <c r="Z1040" s="101"/>
      <c r="AA1040" s="102"/>
      <c r="AB1040" s="3"/>
      <c r="AC1040" s="103"/>
      <c r="AD1040" s="99"/>
      <c r="AE1040" s="99"/>
      <c r="AF1040" s="99"/>
      <c r="AG1040" s="102"/>
      <c r="AH1040" s="104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5">
        <v>39.0</v>
      </c>
      <c r="W1041" s="99"/>
      <c r="X1041" s="100"/>
      <c r="Y1041" s="101"/>
      <c r="Z1041" s="101"/>
      <c r="AA1041" s="102"/>
      <c r="AB1041" s="3"/>
      <c r="AC1041" s="103"/>
      <c r="AD1041" s="99"/>
      <c r="AE1041" s="99"/>
      <c r="AF1041" s="99"/>
      <c r="AG1041" s="102"/>
      <c r="AH1041" s="104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5">
        <v>40.0</v>
      </c>
      <c r="W1042" s="99"/>
      <c r="X1042" s="100"/>
      <c r="Y1042" s="101"/>
      <c r="Z1042" s="101"/>
      <c r="AA1042" s="102"/>
      <c r="AB1042" s="3"/>
      <c r="AC1042" s="103"/>
      <c r="AD1042" s="99"/>
      <c r="AE1042" s="99"/>
      <c r="AF1042" s="99"/>
      <c r="AG1042" s="102"/>
      <c r="AH1042" s="104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5">
        <v>41.0</v>
      </c>
      <c r="W1043" s="99"/>
      <c r="X1043" s="100"/>
      <c r="Y1043" s="101"/>
      <c r="Z1043" s="101"/>
      <c r="AA1043" s="102"/>
      <c r="AB1043" s="3"/>
      <c r="AC1043" s="103"/>
      <c r="AD1043" s="99"/>
      <c r="AE1043" s="99"/>
      <c r="AF1043" s="99"/>
      <c r="AG1043" s="102"/>
      <c r="AH1043" s="104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5">
        <v>42.0</v>
      </c>
      <c r="W1044" s="99"/>
      <c r="X1044" s="100"/>
      <c r="Y1044" s="101"/>
      <c r="Z1044" s="101"/>
      <c r="AA1044" s="102"/>
      <c r="AB1044" s="3"/>
      <c r="AC1044" s="103"/>
      <c r="AD1044" s="99"/>
      <c r="AE1044" s="99"/>
      <c r="AF1044" s="99"/>
      <c r="AG1044" s="102"/>
      <c r="AH1044" s="104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5">
        <v>43.0</v>
      </c>
      <c r="W1045" s="99"/>
      <c r="X1045" s="100"/>
      <c r="Y1045" s="101"/>
      <c r="Z1045" s="101"/>
      <c r="AA1045" s="102"/>
      <c r="AB1045" s="3"/>
      <c r="AC1045" s="103"/>
      <c r="AD1045" s="99"/>
      <c r="AE1045" s="99"/>
      <c r="AF1045" s="99"/>
      <c r="AG1045" s="102"/>
      <c r="AH1045" s="104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5">
        <v>44.0</v>
      </c>
      <c r="W1046" s="99"/>
      <c r="X1046" s="100"/>
      <c r="Y1046" s="101"/>
      <c r="Z1046" s="101"/>
      <c r="AA1046" s="102"/>
      <c r="AB1046" s="3"/>
      <c r="AC1046" s="103"/>
      <c r="AD1046" s="99"/>
      <c r="AE1046" s="99"/>
      <c r="AF1046" s="99"/>
      <c r="AG1046" s="102"/>
      <c r="AH1046" s="104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5">
        <v>45.0</v>
      </c>
      <c r="W1047" s="99"/>
      <c r="X1047" s="100"/>
      <c r="Y1047" s="101"/>
      <c r="Z1047" s="101"/>
      <c r="AA1047" s="102"/>
      <c r="AB1047" s="3"/>
      <c r="AC1047" s="103"/>
      <c r="AD1047" s="99"/>
      <c r="AE1047" s="99"/>
      <c r="AF1047" s="99"/>
      <c r="AG1047" s="102"/>
      <c r="AH1047" s="104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5">
        <v>46.0</v>
      </c>
      <c r="W1048" s="99"/>
      <c r="X1048" s="100"/>
      <c r="Y1048" s="101"/>
      <c r="Z1048" s="101"/>
      <c r="AA1048" s="102"/>
      <c r="AB1048" s="3"/>
      <c r="AC1048" s="103"/>
      <c r="AD1048" s="99"/>
      <c r="AE1048" s="99"/>
      <c r="AF1048" s="99"/>
      <c r="AG1048" s="102"/>
      <c r="AH1048" s="104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5">
        <v>47.0</v>
      </c>
      <c r="W1049" s="99"/>
      <c r="X1049" s="100"/>
      <c r="Y1049" s="101"/>
      <c r="Z1049" s="101"/>
      <c r="AA1049" s="102"/>
      <c r="AB1049" s="3"/>
      <c r="AC1049" s="103"/>
      <c r="AD1049" s="99"/>
      <c r="AE1049" s="99"/>
      <c r="AF1049" s="99"/>
      <c r="AG1049" s="102"/>
      <c r="AH1049" s="104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5">
        <v>48.0</v>
      </c>
      <c r="W1050" s="99"/>
      <c r="X1050" s="100"/>
      <c r="Y1050" s="101"/>
      <c r="Z1050" s="101"/>
      <c r="AA1050" s="102"/>
      <c r="AB1050" s="3"/>
      <c r="AC1050" s="103"/>
      <c r="AD1050" s="99"/>
      <c r="AE1050" s="99"/>
      <c r="AF1050" s="99"/>
      <c r="AG1050" s="102"/>
      <c r="AH1050" s="104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5">
        <v>49.0</v>
      </c>
      <c r="W1051" s="99"/>
      <c r="X1051" s="100"/>
      <c r="Y1051" s="101"/>
      <c r="Z1051" s="101"/>
      <c r="AA1051" s="102"/>
      <c r="AB1051" s="3"/>
      <c r="AC1051" s="103"/>
      <c r="AD1051" s="99"/>
      <c r="AE1051" s="99"/>
      <c r="AF1051" s="99"/>
      <c r="AG1051" s="102"/>
      <c r="AH1051" s="104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5">
        <v>50.0</v>
      </c>
      <c r="W1052" s="99"/>
      <c r="X1052" s="100"/>
      <c r="Y1052" s="101"/>
      <c r="Z1052" s="101"/>
      <c r="AA1052" s="102"/>
      <c r="AB1052" s="3"/>
      <c r="AC1052" s="103"/>
      <c r="AD1052" s="99"/>
      <c r="AE1052" s="99"/>
      <c r="AF1052" s="99"/>
      <c r="AG1052" s="102"/>
      <c r="AH1052" s="104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5">
        <v>51.0</v>
      </c>
      <c r="W1053" s="99"/>
      <c r="X1053" s="100"/>
      <c r="Y1053" s="101"/>
      <c r="Z1053" s="101"/>
      <c r="AA1053" s="102"/>
      <c r="AB1053" s="3"/>
      <c r="AC1053" s="103"/>
      <c r="AD1053" s="99"/>
      <c r="AE1053" s="99"/>
      <c r="AF1053" s="99"/>
      <c r="AG1053" s="102"/>
      <c r="AH1053" s="104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5">
        <v>52.0</v>
      </c>
      <c r="W1054" s="99"/>
      <c r="X1054" s="100"/>
      <c r="Y1054" s="101"/>
      <c r="Z1054" s="101"/>
      <c r="AA1054" s="102"/>
      <c r="AB1054" s="3"/>
      <c r="AC1054" s="103"/>
      <c r="AD1054" s="99"/>
      <c r="AE1054" s="99"/>
      <c r="AF1054" s="99"/>
      <c r="AG1054" s="102"/>
      <c r="AH1054" s="104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5">
        <v>53.0</v>
      </c>
      <c r="W1055" s="99"/>
      <c r="X1055" s="100"/>
      <c r="Y1055" s="101"/>
      <c r="Z1055" s="101"/>
      <c r="AA1055" s="102"/>
      <c r="AB1055" s="3"/>
      <c r="AC1055" s="103"/>
      <c r="AD1055" s="99"/>
      <c r="AE1055" s="99"/>
      <c r="AF1055" s="99"/>
      <c r="AG1055" s="102"/>
      <c r="AH1055" s="104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5">
        <v>54.0</v>
      </c>
      <c r="W1056" s="99"/>
      <c r="X1056" s="100"/>
      <c r="Y1056" s="101"/>
      <c r="Z1056" s="101"/>
      <c r="AA1056" s="102"/>
      <c r="AB1056" s="3"/>
      <c r="AC1056" s="103"/>
      <c r="AD1056" s="99"/>
      <c r="AE1056" s="99"/>
      <c r="AF1056" s="99"/>
      <c r="AG1056" s="102"/>
      <c r="AH1056" s="104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5">
        <v>55.0</v>
      </c>
      <c r="W1057" s="99"/>
      <c r="X1057" s="100"/>
      <c r="Y1057" s="101"/>
      <c r="Z1057" s="101"/>
      <c r="AA1057" s="102"/>
      <c r="AB1057" s="3"/>
      <c r="AC1057" s="103"/>
      <c r="AD1057" s="99"/>
      <c r="AE1057" s="99"/>
      <c r="AF1057" s="99"/>
      <c r="AG1057" s="102"/>
      <c r="AH1057" s="104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5">
        <v>56.0</v>
      </c>
      <c r="W1058" s="99"/>
      <c r="X1058" s="100"/>
      <c r="Y1058" s="101"/>
      <c r="Z1058" s="101"/>
      <c r="AA1058" s="102"/>
      <c r="AB1058" s="3"/>
      <c r="AC1058" s="103"/>
      <c r="AD1058" s="99"/>
      <c r="AE1058" s="99"/>
      <c r="AF1058" s="99"/>
      <c r="AG1058" s="102"/>
      <c r="AH1058" s="104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5">
        <v>57.0</v>
      </c>
      <c r="W1059" s="99"/>
      <c r="X1059" s="100"/>
      <c r="Y1059" s="101"/>
      <c r="Z1059" s="101"/>
      <c r="AA1059" s="102"/>
      <c r="AB1059" s="3"/>
      <c r="AC1059" s="103"/>
      <c r="AD1059" s="99"/>
      <c r="AE1059" s="99"/>
      <c r="AF1059" s="99"/>
      <c r="AG1059" s="102"/>
      <c r="AH1059" s="104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5">
        <v>58.0</v>
      </c>
      <c r="W1060" s="99"/>
      <c r="X1060" s="100"/>
      <c r="Y1060" s="101"/>
      <c r="Z1060" s="101"/>
      <c r="AA1060" s="102"/>
      <c r="AB1060" s="3"/>
      <c r="AC1060" s="103"/>
      <c r="AD1060" s="99"/>
      <c r="AE1060" s="99"/>
      <c r="AF1060" s="99"/>
      <c r="AG1060" s="102"/>
      <c r="AH1060" s="104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5">
        <v>59.0</v>
      </c>
      <c r="W1061" s="99"/>
      <c r="X1061" s="100"/>
      <c r="Y1061" s="101"/>
      <c r="Z1061" s="101"/>
      <c r="AA1061" s="102"/>
      <c r="AB1061" s="3"/>
      <c r="AC1061" s="103"/>
      <c r="AD1061" s="99"/>
      <c r="AE1061" s="99"/>
      <c r="AF1061" s="99"/>
      <c r="AG1061" s="102"/>
      <c r="AH1061" s="104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5">
        <v>60.0</v>
      </c>
      <c r="W1062" s="99"/>
      <c r="X1062" s="100"/>
      <c r="Y1062" s="101"/>
      <c r="Z1062" s="101"/>
      <c r="AA1062" s="102"/>
      <c r="AB1062" s="3"/>
      <c r="AC1062" s="103"/>
      <c r="AD1062" s="99"/>
      <c r="AE1062" s="99"/>
      <c r="AF1062" s="99"/>
      <c r="AG1062" s="102"/>
      <c r="AH1062" s="104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5">
        <v>61.0</v>
      </c>
      <c r="W1063" s="99"/>
      <c r="X1063" s="100"/>
      <c r="Y1063" s="101"/>
      <c r="Z1063" s="101"/>
      <c r="AA1063" s="102"/>
      <c r="AB1063" s="3"/>
      <c r="AC1063" s="103"/>
      <c r="AD1063" s="99"/>
      <c r="AE1063" s="99"/>
      <c r="AF1063" s="99"/>
      <c r="AG1063" s="102"/>
      <c r="AH1063" s="104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5">
        <v>62.0</v>
      </c>
      <c r="W1064" s="99"/>
      <c r="X1064" s="100"/>
      <c r="Y1064" s="101"/>
      <c r="Z1064" s="101"/>
      <c r="AA1064" s="102"/>
      <c r="AB1064" s="3"/>
      <c r="AC1064" s="103"/>
      <c r="AD1064" s="99"/>
      <c r="AE1064" s="99"/>
      <c r="AF1064" s="99"/>
      <c r="AG1064" s="102"/>
      <c r="AH1064" s="104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5">
        <v>63.0</v>
      </c>
      <c r="W1065" s="99"/>
      <c r="X1065" s="100"/>
      <c r="Y1065" s="101"/>
      <c r="Z1065" s="101"/>
      <c r="AA1065" s="102"/>
      <c r="AB1065" s="3"/>
      <c r="AC1065" s="103"/>
      <c r="AD1065" s="99"/>
      <c r="AE1065" s="99"/>
      <c r="AF1065" s="99"/>
      <c r="AG1065" s="102"/>
      <c r="AH1065" s="104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5">
        <v>64.0</v>
      </c>
      <c r="W1066" s="99"/>
      <c r="X1066" s="100"/>
      <c r="Y1066" s="101"/>
      <c r="Z1066" s="101"/>
      <c r="AA1066" s="102"/>
      <c r="AB1066" s="3"/>
      <c r="AC1066" s="103"/>
      <c r="AD1066" s="99"/>
      <c r="AE1066" s="99"/>
      <c r="AF1066" s="99"/>
      <c r="AG1066" s="102"/>
      <c r="AH1066" s="104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5">
        <v>65.0</v>
      </c>
      <c r="W1067" s="99"/>
      <c r="X1067" s="100"/>
      <c r="Y1067" s="101"/>
      <c r="Z1067" s="101"/>
      <c r="AA1067" s="102"/>
      <c r="AB1067" s="3"/>
      <c r="AC1067" s="103"/>
      <c r="AD1067" s="99"/>
      <c r="AE1067" s="99"/>
      <c r="AF1067" s="99"/>
      <c r="AG1067" s="102"/>
      <c r="AH1067" s="104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5">
        <v>66.0</v>
      </c>
      <c r="W1068" s="99"/>
      <c r="X1068" s="100"/>
      <c r="Y1068" s="101"/>
      <c r="Z1068" s="101"/>
      <c r="AA1068" s="102"/>
      <c r="AB1068" s="3"/>
      <c r="AC1068" s="103"/>
      <c r="AD1068" s="99"/>
      <c r="AE1068" s="99"/>
      <c r="AF1068" s="99"/>
      <c r="AG1068" s="102"/>
      <c r="AH1068" s="104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5">
        <v>67.0</v>
      </c>
      <c r="W1069" s="99"/>
      <c r="X1069" s="100"/>
      <c r="Y1069" s="101"/>
      <c r="Z1069" s="101"/>
      <c r="AA1069" s="102"/>
      <c r="AB1069" s="3"/>
      <c r="AC1069" s="103"/>
      <c r="AD1069" s="99"/>
      <c r="AE1069" s="99"/>
      <c r="AF1069" s="99"/>
      <c r="AG1069" s="102"/>
      <c r="AH1069" s="104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5">
        <v>68.0</v>
      </c>
      <c r="W1070" s="99"/>
      <c r="X1070" s="100"/>
      <c r="Y1070" s="101"/>
      <c r="Z1070" s="101"/>
      <c r="AA1070" s="102"/>
      <c r="AB1070" s="3"/>
      <c r="AC1070" s="103"/>
      <c r="AD1070" s="99"/>
      <c r="AE1070" s="99"/>
      <c r="AF1070" s="99"/>
      <c r="AG1070" s="102"/>
      <c r="AH1070" s="104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5">
        <v>69.0</v>
      </c>
      <c r="W1071" s="99"/>
      <c r="X1071" s="100"/>
      <c r="Y1071" s="101"/>
      <c r="Z1071" s="101"/>
      <c r="AA1071" s="102"/>
      <c r="AB1071" s="3"/>
      <c r="AC1071" s="103"/>
      <c r="AD1071" s="99"/>
      <c r="AE1071" s="99"/>
      <c r="AF1071" s="99"/>
      <c r="AG1071" s="102"/>
      <c r="AH1071" s="104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5">
        <v>70.0</v>
      </c>
      <c r="W1072" s="99"/>
      <c r="X1072" s="100"/>
      <c r="Y1072" s="101"/>
      <c r="Z1072" s="101"/>
      <c r="AA1072" s="102"/>
      <c r="AB1072" s="3"/>
      <c r="AC1072" s="103"/>
      <c r="AD1072" s="99"/>
      <c r="AE1072" s="99"/>
      <c r="AF1072" s="99"/>
      <c r="AG1072" s="102"/>
      <c r="AH1072" s="104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5">
        <v>71.0</v>
      </c>
      <c r="W1073" s="99"/>
      <c r="X1073" s="100"/>
      <c r="Y1073" s="101"/>
      <c r="Z1073" s="101"/>
      <c r="AA1073" s="102"/>
      <c r="AB1073" s="3"/>
      <c r="AC1073" s="103"/>
      <c r="AD1073" s="99"/>
      <c r="AE1073" s="99"/>
      <c r="AF1073" s="99"/>
      <c r="AG1073" s="102"/>
      <c r="AH1073" s="104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5">
        <v>72.0</v>
      </c>
      <c r="W1074" s="99"/>
      <c r="X1074" s="100"/>
      <c r="Y1074" s="101"/>
      <c r="Z1074" s="101"/>
      <c r="AA1074" s="102"/>
      <c r="AB1074" s="3"/>
      <c r="AC1074" s="103"/>
      <c r="AD1074" s="99"/>
      <c r="AE1074" s="99"/>
      <c r="AF1074" s="99"/>
      <c r="AG1074" s="102"/>
      <c r="AH1074" s="104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5">
        <v>73.0</v>
      </c>
      <c r="W1075" s="99"/>
      <c r="X1075" s="100"/>
      <c r="Y1075" s="101"/>
      <c r="Z1075" s="101"/>
      <c r="AA1075" s="102"/>
      <c r="AB1075" s="3"/>
      <c r="AC1075" s="103"/>
      <c r="AD1075" s="99"/>
      <c r="AE1075" s="99"/>
      <c r="AF1075" s="99"/>
      <c r="AG1075" s="102"/>
      <c r="AH1075" s="104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5">
        <v>74.0</v>
      </c>
      <c r="W1076" s="99"/>
      <c r="X1076" s="100"/>
      <c r="Y1076" s="101"/>
      <c r="Z1076" s="101"/>
      <c r="AA1076" s="102"/>
      <c r="AB1076" s="3"/>
      <c r="AC1076" s="103"/>
      <c r="AD1076" s="99"/>
      <c r="AE1076" s="99"/>
      <c r="AF1076" s="99"/>
      <c r="AG1076" s="102"/>
      <c r="AH1076" s="104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5">
        <v>75.0</v>
      </c>
      <c r="W1077" s="99"/>
      <c r="X1077" s="100"/>
      <c r="Y1077" s="101"/>
      <c r="Z1077" s="101"/>
      <c r="AA1077" s="102"/>
      <c r="AB1077" s="3"/>
      <c r="AC1077" s="103"/>
      <c r="AD1077" s="99"/>
      <c r="AE1077" s="99"/>
      <c r="AF1077" s="99"/>
      <c r="AG1077" s="102"/>
      <c r="AH1077" s="104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5">
        <v>76.0</v>
      </c>
      <c r="W1078" s="99"/>
      <c r="X1078" s="100"/>
      <c r="Y1078" s="101"/>
      <c r="Z1078" s="101"/>
      <c r="AA1078" s="102"/>
      <c r="AB1078" s="3"/>
      <c r="AC1078" s="103"/>
      <c r="AD1078" s="99"/>
      <c r="AE1078" s="99"/>
      <c r="AF1078" s="99"/>
      <c r="AG1078" s="102"/>
      <c r="AH1078" s="104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5">
        <v>77.0</v>
      </c>
      <c r="W1079" s="99"/>
      <c r="X1079" s="100"/>
      <c r="Y1079" s="101"/>
      <c r="Z1079" s="101"/>
      <c r="AA1079" s="102"/>
      <c r="AB1079" s="3"/>
      <c r="AC1079" s="103"/>
      <c r="AD1079" s="99"/>
      <c r="AE1079" s="99"/>
      <c r="AF1079" s="99"/>
      <c r="AG1079" s="102"/>
      <c r="AH1079" s="104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5">
        <v>78.0</v>
      </c>
      <c r="W1080" s="99"/>
      <c r="X1080" s="100"/>
      <c r="Y1080" s="101"/>
      <c r="Z1080" s="101"/>
      <c r="AA1080" s="102"/>
      <c r="AB1080" s="3"/>
      <c r="AC1080" s="103"/>
      <c r="AD1080" s="99"/>
      <c r="AE1080" s="99"/>
      <c r="AF1080" s="99"/>
      <c r="AG1080" s="102"/>
      <c r="AH1080" s="104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5">
        <v>79.0</v>
      </c>
      <c r="W1081" s="99"/>
      <c r="X1081" s="100"/>
      <c r="Y1081" s="101"/>
      <c r="Z1081" s="101"/>
      <c r="AA1081" s="102"/>
      <c r="AB1081" s="3"/>
      <c r="AC1081" s="103"/>
      <c r="AD1081" s="99"/>
      <c r="AE1081" s="99"/>
      <c r="AF1081" s="99"/>
      <c r="AG1081" s="102"/>
      <c r="AH1081" s="104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5">
        <v>80.0</v>
      </c>
      <c r="W1082" s="99"/>
      <c r="X1082" s="100"/>
      <c r="Y1082" s="101"/>
      <c r="Z1082" s="101"/>
      <c r="AA1082" s="102"/>
      <c r="AB1082" s="3"/>
      <c r="AC1082" s="103"/>
      <c r="AD1082" s="99"/>
      <c r="AE1082" s="99"/>
      <c r="AF1082" s="99"/>
      <c r="AG1082" s="102"/>
      <c r="AH1082" s="104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5">
        <v>81.0</v>
      </c>
      <c r="W1083" s="99"/>
      <c r="X1083" s="100"/>
      <c r="Y1083" s="101"/>
      <c r="Z1083" s="101"/>
      <c r="AA1083" s="102"/>
      <c r="AB1083" s="3"/>
      <c r="AC1083" s="103"/>
      <c r="AD1083" s="99"/>
      <c r="AE1083" s="99"/>
      <c r="AF1083" s="99"/>
      <c r="AG1083" s="102"/>
      <c r="AH1083" s="104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5">
        <v>82.0</v>
      </c>
      <c r="W1084" s="99"/>
      <c r="X1084" s="100"/>
      <c r="Y1084" s="101"/>
      <c r="Z1084" s="101"/>
      <c r="AA1084" s="102"/>
      <c r="AB1084" s="3"/>
      <c r="AC1084" s="103"/>
      <c r="AD1084" s="99"/>
      <c r="AE1084" s="99"/>
      <c r="AF1084" s="99"/>
      <c r="AG1084" s="102"/>
      <c r="AH1084" s="104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5">
        <v>83.0</v>
      </c>
      <c r="W1085" s="99"/>
      <c r="X1085" s="100"/>
      <c r="Y1085" s="101"/>
      <c r="Z1085" s="101"/>
      <c r="AA1085" s="102"/>
      <c r="AB1085" s="3"/>
      <c r="AC1085" s="103"/>
      <c r="AD1085" s="99"/>
      <c r="AE1085" s="99"/>
      <c r="AF1085" s="99"/>
      <c r="AG1085" s="102"/>
      <c r="AH1085" s="104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5">
        <v>84.0</v>
      </c>
      <c r="W1086" s="99"/>
      <c r="X1086" s="100"/>
      <c r="Y1086" s="101"/>
      <c r="Z1086" s="101"/>
      <c r="AA1086" s="102"/>
      <c r="AB1086" s="3"/>
      <c r="AC1086" s="103"/>
      <c r="AD1086" s="99"/>
      <c r="AE1086" s="99"/>
      <c r="AF1086" s="99"/>
      <c r="AG1086" s="102"/>
      <c r="AH1086" s="104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5">
        <v>85.0</v>
      </c>
      <c r="W1087" s="99"/>
      <c r="X1087" s="100"/>
      <c r="Y1087" s="101"/>
      <c r="Z1087" s="101"/>
      <c r="AA1087" s="102"/>
      <c r="AB1087" s="3"/>
      <c r="AC1087" s="103"/>
      <c r="AD1087" s="99"/>
      <c r="AE1087" s="99"/>
      <c r="AF1087" s="99"/>
      <c r="AG1087" s="102"/>
      <c r="AH1087" s="104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5">
        <v>86.0</v>
      </c>
      <c r="W1088" s="99"/>
      <c r="X1088" s="100"/>
      <c r="Y1088" s="101"/>
      <c r="Z1088" s="101"/>
      <c r="AA1088" s="102"/>
      <c r="AB1088" s="3"/>
      <c r="AC1088" s="103"/>
      <c r="AD1088" s="99"/>
      <c r="AE1088" s="99"/>
      <c r="AF1088" s="99"/>
      <c r="AG1088" s="102"/>
      <c r="AH1088" s="104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5">
        <v>87.0</v>
      </c>
      <c r="W1089" s="99"/>
      <c r="X1089" s="100"/>
      <c r="Y1089" s="101"/>
      <c r="Z1089" s="101"/>
      <c r="AA1089" s="102"/>
      <c r="AB1089" s="3"/>
      <c r="AC1089" s="103"/>
      <c r="AD1089" s="99"/>
      <c r="AE1089" s="99"/>
      <c r="AF1089" s="99"/>
      <c r="AG1089" s="102"/>
      <c r="AH1089" s="104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5">
        <v>88.0</v>
      </c>
      <c r="W1090" s="99"/>
      <c r="X1090" s="100"/>
      <c r="Y1090" s="101"/>
      <c r="Z1090" s="101"/>
      <c r="AA1090" s="102"/>
      <c r="AB1090" s="3"/>
      <c r="AC1090" s="103"/>
      <c r="AD1090" s="99"/>
      <c r="AE1090" s="99"/>
      <c r="AF1090" s="99"/>
      <c r="AG1090" s="102"/>
      <c r="AH1090" s="104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5">
        <v>89.0</v>
      </c>
      <c r="W1091" s="99"/>
      <c r="X1091" s="100"/>
      <c r="Y1091" s="101"/>
      <c r="Z1091" s="101"/>
      <c r="AA1091" s="102"/>
      <c r="AB1091" s="3"/>
      <c r="AC1091" s="103"/>
      <c r="AD1091" s="99"/>
      <c r="AE1091" s="99"/>
      <c r="AF1091" s="99"/>
      <c r="AG1091" s="102"/>
      <c r="AH1091" s="104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5">
        <v>90.0</v>
      </c>
      <c r="W1092" s="99"/>
      <c r="X1092" s="100"/>
      <c r="Y1092" s="101"/>
      <c r="Z1092" s="101"/>
      <c r="AA1092" s="102"/>
      <c r="AB1092" s="3"/>
      <c r="AC1092" s="103"/>
      <c r="AD1092" s="99"/>
      <c r="AE1092" s="99"/>
      <c r="AF1092" s="99"/>
      <c r="AG1092" s="102"/>
      <c r="AH1092" s="104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5">
        <v>91.0</v>
      </c>
      <c r="W1093" s="99"/>
      <c r="X1093" s="100"/>
      <c r="Y1093" s="101"/>
      <c r="Z1093" s="101"/>
      <c r="AA1093" s="102"/>
      <c r="AB1093" s="3"/>
      <c r="AC1093" s="103"/>
      <c r="AD1093" s="99"/>
      <c r="AE1093" s="99"/>
      <c r="AF1093" s="99"/>
      <c r="AG1093" s="102"/>
      <c r="AH1093" s="104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5">
        <v>92.0</v>
      </c>
      <c r="W1094" s="99"/>
      <c r="X1094" s="100"/>
      <c r="Y1094" s="101"/>
      <c r="Z1094" s="101"/>
      <c r="AA1094" s="102"/>
      <c r="AB1094" s="3"/>
      <c r="AC1094" s="103"/>
      <c r="AD1094" s="99"/>
      <c r="AE1094" s="99"/>
      <c r="AF1094" s="99"/>
      <c r="AG1094" s="102"/>
      <c r="AH1094" s="104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5">
        <v>93.0</v>
      </c>
      <c r="W1095" s="99"/>
      <c r="X1095" s="100"/>
      <c r="Y1095" s="101"/>
      <c r="Z1095" s="101"/>
      <c r="AA1095" s="102"/>
      <c r="AB1095" s="3"/>
      <c r="AC1095" s="103"/>
      <c r="AD1095" s="99"/>
      <c r="AE1095" s="99"/>
      <c r="AF1095" s="99"/>
      <c r="AG1095" s="102"/>
      <c r="AH1095" s="104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5">
        <v>94.0</v>
      </c>
      <c r="W1096" s="99"/>
      <c r="X1096" s="100"/>
      <c r="Y1096" s="101"/>
      <c r="Z1096" s="101"/>
      <c r="AA1096" s="102"/>
      <c r="AB1096" s="3"/>
      <c r="AC1096" s="103"/>
      <c r="AD1096" s="99"/>
      <c r="AE1096" s="99"/>
      <c r="AF1096" s="99"/>
      <c r="AG1096" s="102"/>
      <c r="AH1096" s="104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5">
        <v>95.0</v>
      </c>
      <c r="W1097" s="99"/>
      <c r="X1097" s="100"/>
      <c r="Y1097" s="101"/>
      <c r="Z1097" s="101"/>
      <c r="AA1097" s="102"/>
      <c r="AB1097" s="3"/>
      <c r="AC1097" s="103"/>
      <c r="AD1097" s="99"/>
      <c r="AE1097" s="99"/>
      <c r="AF1097" s="99"/>
      <c r="AG1097" s="102"/>
      <c r="AH1097" s="104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5">
        <v>96.0</v>
      </c>
      <c r="W1098" s="99"/>
      <c r="X1098" s="100"/>
      <c r="Y1098" s="101"/>
      <c r="Z1098" s="101"/>
      <c r="AA1098" s="102"/>
      <c r="AB1098" s="3"/>
      <c r="AC1098" s="103"/>
      <c r="AD1098" s="99"/>
      <c r="AE1098" s="99"/>
      <c r="AF1098" s="99"/>
      <c r="AG1098" s="102"/>
      <c r="AH1098" s="104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5">
        <v>97.0</v>
      </c>
      <c r="W1099" s="99"/>
      <c r="X1099" s="100"/>
      <c r="Y1099" s="101"/>
      <c r="Z1099" s="101"/>
      <c r="AA1099" s="102"/>
      <c r="AB1099" s="3"/>
      <c r="AC1099" s="103"/>
      <c r="AD1099" s="99"/>
      <c r="AE1099" s="99"/>
      <c r="AF1099" s="99"/>
      <c r="AG1099" s="102"/>
      <c r="AH1099" s="104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5">
        <v>98.0</v>
      </c>
      <c r="W1100" s="99"/>
      <c r="X1100" s="100"/>
      <c r="Y1100" s="101"/>
      <c r="Z1100" s="101"/>
      <c r="AA1100" s="102"/>
      <c r="AB1100" s="3"/>
      <c r="AC1100" s="103"/>
      <c r="AD1100" s="99"/>
      <c r="AE1100" s="99"/>
      <c r="AF1100" s="99"/>
      <c r="AG1100" s="102"/>
      <c r="AH1100" s="104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5">
        <v>99.0</v>
      </c>
      <c r="W1101" s="99"/>
      <c r="X1101" s="100"/>
      <c r="Y1101" s="101"/>
      <c r="Z1101" s="101"/>
      <c r="AA1101" s="102"/>
      <c r="AB1101" s="3"/>
      <c r="AC1101" s="103"/>
      <c r="AD1101" s="99"/>
      <c r="AE1101" s="99"/>
      <c r="AF1101" s="99"/>
      <c r="AG1101" s="102"/>
      <c r="AH1101" s="104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5">
        <v>100.0</v>
      </c>
      <c r="W1102" s="99"/>
      <c r="X1102" s="100"/>
      <c r="Y1102" s="101"/>
      <c r="Z1102" s="101"/>
      <c r="AA1102" s="102"/>
      <c r="AB1102" s="3"/>
      <c r="AC1102" s="103"/>
      <c r="AD1102" s="99"/>
      <c r="AE1102" s="99"/>
      <c r="AF1102" s="99"/>
      <c r="AG1102" s="102"/>
      <c r="AH1102" s="104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8" t="s">
        <v>72</v>
      </c>
      <c r="W1103" s="106" t="str">
        <f>IFERROR(__xludf.DUMMYFUNCTION("SORTN((FILTER(C20:G35, NOT(ISBLANK(C20:C35)))),100,3,3,FALSE)"),"#N/A")</f>
        <v>#N/A</v>
      </c>
      <c r="X1103" s="107"/>
      <c r="Y1103" s="108"/>
      <c r="Z1103" s="108"/>
      <c r="AA1103" s="109"/>
      <c r="AB1103" s="3"/>
      <c r="AC1103" s="98" t="s">
        <v>72</v>
      </c>
      <c r="AD1103" s="106" t="str">
        <f t="shared" ref="AD1103:AD1502" si="22">IF(ISERROR(W1103),,W1103)</f>
        <v/>
      </c>
      <c r="AE1103" s="106"/>
      <c r="AF1103" s="106"/>
      <c r="AG1103" s="109" t="str">
        <f t="shared" ref="AG1103:AG1202" si="23">AA1103</f>
        <v/>
      </c>
      <c r="AH1103" s="110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5" t="s">
        <v>73</v>
      </c>
      <c r="W1104" s="111"/>
      <c r="X1104" s="112"/>
      <c r="Y1104" s="113"/>
      <c r="Z1104" s="113"/>
      <c r="AA1104" s="114"/>
      <c r="AB1104" s="3"/>
      <c r="AC1104" s="105" t="s">
        <v>73</v>
      </c>
      <c r="AD1104" s="111" t="str">
        <f t="shared" si="22"/>
        <v/>
      </c>
      <c r="AE1104" s="111"/>
      <c r="AF1104" s="111"/>
      <c r="AG1104" s="114" t="str">
        <f t="shared" si="23"/>
        <v/>
      </c>
      <c r="AH1104" s="115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5" t="s">
        <v>74</v>
      </c>
      <c r="W1105" s="111"/>
      <c r="X1105" s="112"/>
      <c r="Y1105" s="113"/>
      <c r="Z1105" s="113"/>
      <c r="AA1105" s="114"/>
      <c r="AB1105" s="3"/>
      <c r="AC1105" s="105" t="s">
        <v>74</v>
      </c>
      <c r="AD1105" s="111" t="str">
        <f t="shared" si="22"/>
        <v/>
      </c>
      <c r="AE1105" s="111"/>
      <c r="AF1105" s="111"/>
      <c r="AG1105" s="114" t="str">
        <f t="shared" si="23"/>
        <v/>
      </c>
      <c r="AH1105" s="115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5" t="s">
        <v>75</v>
      </c>
      <c r="W1106" s="111"/>
      <c r="X1106" s="112"/>
      <c r="Y1106" s="113"/>
      <c r="Z1106" s="113"/>
      <c r="AA1106" s="114"/>
      <c r="AB1106" s="3"/>
      <c r="AC1106" s="105" t="s">
        <v>75</v>
      </c>
      <c r="AD1106" s="111" t="str">
        <f t="shared" si="22"/>
        <v/>
      </c>
      <c r="AE1106" s="111"/>
      <c r="AF1106" s="111"/>
      <c r="AG1106" s="114" t="str">
        <f t="shared" si="23"/>
        <v/>
      </c>
      <c r="AH1106" s="115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5" t="s">
        <v>76</v>
      </c>
      <c r="W1107" s="111"/>
      <c r="X1107" s="112"/>
      <c r="Y1107" s="113"/>
      <c r="Z1107" s="113"/>
      <c r="AA1107" s="114"/>
      <c r="AB1107" s="3"/>
      <c r="AC1107" s="105" t="s">
        <v>76</v>
      </c>
      <c r="AD1107" s="111" t="str">
        <f t="shared" si="22"/>
        <v/>
      </c>
      <c r="AE1107" s="111"/>
      <c r="AF1107" s="111"/>
      <c r="AG1107" s="114" t="str">
        <f t="shared" si="23"/>
        <v/>
      </c>
      <c r="AH1107" s="115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5" t="s">
        <v>77</v>
      </c>
      <c r="W1108" s="111"/>
      <c r="X1108" s="112"/>
      <c r="Y1108" s="113"/>
      <c r="Z1108" s="113"/>
      <c r="AA1108" s="114"/>
      <c r="AB1108" s="3"/>
      <c r="AC1108" s="105" t="s">
        <v>77</v>
      </c>
      <c r="AD1108" s="111" t="str">
        <f t="shared" si="22"/>
        <v/>
      </c>
      <c r="AE1108" s="111"/>
      <c r="AF1108" s="111"/>
      <c r="AG1108" s="114" t="str">
        <f t="shared" si="23"/>
        <v/>
      </c>
      <c r="AH1108" s="115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5" t="s">
        <v>78</v>
      </c>
      <c r="W1109" s="111"/>
      <c r="X1109" s="112"/>
      <c r="Y1109" s="113"/>
      <c r="Z1109" s="113"/>
      <c r="AA1109" s="114"/>
      <c r="AB1109" s="3"/>
      <c r="AC1109" s="105" t="s">
        <v>78</v>
      </c>
      <c r="AD1109" s="111" t="str">
        <f t="shared" si="22"/>
        <v/>
      </c>
      <c r="AE1109" s="111"/>
      <c r="AF1109" s="111"/>
      <c r="AG1109" s="114" t="str">
        <f t="shared" si="23"/>
        <v/>
      </c>
      <c r="AH1109" s="115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5" t="s">
        <v>79</v>
      </c>
      <c r="W1110" s="111"/>
      <c r="X1110" s="112"/>
      <c r="Y1110" s="113"/>
      <c r="Z1110" s="113"/>
      <c r="AA1110" s="114"/>
      <c r="AB1110" s="3"/>
      <c r="AC1110" s="105" t="s">
        <v>79</v>
      </c>
      <c r="AD1110" s="111" t="str">
        <f t="shared" si="22"/>
        <v/>
      </c>
      <c r="AE1110" s="111"/>
      <c r="AF1110" s="111"/>
      <c r="AG1110" s="114" t="str">
        <f t="shared" si="23"/>
        <v/>
      </c>
      <c r="AH1110" s="115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5" t="s">
        <v>80</v>
      </c>
      <c r="W1111" s="111"/>
      <c r="X1111" s="112"/>
      <c r="Y1111" s="113"/>
      <c r="Z1111" s="113"/>
      <c r="AA1111" s="114"/>
      <c r="AB1111" s="3"/>
      <c r="AC1111" s="105" t="s">
        <v>80</v>
      </c>
      <c r="AD1111" s="111" t="str">
        <f t="shared" si="22"/>
        <v/>
      </c>
      <c r="AE1111" s="111"/>
      <c r="AF1111" s="111"/>
      <c r="AG1111" s="114" t="str">
        <f t="shared" si="23"/>
        <v/>
      </c>
      <c r="AH1111" s="115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5" t="s">
        <v>81</v>
      </c>
      <c r="W1112" s="111"/>
      <c r="X1112" s="112"/>
      <c r="Y1112" s="113"/>
      <c r="Z1112" s="113"/>
      <c r="AA1112" s="114"/>
      <c r="AB1112" s="3"/>
      <c r="AC1112" s="105" t="s">
        <v>81</v>
      </c>
      <c r="AD1112" s="111" t="str">
        <f t="shared" si="22"/>
        <v/>
      </c>
      <c r="AE1112" s="111"/>
      <c r="AF1112" s="111"/>
      <c r="AG1112" s="114" t="str">
        <f t="shared" si="23"/>
        <v/>
      </c>
      <c r="AH1112" s="115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5" t="s">
        <v>82</v>
      </c>
      <c r="W1113" s="111"/>
      <c r="X1113" s="112"/>
      <c r="Y1113" s="113"/>
      <c r="Z1113" s="113"/>
      <c r="AA1113" s="114"/>
      <c r="AB1113" s="3"/>
      <c r="AC1113" s="105" t="s">
        <v>82</v>
      </c>
      <c r="AD1113" s="111" t="str">
        <f t="shared" si="22"/>
        <v/>
      </c>
      <c r="AE1113" s="111"/>
      <c r="AF1113" s="111"/>
      <c r="AG1113" s="114" t="str">
        <f t="shared" si="23"/>
        <v/>
      </c>
      <c r="AH1113" s="115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5" t="s">
        <v>83</v>
      </c>
      <c r="W1114" s="111"/>
      <c r="X1114" s="112"/>
      <c r="Y1114" s="113"/>
      <c r="Z1114" s="113"/>
      <c r="AA1114" s="114"/>
      <c r="AB1114" s="3"/>
      <c r="AC1114" s="105" t="s">
        <v>83</v>
      </c>
      <c r="AD1114" s="111" t="str">
        <f t="shared" si="22"/>
        <v/>
      </c>
      <c r="AE1114" s="111"/>
      <c r="AF1114" s="111"/>
      <c r="AG1114" s="114" t="str">
        <f t="shared" si="23"/>
        <v/>
      </c>
      <c r="AH1114" s="115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5" t="s">
        <v>84</v>
      </c>
      <c r="W1115" s="111"/>
      <c r="X1115" s="112"/>
      <c r="Y1115" s="113"/>
      <c r="Z1115" s="113"/>
      <c r="AA1115" s="114"/>
      <c r="AB1115" s="3"/>
      <c r="AC1115" s="105" t="s">
        <v>84</v>
      </c>
      <c r="AD1115" s="111" t="str">
        <f t="shared" si="22"/>
        <v/>
      </c>
      <c r="AE1115" s="111"/>
      <c r="AF1115" s="111"/>
      <c r="AG1115" s="114" t="str">
        <f t="shared" si="23"/>
        <v/>
      </c>
      <c r="AH1115" s="115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5" t="s">
        <v>85</v>
      </c>
      <c r="W1116" s="111"/>
      <c r="X1116" s="112"/>
      <c r="Y1116" s="113"/>
      <c r="Z1116" s="113"/>
      <c r="AA1116" s="114"/>
      <c r="AB1116" s="3"/>
      <c r="AC1116" s="105" t="s">
        <v>85</v>
      </c>
      <c r="AD1116" s="111" t="str">
        <f t="shared" si="22"/>
        <v/>
      </c>
      <c r="AE1116" s="111"/>
      <c r="AF1116" s="111"/>
      <c r="AG1116" s="114" t="str">
        <f t="shared" si="23"/>
        <v/>
      </c>
      <c r="AH1116" s="115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5" t="s">
        <v>86</v>
      </c>
      <c r="W1117" s="111"/>
      <c r="X1117" s="112"/>
      <c r="Y1117" s="113"/>
      <c r="Z1117" s="113"/>
      <c r="AA1117" s="114"/>
      <c r="AB1117" s="3"/>
      <c r="AC1117" s="105" t="s">
        <v>86</v>
      </c>
      <c r="AD1117" s="111" t="str">
        <f t="shared" si="22"/>
        <v/>
      </c>
      <c r="AE1117" s="111"/>
      <c r="AF1117" s="111"/>
      <c r="AG1117" s="114" t="str">
        <f t="shared" si="23"/>
        <v/>
      </c>
      <c r="AH1117" s="115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5" t="s">
        <v>87</v>
      </c>
      <c r="W1118" s="111"/>
      <c r="X1118" s="112"/>
      <c r="Y1118" s="113"/>
      <c r="Z1118" s="113"/>
      <c r="AA1118" s="114"/>
      <c r="AB1118" s="3"/>
      <c r="AC1118" s="105" t="s">
        <v>87</v>
      </c>
      <c r="AD1118" s="111" t="str">
        <f t="shared" si="22"/>
        <v/>
      </c>
      <c r="AE1118" s="111"/>
      <c r="AF1118" s="111"/>
      <c r="AG1118" s="114" t="str">
        <f t="shared" si="23"/>
        <v/>
      </c>
      <c r="AH1118" s="115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5" t="s">
        <v>88</v>
      </c>
      <c r="W1119" s="111"/>
      <c r="X1119" s="112"/>
      <c r="Y1119" s="113"/>
      <c r="Z1119" s="113"/>
      <c r="AA1119" s="114"/>
      <c r="AB1119" s="3"/>
      <c r="AC1119" s="105" t="s">
        <v>88</v>
      </c>
      <c r="AD1119" s="111" t="str">
        <f t="shared" si="22"/>
        <v/>
      </c>
      <c r="AE1119" s="111"/>
      <c r="AF1119" s="111"/>
      <c r="AG1119" s="114" t="str">
        <f t="shared" si="23"/>
        <v/>
      </c>
      <c r="AH1119" s="115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5" t="s">
        <v>89</v>
      </c>
      <c r="W1120" s="111"/>
      <c r="X1120" s="112"/>
      <c r="Y1120" s="113"/>
      <c r="Z1120" s="113"/>
      <c r="AA1120" s="114"/>
      <c r="AB1120" s="3"/>
      <c r="AC1120" s="105" t="s">
        <v>89</v>
      </c>
      <c r="AD1120" s="111" t="str">
        <f t="shared" si="22"/>
        <v/>
      </c>
      <c r="AE1120" s="111"/>
      <c r="AF1120" s="111"/>
      <c r="AG1120" s="114" t="str">
        <f t="shared" si="23"/>
        <v/>
      </c>
      <c r="AH1120" s="115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5" t="s">
        <v>90</v>
      </c>
      <c r="W1121" s="111"/>
      <c r="X1121" s="112"/>
      <c r="Y1121" s="113"/>
      <c r="Z1121" s="113"/>
      <c r="AA1121" s="114"/>
      <c r="AB1121" s="3"/>
      <c r="AC1121" s="105" t="s">
        <v>90</v>
      </c>
      <c r="AD1121" s="111" t="str">
        <f t="shared" si="22"/>
        <v/>
      </c>
      <c r="AE1121" s="111"/>
      <c r="AF1121" s="111"/>
      <c r="AG1121" s="114" t="str">
        <f t="shared" si="23"/>
        <v/>
      </c>
      <c r="AH1121" s="115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5" t="s">
        <v>91</v>
      </c>
      <c r="W1122" s="111"/>
      <c r="X1122" s="112"/>
      <c r="Y1122" s="113"/>
      <c r="Z1122" s="113"/>
      <c r="AA1122" s="114"/>
      <c r="AB1122" s="3"/>
      <c r="AC1122" s="105" t="s">
        <v>91</v>
      </c>
      <c r="AD1122" s="111" t="str">
        <f t="shared" si="22"/>
        <v/>
      </c>
      <c r="AE1122" s="111"/>
      <c r="AF1122" s="111"/>
      <c r="AG1122" s="114" t="str">
        <f t="shared" si="23"/>
        <v/>
      </c>
      <c r="AH1122" s="115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5" t="s">
        <v>92</v>
      </c>
      <c r="W1123" s="111"/>
      <c r="X1123" s="112"/>
      <c r="Y1123" s="113"/>
      <c r="Z1123" s="113"/>
      <c r="AA1123" s="114"/>
      <c r="AB1123" s="3"/>
      <c r="AC1123" s="105" t="s">
        <v>92</v>
      </c>
      <c r="AD1123" s="111" t="str">
        <f t="shared" si="22"/>
        <v/>
      </c>
      <c r="AE1123" s="111"/>
      <c r="AF1123" s="111"/>
      <c r="AG1123" s="114" t="str">
        <f t="shared" si="23"/>
        <v/>
      </c>
      <c r="AH1123" s="115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5" t="s">
        <v>93</v>
      </c>
      <c r="W1124" s="111"/>
      <c r="X1124" s="112"/>
      <c r="Y1124" s="113"/>
      <c r="Z1124" s="113"/>
      <c r="AA1124" s="114"/>
      <c r="AB1124" s="3"/>
      <c r="AC1124" s="105" t="s">
        <v>93</v>
      </c>
      <c r="AD1124" s="111" t="str">
        <f t="shared" si="22"/>
        <v/>
      </c>
      <c r="AE1124" s="111"/>
      <c r="AF1124" s="111"/>
      <c r="AG1124" s="114" t="str">
        <f t="shared" si="23"/>
        <v/>
      </c>
      <c r="AH1124" s="115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5" t="s">
        <v>94</v>
      </c>
      <c r="W1125" s="111"/>
      <c r="X1125" s="112"/>
      <c r="Y1125" s="113"/>
      <c r="Z1125" s="113"/>
      <c r="AA1125" s="114"/>
      <c r="AB1125" s="3"/>
      <c r="AC1125" s="105" t="s">
        <v>94</v>
      </c>
      <c r="AD1125" s="111" t="str">
        <f t="shared" si="22"/>
        <v/>
      </c>
      <c r="AE1125" s="111"/>
      <c r="AF1125" s="111"/>
      <c r="AG1125" s="114" t="str">
        <f t="shared" si="23"/>
        <v/>
      </c>
      <c r="AH1125" s="115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5" t="s">
        <v>95</v>
      </c>
      <c r="W1126" s="111"/>
      <c r="X1126" s="112"/>
      <c r="Y1126" s="113"/>
      <c r="Z1126" s="113"/>
      <c r="AA1126" s="114"/>
      <c r="AB1126" s="3"/>
      <c r="AC1126" s="105" t="s">
        <v>95</v>
      </c>
      <c r="AD1126" s="111" t="str">
        <f t="shared" si="22"/>
        <v/>
      </c>
      <c r="AE1126" s="111"/>
      <c r="AF1126" s="111"/>
      <c r="AG1126" s="114" t="str">
        <f t="shared" si="23"/>
        <v/>
      </c>
      <c r="AH1126" s="115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5" t="s">
        <v>96</v>
      </c>
      <c r="W1127" s="111"/>
      <c r="X1127" s="112"/>
      <c r="Y1127" s="113"/>
      <c r="Z1127" s="113"/>
      <c r="AA1127" s="114"/>
      <c r="AB1127" s="3"/>
      <c r="AC1127" s="105" t="s">
        <v>96</v>
      </c>
      <c r="AD1127" s="111" t="str">
        <f t="shared" si="22"/>
        <v/>
      </c>
      <c r="AE1127" s="111"/>
      <c r="AF1127" s="111"/>
      <c r="AG1127" s="114" t="str">
        <f t="shared" si="23"/>
        <v/>
      </c>
      <c r="AH1127" s="115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5" t="s">
        <v>97</v>
      </c>
      <c r="W1128" s="111"/>
      <c r="X1128" s="112"/>
      <c r="Y1128" s="113"/>
      <c r="Z1128" s="113"/>
      <c r="AA1128" s="114"/>
      <c r="AB1128" s="3"/>
      <c r="AC1128" s="105" t="s">
        <v>97</v>
      </c>
      <c r="AD1128" s="111" t="str">
        <f t="shared" si="22"/>
        <v/>
      </c>
      <c r="AE1128" s="111"/>
      <c r="AF1128" s="111"/>
      <c r="AG1128" s="114" t="str">
        <f t="shared" si="23"/>
        <v/>
      </c>
      <c r="AH1128" s="115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5" t="s">
        <v>98</v>
      </c>
      <c r="W1129" s="111"/>
      <c r="X1129" s="112"/>
      <c r="Y1129" s="113"/>
      <c r="Z1129" s="113"/>
      <c r="AA1129" s="114"/>
      <c r="AB1129" s="3"/>
      <c r="AC1129" s="105" t="s">
        <v>98</v>
      </c>
      <c r="AD1129" s="111" t="str">
        <f t="shared" si="22"/>
        <v/>
      </c>
      <c r="AE1129" s="111"/>
      <c r="AF1129" s="111"/>
      <c r="AG1129" s="114" t="str">
        <f t="shared" si="23"/>
        <v/>
      </c>
      <c r="AH1129" s="115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5" t="s">
        <v>99</v>
      </c>
      <c r="W1130" s="111"/>
      <c r="X1130" s="112"/>
      <c r="Y1130" s="113"/>
      <c r="Z1130" s="113"/>
      <c r="AA1130" s="114"/>
      <c r="AB1130" s="3"/>
      <c r="AC1130" s="105" t="s">
        <v>99</v>
      </c>
      <c r="AD1130" s="111" t="str">
        <f t="shared" si="22"/>
        <v/>
      </c>
      <c r="AE1130" s="111"/>
      <c r="AF1130" s="111"/>
      <c r="AG1130" s="114" t="str">
        <f t="shared" si="23"/>
        <v/>
      </c>
      <c r="AH1130" s="115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5" t="s">
        <v>100</v>
      </c>
      <c r="W1131" s="111"/>
      <c r="X1131" s="112"/>
      <c r="Y1131" s="113"/>
      <c r="Z1131" s="113"/>
      <c r="AA1131" s="114"/>
      <c r="AB1131" s="3"/>
      <c r="AC1131" s="105" t="s">
        <v>100</v>
      </c>
      <c r="AD1131" s="111" t="str">
        <f t="shared" si="22"/>
        <v/>
      </c>
      <c r="AE1131" s="111"/>
      <c r="AF1131" s="111"/>
      <c r="AG1131" s="114" t="str">
        <f t="shared" si="23"/>
        <v/>
      </c>
      <c r="AH1131" s="115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5" t="s">
        <v>101</v>
      </c>
      <c r="W1132" s="111"/>
      <c r="X1132" s="112"/>
      <c r="Y1132" s="113"/>
      <c r="Z1132" s="113"/>
      <c r="AA1132" s="114"/>
      <c r="AB1132" s="3"/>
      <c r="AC1132" s="105" t="s">
        <v>101</v>
      </c>
      <c r="AD1132" s="111" t="str">
        <f t="shared" si="22"/>
        <v/>
      </c>
      <c r="AE1132" s="111"/>
      <c r="AF1132" s="111"/>
      <c r="AG1132" s="114" t="str">
        <f t="shared" si="23"/>
        <v/>
      </c>
      <c r="AH1132" s="115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5" t="s">
        <v>102</v>
      </c>
      <c r="W1133" s="111"/>
      <c r="X1133" s="112"/>
      <c r="Y1133" s="113"/>
      <c r="Z1133" s="113"/>
      <c r="AA1133" s="114"/>
      <c r="AB1133" s="3"/>
      <c r="AC1133" s="105" t="s">
        <v>102</v>
      </c>
      <c r="AD1133" s="111" t="str">
        <f t="shared" si="22"/>
        <v/>
      </c>
      <c r="AE1133" s="111"/>
      <c r="AF1133" s="111"/>
      <c r="AG1133" s="114" t="str">
        <f t="shared" si="23"/>
        <v/>
      </c>
      <c r="AH1133" s="115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5" t="s">
        <v>103</v>
      </c>
      <c r="W1134" s="111"/>
      <c r="X1134" s="112"/>
      <c r="Y1134" s="113"/>
      <c r="Z1134" s="113"/>
      <c r="AA1134" s="114"/>
      <c r="AB1134" s="3"/>
      <c r="AC1134" s="105" t="s">
        <v>103</v>
      </c>
      <c r="AD1134" s="111" t="str">
        <f t="shared" si="22"/>
        <v/>
      </c>
      <c r="AE1134" s="111"/>
      <c r="AF1134" s="111"/>
      <c r="AG1134" s="114" t="str">
        <f t="shared" si="23"/>
        <v/>
      </c>
      <c r="AH1134" s="115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5" t="s">
        <v>104</v>
      </c>
      <c r="W1135" s="111"/>
      <c r="X1135" s="112"/>
      <c r="Y1135" s="113"/>
      <c r="Z1135" s="113"/>
      <c r="AA1135" s="114"/>
      <c r="AB1135" s="3"/>
      <c r="AC1135" s="105" t="s">
        <v>104</v>
      </c>
      <c r="AD1135" s="111" t="str">
        <f t="shared" si="22"/>
        <v/>
      </c>
      <c r="AE1135" s="111"/>
      <c r="AF1135" s="111"/>
      <c r="AG1135" s="114" t="str">
        <f t="shared" si="23"/>
        <v/>
      </c>
      <c r="AH1135" s="115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5" t="s">
        <v>105</v>
      </c>
      <c r="W1136" s="111"/>
      <c r="X1136" s="112"/>
      <c r="Y1136" s="113"/>
      <c r="Z1136" s="113"/>
      <c r="AA1136" s="114"/>
      <c r="AB1136" s="3"/>
      <c r="AC1136" s="105" t="s">
        <v>105</v>
      </c>
      <c r="AD1136" s="111" t="str">
        <f t="shared" si="22"/>
        <v/>
      </c>
      <c r="AE1136" s="111"/>
      <c r="AF1136" s="111"/>
      <c r="AG1136" s="114" t="str">
        <f t="shared" si="23"/>
        <v/>
      </c>
      <c r="AH1136" s="115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5" t="s">
        <v>106</v>
      </c>
      <c r="W1137" s="111"/>
      <c r="X1137" s="112"/>
      <c r="Y1137" s="113"/>
      <c r="Z1137" s="113"/>
      <c r="AA1137" s="114"/>
      <c r="AB1137" s="3"/>
      <c r="AC1137" s="105" t="s">
        <v>106</v>
      </c>
      <c r="AD1137" s="111" t="str">
        <f t="shared" si="22"/>
        <v/>
      </c>
      <c r="AE1137" s="111"/>
      <c r="AF1137" s="111"/>
      <c r="AG1137" s="114" t="str">
        <f t="shared" si="23"/>
        <v/>
      </c>
      <c r="AH1137" s="115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5" t="s">
        <v>107</v>
      </c>
      <c r="W1138" s="111"/>
      <c r="X1138" s="112"/>
      <c r="Y1138" s="113"/>
      <c r="Z1138" s="113"/>
      <c r="AA1138" s="114"/>
      <c r="AB1138" s="3"/>
      <c r="AC1138" s="105" t="s">
        <v>107</v>
      </c>
      <c r="AD1138" s="111" t="str">
        <f t="shared" si="22"/>
        <v/>
      </c>
      <c r="AE1138" s="111"/>
      <c r="AF1138" s="111"/>
      <c r="AG1138" s="114" t="str">
        <f t="shared" si="23"/>
        <v/>
      </c>
      <c r="AH1138" s="115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5" t="s">
        <v>108</v>
      </c>
      <c r="W1139" s="111"/>
      <c r="X1139" s="112"/>
      <c r="Y1139" s="113"/>
      <c r="Z1139" s="113"/>
      <c r="AA1139" s="114"/>
      <c r="AB1139" s="3"/>
      <c r="AC1139" s="105" t="s">
        <v>108</v>
      </c>
      <c r="AD1139" s="111" t="str">
        <f t="shared" si="22"/>
        <v/>
      </c>
      <c r="AE1139" s="111"/>
      <c r="AF1139" s="111"/>
      <c r="AG1139" s="114" t="str">
        <f t="shared" si="23"/>
        <v/>
      </c>
      <c r="AH1139" s="115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5" t="s">
        <v>109</v>
      </c>
      <c r="W1140" s="111"/>
      <c r="X1140" s="112"/>
      <c r="Y1140" s="113"/>
      <c r="Z1140" s="113"/>
      <c r="AA1140" s="114"/>
      <c r="AB1140" s="3"/>
      <c r="AC1140" s="105" t="s">
        <v>109</v>
      </c>
      <c r="AD1140" s="111" t="str">
        <f t="shared" si="22"/>
        <v/>
      </c>
      <c r="AE1140" s="111"/>
      <c r="AF1140" s="111"/>
      <c r="AG1140" s="114" t="str">
        <f t="shared" si="23"/>
        <v/>
      </c>
      <c r="AH1140" s="115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5" t="s">
        <v>110</v>
      </c>
      <c r="W1141" s="111"/>
      <c r="X1141" s="112"/>
      <c r="Y1141" s="113"/>
      <c r="Z1141" s="113"/>
      <c r="AA1141" s="114"/>
      <c r="AB1141" s="3"/>
      <c r="AC1141" s="105" t="s">
        <v>110</v>
      </c>
      <c r="AD1141" s="111" t="str">
        <f t="shared" si="22"/>
        <v/>
      </c>
      <c r="AE1141" s="111"/>
      <c r="AF1141" s="111"/>
      <c r="AG1141" s="114" t="str">
        <f t="shared" si="23"/>
        <v/>
      </c>
      <c r="AH1141" s="115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5" t="s">
        <v>111</v>
      </c>
      <c r="W1142" s="111"/>
      <c r="X1142" s="112"/>
      <c r="Y1142" s="113"/>
      <c r="Z1142" s="113"/>
      <c r="AA1142" s="114"/>
      <c r="AB1142" s="3"/>
      <c r="AC1142" s="105" t="s">
        <v>111</v>
      </c>
      <c r="AD1142" s="111" t="str">
        <f t="shared" si="22"/>
        <v/>
      </c>
      <c r="AE1142" s="111"/>
      <c r="AF1142" s="111"/>
      <c r="AG1142" s="114" t="str">
        <f t="shared" si="23"/>
        <v/>
      </c>
      <c r="AH1142" s="115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5" t="s">
        <v>112</v>
      </c>
      <c r="W1143" s="111"/>
      <c r="X1143" s="112"/>
      <c r="Y1143" s="113"/>
      <c r="Z1143" s="113"/>
      <c r="AA1143" s="114"/>
      <c r="AB1143" s="3"/>
      <c r="AC1143" s="105" t="s">
        <v>112</v>
      </c>
      <c r="AD1143" s="111" t="str">
        <f t="shared" si="22"/>
        <v/>
      </c>
      <c r="AE1143" s="111"/>
      <c r="AF1143" s="111"/>
      <c r="AG1143" s="114" t="str">
        <f t="shared" si="23"/>
        <v/>
      </c>
      <c r="AH1143" s="115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5" t="s">
        <v>113</v>
      </c>
      <c r="W1144" s="111"/>
      <c r="X1144" s="112"/>
      <c r="Y1144" s="113"/>
      <c r="Z1144" s="113"/>
      <c r="AA1144" s="114"/>
      <c r="AB1144" s="3"/>
      <c r="AC1144" s="105" t="s">
        <v>113</v>
      </c>
      <c r="AD1144" s="111" t="str">
        <f t="shared" si="22"/>
        <v/>
      </c>
      <c r="AE1144" s="111"/>
      <c r="AF1144" s="111"/>
      <c r="AG1144" s="114" t="str">
        <f t="shared" si="23"/>
        <v/>
      </c>
      <c r="AH1144" s="115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5" t="s">
        <v>114</v>
      </c>
      <c r="W1145" s="111"/>
      <c r="X1145" s="112"/>
      <c r="Y1145" s="113"/>
      <c r="Z1145" s="113"/>
      <c r="AA1145" s="114"/>
      <c r="AB1145" s="3"/>
      <c r="AC1145" s="105" t="s">
        <v>114</v>
      </c>
      <c r="AD1145" s="111" t="str">
        <f t="shared" si="22"/>
        <v/>
      </c>
      <c r="AE1145" s="111"/>
      <c r="AF1145" s="111"/>
      <c r="AG1145" s="114" t="str">
        <f t="shared" si="23"/>
        <v/>
      </c>
      <c r="AH1145" s="115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5" t="s">
        <v>115</v>
      </c>
      <c r="W1146" s="111"/>
      <c r="X1146" s="112"/>
      <c r="Y1146" s="113"/>
      <c r="Z1146" s="113"/>
      <c r="AA1146" s="114"/>
      <c r="AB1146" s="3"/>
      <c r="AC1146" s="105" t="s">
        <v>115</v>
      </c>
      <c r="AD1146" s="111" t="str">
        <f t="shared" si="22"/>
        <v/>
      </c>
      <c r="AE1146" s="111"/>
      <c r="AF1146" s="111"/>
      <c r="AG1146" s="114" t="str">
        <f t="shared" si="23"/>
        <v/>
      </c>
      <c r="AH1146" s="115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5" t="s">
        <v>116</v>
      </c>
      <c r="W1147" s="111"/>
      <c r="X1147" s="112"/>
      <c r="Y1147" s="113"/>
      <c r="Z1147" s="113"/>
      <c r="AA1147" s="114"/>
      <c r="AB1147" s="3"/>
      <c r="AC1147" s="105" t="s">
        <v>116</v>
      </c>
      <c r="AD1147" s="111" t="str">
        <f t="shared" si="22"/>
        <v/>
      </c>
      <c r="AE1147" s="111"/>
      <c r="AF1147" s="111"/>
      <c r="AG1147" s="114" t="str">
        <f t="shared" si="23"/>
        <v/>
      </c>
      <c r="AH1147" s="115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5" t="s">
        <v>117</v>
      </c>
      <c r="W1148" s="111"/>
      <c r="X1148" s="112"/>
      <c r="Y1148" s="113"/>
      <c r="Z1148" s="113"/>
      <c r="AA1148" s="114"/>
      <c r="AB1148" s="3"/>
      <c r="AC1148" s="105" t="s">
        <v>117</v>
      </c>
      <c r="AD1148" s="111" t="str">
        <f t="shared" si="22"/>
        <v/>
      </c>
      <c r="AE1148" s="111"/>
      <c r="AF1148" s="111"/>
      <c r="AG1148" s="114" t="str">
        <f t="shared" si="23"/>
        <v/>
      </c>
      <c r="AH1148" s="115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5" t="s">
        <v>118</v>
      </c>
      <c r="W1149" s="111"/>
      <c r="X1149" s="112"/>
      <c r="Y1149" s="113"/>
      <c r="Z1149" s="113"/>
      <c r="AA1149" s="114"/>
      <c r="AB1149" s="3"/>
      <c r="AC1149" s="105" t="s">
        <v>118</v>
      </c>
      <c r="AD1149" s="111" t="str">
        <f t="shared" si="22"/>
        <v/>
      </c>
      <c r="AE1149" s="111"/>
      <c r="AF1149" s="111"/>
      <c r="AG1149" s="114" t="str">
        <f t="shared" si="23"/>
        <v/>
      </c>
      <c r="AH1149" s="115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5" t="s">
        <v>119</v>
      </c>
      <c r="W1150" s="111"/>
      <c r="X1150" s="112"/>
      <c r="Y1150" s="113"/>
      <c r="Z1150" s="113"/>
      <c r="AA1150" s="114"/>
      <c r="AB1150" s="3"/>
      <c r="AC1150" s="105" t="s">
        <v>119</v>
      </c>
      <c r="AD1150" s="111" t="str">
        <f t="shared" si="22"/>
        <v/>
      </c>
      <c r="AE1150" s="111"/>
      <c r="AF1150" s="111"/>
      <c r="AG1150" s="114" t="str">
        <f t="shared" si="23"/>
        <v/>
      </c>
      <c r="AH1150" s="115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5" t="s">
        <v>120</v>
      </c>
      <c r="W1151" s="111"/>
      <c r="X1151" s="112"/>
      <c r="Y1151" s="113"/>
      <c r="Z1151" s="113"/>
      <c r="AA1151" s="114"/>
      <c r="AB1151" s="3"/>
      <c r="AC1151" s="105" t="s">
        <v>120</v>
      </c>
      <c r="AD1151" s="111" t="str">
        <f t="shared" si="22"/>
        <v/>
      </c>
      <c r="AE1151" s="111"/>
      <c r="AF1151" s="111"/>
      <c r="AG1151" s="114" t="str">
        <f t="shared" si="23"/>
        <v/>
      </c>
      <c r="AH1151" s="115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5" t="s">
        <v>121</v>
      </c>
      <c r="W1152" s="111"/>
      <c r="X1152" s="112"/>
      <c r="Y1152" s="113"/>
      <c r="Z1152" s="113"/>
      <c r="AA1152" s="114"/>
      <c r="AB1152" s="3"/>
      <c r="AC1152" s="105" t="s">
        <v>121</v>
      </c>
      <c r="AD1152" s="111" t="str">
        <f t="shared" si="22"/>
        <v/>
      </c>
      <c r="AE1152" s="111"/>
      <c r="AF1152" s="111"/>
      <c r="AG1152" s="114" t="str">
        <f t="shared" si="23"/>
        <v/>
      </c>
      <c r="AH1152" s="115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5" t="s">
        <v>122</v>
      </c>
      <c r="W1153" s="111"/>
      <c r="X1153" s="112"/>
      <c r="Y1153" s="113"/>
      <c r="Z1153" s="113"/>
      <c r="AA1153" s="114"/>
      <c r="AB1153" s="3"/>
      <c r="AC1153" s="105" t="s">
        <v>122</v>
      </c>
      <c r="AD1153" s="111" t="str">
        <f t="shared" si="22"/>
        <v/>
      </c>
      <c r="AE1153" s="111"/>
      <c r="AF1153" s="111"/>
      <c r="AG1153" s="114" t="str">
        <f t="shared" si="23"/>
        <v/>
      </c>
      <c r="AH1153" s="115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5" t="s">
        <v>123</v>
      </c>
      <c r="W1154" s="111"/>
      <c r="X1154" s="112"/>
      <c r="Y1154" s="113"/>
      <c r="Z1154" s="113"/>
      <c r="AA1154" s="114"/>
      <c r="AB1154" s="3"/>
      <c r="AC1154" s="105" t="s">
        <v>123</v>
      </c>
      <c r="AD1154" s="111" t="str">
        <f t="shared" si="22"/>
        <v/>
      </c>
      <c r="AE1154" s="111"/>
      <c r="AF1154" s="111"/>
      <c r="AG1154" s="114" t="str">
        <f t="shared" si="23"/>
        <v/>
      </c>
      <c r="AH1154" s="115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5" t="s">
        <v>124</v>
      </c>
      <c r="W1155" s="111"/>
      <c r="X1155" s="112"/>
      <c r="Y1155" s="113"/>
      <c r="Z1155" s="113"/>
      <c r="AA1155" s="114"/>
      <c r="AB1155" s="3"/>
      <c r="AC1155" s="105" t="s">
        <v>124</v>
      </c>
      <c r="AD1155" s="111" t="str">
        <f t="shared" si="22"/>
        <v/>
      </c>
      <c r="AE1155" s="111"/>
      <c r="AF1155" s="111"/>
      <c r="AG1155" s="114" t="str">
        <f t="shared" si="23"/>
        <v/>
      </c>
      <c r="AH1155" s="115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5" t="s">
        <v>125</v>
      </c>
      <c r="W1156" s="111"/>
      <c r="X1156" s="112"/>
      <c r="Y1156" s="113"/>
      <c r="Z1156" s="113"/>
      <c r="AA1156" s="114"/>
      <c r="AB1156" s="3"/>
      <c r="AC1156" s="105" t="s">
        <v>125</v>
      </c>
      <c r="AD1156" s="111" t="str">
        <f t="shared" si="22"/>
        <v/>
      </c>
      <c r="AE1156" s="111"/>
      <c r="AF1156" s="111"/>
      <c r="AG1156" s="114" t="str">
        <f t="shared" si="23"/>
        <v/>
      </c>
      <c r="AH1156" s="115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5" t="s">
        <v>126</v>
      </c>
      <c r="W1157" s="111"/>
      <c r="X1157" s="112"/>
      <c r="Y1157" s="113"/>
      <c r="Z1157" s="113"/>
      <c r="AA1157" s="114"/>
      <c r="AB1157" s="3"/>
      <c r="AC1157" s="105" t="s">
        <v>126</v>
      </c>
      <c r="AD1157" s="111" t="str">
        <f t="shared" si="22"/>
        <v/>
      </c>
      <c r="AE1157" s="111"/>
      <c r="AF1157" s="111"/>
      <c r="AG1157" s="114" t="str">
        <f t="shared" si="23"/>
        <v/>
      </c>
      <c r="AH1157" s="115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5" t="s">
        <v>127</v>
      </c>
      <c r="W1158" s="111"/>
      <c r="X1158" s="112"/>
      <c r="Y1158" s="113"/>
      <c r="Z1158" s="113"/>
      <c r="AA1158" s="114"/>
      <c r="AB1158" s="3"/>
      <c r="AC1158" s="105" t="s">
        <v>127</v>
      </c>
      <c r="AD1158" s="111" t="str">
        <f t="shared" si="22"/>
        <v/>
      </c>
      <c r="AE1158" s="111"/>
      <c r="AF1158" s="111"/>
      <c r="AG1158" s="114" t="str">
        <f t="shared" si="23"/>
        <v/>
      </c>
      <c r="AH1158" s="115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5" t="s">
        <v>128</v>
      </c>
      <c r="W1159" s="111"/>
      <c r="X1159" s="112"/>
      <c r="Y1159" s="113"/>
      <c r="Z1159" s="113"/>
      <c r="AA1159" s="114"/>
      <c r="AB1159" s="3"/>
      <c r="AC1159" s="105" t="s">
        <v>128</v>
      </c>
      <c r="AD1159" s="111" t="str">
        <f t="shared" si="22"/>
        <v/>
      </c>
      <c r="AE1159" s="111"/>
      <c r="AF1159" s="111"/>
      <c r="AG1159" s="114" t="str">
        <f t="shared" si="23"/>
        <v/>
      </c>
      <c r="AH1159" s="115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5" t="s">
        <v>129</v>
      </c>
      <c r="W1160" s="111"/>
      <c r="X1160" s="112"/>
      <c r="Y1160" s="113"/>
      <c r="Z1160" s="113"/>
      <c r="AA1160" s="114"/>
      <c r="AB1160" s="3"/>
      <c r="AC1160" s="105" t="s">
        <v>129</v>
      </c>
      <c r="AD1160" s="111" t="str">
        <f t="shared" si="22"/>
        <v/>
      </c>
      <c r="AE1160" s="111"/>
      <c r="AF1160" s="111"/>
      <c r="AG1160" s="114" t="str">
        <f t="shared" si="23"/>
        <v/>
      </c>
      <c r="AH1160" s="115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5" t="s">
        <v>130</v>
      </c>
      <c r="W1161" s="111"/>
      <c r="X1161" s="112"/>
      <c r="Y1161" s="113"/>
      <c r="Z1161" s="113"/>
      <c r="AA1161" s="114"/>
      <c r="AB1161" s="3"/>
      <c r="AC1161" s="105" t="s">
        <v>130</v>
      </c>
      <c r="AD1161" s="111" t="str">
        <f t="shared" si="22"/>
        <v/>
      </c>
      <c r="AE1161" s="111"/>
      <c r="AF1161" s="111"/>
      <c r="AG1161" s="114" t="str">
        <f t="shared" si="23"/>
        <v/>
      </c>
      <c r="AH1161" s="115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5" t="s">
        <v>131</v>
      </c>
      <c r="W1162" s="111"/>
      <c r="X1162" s="112"/>
      <c r="Y1162" s="113"/>
      <c r="Z1162" s="113"/>
      <c r="AA1162" s="114"/>
      <c r="AB1162" s="3"/>
      <c r="AC1162" s="105" t="s">
        <v>131</v>
      </c>
      <c r="AD1162" s="111" t="str">
        <f t="shared" si="22"/>
        <v/>
      </c>
      <c r="AE1162" s="111"/>
      <c r="AF1162" s="111"/>
      <c r="AG1162" s="114" t="str">
        <f t="shared" si="23"/>
        <v/>
      </c>
      <c r="AH1162" s="115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5" t="s">
        <v>132</v>
      </c>
      <c r="W1163" s="111"/>
      <c r="X1163" s="112"/>
      <c r="Y1163" s="113"/>
      <c r="Z1163" s="113"/>
      <c r="AA1163" s="114"/>
      <c r="AB1163" s="3"/>
      <c r="AC1163" s="105" t="s">
        <v>132</v>
      </c>
      <c r="AD1163" s="111" t="str">
        <f t="shared" si="22"/>
        <v/>
      </c>
      <c r="AE1163" s="111"/>
      <c r="AF1163" s="111"/>
      <c r="AG1163" s="114" t="str">
        <f t="shared" si="23"/>
        <v/>
      </c>
      <c r="AH1163" s="115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5" t="s">
        <v>133</v>
      </c>
      <c r="W1164" s="111"/>
      <c r="X1164" s="112"/>
      <c r="Y1164" s="113"/>
      <c r="Z1164" s="113"/>
      <c r="AA1164" s="114"/>
      <c r="AB1164" s="3"/>
      <c r="AC1164" s="105" t="s">
        <v>133</v>
      </c>
      <c r="AD1164" s="111" t="str">
        <f t="shared" si="22"/>
        <v/>
      </c>
      <c r="AE1164" s="111"/>
      <c r="AF1164" s="111"/>
      <c r="AG1164" s="114" t="str">
        <f t="shared" si="23"/>
        <v/>
      </c>
      <c r="AH1164" s="115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5" t="s">
        <v>134</v>
      </c>
      <c r="W1165" s="111"/>
      <c r="X1165" s="112"/>
      <c r="Y1165" s="113"/>
      <c r="Z1165" s="113"/>
      <c r="AA1165" s="114"/>
      <c r="AB1165" s="3"/>
      <c r="AC1165" s="105" t="s">
        <v>134</v>
      </c>
      <c r="AD1165" s="111" t="str">
        <f t="shared" si="22"/>
        <v/>
      </c>
      <c r="AE1165" s="111"/>
      <c r="AF1165" s="111"/>
      <c r="AG1165" s="114" t="str">
        <f t="shared" si="23"/>
        <v/>
      </c>
      <c r="AH1165" s="115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5" t="s">
        <v>135</v>
      </c>
      <c r="W1166" s="111"/>
      <c r="X1166" s="112"/>
      <c r="Y1166" s="113"/>
      <c r="Z1166" s="113"/>
      <c r="AA1166" s="114"/>
      <c r="AB1166" s="3"/>
      <c r="AC1166" s="105" t="s">
        <v>135</v>
      </c>
      <c r="AD1166" s="111" t="str">
        <f t="shared" si="22"/>
        <v/>
      </c>
      <c r="AE1166" s="111"/>
      <c r="AF1166" s="111"/>
      <c r="AG1166" s="114" t="str">
        <f t="shared" si="23"/>
        <v/>
      </c>
      <c r="AH1166" s="115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5" t="s">
        <v>136</v>
      </c>
      <c r="W1167" s="111"/>
      <c r="X1167" s="112"/>
      <c r="Y1167" s="113"/>
      <c r="Z1167" s="113"/>
      <c r="AA1167" s="114"/>
      <c r="AB1167" s="3"/>
      <c r="AC1167" s="105" t="s">
        <v>136</v>
      </c>
      <c r="AD1167" s="111" t="str">
        <f t="shared" si="22"/>
        <v/>
      </c>
      <c r="AE1167" s="111"/>
      <c r="AF1167" s="111"/>
      <c r="AG1167" s="114" t="str">
        <f t="shared" si="23"/>
        <v/>
      </c>
      <c r="AH1167" s="115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5" t="s">
        <v>137</v>
      </c>
      <c r="W1168" s="111"/>
      <c r="X1168" s="112"/>
      <c r="Y1168" s="113"/>
      <c r="Z1168" s="113"/>
      <c r="AA1168" s="114"/>
      <c r="AB1168" s="3"/>
      <c r="AC1168" s="105" t="s">
        <v>137</v>
      </c>
      <c r="AD1168" s="111" t="str">
        <f t="shared" si="22"/>
        <v/>
      </c>
      <c r="AE1168" s="111"/>
      <c r="AF1168" s="111"/>
      <c r="AG1168" s="114" t="str">
        <f t="shared" si="23"/>
        <v/>
      </c>
      <c r="AH1168" s="115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5" t="s">
        <v>138</v>
      </c>
      <c r="W1169" s="111"/>
      <c r="X1169" s="112"/>
      <c r="Y1169" s="113"/>
      <c r="Z1169" s="113"/>
      <c r="AA1169" s="114"/>
      <c r="AB1169" s="3"/>
      <c r="AC1169" s="105" t="s">
        <v>138</v>
      </c>
      <c r="AD1169" s="111" t="str">
        <f t="shared" si="22"/>
        <v/>
      </c>
      <c r="AE1169" s="111"/>
      <c r="AF1169" s="111"/>
      <c r="AG1169" s="114" t="str">
        <f t="shared" si="23"/>
        <v/>
      </c>
      <c r="AH1169" s="115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5" t="s">
        <v>139</v>
      </c>
      <c r="W1170" s="111"/>
      <c r="X1170" s="112"/>
      <c r="Y1170" s="113"/>
      <c r="Z1170" s="113"/>
      <c r="AA1170" s="114"/>
      <c r="AB1170" s="3"/>
      <c r="AC1170" s="105" t="s">
        <v>139</v>
      </c>
      <c r="AD1170" s="111" t="str">
        <f t="shared" si="22"/>
        <v/>
      </c>
      <c r="AE1170" s="111"/>
      <c r="AF1170" s="111"/>
      <c r="AG1170" s="114" t="str">
        <f t="shared" si="23"/>
        <v/>
      </c>
      <c r="AH1170" s="115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5" t="s">
        <v>140</v>
      </c>
      <c r="W1171" s="111"/>
      <c r="X1171" s="112"/>
      <c r="Y1171" s="113"/>
      <c r="Z1171" s="113"/>
      <c r="AA1171" s="114"/>
      <c r="AB1171" s="3"/>
      <c r="AC1171" s="105" t="s">
        <v>140</v>
      </c>
      <c r="AD1171" s="111" t="str">
        <f t="shared" si="22"/>
        <v/>
      </c>
      <c r="AE1171" s="111"/>
      <c r="AF1171" s="111"/>
      <c r="AG1171" s="114" t="str">
        <f t="shared" si="23"/>
        <v/>
      </c>
      <c r="AH1171" s="115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5" t="s">
        <v>141</v>
      </c>
      <c r="W1172" s="111"/>
      <c r="X1172" s="112"/>
      <c r="Y1172" s="113"/>
      <c r="Z1172" s="113"/>
      <c r="AA1172" s="114"/>
      <c r="AB1172" s="3"/>
      <c r="AC1172" s="105" t="s">
        <v>141</v>
      </c>
      <c r="AD1172" s="111" t="str">
        <f t="shared" si="22"/>
        <v/>
      </c>
      <c r="AE1172" s="111"/>
      <c r="AF1172" s="111"/>
      <c r="AG1172" s="114" t="str">
        <f t="shared" si="23"/>
        <v/>
      </c>
      <c r="AH1172" s="115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5" t="s">
        <v>142</v>
      </c>
      <c r="W1173" s="111"/>
      <c r="X1173" s="112"/>
      <c r="Y1173" s="113"/>
      <c r="Z1173" s="113"/>
      <c r="AA1173" s="114"/>
      <c r="AB1173" s="3"/>
      <c r="AC1173" s="105" t="s">
        <v>142</v>
      </c>
      <c r="AD1173" s="111" t="str">
        <f t="shared" si="22"/>
        <v/>
      </c>
      <c r="AE1173" s="111"/>
      <c r="AF1173" s="111"/>
      <c r="AG1173" s="114" t="str">
        <f t="shared" si="23"/>
        <v/>
      </c>
      <c r="AH1173" s="115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5" t="s">
        <v>143</v>
      </c>
      <c r="W1174" s="111"/>
      <c r="X1174" s="112"/>
      <c r="Y1174" s="113"/>
      <c r="Z1174" s="113"/>
      <c r="AA1174" s="114"/>
      <c r="AB1174" s="3"/>
      <c r="AC1174" s="105" t="s">
        <v>143</v>
      </c>
      <c r="AD1174" s="111" t="str">
        <f t="shared" si="22"/>
        <v/>
      </c>
      <c r="AE1174" s="111"/>
      <c r="AF1174" s="111"/>
      <c r="AG1174" s="114" t="str">
        <f t="shared" si="23"/>
        <v/>
      </c>
      <c r="AH1174" s="115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5" t="s">
        <v>144</v>
      </c>
      <c r="W1175" s="111"/>
      <c r="X1175" s="112"/>
      <c r="Y1175" s="113"/>
      <c r="Z1175" s="113"/>
      <c r="AA1175" s="114"/>
      <c r="AB1175" s="3"/>
      <c r="AC1175" s="105" t="s">
        <v>144</v>
      </c>
      <c r="AD1175" s="111" t="str">
        <f t="shared" si="22"/>
        <v/>
      </c>
      <c r="AE1175" s="111"/>
      <c r="AF1175" s="111"/>
      <c r="AG1175" s="114" t="str">
        <f t="shared" si="23"/>
        <v/>
      </c>
      <c r="AH1175" s="115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5" t="s">
        <v>145</v>
      </c>
      <c r="W1176" s="111"/>
      <c r="X1176" s="112"/>
      <c r="Y1176" s="113"/>
      <c r="Z1176" s="113"/>
      <c r="AA1176" s="114"/>
      <c r="AB1176" s="3"/>
      <c r="AC1176" s="105" t="s">
        <v>145</v>
      </c>
      <c r="AD1176" s="111" t="str">
        <f t="shared" si="22"/>
        <v/>
      </c>
      <c r="AE1176" s="111"/>
      <c r="AF1176" s="111"/>
      <c r="AG1176" s="114" t="str">
        <f t="shared" si="23"/>
        <v/>
      </c>
      <c r="AH1176" s="115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5" t="s">
        <v>146</v>
      </c>
      <c r="W1177" s="111"/>
      <c r="X1177" s="112"/>
      <c r="Y1177" s="113"/>
      <c r="Z1177" s="113"/>
      <c r="AA1177" s="114"/>
      <c r="AB1177" s="3"/>
      <c r="AC1177" s="105" t="s">
        <v>146</v>
      </c>
      <c r="AD1177" s="111" t="str">
        <f t="shared" si="22"/>
        <v/>
      </c>
      <c r="AE1177" s="111"/>
      <c r="AF1177" s="111"/>
      <c r="AG1177" s="114" t="str">
        <f t="shared" si="23"/>
        <v/>
      </c>
      <c r="AH1177" s="115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5" t="s">
        <v>147</v>
      </c>
      <c r="W1178" s="111"/>
      <c r="X1178" s="112"/>
      <c r="Y1178" s="113"/>
      <c r="Z1178" s="113"/>
      <c r="AA1178" s="114"/>
      <c r="AB1178" s="3"/>
      <c r="AC1178" s="105" t="s">
        <v>147</v>
      </c>
      <c r="AD1178" s="111" t="str">
        <f t="shared" si="22"/>
        <v/>
      </c>
      <c r="AE1178" s="111"/>
      <c r="AF1178" s="111"/>
      <c r="AG1178" s="114" t="str">
        <f t="shared" si="23"/>
        <v/>
      </c>
      <c r="AH1178" s="115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5" t="s">
        <v>148</v>
      </c>
      <c r="W1179" s="111"/>
      <c r="X1179" s="112"/>
      <c r="Y1179" s="113"/>
      <c r="Z1179" s="113"/>
      <c r="AA1179" s="114"/>
      <c r="AB1179" s="3"/>
      <c r="AC1179" s="105" t="s">
        <v>148</v>
      </c>
      <c r="AD1179" s="111" t="str">
        <f t="shared" si="22"/>
        <v/>
      </c>
      <c r="AE1179" s="111"/>
      <c r="AF1179" s="111"/>
      <c r="AG1179" s="114" t="str">
        <f t="shared" si="23"/>
        <v/>
      </c>
      <c r="AH1179" s="115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5" t="s">
        <v>149</v>
      </c>
      <c r="W1180" s="111"/>
      <c r="X1180" s="112"/>
      <c r="Y1180" s="113"/>
      <c r="Z1180" s="113"/>
      <c r="AA1180" s="114"/>
      <c r="AB1180" s="3"/>
      <c r="AC1180" s="105" t="s">
        <v>149</v>
      </c>
      <c r="AD1180" s="111" t="str">
        <f t="shared" si="22"/>
        <v/>
      </c>
      <c r="AE1180" s="111"/>
      <c r="AF1180" s="111"/>
      <c r="AG1180" s="114" t="str">
        <f t="shared" si="23"/>
        <v/>
      </c>
      <c r="AH1180" s="115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5" t="s">
        <v>150</v>
      </c>
      <c r="W1181" s="111"/>
      <c r="X1181" s="112"/>
      <c r="Y1181" s="113"/>
      <c r="Z1181" s="113"/>
      <c r="AA1181" s="114"/>
      <c r="AB1181" s="3"/>
      <c r="AC1181" s="105" t="s">
        <v>150</v>
      </c>
      <c r="AD1181" s="111" t="str">
        <f t="shared" si="22"/>
        <v/>
      </c>
      <c r="AE1181" s="111"/>
      <c r="AF1181" s="111"/>
      <c r="AG1181" s="114" t="str">
        <f t="shared" si="23"/>
        <v/>
      </c>
      <c r="AH1181" s="115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5" t="s">
        <v>151</v>
      </c>
      <c r="W1182" s="111"/>
      <c r="X1182" s="112"/>
      <c r="Y1182" s="113"/>
      <c r="Z1182" s="113"/>
      <c r="AA1182" s="114"/>
      <c r="AB1182" s="3"/>
      <c r="AC1182" s="105" t="s">
        <v>151</v>
      </c>
      <c r="AD1182" s="111" t="str">
        <f t="shared" si="22"/>
        <v/>
      </c>
      <c r="AE1182" s="111"/>
      <c r="AF1182" s="111"/>
      <c r="AG1182" s="114" t="str">
        <f t="shared" si="23"/>
        <v/>
      </c>
      <c r="AH1182" s="115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5" t="s">
        <v>152</v>
      </c>
      <c r="W1183" s="111"/>
      <c r="X1183" s="112"/>
      <c r="Y1183" s="113"/>
      <c r="Z1183" s="113"/>
      <c r="AA1183" s="114"/>
      <c r="AB1183" s="3"/>
      <c r="AC1183" s="105" t="s">
        <v>152</v>
      </c>
      <c r="AD1183" s="111" t="str">
        <f t="shared" si="22"/>
        <v/>
      </c>
      <c r="AE1183" s="111"/>
      <c r="AF1183" s="111"/>
      <c r="AG1183" s="114" t="str">
        <f t="shared" si="23"/>
        <v/>
      </c>
      <c r="AH1183" s="115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5" t="s">
        <v>153</v>
      </c>
      <c r="W1184" s="111"/>
      <c r="X1184" s="112"/>
      <c r="Y1184" s="113"/>
      <c r="Z1184" s="113"/>
      <c r="AA1184" s="114"/>
      <c r="AB1184" s="3"/>
      <c r="AC1184" s="105" t="s">
        <v>153</v>
      </c>
      <c r="AD1184" s="111" t="str">
        <f t="shared" si="22"/>
        <v/>
      </c>
      <c r="AE1184" s="111"/>
      <c r="AF1184" s="111"/>
      <c r="AG1184" s="114" t="str">
        <f t="shared" si="23"/>
        <v/>
      </c>
      <c r="AH1184" s="115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5" t="s">
        <v>154</v>
      </c>
      <c r="W1185" s="111"/>
      <c r="X1185" s="112"/>
      <c r="Y1185" s="113"/>
      <c r="Z1185" s="113"/>
      <c r="AA1185" s="114"/>
      <c r="AB1185" s="3"/>
      <c r="AC1185" s="105" t="s">
        <v>154</v>
      </c>
      <c r="AD1185" s="111" t="str">
        <f t="shared" si="22"/>
        <v/>
      </c>
      <c r="AE1185" s="111"/>
      <c r="AF1185" s="111"/>
      <c r="AG1185" s="114" t="str">
        <f t="shared" si="23"/>
        <v/>
      </c>
      <c r="AH1185" s="115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5" t="s">
        <v>155</v>
      </c>
      <c r="W1186" s="111"/>
      <c r="X1186" s="112"/>
      <c r="Y1186" s="113"/>
      <c r="Z1186" s="113"/>
      <c r="AA1186" s="114"/>
      <c r="AB1186" s="3"/>
      <c r="AC1186" s="105" t="s">
        <v>155</v>
      </c>
      <c r="AD1186" s="111" t="str">
        <f t="shared" si="22"/>
        <v/>
      </c>
      <c r="AE1186" s="111"/>
      <c r="AF1186" s="111"/>
      <c r="AG1186" s="114" t="str">
        <f t="shared" si="23"/>
        <v/>
      </c>
      <c r="AH1186" s="115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5" t="s">
        <v>156</v>
      </c>
      <c r="W1187" s="111"/>
      <c r="X1187" s="112"/>
      <c r="Y1187" s="113"/>
      <c r="Z1187" s="113"/>
      <c r="AA1187" s="114"/>
      <c r="AB1187" s="3"/>
      <c r="AC1187" s="105" t="s">
        <v>156</v>
      </c>
      <c r="AD1187" s="111" t="str">
        <f t="shared" si="22"/>
        <v/>
      </c>
      <c r="AE1187" s="111"/>
      <c r="AF1187" s="111"/>
      <c r="AG1187" s="114" t="str">
        <f t="shared" si="23"/>
        <v/>
      </c>
      <c r="AH1187" s="115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5" t="s">
        <v>157</v>
      </c>
      <c r="W1188" s="111"/>
      <c r="X1188" s="112"/>
      <c r="Y1188" s="113"/>
      <c r="Z1188" s="113"/>
      <c r="AA1188" s="114"/>
      <c r="AB1188" s="3"/>
      <c r="AC1188" s="105" t="s">
        <v>157</v>
      </c>
      <c r="AD1188" s="111" t="str">
        <f t="shared" si="22"/>
        <v/>
      </c>
      <c r="AE1188" s="111"/>
      <c r="AF1188" s="111"/>
      <c r="AG1188" s="114" t="str">
        <f t="shared" si="23"/>
        <v/>
      </c>
      <c r="AH1188" s="115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5" t="s">
        <v>158</v>
      </c>
      <c r="W1189" s="111"/>
      <c r="X1189" s="112"/>
      <c r="Y1189" s="113"/>
      <c r="Z1189" s="113"/>
      <c r="AA1189" s="114"/>
      <c r="AB1189" s="3"/>
      <c r="AC1189" s="105" t="s">
        <v>158</v>
      </c>
      <c r="AD1189" s="111" t="str">
        <f t="shared" si="22"/>
        <v/>
      </c>
      <c r="AE1189" s="111"/>
      <c r="AF1189" s="111"/>
      <c r="AG1189" s="114" t="str">
        <f t="shared" si="23"/>
        <v/>
      </c>
      <c r="AH1189" s="115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5" t="s">
        <v>159</v>
      </c>
      <c r="W1190" s="111"/>
      <c r="X1190" s="112"/>
      <c r="Y1190" s="113"/>
      <c r="Z1190" s="113"/>
      <c r="AA1190" s="114"/>
      <c r="AB1190" s="3"/>
      <c r="AC1190" s="105" t="s">
        <v>159</v>
      </c>
      <c r="AD1190" s="111" t="str">
        <f t="shared" si="22"/>
        <v/>
      </c>
      <c r="AE1190" s="111"/>
      <c r="AF1190" s="111"/>
      <c r="AG1190" s="114" t="str">
        <f t="shared" si="23"/>
        <v/>
      </c>
      <c r="AH1190" s="115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5" t="s">
        <v>160</v>
      </c>
      <c r="W1191" s="111"/>
      <c r="X1191" s="112"/>
      <c r="Y1191" s="113"/>
      <c r="Z1191" s="113"/>
      <c r="AA1191" s="114"/>
      <c r="AB1191" s="3"/>
      <c r="AC1191" s="105" t="s">
        <v>160</v>
      </c>
      <c r="AD1191" s="111" t="str">
        <f t="shared" si="22"/>
        <v/>
      </c>
      <c r="AE1191" s="111"/>
      <c r="AF1191" s="111"/>
      <c r="AG1191" s="114" t="str">
        <f t="shared" si="23"/>
        <v/>
      </c>
      <c r="AH1191" s="115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5" t="s">
        <v>161</v>
      </c>
      <c r="W1192" s="111"/>
      <c r="X1192" s="112"/>
      <c r="Y1192" s="113"/>
      <c r="Z1192" s="113"/>
      <c r="AA1192" s="114"/>
      <c r="AB1192" s="3"/>
      <c r="AC1192" s="105" t="s">
        <v>161</v>
      </c>
      <c r="AD1192" s="111" t="str">
        <f t="shared" si="22"/>
        <v/>
      </c>
      <c r="AE1192" s="111"/>
      <c r="AF1192" s="111"/>
      <c r="AG1192" s="114" t="str">
        <f t="shared" si="23"/>
        <v/>
      </c>
      <c r="AH1192" s="115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5" t="s">
        <v>162</v>
      </c>
      <c r="W1193" s="111"/>
      <c r="X1193" s="112"/>
      <c r="Y1193" s="113"/>
      <c r="Z1193" s="113"/>
      <c r="AA1193" s="114"/>
      <c r="AB1193" s="3"/>
      <c r="AC1193" s="105" t="s">
        <v>162</v>
      </c>
      <c r="AD1193" s="111" t="str">
        <f t="shared" si="22"/>
        <v/>
      </c>
      <c r="AE1193" s="111"/>
      <c r="AF1193" s="111"/>
      <c r="AG1193" s="114" t="str">
        <f t="shared" si="23"/>
        <v/>
      </c>
      <c r="AH1193" s="115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5" t="s">
        <v>163</v>
      </c>
      <c r="W1194" s="111"/>
      <c r="X1194" s="112"/>
      <c r="Y1194" s="113"/>
      <c r="Z1194" s="113"/>
      <c r="AA1194" s="114"/>
      <c r="AB1194" s="3"/>
      <c r="AC1194" s="105" t="s">
        <v>163</v>
      </c>
      <c r="AD1194" s="111" t="str">
        <f t="shared" si="22"/>
        <v/>
      </c>
      <c r="AE1194" s="111"/>
      <c r="AF1194" s="111"/>
      <c r="AG1194" s="114" t="str">
        <f t="shared" si="23"/>
        <v/>
      </c>
      <c r="AH1194" s="115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5" t="s">
        <v>164</v>
      </c>
      <c r="W1195" s="111"/>
      <c r="X1195" s="112"/>
      <c r="Y1195" s="113"/>
      <c r="Z1195" s="113"/>
      <c r="AA1195" s="114"/>
      <c r="AB1195" s="3"/>
      <c r="AC1195" s="105" t="s">
        <v>164</v>
      </c>
      <c r="AD1195" s="111" t="str">
        <f t="shared" si="22"/>
        <v/>
      </c>
      <c r="AE1195" s="111"/>
      <c r="AF1195" s="111"/>
      <c r="AG1195" s="114" t="str">
        <f t="shared" si="23"/>
        <v/>
      </c>
      <c r="AH1195" s="115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5" t="s">
        <v>165</v>
      </c>
      <c r="W1196" s="111"/>
      <c r="X1196" s="112"/>
      <c r="Y1196" s="113"/>
      <c r="Z1196" s="113"/>
      <c r="AA1196" s="114"/>
      <c r="AB1196" s="3"/>
      <c r="AC1196" s="105" t="s">
        <v>165</v>
      </c>
      <c r="AD1196" s="111" t="str">
        <f t="shared" si="22"/>
        <v/>
      </c>
      <c r="AE1196" s="111"/>
      <c r="AF1196" s="111"/>
      <c r="AG1196" s="114" t="str">
        <f t="shared" si="23"/>
        <v/>
      </c>
      <c r="AH1196" s="115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5" t="s">
        <v>166</v>
      </c>
      <c r="W1197" s="111"/>
      <c r="X1197" s="112"/>
      <c r="Y1197" s="113"/>
      <c r="Z1197" s="113"/>
      <c r="AA1197" s="114"/>
      <c r="AB1197" s="3"/>
      <c r="AC1197" s="105" t="s">
        <v>166</v>
      </c>
      <c r="AD1197" s="111" t="str">
        <f t="shared" si="22"/>
        <v/>
      </c>
      <c r="AE1197" s="111"/>
      <c r="AF1197" s="111"/>
      <c r="AG1197" s="114" t="str">
        <f t="shared" si="23"/>
        <v/>
      </c>
      <c r="AH1197" s="115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5" t="s">
        <v>167</v>
      </c>
      <c r="W1198" s="111"/>
      <c r="X1198" s="112"/>
      <c r="Y1198" s="113"/>
      <c r="Z1198" s="113"/>
      <c r="AA1198" s="114"/>
      <c r="AB1198" s="3"/>
      <c r="AC1198" s="105" t="s">
        <v>167</v>
      </c>
      <c r="AD1198" s="111" t="str">
        <f t="shared" si="22"/>
        <v/>
      </c>
      <c r="AE1198" s="111"/>
      <c r="AF1198" s="111"/>
      <c r="AG1198" s="114" t="str">
        <f t="shared" si="23"/>
        <v/>
      </c>
      <c r="AH1198" s="115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5" t="s">
        <v>168</v>
      </c>
      <c r="W1199" s="111"/>
      <c r="X1199" s="112"/>
      <c r="Y1199" s="113"/>
      <c r="Z1199" s="113"/>
      <c r="AA1199" s="114"/>
      <c r="AB1199" s="3"/>
      <c r="AC1199" s="105" t="s">
        <v>168</v>
      </c>
      <c r="AD1199" s="111" t="str">
        <f t="shared" si="22"/>
        <v/>
      </c>
      <c r="AE1199" s="111"/>
      <c r="AF1199" s="111"/>
      <c r="AG1199" s="114" t="str">
        <f t="shared" si="23"/>
        <v/>
      </c>
      <c r="AH1199" s="115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5" t="s">
        <v>169</v>
      </c>
      <c r="W1200" s="111"/>
      <c r="X1200" s="112"/>
      <c r="Y1200" s="113"/>
      <c r="Z1200" s="113"/>
      <c r="AA1200" s="114"/>
      <c r="AB1200" s="3"/>
      <c r="AC1200" s="105" t="s">
        <v>169</v>
      </c>
      <c r="AD1200" s="111" t="str">
        <f t="shared" si="22"/>
        <v/>
      </c>
      <c r="AE1200" s="111"/>
      <c r="AF1200" s="111"/>
      <c r="AG1200" s="114" t="str">
        <f t="shared" si="23"/>
        <v/>
      </c>
      <c r="AH1200" s="115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5" t="s">
        <v>170</v>
      </c>
      <c r="W1201" s="111"/>
      <c r="X1201" s="112"/>
      <c r="Y1201" s="113"/>
      <c r="Z1201" s="113"/>
      <c r="AA1201" s="114"/>
      <c r="AB1201" s="3"/>
      <c r="AC1201" s="105" t="s">
        <v>170</v>
      </c>
      <c r="AD1201" s="111" t="str">
        <f t="shared" si="22"/>
        <v/>
      </c>
      <c r="AE1201" s="111"/>
      <c r="AF1201" s="111"/>
      <c r="AG1201" s="114" t="str">
        <f t="shared" si="23"/>
        <v/>
      </c>
      <c r="AH1201" s="115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6" t="s">
        <v>171</v>
      </c>
      <c r="W1202" s="111"/>
      <c r="X1202" s="112"/>
      <c r="Y1202" s="113"/>
      <c r="Z1202" s="113"/>
      <c r="AA1202" s="114"/>
      <c r="AB1202" s="3"/>
      <c r="AC1202" s="116" t="s">
        <v>171</v>
      </c>
      <c r="AD1202" s="111" t="str">
        <f t="shared" si="22"/>
        <v/>
      </c>
      <c r="AE1202" s="111"/>
      <c r="AF1202" s="111"/>
      <c r="AG1202" s="114" t="str">
        <f t="shared" si="23"/>
        <v/>
      </c>
      <c r="AH1202" s="115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5" t="s">
        <v>72</v>
      </c>
      <c r="W1203" s="111" t="str">
        <f>IFERROR(__xludf.DUMMYFUNCTION("SORTN((FILTER(J20:M35, NOT(ISBLANK(J20:J35)))),100,3,3,FALSE)"),"Živila")</f>
        <v>Živila</v>
      </c>
      <c r="X1203" s="112"/>
      <c r="Y1203" s="113"/>
      <c r="Z1203" s="113">
        <f>IFERROR(__xludf.DUMMYFUNCTION("""COMPUTED_VALUE"""),0.0)</f>
        <v>0</v>
      </c>
      <c r="AA1203" s="114"/>
      <c r="AB1203" s="3"/>
      <c r="AC1203" s="117" t="s">
        <v>72</v>
      </c>
      <c r="AD1203" s="111" t="str">
        <f t="shared" si="22"/>
        <v>Živila</v>
      </c>
      <c r="AE1203" s="111"/>
      <c r="AF1203" s="111"/>
      <c r="AG1203" s="114">
        <f t="shared" ref="AG1203:AG1502" si="25">Z1203</f>
        <v>0</v>
      </c>
      <c r="AH1203" s="115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5" t="s">
        <v>73</v>
      </c>
      <c r="W1204" s="111" t="str">
        <f>IFERROR(__xludf.DUMMYFUNCTION("""COMPUTED_VALUE"""),"Obroki zunaj (malice, kosila ipd.)")</f>
        <v>Obroki zunaj (malice, kosila ipd.)</v>
      </c>
      <c r="X1204" s="112"/>
      <c r="Y1204" s="113"/>
      <c r="Z1204" s="113">
        <f>IFERROR(__xludf.DUMMYFUNCTION("""COMPUTED_VALUE"""),0.0)</f>
        <v>0</v>
      </c>
      <c r="AA1204" s="114"/>
      <c r="AB1204" s="3"/>
      <c r="AC1204" s="117" t="s">
        <v>73</v>
      </c>
      <c r="AD1204" s="111" t="str">
        <f t="shared" si="22"/>
        <v>Obroki zunaj (malice, kosila ipd.)</v>
      </c>
      <c r="AE1204" s="111"/>
      <c r="AF1204" s="111"/>
      <c r="AG1204" s="114">
        <f t="shared" si="25"/>
        <v>0</v>
      </c>
      <c r="AH1204" s="115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5" t="s">
        <v>74</v>
      </c>
      <c r="W1205" s="111" t="str">
        <f>IFERROR(__xludf.DUMMYFUNCTION("""COMPUTED_VALUE"""),"Bencin")</f>
        <v>Bencin</v>
      </c>
      <c r="X1205" s="112"/>
      <c r="Y1205" s="113"/>
      <c r="Z1205" s="113">
        <f>IFERROR(__xludf.DUMMYFUNCTION("""COMPUTED_VALUE"""),0.0)</f>
        <v>0</v>
      </c>
      <c r="AA1205" s="114"/>
      <c r="AB1205" s="3"/>
      <c r="AC1205" s="117" t="s">
        <v>74</v>
      </c>
      <c r="AD1205" s="111" t="str">
        <f t="shared" si="22"/>
        <v>Bencin</v>
      </c>
      <c r="AE1205" s="111"/>
      <c r="AF1205" s="111"/>
      <c r="AG1205" s="114">
        <f t="shared" si="25"/>
        <v>0</v>
      </c>
      <c r="AH1205" s="115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5" t="s">
        <v>75</v>
      </c>
      <c r="W1206" s="111" t="str">
        <f>IFERROR(__xludf.DUMMYFUNCTION("""COMPUTED_VALUE"""),"Nakupi")</f>
        <v>Nakupi</v>
      </c>
      <c r="X1206" s="112"/>
      <c r="Y1206" s="113"/>
      <c r="Z1206" s="113">
        <f>IFERROR(__xludf.DUMMYFUNCTION("""COMPUTED_VALUE"""),0.0)</f>
        <v>0</v>
      </c>
      <c r="AA1206" s="114"/>
      <c r="AB1206" s="3"/>
      <c r="AC1206" s="117" t="s">
        <v>75</v>
      </c>
      <c r="AD1206" s="111" t="str">
        <f t="shared" si="22"/>
        <v>Nakupi</v>
      </c>
      <c r="AE1206" s="111"/>
      <c r="AF1206" s="111"/>
      <c r="AG1206" s="114">
        <f t="shared" si="25"/>
        <v>0</v>
      </c>
      <c r="AH1206" s="115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5" t="s">
        <v>76</v>
      </c>
      <c r="W1207" s="111" t="str">
        <f>IFERROR(__xludf.DUMMYFUNCTION("""COMPUTED_VALUE"""),"Dom")</f>
        <v>Dom</v>
      </c>
      <c r="X1207" s="112"/>
      <c r="Y1207" s="113"/>
      <c r="Z1207" s="113">
        <f>IFERROR(__xludf.DUMMYFUNCTION("""COMPUTED_VALUE"""),0.0)</f>
        <v>0</v>
      </c>
      <c r="AA1207" s="114"/>
      <c r="AB1207" s="3"/>
      <c r="AC1207" s="117" t="s">
        <v>76</v>
      </c>
      <c r="AD1207" s="111" t="str">
        <f t="shared" si="22"/>
        <v>Dom</v>
      </c>
      <c r="AE1207" s="111"/>
      <c r="AF1207" s="111"/>
      <c r="AG1207" s="114">
        <f t="shared" si="25"/>
        <v>0</v>
      </c>
      <c r="AH1207" s="115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5" t="s">
        <v>77</v>
      </c>
      <c r="W1208" s="111" t="str">
        <f>IFERROR(__xludf.DUMMYFUNCTION("""COMPUTED_VALUE"""),"Darila")</f>
        <v>Darila</v>
      </c>
      <c r="X1208" s="112"/>
      <c r="Y1208" s="113"/>
      <c r="Z1208" s="113">
        <f>IFERROR(__xludf.DUMMYFUNCTION("""COMPUTED_VALUE"""),0.0)</f>
        <v>0</v>
      </c>
      <c r="AA1208" s="114"/>
      <c r="AB1208" s="3"/>
      <c r="AC1208" s="117" t="s">
        <v>77</v>
      </c>
      <c r="AD1208" s="111" t="str">
        <f t="shared" si="22"/>
        <v>Darila</v>
      </c>
      <c r="AE1208" s="111"/>
      <c r="AF1208" s="111"/>
      <c r="AG1208" s="114">
        <f t="shared" si="25"/>
        <v>0</v>
      </c>
      <c r="AH1208" s="115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5" t="s">
        <v>78</v>
      </c>
      <c r="W1209" s="111" t="str">
        <f>IFERROR(__xludf.DUMMYFUNCTION("""COMPUTED_VALUE"""),"Hišni ljubljenčki")</f>
        <v>Hišni ljubljenčki</v>
      </c>
      <c r="X1209" s="112"/>
      <c r="Y1209" s="113"/>
      <c r="Z1209" s="113">
        <f>IFERROR(__xludf.DUMMYFUNCTION("""COMPUTED_VALUE"""),0.0)</f>
        <v>0</v>
      </c>
      <c r="AA1209" s="114"/>
      <c r="AB1209" s="3"/>
      <c r="AC1209" s="117" t="s">
        <v>78</v>
      </c>
      <c r="AD1209" s="111" t="str">
        <f t="shared" si="22"/>
        <v>Hišni ljubljenčki</v>
      </c>
      <c r="AE1209" s="111"/>
      <c r="AF1209" s="111"/>
      <c r="AG1209" s="114">
        <f t="shared" si="25"/>
        <v>0</v>
      </c>
      <c r="AH1209" s="115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5" t="s">
        <v>79</v>
      </c>
      <c r="W1210" s="111" t="str">
        <f>IFERROR(__xludf.DUMMYFUNCTION("""COMPUTED_VALUE"""),"Zdravje in zdravila")</f>
        <v>Zdravje in zdravila</v>
      </c>
      <c r="X1210" s="112"/>
      <c r="Y1210" s="113"/>
      <c r="Z1210" s="113">
        <f>IFERROR(__xludf.DUMMYFUNCTION("""COMPUTED_VALUE"""),0.0)</f>
        <v>0</v>
      </c>
      <c r="AA1210" s="114"/>
      <c r="AB1210" s="3"/>
      <c r="AC1210" s="117" t="s">
        <v>79</v>
      </c>
      <c r="AD1210" s="111" t="str">
        <f t="shared" si="22"/>
        <v>Zdravje in zdravila</v>
      </c>
      <c r="AE1210" s="111"/>
      <c r="AF1210" s="111"/>
      <c r="AG1210" s="114">
        <f t="shared" si="25"/>
        <v>0</v>
      </c>
      <c r="AH1210" s="115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5" t="s">
        <v>80</v>
      </c>
      <c r="W1211" s="111" t="str">
        <f>IFERROR(__xludf.DUMMYFUNCTION("""COMPUTED_VALUE"""),"Drugo")</f>
        <v>Drugo</v>
      </c>
      <c r="X1211" s="112"/>
      <c r="Y1211" s="113"/>
      <c r="Z1211" s="113">
        <f>IFERROR(__xludf.DUMMYFUNCTION("""COMPUTED_VALUE"""),0.0)</f>
        <v>0</v>
      </c>
      <c r="AA1211" s="114"/>
      <c r="AB1211" s="3"/>
      <c r="AC1211" s="117" t="s">
        <v>80</v>
      </c>
      <c r="AD1211" s="111" t="str">
        <f t="shared" si="22"/>
        <v>Drugo</v>
      </c>
      <c r="AE1211" s="111"/>
      <c r="AF1211" s="111"/>
      <c r="AG1211" s="114">
        <f t="shared" si="25"/>
        <v>0</v>
      </c>
      <c r="AH1211" s="115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5" t="s">
        <v>81</v>
      </c>
      <c r="W1212" s="111" t="str">
        <f>IFERROR(__xludf.DUMMYFUNCTION("""COMPUTED_VALUE"""),"Drugo")</f>
        <v>Drugo</v>
      </c>
      <c r="X1212" s="112"/>
      <c r="Y1212" s="113"/>
      <c r="Z1212" s="113">
        <f>IFERROR(__xludf.DUMMYFUNCTION("""COMPUTED_VALUE"""),0.0)</f>
        <v>0</v>
      </c>
      <c r="AA1212" s="114"/>
      <c r="AB1212" s="3"/>
      <c r="AC1212" s="117" t="s">
        <v>81</v>
      </c>
      <c r="AD1212" s="111" t="str">
        <f t="shared" si="22"/>
        <v>Drugo</v>
      </c>
      <c r="AE1212" s="111"/>
      <c r="AF1212" s="111"/>
      <c r="AG1212" s="114">
        <f t="shared" si="25"/>
        <v>0</v>
      </c>
      <c r="AH1212" s="115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5" t="s">
        <v>82</v>
      </c>
      <c r="W1213" s="111" t="str">
        <f>IFERROR(__xludf.DUMMYFUNCTION("""COMPUTED_VALUE"""),"Drugo")</f>
        <v>Drugo</v>
      </c>
      <c r="X1213" s="112"/>
      <c r="Y1213" s="113"/>
      <c r="Z1213" s="113">
        <f>IFERROR(__xludf.DUMMYFUNCTION("""COMPUTED_VALUE"""),0.0)</f>
        <v>0</v>
      </c>
      <c r="AA1213" s="114"/>
      <c r="AB1213" s="3"/>
      <c r="AC1213" s="117" t="s">
        <v>82</v>
      </c>
      <c r="AD1213" s="111" t="str">
        <f t="shared" si="22"/>
        <v>Drugo</v>
      </c>
      <c r="AE1213" s="111"/>
      <c r="AF1213" s="111"/>
      <c r="AG1213" s="114">
        <f t="shared" si="25"/>
        <v>0</v>
      </c>
      <c r="AH1213" s="115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5" t="s">
        <v>83</v>
      </c>
      <c r="W1214" s="111" t="str">
        <f>IFERROR(__xludf.DUMMYFUNCTION("""COMPUTED_VALUE"""),"Drugo")</f>
        <v>Drugo</v>
      </c>
      <c r="X1214" s="112"/>
      <c r="Y1214" s="113"/>
      <c r="Z1214" s="113">
        <f>IFERROR(__xludf.DUMMYFUNCTION("""COMPUTED_VALUE"""),0.0)</f>
        <v>0</v>
      </c>
      <c r="AA1214" s="114"/>
      <c r="AB1214" s="3"/>
      <c r="AC1214" s="117" t="s">
        <v>83</v>
      </c>
      <c r="AD1214" s="111" t="str">
        <f t="shared" si="22"/>
        <v>Drugo</v>
      </c>
      <c r="AE1214" s="111"/>
      <c r="AF1214" s="111"/>
      <c r="AG1214" s="114">
        <f t="shared" si="25"/>
        <v>0</v>
      </c>
      <c r="AH1214" s="115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5" t="s">
        <v>84</v>
      </c>
      <c r="W1215" s="111" t="str">
        <f>IFERROR(__xludf.DUMMYFUNCTION("""COMPUTED_VALUE"""),"Drugo")</f>
        <v>Drugo</v>
      </c>
      <c r="X1215" s="112"/>
      <c r="Y1215" s="113"/>
      <c r="Z1215" s="113">
        <f>IFERROR(__xludf.DUMMYFUNCTION("""COMPUTED_VALUE"""),0.0)</f>
        <v>0</v>
      </c>
      <c r="AA1215" s="114"/>
      <c r="AB1215" s="3"/>
      <c r="AC1215" s="117" t="s">
        <v>84</v>
      </c>
      <c r="AD1215" s="111" t="str">
        <f t="shared" si="22"/>
        <v>Drugo</v>
      </c>
      <c r="AE1215" s="111"/>
      <c r="AF1215" s="111"/>
      <c r="AG1215" s="114">
        <f t="shared" si="25"/>
        <v>0</v>
      </c>
      <c r="AH1215" s="115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5" t="s">
        <v>85</v>
      </c>
      <c r="W1216" s="111" t="str">
        <f>IFERROR(__xludf.DUMMYFUNCTION("""COMPUTED_VALUE"""),"Drugo")</f>
        <v>Drugo</v>
      </c>
      <c r="X1216" s="112"/>
      <c r="Y1216" s="113"/>
      <c r="Z1216" s="113">
        <f>IFERROR(__xludf.DUMMYFUNCTION("""COMPUTED_VALUE"""),0.0)</f>
        <v>0</v>
      </c>
      <c r="AA1216" s="114"/>
      <c r="AB1216" s="3"/>
      <c r="AC1216" s="117" t="s">
        <v>85</v>
      </c>
      <c r="AD1216" s="111" t="str">
        <f t="shared" si="22"/>
        <v>Drugo</v>
      </c>
      <c r="AE1216" s="111"/>
      <c r="AF1216" s="111"/>
      <c r="AG1216" s="114">
        <f t="shared" si="25"/>
        <v>0</v>
      </c>
      <c r="AH1216" s="115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5" t="s">
        <v>86</v>
      </c>
      <c r="W1217" s="111" t="str">
        <f>IFERROR(__xludf.DUMMYFUNCTION("""COMPUTED_VALUE"""),"Drugo")</f>
        <v>Drugo</v>
      </c>
      <c r="X1217" s="112"/>
      <c r="Y1217" s="113"/>
      <c r="Z1217" s="113">
        <f>IFERROR(__xludf.DUMMYFUNCTION("""COMPUTED_VALUE"""),0.0)</f>
        <v>0</v>
      </c>
      <c r="AA1217" s="114"/>
      <c r="AB1217" s="3"/>
      <c r="AC1217" s="117" t="s">
        <v>86</v>
      </c>
      <c r="AD1217" s="111" t="str">
        <f t="shared" si="22"/>
        <v>Drugo</v>
      </c>
      <c r="AE1217" s="111"/>
      <c r="AF1217" s="111"/>
      <c r="AG1217" s="114">
        <f t="shared" si="25"/>
        <v>0</v>
      </c>
      <c r="AH1217" s="115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5" t="s">
        <v>87</v>
      </c>
      <c r="W1218" s="111" t="str">
        <f>IFERROR(__xludf.DUMMYFUNCTION("""COMPUTED_VALUE"""),"Drugo")</f>
        <v>Drugo</v>
      </c>
      <c r="X1218" s="112"/>
      <c r="Y1218" s="113"/>
      <c r="Z1218" s="113">
        <f>IFERROR(__xludf.DUMMYFUNCTION("""COMPUTED_VALUE"""),0.0)</f>
        <v>0</v>
      </c>
      <c r="AA1218" s="114"/>
      <c r="AB1218" s="3"/>
      <c r="AC1218" s="117" t="s">
        <v>87</v>
      </c>
      <c r="AD1218" s="111" t="str">
        <f t="shared" si="22"/>
        <v>Drugo</v>
      </c>
      <c r="AE1218" s="111"/>
      <c r="AF1218" s="111"/>
      <c r="AG1218" s="114">
        <f t="shared" si="25"/>
        <v>0</v>
      </c>
      <c r="AH1218" s="115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5" t="s">
        <v>88</v>
      </c>
      <c r="W1219" s="111"/>
      <c r="X1219" s="112"/>
      <c r="Y1219" s="113"/>
      <c r="Z1219" s="113"/>
      <c r="AA1219" s="114"/>
      <c r="AB1219" s="3"/>
      <c r="AC1219" s="117" t="s">
        <v>88</v>
      </c>
      <c r="AD1219" s="111" t="str">
        <f t="shared" si="22"/>
        <v/>
      </c>
      <c r="AE1219" s="111"/>
      <c r="AF1219" s="111"/>
      <c r="AG1219" s="114" t="str">
        <f t="shared" si="25"/>
        <v/>
      </c>
      <c r="AH1219" s="115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5" t="s">
        <v>89</v>
      </c>
      <c r="W1220" s="111"/>
      <c r="X1220" s="112"/>
      <c r="Y1220" s="113"/>
      <c r="Z1220" s="113"/>
      <c r="AA1220" s="114"/>
      <c r="AB1220" s="3"/>
      <c r="AC1220" s="117" t="s">
        <v>89</v>
      </c>
      <c r="AD1220" s="111" t="str">
        <f t="shared" si="22"/>
        <v/>
      </c>
      <c r="AE1220" s="111"/>
      <c r="AF1220" s="111"/>
      <c r="AG1220" s="114" t="str">
        <f t="shared" si="25"/>
        <v/>
      </c>
      <c r="AH1220" s="115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5" t="s">
        <v>90</v>
      </c>
      <c r="W1221" s="111"/>
      <c r="X1221" s="112"/>
      <c r="Y1221" s="113"/>
      <c r="Z1221" s="113"/>
      <c r="AA1221" s="114"/>
      <c r="AB1221" s="3"/>
      <c r="AC1221" s="117" t="s">
        <v>90</v>
      </c>
      <c r="AD1221" s="111" t="str">
        <f t="shared" si="22"/>
        <v/>
      </c>
      <c r="AE1221" s="111"/>
      <c r="AF1221" s="111"/>
      <c r="AG1221" s="114" t="str">
        <f t="shared" si="25"/>
        <v/>
      </c>
      <c r="AH1221" s="115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5" t="s">
        <v>91</v>
      </c>
      <c r="W1222" s="111"/>
      <c r="X1222" s="112"/>
      <c r="Y1222" s="113"/>
      <c r="Z1222" s="113"/>
      <c r="AA1222" s="114"/>
      <c r="AB1222" s="3"/>
      <c r="AC1222" s="117" t="s">
        <v>91</v>
      </c>
      <c r="AD1222" s="111" t="str">
        <f t="shared" si="22"/>
        <v/>
      </c>
      <c r="AE1222" s="111"/>
      <c r="AF1222" s="111"/>
      <c r="AG1222" s="114" t="str">
        <f t="shared" si="25"/>
        <v/>
      </c>
      <c r="AH1222" s="115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5" t="s">
        <v>92</v>
      </c>
      <c r="W1223" s="111"/>
      <c r="X1223" s="112"/>
      <c r="Y1223" s="113"/>
      <c r="Z1223" s="113"/>
      <c r="AA1223" s="114"/>
      <c r="AB1223" s="3"/>
      <c r="AC1223" s="117" t="s">
        <v>92</v>
      </c>
      <c r="AD1223" s="111" t="str">
        <f t="shared" si="22"/>
        <v/>
      </c>
      <c r="AE1223" s="111"/>
      <c r="AF1223" s="111"/>
      <c r="AG1223" s="114" t="str">
        <f t="shared" si="25"/>
        <v/>
      </c>
      <c r="AH1223" s="115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5" t="s">
        <v>93</v>
      </c>
      <c r="W1224" s="111"/>
      <c r="X1224" s="112"/>
      <c r="Y1224" s="113"/>
      <c r="Z1224" s="113"/>
      <c r="AA1224" s="114"/>
      <c r="AB1224" s="3"/>
      <c r="AC1224" s="117" t="s">
        <v>93</v>
      </c>
      <c r="AD1224" s="111" t="str">
        <f t="shared" si="22"/>
        <v/>
      </c>
      <c r="AE1224" s="111"/>
      <c r="AF1224" s="111"/>
      <c r="AG1224" s="114" t="str">
        <f t="shared" si="25"/>
        <v/>
      </c>
      <c r="AH1224" s="115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5" t="s">
        <v>94</v>
      </c>
      <c r="W1225" s="111"/>
      <c r="X1225" s="112"/>
      <c r="Y1225" s="113"/>
      <c r="Z1225" s="113"/>
      <c r="AA1225" s="114"/>
      <c r="AB1225" s="3"/>
      <c r="AC1225" s="117" t="s">
        <v>94</v>
      </c>
      <c r="AD1225" s="111" t="str">
        <f t="shared" si="22"/>
        <v/>
      </c>
      <c r="AE1225" s="111"/>
      <c r="AF1225" s="111"/>
      <c r="AG1225" s="114" t="str">
        <f t="shared" si="25"/>
        <v/>
      </c>
      <c r="AH1225" s="115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5" t="s">
        <v>95</v>
      </c>
      <c r="W1226" s="111"/>
      <c r="X1226" s="112"/>
      <c r="Y1226" s="113"/>
      <c r="Z1226" s="113"/>
      <c r="AA1226" s="114"/>
      <c r="AB1226" s="3"/>
      <c r="AC1226" s="117" t="s">
        <v>95</v>
      </c>
      <c r="AD1226" s="111" t="str">
        <f t="shared" si="22"/>
        <v/>
      </c>
      <c r="AE1226" s="111"/>
      <c r="AF1226" s="111"/>
      <c r="AG1226" s="114" t="str">
        <f t="shared" si="25"/>
        <v/>
      </c>
      <c r="AH1226" s="115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5" t="s">
        <v>96</v>
      </c>
      <c r="W1227" s="111"/>
      <c r="X1227" s="112"/>
      <c r="Y1227" s="113"/>
      <c r="Z1227" s="113"/>
      <c r="AA1227" s="114"/>
      <c r="AB1227" s="3"/>
      <c r="AC1227" s="117" t="s">
        <v>96</v>
      </c>
      <c r="AD1227" s="111" t="str">
        <f t="shared" si="22"/>
        <v/>
      </c>
      <c r="AE1227" s="111"/>
      <c r="AF1227" s="111"/>
      <c r="AG1227" s="114" t="str">
        <f t="shared" si="25"/>
        <v/>
      </c>
      <c r="AH1227" s="115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5" t="s">
        <v>97</v>
      </c>
      <c r="W1228" s="111"/>
      <c r="X1228" s="112"/>
      <c r="Y1228" s="113"/>
      <c r="Z1228" s="113"/>
      <c r="AA1228" s="114"/>
      <c r="AB1228" s="3"/>
      <c r="AC1228" s="117" t="s">
        <v>97</v>
      </c>
      <c r="AD1228" s="111" t="str">
        <f t="shared" si="22"/>
        <v/>
      </c>
      <c r="AE1228" s="111"/>
      <c r="AF1228" s="111"/>
      <c r="AG1228" s="114" t="str">
        <f t="shared" si="25"/>
        <v/>
      </c>
      <c r="AH1228" s="115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5" t="s">
        <v>98</v>
      </c>
      <c r="W1229" s="111"/>
      <c r="X1229" s="112"/>
      <c r="Y1229" s="113"/>
      <c r="Z1229" s="113"/>
      <c r="AA1229" s="114"/>
      <c r="AB1229" s="3"/>
      <c r="AC1229" s="117" t="s">
        <v>98</v>
      </c>
      <c r="AD1229" s="111" t="str">
        <f t="shared" si="22"/>
        <v/>
      </c>
      <c r="AE1229" s="111"/>
      <c r="AF1229" s="111"/>
      <c r="AG1229" s="114" t="str">
        <f t="shared" si="25"/>
        <v/>
      </c>
      <c r="AH1229" s="115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5" t="s">
        <v>99</v>
      </c>
      <c r="W1230" s="111"/>
      <c r="X1230" s="112"/>
      <c r="Y1230" s="113"/>
      <c r="Z1230" s="113"/>
      <c r="AA1230" s="114"/>
      <c r="AB1230" s="3"/>
      <c r="AC1230" s="117" t="s">
        <v>99</v>
      </c>
      <c r="AD1230" s="111" t="str">
        <f t="shared" si="22"/>
        <v/>
      </c>
      <c r="AE1230" s="111"/>
      <c r="AF1230" s="111"/>
      <c r="AG1230" s="114" t="str">
        <f t="shared" si="25"/>
        <v/>
      </c>
      <c r="AH1230" s="115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5" t="s">
        <v>100</v>
      </c>
      <c r="W1231" s="111"/>
      <c r="X1231" s="112"/>
      <c r="Y1231" s="113"/>
      <c r="Z1231" s="113"/>
      <c r="AA1231" s="114"/>
      <c r="AB1231" s="3"/>
      <c r="AC1231" s="117" t="s">
        <v>100</v>
      </c>
      <c r="AD1231" s="111" t="str">
        <f t="shared" si="22"/>
        <v/>
      </c>
      <c r="AE1231" s="111"/>
      <c r="AF1231" s="111"/>
      <c r="AG1231" s="114" t="str">
        <f t="shared" si="25"/>
        <v/>
      </c>
      <c r="AH1231" s="115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5" t="s">
        <v>101</v>
      </c>
      <c r="W1232" s="111"/>
      <c r="X1232" s="112"/>
      <c r="Y1232" s="113"/>
      <c r="Z1232" s="113"/>
      <c r="AA1232" s="114"/>
      <c r="AB1232" s="3"/>
      <c r="AC1232" s="117" t="s">
        <v>101</v>
      </c>
      <c r="AD1232" s="111" t="str">
        <f t="shared" si="22"/>
        <v/>
      </c>
      <c r="AE1232" s="111"/>
      <c r="AF1232" s="111"/>
      <c r="AG1232" s="114" t="str">
        <f t="shared" si="25"/>
        <v/>
      </c>
      <c r="AH1232" s="115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5" t="s">
        <v>102</v>
      </c>
      <c r="W1233" s="111"/>
      <c r="X1233" s="112"/>
      <c r="Y1233" s="113"/>
      <c r="Z1233" s="113"/>
      <c r="AA1233" s="114"/>
      <c r="AB1233" s="3"/>
      <c r="AC1233" s="117" t="s">
        <v>102</v>
      </c>
      <c r="AD1233" s="111" t="str">
        <f t="shared" si="22"/>
        <v/>
      </c>
      <c r="AE1233" s="111"/>
      <c r="AF1233" s="111"/>
      <c r="AG1233" s="114" t="str">
        <f t="shared" si="25"/>
        <v/>
      </c>
      <c r="AH1233" s="115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5" t="s">
        <v>103</v>
      </c>
      <c r="W1234" s="111"/>
      <c r="X1234" s="112"/>
      <c r="Y1234" s="113"/>
      <c r="Z1234" s="113"/>
      <c r="AA1234" s="114"/>
      <c r="AB1234" s="3"/>
      <c r="AC1234" s="117" t="s">
        <v>103</v>
      </c>
      <c r="AD1234" s="111" t="str">
        <f t="shared" si="22"/>
        <v/>
      </c>
      <c r="AE1234" s="111"/>
      <c r="AF1234" s="111"/>
      <c r="AG1234" s="114" t="str">
        <f t="shared" si="25"/>
        <v/>
      </c>
      <c r="AH1234" s="115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5" t="s">
        <v>104</v>
      </c>
      <c r="W1235" s="111"/>
      <c r="X1235" s="112"/>
      <c r="Y1235" s="113"/>
      <c r="Z1235" s="113"/>
      <c r="AA1235" s="114"/>
      <c r="AB1235" s="3"/>
      <c r="AC1235" s="117" t="s">
        <v>104</v>
      </c>
      <c r="AD1235" s="111" t="str">
        <f t="shared" si="22"/>
        <v/>
      </c>
      <c r="AE1235" s="111"/>
      <c r="AF1235" s="111"/>
      <c r="AG1235" s="114" t="str">
        <f t="shared" si="25"/>
        <v/>
      </c>
      <c r="AH1235" s="115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5" t="s">
        <v>105</v>
      </c>
      <c r="W1236" s="111"/>
      <c r="X1236" s="112"/>
      <c r="Y1236" s="113"/>
      <c r="Z1236" s="113"/>
      <c r="AA1236" s="114"/>
      <c r="AB1236" s="3"/>
      <c r="AC1236" s="117" t="s">
        <v>105</v>
      </c>
      <c r="AD1236" s="111" t="str">
        <f t="shared" si="22"/>
        <v/>
      </c>
      <c r="AE1236" s="111"/>
      <c r="AF1236" s="111"/>
      <c r="AG1236" s="114" t="str">
        <f t="shared" si="25"/>
        <v/>
      </c>
      <c r="AH1236" s="115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5" t="s">
        <v>106</v>
      </c>
      <c r="W1237" s="111"/>
      <c r="X1237" s="112"/>
      <c r="Y1237" s="113"/>
      <c r="Z1237" s="113"/>
      <c r="AA1237" s="114"/>
      <c r="AB1237" s="3"/>
      <c r="AC1237" s="117" t="s">
        <v>106</v>
      </c>
      <c r="AD1237" s="111" t="str">
        <f t="shared" si="22"/>
        <v/>
      </c>
      <c r="AE1237" s="111"/>
      <c r="AF1237" s="111"/>
      <c r="AG1237" s="114" t="str">
        <f t="shared" si="25"/>
        <v/>
      </c>
      <c r="AH1237" s="115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5" t="s">
        <v>107</v>
      </c>
      <c r="W1238" s="111"/>
      <c r="X1238" s="112"/>
      <c r="Y1238" s="113"/>
      <c r="Z1238" s="113"/>
      <c r="AA1238" s="114"/>
      <c r="AB1238" s="3"/>
      <c r="AC1238" s="117" t="s">
        <v>107</v>
      </c>
      <c r="AD1238" s="111" t="str">
        <f t="shared" si="22"/>
        <v/>
      </c>
      <c r="AE1238" s="111"/>
      <c r="AF1238" s="111"/>
      <c r="AG1238" s="114" t="str">
        <f t="shared" si="25"/>
        <v/>
      </c>
      <c r="AH1238" s="115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5" t="s">
        <v>108</v>
      </c>
      <c r="W1239" s="111"/>
      <c r="X1239" s="112"/>
      <c r="Y1239" s="113"/>
      <c r="Z1239" s="113"/>
      <c r="AA1239" s="114"/>
      <c r="AB1239" s="3"/>
      <c r="AC1239" s="117" t="s">
        <v>108</v>
      </c>
      <c r="AD1239" s="111" t="str">
        <f t="shared" si="22"/>
        <v/>
      </c>
      <c r="AE1239" s="111"/>
      <c r="AF1239" s="111"/>
      <c r="AG1239" s="114" t="str">
        <f t="shared" si="25"/>
        <v/>
      </c>
      <c r="AH1239" s="115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5" t="s">
        <v>109</v>
      </c>
      <c r="W1240" s="111"/>
      <c r="X1240" s="112"/>
      <c r="Y1240" s="113"/>
      <c r="Z1240" s="113"/>
      <c r="AA1240" s="114"/>
      <c r="AB1240" s="3"/>
      <c r="AC1240" s="117" t="s">
        <v>109</v>
      </c>
      <c r="AD1240" s="111" t="str">
        <f t="shared" si="22"/>
        <v/>
      </c>
      <c r="AE1240" s="111"/>
      <c r="AF1240" s="111"/>
      <c r="AG1240" s="114" t="str">
        <f t="shared" si="25"/>
        <v/>
      </c>
      <c r="AH1240" s="115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5" t="s">
        <v>110</v>
      </c>
      <c r="W1241" s="111"/>
      <c r="X1241" s="112"/>
      <c r="Y1241" s="113"/>
      <c r="Z1241" s="113"/>
      <c r="AA1241" s="114"/>
      <c r="AB1241" s="3"/>
      <c r="AC1241" s="117" t="s">
        <v>110</v>
      </c>
      <c r="AD1241" s="111" t="str">
        <f t="shared" si="22"/>
        <v/>
      </c>
      <c r="AE1241" s="111"/>
      <c r="AF1241" s="111"/>
      <c r="AG1241" s="114" t="str">
        <f t="shared" si="25"/>
        <v/>
      </c>
      <c r="AH1241" s="115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5" t="s">
        <v>111</v>
      </c>
      <c r="W1242" s="111"/>
      <c r="X1242" s="112"/>
      <c r="Y1242" s="113"/>
      <c r="Z1242" s="113"/>
      <c r="AA1242" s="114"/>
      <c r="AB1242" s="3"/>
      <c r="AC1242" s="117" t="s">
        <v>111</v>
      </c>
      <c r="AD1242" s="111" t="str">
        <f t="shared" si="22"/>
        <v/>
      </c>
      <c r="AE1242" s="111"/>
      <c r="AF1242" s="111"/>
      <c r="AG1242" s="114" t="str">
        <f t="shared" si="25"/>
        <v/>
      </c>
      <c r="AH1242" s="115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5" t="s">
        <v>112</v>
      </c>
      <c r="W1243" s="111"/>
      <c r="X1243" s="112"/>
      <c r="Y1243" s="113"/>
      <c r="Z1243" s="113"/>
      <c r="AA1243" s="114"/>
      <c r="AB1243" s="3"/>
      <c r="AC1243" s="117" t="s">
        <v>112</v>
      </c>
      <c r="AD1243" s="111" t="str">
        <f t="shared" si="22"/>
        <v/>
      </c>
      <c r="AE1243" s="111"/>
      <c r="AF1243" s="111"/>
      <c r="AG1243" s="114" t="str">
        <f t="shared" si="25"/>
        <v/>
      </c>
      <c r="AH1243" s="115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5" t="s">
        <v>113</v>
      </c>
      <c r="W1244" s="111"/>
      <c r="X1244" s="112"/>
      <c r="Y1244" s="113"/>
      <c r="Z1244" s="113"/>
      <c r="AA1244" s="114"/>
      <c r="AB1244" s="3"/>
      <c r="AC1244" s="117" t="s">
        <v>113</v>
      </c>
      <c r="AD1244" s="111" t="str">
        <f t="shared" si="22"/>
        <v/>
      </c>
      <c r="AE1244" s="111"/>
      <c r="AF1244" s="111"/>
      <c r="AG1244" s="114" t="str">
        <f t="shared" si="25"/>
        <v/>
      </c>
      <c r="AH1244" s="115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5" t="s">
        <v>114</v>
      </c>
      <c r="W1245" s="111"/>
      <c r="X1245" s="112"/>
      <c r="Y1245" s="113"/>
      <c r="Z1245" s="113"/>
      <c r="AA1245" s="114"/>
      <c r="AB1245" s="3"/>
      <c r="AC1245" s="117" t="s">
        <v>114</v>
      </c>
      <c r="AD1245" s="111" t="str">
        <f t="shared" si="22"/>
        <v/>
      </c>
      <c r="AE1245" s="111"/>
      <c r="AF1245" s="111"/>
      <c r="AG1245" s="114" t="str">
        <f t="shared" si="25"/>
        <v/>
      </c>
      <c r="AH1245" s="115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5" t="s">
        <v>115</v>
      </c>
      <c r="W1246" s="111"/>
      <c r="X1246" s="112"/>
      <c r="Y1246" s="113"/>
      <c r="Z1246" s="113"/>
      <c r="AA1246" s="114"/>
      <c r="AB1246" s="3"/>
      <c r="AC1246" s="117" t="s">
        <v>115</v>
      </c>
      <c r="AD1246" s="111" t="str">
        <f t="shared" si="22"/>
        <v/>
      </c>
      <c r="AE1246" s="111"/>
      <c r="AF1246" s="111"/>
      <c r="AG1246" s="114" t="str">
        <f t="shared" si="25"/>
        <v/>
      </c>
      <c r="AH1246" s="115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5" t="s">
        <v>116</v>
      </c>
      <c r="W1247" s="111"/>
      <c r="X1247" s="112"/>
      <c r="Y1247" s="113"/>
      <c r="Z1247" s="113"/>
      <c r="AA1247" s="114"/>
      <c r="AB1247" s="3"/>
      <c r="AC1247" s="117" t="s">
        <v>116</v>
      </c>
      <c r="AD1247" s="111" t="str">
        <f t="shared" si="22"/>
        <v/>
      </c>
      <c r="AE1247" s="111"/>
      <c r="AF1247" s="111"/>
      <c r="AG1247" s="114" t="str">
        <f t="shared" si="25"/>
        <v/>
      </c>
      <c r="AH1247" s="115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5" t="s">
        <v>117</v>
      </c>
      <c r="W1248" s="111"/>
      <c r="X1248" s="112"/>
      <c r="Y1248" s="113"/>
      <c r="Z1248" s="113"/>
      <c r="AA1248" s="114"/>
      <c r="AB1248" s="3"/>
      <c r="AC1248" s="117" t="s">
        <v>117</v>
      </c>
      <c r="AD1248" s="111" t="str">
        <f t="shared" si="22"/>
        <v/>
      </c>
      <c r="AE1248" s="111"/>
      <c r="AF1248" s="111"/>
      <c r="AG1248" s="114" t="str">
        <f t="shared" si="25"/>
        <v/>
      </c>
      <c r="AH1248" s="115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5" t="s">
        <v>118</v>
      </c>
      <c r="W1249" s="111"/>
      <c r="X1249" s="112"/>
      <c r="Y1249" s="113"/>
      <c r="Z1249" s="113"/>
      <c r="AA1249" s="114"/>
      <c r="AB1249" s="3"/>
      <c r="AC1249" s="117" t="s">
        <v>118</v>
      </c>
      <c r="AD1249" s="111" t="str">
        <f t="shared" si="22"/>
        <v/>
      </c>
      <c r="AE1249" s="111"/>
      <c r="AF1249" s="111"/>
      <c r="AG1249" s="114" t="str">
        <f t="shared" si="25"/>
        <v/>
      </c>
      <c r="AH1249" s="115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5" t="s">
        <v>119</v>
      </c>
      <c r="W1250" s="111"/>
      <c r="X1250" s="112"/>
      <c r="Y1250" s="113"/>
      <c r="Z1250" s="113"/>
      <c r="AA1250" s="114"/>
      <c r="AB1250" s="3"/>
      <c r="AC1250" s="117" t="s">
        <v>119</v>
      </c>
      <c r="AD1250" s="111" t="str">
        <f t="shared" si="22"/>
        <v/>
      </c>
      <c r="AE1250" s="111"/>
      <c r="AF1250" s="111"/>
      <c r="AG1250" s="114" t="str">
        <f t="shared" si="25"/>
        <v/>
      </c>
      <c r="AH1250" s="115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5" t="s">
        <v>120</v>
      </c>
      <c r="W1251" s="111"/>
      <c r="X1251" s="112"/>
      <c r="Y1251" s="113"/>
      <c r="Z1251" s="113"/>
      <c r="AA1251" s="114"/>
      <c r="AB1251" s="3"/>
      <c r="AC1251" s="117" t="s">
        <v>120</v>
      </c>
      <c r="AD1251" s="111" t="str">
        <f t="shared" si="22"/>
        <v/>
      </c>
      <c r="AE1251" s="111"/>
      <c r="AF1251" s="111"/>
      <c r="AG1251" s="114" t="str">
        <f t="shared" si="25"/>
        <v/>
      </c>
      <c r="AH1251" s="115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5" t="s">
        <v>121</v>
      </c>
      <c r="W1252" s="111"/>
      <c r="X1252" s="112"/>
      <c r="Y1252" s="113"/>
      <c r="Z1252" s="113"/>
      <c r="AA1252" s="114"/>
      <c r="AB1252" s="3"/>
      <c r="AC1252" s="117" t="s">
        <v>121</v>
      </c>
      <c r="AD1252" s="111" t="str">
        <f t="shared" si="22"/>
        <v/>
      </c>
      <c r="AE1252" s="111"/>
      <c r="AF1252" s="111"/>
      <c r="AG1252" s="114" t="str">
        <f t="shared" si="25"/>
        <v/>
      </c>
      <c r="AH1252" s="115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5" t="s">
        <v>122</v>
      </c>
      <c r="W1253" s="111"/>
      <c r="X1253" s="112"/>
      <c r="Y1253" s="113"/>
      <c r="Z1253" s="113"/>
      <c r="AA1253" s="114"/>
      <c r="AB1253" s="3"/>
      <c r="AC1253" s="117" t="s">
        <v>122</v>
      </c>
      <c r="AD1253" s="111" t="str">
        <f t="shared" si="22"/>
        <v/>
      </c>
      <c r="AE1253" s="111"/>
      <c r="AF1253" s="111"/>
      <c r="AG1253" s="114" t="str">
        <f t="shared" si="25"/>
        <v/>
      </c>
      <c r="AH1253" s="115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5" t="s">
        <v>123</v>
      </c>
      <c r="W1254" s="111"/>
      <c r="X1254" s="112"/>
      <c r="Y1254" s="113"/>
      <c r="Z1254" s="113"/>
      <c r="AA1254" s="114"/>
      <c r="AB1254" s="3"/>
      <c r="AC1254" s="117" t="s">
        <v>123</v>
      </c>
      <c r="AD1254" s="111" t="str">
        <f t="shared" si="22"/>
        <v/>
      </c>
      <c r="AE1254" s="111"/>
      <c r="AF1254" s="111"/>
      <c r="AG1254" s="114" t="str">
        <f t="shared" si="25"/>
        <v/>
      </c>
      <c r="AH1254" s="115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5" t="s">
        <v>124</v>
      </c>
      <c r="W1255" s="111"/>
      <c r="X1255" s="112"/>
      <c r="Y1255" s="113"/>
      <c r="Z1255" s="113"/>
      <c r="AA1255" s="114"/>
      <c r="AB1255" s="3"/>
      <c r="AC1255" s="117" t="s">
        <v>124</v>
      </c>
      <c r="AD1255" s="111" t="str">
        <f t="shared" si="22"/>
        <v/>
      </c>
      <c r="AE1255" s="111"/>
      <c r="AF1255" s="111"/>
      <c r="AG1255" s="114" t="str">
        <f t="shared" si="25"/>
        <v/>
      </c>
      <c r="AH1255" s="115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5" t="s">
        <v>125</v>
      </c>
      <c r="W1256" s="111"/>
      <c r="X1256" s="112"/>
      <c r="Y1256" s="113"/>
      <c r="Z1256" s="113"/>
      <c r="AA1256" s="114"/>
      <c r="AB1256" s="3"/>
      <c r="AC1256" s="117" t="s">
        <v>125</v>
      </c>
      <c r="AD1256" s="111" t="str">
        <f t="shared" si="22"/>
        <v/>
      </c>
      <c r="AE1256" s="111"/>
      <c r="AF1256" s="111"/>
      <c r="AG1256" s="114" t="str">
        <f t="shared" si="25"/>
        <v/>
      </c>
      <c r="AH1256" s="115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5" t="s">
        <v>126</v>
      </c>
      <c r="W1257" s="111"/>
      <c r="X1257" s="112"/>
      <c r="Y1257" s="113"/>
      <c r="Z1257" s="113"/>
      <c r="AA1257" s="114"/>
      <c r="AB1257" s="3"/>
      <c r="AC1257" s="117" t="s">
        <v>126</v>
      </c>
      <c r="AD1257" s="111" t="str">
        <f t="shared" si="22"/>
        <v/>
      </c>
      <c r="AE1257" s="111"/>
      <c r="AF1257" s="111"/>
      <c r="AG1257" s="114" t="str">
        <f t="shared" si="25"/>
        <v/>
      </c>
      <c r="AH1257" s="115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5" t="s">
        <v>127</v>
      </c>
      <c r="W1258" s="111"/>
      <c r="X1258" s="112"/>
      <c r="Y1258" s="113"/>
      <c r="Z1258" s="113"/>
      <c r="AA1258" s="114"/>
      <c r="AB1258" s="3"/>
      <c r="AC1258" s="117" t="s">
        <v>127</v>
      </c>
      <c r="AD1258" s="111" t="str">
        <f t="shared" si="22"/>
        <v/>
      </c>
      <c r="AE1258" s="111"/>
      <c r="AF1258" s="111"/>
      <c r="AG1258" s="114" t="str">
        <f t="shared" si="25"/>
        <v/>
      </c>
      <c r="AH1258" s="115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5" t="s">
        <v>128</v>
      </c>
      <c r="W1259" s="111"/>
      <c r="X1259" s="112"/>
      <c r="Y1259" s="113"/>
      <c r="Z1259" s="113"/>
      <c r="AA1259" s="114"/>
      <c r="AB1259" s="3"/>
      <c r="AC1259" s="117" t="s">
        <v>128</v>
      </c>
      <c r="AD1259" s="111" t="str">
        <f t="shared" si="22"/>
        <v/>
      </c>
      <c r="AE1259" s="111"/>
      <c r="AF1259" s="111"/>
      <c r="AG1259" s="114" t="str">
        <f t="shared" si="25"/>
        <v/>
      </c>
      <c r="AH1259" s="115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5" t="s">
        <v>129</v>
      </c>
      <c r="W1260" s="111"/>
      <c r="X1260" s="112"/>
      <c r="Y1260" s="113"/>
      <c r="Z1260" s="113"/>
      <c r="AA1260" s="114"/>
      <c r="AB1260" s="3"/>
      <c r="AC1260" s="117" t="s">
        <v>129</v>
      </c>
      <c r="AD1260" s="111" t="str">
        <f t="shared" si="22"/>
        <v/>
      </c>
      <c r="AE1260" s="111"/>
      <c r="AF1260" s="111"/>
      <c r="AG1260" s="114" t="str">
        <f t="shared" si="25"/>
        <v/>
      </c>
      <c r="AH1260" s="115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5" t="s">
        <v>130</v>
      </c>
      <c r="W1261" s="111"/>
      <c r="X1261" s="112"/>
      <c r="Y1261" s="113"/>
      <c r="Z1261" s="113"/>
      <c r="AA1261" s="114"/>
      <c r="AB1261" s="3"/>
      <c r="AC1261" s="117" t="s">
        <v>130</v>
      </c>
      <c r="AD1261" s="111" t="str">
        <f t="shared" si="22"/>
        <v/>
      </c>
      <c r="AE1261" s="111"/>
      <c r="AF1261" s="111"/>
      <c r="AG1261" s="114" t="str">
        <f t="shared" si="25"/>
        <v/>
      </c>
      <c r="AH1261" s="115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5" t="s">
        <v>131</v>
      </c>
      <c r="W1262" s="111"/>
      <c r="X1262" s="112"/>
      <c r="Y1262" s="113"/>
      <c r="Z1262" s="113"/>
      <c r="AA1262" s="114"/>
      <c r="AB1262" s="3"/>
      <c r="AC1262" s="117" t="s">
        <v>131</v>
      </c>
      <c r="AD1262" s="111" t="str">
        <f t="shared" si="22"/>
        <v/>
      </c>
      <c r="AE1262" s="111"/>
      <c r="AF1262" s="111"/>
      <c r="AG1262" s="114" t="str">
        <f t="shared" si="25"/>
        <v/>
      </c>
      <c r="AH1262" s="115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5" t="s">
        <v>132</v>
      </c>
      <c r="W1263" s="111"/>
      <c r="X1263" s="112"/>
      <c r="Y1263" s="113"/>
      <c r="Z1263" s="113"/>
      <c r="AA1263" s="114"/>
      <c r="AB1263" s="3"/>
      <c r="AC1263" s="117" t="s">
        <v>132</v>
      </c>
      <c r="AD1263" s="111" t="str">
        <f t="shared" si="22"/>
        <v/>
      </c>
      <c r="AE1263" s="111"/>
      <c r="AF1263" s="111"/>
      <c r="AG1263" s="114" t="str">
        <f t="shared" si="25"/>
        <v/>
      </c>
      <c r="AH1263" s="115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5" t="s">
        <v>133</v>
      </c>
      <c r="W1264" s="111"/>
      <c r="X1264" s="112"/>
      <c r="Y1264" s="113"/>
      <c r="Z1264" s="113"/>
      <c r="AA1264" s="114"/>
      <c r="AB1264" s="3"/>
      <c r="AC1264" s="117" t="s">
        <v>133</v>
      </c>
      <c r="AD1264" s="111" t="str">
        <f t="shared" si="22"/>
        <v/>
      </c>
      <c r="AE1264" s="111"/>
      <c r="AF1264" s="111"/>
      <c r="AG1264" s="114" t="str">
        <f t="shared" si="25"/>
        <v/>
      </c>
      <c r="AH1264" s="115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5" t="s">
        <v>134</v>
      </c>
      <c r="W1265" s="111"/>
      <c r="X1265" s="112"/>
      <c r="Y1265" s="113"/>
      <c r="Z1265" s="113"/>
      <c r="AA1265" s="114"/>
      <c r="AB1265" s="3"/>
      <c r="AC1265" s="117" t="s">
        <v>134</v>
      </c>
      <c r="AD1265" s="111" t="str">
        <f t="shared" si="22"/>
        <v/>
      </c>
      <c r="AE1265" s="111"/>
      <c r="AF1265" s="111"/>
      <c r="AG1265" s="114" t="str">
        <f t="shared" si="25"/>
        <v/>
      </c>
      <c r="AH1265" s="115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5" t="s">
        <v>135</v>
      </c>
      <c r="W1266" s="111"/>
      <c r="X1266" s="112"/>
      <c r="Y1266" s="113"/>
      <c r="Z1266" s="113"/>
      <c r="AA1266" s="114"/>
      <c r="AB1266" s="3"/>
      <c r="AC1266" s="117" t="s">
        <v>135</v>
      </c>
      <c r="AD1266" s="111" t="str">
        <f t="shared" si="22"/>
        <v/>
      </c>
      <c r="AE1266" s="111"/>
      <c r="AF1266" s="111"/>
      <c r="AG1266" s="114" t="str">
        <f t="shared" si="25"/>
        <v/>
      </c>
      <c r="AH1266" s="115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5" t="s">
        <v>136</v>
      </c>
      <c r="W1267" s="111"/>
      <c r="X1267" s="112"/>
      <c r="Y1267" s="113"/>
      <c r="Z1267" s="113"/>
      <c r="AA1267" s="114"/>
      <c r="AB1267" s="3"/>
      <c r="AC1267" s="117" t="s">
        <v>136</v>
      </c>
      <c r="AD1267" s="111" t="str">
        <f t="shared" si="22"/>
        <v/>
      </c>
      <c r="AE1267" s="111"/>
      <c r="AF1267" s="111"/>
      <c r="AG1267" s="114" t="str">
        <f t="shared" si="25"/>
        <v/>
      </c>
      <c r="AH1267" s="115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5" t="s">
        <v>137</v>
      </c>
      <c r="W1268" s="111"/>
      <c r="X1268" s="112"/>
      <c r="Y1268" s="113"/>
      <c r="Z1268" s="113"/>
      <c r="AA1268" s="114"/>
      <c r="AB1268" s="3"/>
      <c r="AC1268" s="117" t="s">
        <v>137</v>
      </c>
      <c r="AD1268" s="111" t="str">
        <f t="shared" si="22"/>
        <v/>
      </c>
      <c r="AE1268" s="111"/>
      <c r="AF1268" s="111"/>
      <c r="AG1268" s="114" t="str">
        <f t="shared" si="25"/>
        <v/>
      </c>
      <c r="AH1268" s="115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5" t="s">
        <v>138</v>
      </c>
      <c r="W1269" s="111"/>
      <c r="X1269" s="112"/>
      <c r="Y1269" s="113"/>
      <c r="Z1269" s="113"/>
      <c r="AA1269" s="114"/>
      <c r="AB1269" s="3"/>
      <c r="AC1269" s="117" t="s">
        <v>138</v>
      </c>
      <c r="AD1269" s="111" t="str">
        <f t="shared" si="22"/>
        <v/>
      </c>
      <c r="AE1269" s="111"/>
      <c r="AF1269" s="111"/>
      <c r="AG1269" s="114" t="str">
        <f t="shared" si="25"/>
        <v/>
      </c>
      <c r="AH1269" s="115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5" t="s">
        <v>139</v>
      </c>
      <c r="W1270" s="111"/>
      <c r="X1270" s="112"/>
      <c r="Y1270" s="113"/>
      <c r="Z1270" s="113"/>
      <c r="AA1270" s="114"/>
      <c r="AB1270" s="3"/>
      <c r="AC1270" s="117" t="s">
        <v>139</v>
      </c>
      <c r="AD1270" s="111" t="str">
        <f t="shared" si="22"/>
        <v/>
      </c>
      <c r="AE1270" s="111"/>
      <c r="AF1270" s="111"/>
      <c r="AG1270" s="114" t="str">
        <f t="shared" si="25"/>
        <v/>
      </c>
      <c r="AH1270" s="115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5" t="s">
        <v>140</v>
      </c>
      <c r="W1271" s="111"/>
      <c r="X1271" s="112"/>
      <c r="Y1271" s="113"/>
      <c r="Z1271" s="113"/>
      <c r="AA1271" s="114"/>
      <c r="AB1271" s="3"/>
      <c r="AC1271" s="117" t="s">
        <v>140</v>
      </c>
      <c r="AD1271" s="111" t="str">
        <f t="shared" si="22"/>
        <v/>
      </c>
      <c r="AE1271" s="111"/>
      <c r="AF1271" s="111"/>
      <c r="AG1271" s="114" t="str">
        <f t="shared" si="25"/>
        <v/>
      </c>
      <c r="AH1271" s="115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5" t="s">
        <v>141</v>
      </c>
      <c r="W1272" s="111"/>
      <c r="X1272" s="112"/>
      <c r="Y1272" s="113"/>
      <c r="Z1272" s="113"/>
      <c r="AA1272" s="114"/>
      <c r="AB1272" s="3"/>
      <c r="AC1272" s="117" t="s">
        <v>141</v>
      </c>
      <c r="AD1272" s="111" t="str">
        <f t="shared" si="22"/>
        <v/>
      </c>
      <c r="AE1272" s="111"/>
      <c r="AF1272" s="111"/>
      <c r="AG1272" s="114" t="str">
        <f t="shared" si="25"/>
        <v/>
      </c>
      <c r="AH1272" s="115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5" t="s">
        <v>142</v>
      </c>
      <c r="W1273" s="111"/>
      <c r="X1273" s="112"/>
      <c r="Y1273" s="113"/>
      <c r="Z1273" s="113"/>
      <c r="AA1273" s="114"/>
      <c r="AB1273" s="3"/>
      <c r="AC1273" s="117" t="s">
        <v>142</v>
      </c>
      <c r="AD1273" s="111" t="str">
        <f t="shared" si="22"/>
        <v/>
      </c>
      <c r="AE1273" s="111"/>
      <c r="AF1273" s="111"/>
      <c r="AG1273" s="114" t="str">
        <f t="shared" si="25"/>
        <v/>
      </c>
      <c r="AH1273" s="115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5" t="s">
        <v>143</v>
      </c>
      <c r="W1274" s="111"/>
      <c r="X1274" s="112"/>
      <c r="Y1274" s="113"/>
      <c r="Z1274" s="113"/>
      <c r="AA1274" s="114"/>
      <c r="AB1274" s="3"/>
      <c r="AC1274" s="117" t="s">
        <v>143</v>
      </c>
      <c r="AD1274" s="111" t="str">
        <f t="shared" si="22"/>
        <v/>
      </c>
      <c r="AE1274" s="111"/>
      <c r="AF1274" s="111"/>
      <c r="AG1274" s="114" t="str">
        <f t="shared" si="25"/>
        <v/>
      </c>
      <c r="AH1274" s="115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5" t="s">
        <v>144</v>
      </c>
      <c r="W1275" s="111"/>
      <c r="X1275" s="112"/>
      <c r="Y1275" s="113"/>
      <c r="Z1275" s="113"/>
      <c r="AA1275" s="114"/>
      <c r="AB1275" s="3"/>
      <c r="AC1275" s="117" t="s">
        <v>144</v>
      </c>
      <c r="AD1275" s="111" t="str">
        <f t="shared" si="22"/>
        <v/>
      </c>
      <c r="AE1275" s="111"/>
      <c r="AF1275" s="111"/>
      <c r="AG1275" s="114" t="str">
        <f t="shared" si="25"/>
        <v/>
      </c>
      <c r="AH1275" s="115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5" t="s">
        <v>145</v>
      </c>
      <c r="W1276" s="111"/>
      <c r="X1276" s="112"/>
      <c r="Y1276" s="113"/>
      <c r="Z1276" s="113"/>
      <c r="AA1276" s="114"/>
      <c r="AB1276" s="3"/>
      <c r="AC1276" s="117" t="s">
        <v>145</v>
      </c>
      <c r="AD1276" s="111" t="str">
        <f t="shared" si="22"/>
        <v/>
      </c>
      <c r="AE1276" s="111"/>
      <c r="AF1276" s="111"/>
      <c r="AG1276" s="114" t="str">
        <f t="shared" si="25"/>
        <v/>
      </c>
      <c r="AH1276" s="115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5" t="s">
        <v>146</v>
      </c>
      <c r="W1277" s="111"/>
      <c r="X1277" s="112"/>
      <c r="Y1277" s="113"/>
      <c r="Z1277" s="113"/>
      <c r="AA1277" s="114"/>
      <c r="AB1277" s="3"/>
      <c r="AC1277" s="117" t="s">
        <v>146</v>
      </c>
      <c r="AD1277" s="111" t="str">
        <f t="shared" si="22"/>
        <v/>
      </c>
      <c r="AE1277" s="111"/>
      <c r="AF1277" s="111"/>
      <c r="AG1277" s="114" t="str">
        <f t="shared" si="25"/>
        <v/>
      </c>
      <c r="AH1277" s="115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5" t="s">
        <v>147</v>
      </c>
      <c r="W1278" s="111"/>
      <c r="X1278" s="112"/>
      <c r="Y1278" s="113"/>
      <c r="Z1278" s="113"/>
      <c r="AA1278" s="114"/>
      <c r="AB1278" s="3"/>
      <c r="AC1278" s="117" t="s">
        <v>147</v>
      </c>
      <c r="AD1278" s="111" t="str">
        <f t="shared" si="22"/>
        <v/>
      </c>
      <c r="AE1278" s="111"/>
      <c r="AF1278" s="111"/>
      <c r="AG1278" s="114" t="str">
        <f t="shared" si="25"/>
        <v/>
      </c>
      <c r="AH1278" s="115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5" t="s">
        <v>148</v>
      </c>
      <c r="W1279" s="111"/>
      <c r="X1279" s="112"/>
      <c r="Y1279" s="113"/>
      <c r="Z1279" s="113"/>
      <c r="AA1279" s="114"/>
      <c r="AB1279" s="3"/>
      <c r="AC1279" s="117" t="s">
        <v>148</v>
      </c>
      <c r="AD1279" s="111" t="str">
        <f t="shared" si="22"/>
        <v/>
      </c>
      <c r="AE1279" s="111"/>
      <c r="AF1279" s="111"/>
      <c r="AG1279" s="114" t="str">
        <f t="shared" si="25"/>
        <v/>
      </c>
      <c r="AH1279" s="115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5" t="s">
        <v>149</v>
      </c>
      <c r="W1280" s="111"/>
      <c r="X1280" s="112"/>
      <c r="Y1280" s="113"/>
      <c r="Z1280" s="113"/>
      <c r="AA1280" s="114"/>
      <c r="AB1280" s="3"/>
      <c r="AC1280" s="117" t="s">
        <v>149</v>
      </c>
      <c r="AD1280" s="111" t="str">
        <f t="shared" si="22"/>
        <v/>
      </c>
      <c r="AE1280" s="111"/>
      <c r="AF1280" s="111"/>
      <c r="AG1280" s="114" t="str">
        <f t="shared" si="25"/>
        <v/>
      </c>
      <c r="AH1280" s="115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5" t="s">
        <v>150</v>
      </c>
      <c r="W1281" s="111"/>
      <c r="X1281" s="112"/>
      <c r="Y1281" s="113"/>
      <c r="Z1281" s="113"/>
      <c r="AA1281" s="114"/>
      <c r="AB1281" s="3"/>
      <c r="AC1281" s="117" t="s">
        <v>150</v>
      </c>
      <c r="AD1281" s="111" t="str">
        <f t="shared" si="22"/>
        <v/>
      </c>
      <c r="AE1281" s="111"/>
      <c r="AF1281" s="111"/>
      <c r="AG1281" s="114" t="str">
        <f t="shared" si="25"/>
        <v/>
      </c>
      <c r="AH1281" s="115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5" t="s">
        <v>151</v>
      </c>
      <c r="W1282" s="111"/>
      <c r="X1282" s="112"/>
      <c r="Y1282" s="113"/>
      <c r="Z1282" s="113"/>
      <c r="AA1282" s="114"/>
      <c r="AB1282" s="3"/>
      <c r="AC1282" s="117" t="s">
        <v>151</v>
      </c>
      <c r="AD1282" s="111" t="str">
        <f t="shared" si="22"/>
        <v/>
      </c>
      <c r="AE1282" s="111"/>
      <c r="AF1282" s="111"/>
      <c r="AG1282" s="114" t="str">
        <f t="shared" si="25"/>
        <v/>
      </c>
      <c r="AH1282" s="115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5" t="s">
        <v>152</v>
      </c>
      <c r="W1283" s="111"/>
      <c r="X1283" s="112"/>
      <c r="Y1283" s="113"/>
      <c r="Z1283" s="113"/>
      <c r="AA1283" s="114"/>
      <c r="AB1283" s="3"/>
      <c r="AC1283" s="117" t="s">
        <v>152</v>
      </c>
      <c r="AD1283" s="111" t="str">
        <f t="shared" si="22"/>
        <v/>
      </c>
      <c r="AE1283" s="111"/>
      <c r="AF1283" s="111"/>
      <c r="AG1283" s="114" t="str">
        <f t="shared" si="25"/>
        <v/>
      </c>
      <c r="AH1283" s="115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5" t="s">
        <v>153</v>
      </c>
      <c r="W1284" s="111"/>
      <c r="X1284" s="112"/>
      <c r="Y1284" s="113"/>
      <c r="Z1284" s="113"/>
      <c r="AA1284" s="114"/>
      <c r="AB1284" s="3"/>
      <c r="AC1284" s="117" t="s">
        <v>153</v>
      </c>
      <c r="AD1284" s="111" t="str">
        <f t="shared" si="22"/>
        <v/>
      </c>
      <c r="AE1284" s="111"/>
      <c r="AF1284" s="111"/>
      <c r="AG1284" s="114" t="str">
        <f t="shared" si="25"/>
        <v/>
      </c>
      <c r="AH1284" s="115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5" t="s">
        <v>154</v>
      </c>
      <c r="W1285" s="111"/>
      <c r="X1285" s="112"/>
      <c r="Y1285" s="113"/>
      <c r="Z1285" s="113"/>
      <c r="AA1285" s="114"/>
      <c r="AB1285" s="3"/>
      <c r="AC1285" s="117" t="s">
        <v>154</v>
      </c>
      <c r="AD1285" s="111" t="str">
        <f t="shared" si="22"/>
        <v/>
      </c>
      <c r="AE1285" s="111"/>
      <c r="AF1285" s="111"/>
      <c r="AG1285" s="114" t="str">
        <f t="shared" si="25"/>
        <v/>
      </c>
      <c r="AH1285" s="115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5" t="s">
        <v>155</v>
      </c>
      <c r="W1286" s="111"/>
      <c r="X1286" s="112"/>
      <c r="Y1286" s="113"/>
      <c r="Z1286" s="113"/>
      <c r="AA1286" s="114"/>
      <c r="AB1286" s="3"/>
      <c r="AC1286" s="117" t="s">
        <v>155</v>
      </c>
      <c r="AD1286" s="111" t="str">
        <f t="shared" si="22"/>
        <v/>
      </c>
      <c r="AE1286" s="111"/>
      <c r="AF1286" s="111"/>
      <c r="AG1286" s="114" t="str">
        <f t="shared" si="25"/>
        <v/>
      </c>
      <c r="AH1286" s="115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5" t="s">
        <v>156</v>
      </c>
      <c r="W1287" s="111"/>
      <c r="X1287" s="112"/>
      <c r="Y1287" s="113"/>
      <c r="Z1287" s="113"/>
      <c r="AA1287" s="114"/>
      <c r="AB1287" s="3"/>
      <c r="AC1287" s="117" t="s">
        <v>156</v>
      </c>
      <c r="AD1287" s="111" t="str">
        <f t="shared" si="22"/>
        <v/>
      </c>
      <c r="AE1287" s="111"/>
      <c r="AF1287" s="111"/>
      <c r="AG1287" s="114" t="str">
        <f t="shared" si="25"/>
        <v/>
      </c>
      <c r="AH1287" s="115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5" t="s">
        <v>157</v>
      </c>
      <c r="W1288" s="111"/>
      <c r="X1288" s="112"/>
      <c r="Y1288" s="113"/>
      <c r="Z1288" s="113"/>
      <c r="AA1288" s="114"/>
      <c r="AB1288" s="3"/>
      <c r="AC1288" s="117" t="s">
        <v>157</v>
      </c>
      <c r="AD1288" s="111" t="str">
        <f t="shared" si="22"/>
        <v/>
      </c>
      <c r="AE1288" s="111"/>
      <c r="AF1288" s="111"/>
      <c r="AG1288" s="114" t="str">
        <f t="shared" si="25"/>
        <v/>
      </c>
      <c r="AH1288" s="115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5" t="s">
        <v>158</v>
      </c>
      <c r="W1289" s="111"/>
      <c r="X1289" s="112"/>
      <c r="Y1289" s="113"/>
      <c r="Z1289" s="113"/>
      <c r="AA1289" s="114"/>
      <c r="AB1289" s="3"/>
      <c r="AC1289" s="117" t="s">
        <v>158</v>
      </c>
      <c r="AD1289" s="111" t="str">
        <f t="shared" si="22"/>
        <v/>
      </c>
      <c r="AE1289" s="111"/>
      <c r="AF1289" s="111"/>
      <c r="AG1289" s="114" t="str">
        <f t="shared" si="25"/>
        <v/>
      </c>
      <c r="AH1289" s="115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5" t="s">
        <v>159</v>
      </c>
      <c r="W1290" s="111"/>
      <c r="X1290" s="112"/>
      <c r="Y1290" s="113"/>
      <c r="Z1290" s="113"/>
      <c r="AA1290" s="114"/>
      <c r="AB1290" s="3"/>
      <c r="AC1290" s="117" t="s">
        <v>159</v>
      </c>
      <c r="AD1290" s="111" t="str">
        <f t="shared" si="22"/>
        <v/>
      </c>
      <c r="AE1290" s="111"/>
      <c r="AF1290" s="111"/>
      <c r="AG1290" s="114" t="str">
        <f t="shared" si="25"/>
        <v/>
      </c>
      <c r="AH1290" s="115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5" t="s">
        <v>160</v>
      </c>
      <c r="W1291" s="111"/>
      <c r="X1291" s="112"/>
      <c r="Y1291" s="113"/>
      <c r="Z1291" s="113"/>
      <c r="AA1291" s="114"/>
      <c r="AB1291" s="3"/>
      <c r="AC1291" s="117" t="s">
        <v>160</v>
      </c>
      <c r="AD1291" s="111" t="str">
        <f t="shared" si="22"/>
        <v/>
      </c>
      <c r="AE1291" s="111"/>
      <c r="AF1291" s="111"/>
      <c r="AG1291" s="114" t="str">
        <f t="shared" si="25"/>
        <v/>
      </c>
      <c r="AH1291" s="115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5" t="s">
        <v>161</v>
      </c>
      <c r="W1292" s="111"/>
      <c r="X1292" s="112"/>
      <c r="Y1292" s="113"/>
      <c r="Z1292" s="113"/>
      <c r="AA1292" s="114"/>
      <c r="AB1292" s="3"/>
      <c r="AC1292" s="117" t="s">
        <v>161</v>
      </c>
      <c r="AD1292" s="111" t="str">
        <f t="shared" si="22"/>
        <v/>
      </c>
      <c r="AE1292" s="111"/>
      <c r="AF1292" s="111"/>
      <c r="AG1292" s="114" t="str">
        <f t="shared" si="25"/>
        <v/>
      </c>
      <c r="AH1292" s="115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5" t="s">
        <v>162</v>
      </c>
      <c r="W1293" s="111"/>
      <c r="X1293" s="112"/>
      <c r="Y1293" s="113"/>
      <c r="Z1293" s="113"/>
      <c r="AA1293" s="114"/>
      <c r="AB1293" s="3"/>
      <c r="AC1293" s="117" t="s">
        <v>162</v>
      </c>
      <c r="AD1293" s="111" t="str">
        <f t="shared" si="22"/>
        <v/>
      </c>
      <c r="AE1293" s="111"/>
      <c r="AF1293" s="111"/>
      <c r="AG1293" s="114" t="str">
        <f t="shared" si="25"/>
        <v/>
      </c>
      <c r="AH1293" s="115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5" t="s">
        <v>163</v>
      </c>
      <c r="W1294" s="111"/>
      <c r="X1294" s="112"/>
      <c r="Y1294" s="113"/>
      <c r="Z1294" s="113"/>
      <c r="AA1294" s="114"/>
      <c r="AB1294" s="3"/>
      <c r="AC1294" s="117" t="s">
        <v>163</v>
      </c>
      <c r="AD1294" s="111" t="str">
        <f t="shared" si="22"/>
        <v/>
      </c>
      <c r="AE1294" s="111"/>
      <c r="AF1294" s="111"/>
      <c r="AG1294" s="114" t="str">
        <f t="shared" si="25"/>
        <v/>
      </c>
      <c r="AH1294" s="115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5" t="s">
        <v>164</v>
      </c>
      <c r="W1295" s="111"/>
      <c r="X1295" s="112"/>
      <c r="Y1295" s="113"/>
      <c r="Z1295" s="113"/>
      <c r="AA1295" s="114"/>
      <c r="AB1295" s="3"/>
      <c r="AC1295" s="117" t="s">
        <v>164</v>
      </c>
      <c r="AD1295" s="111" t="str">
        <f t="shared" si="22"/>
        <v/>
      </c>
      <c r="AE1295" s="111"/>
      <c r="AF1295" s="111"/>
      <c r="AG1295" s="114" t="str">
        <f t="shared" si="25"/>
        <v/>
      </c>
      <c r="AH1295" s="115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5" t="s">
        <v>165</v>
      </c>
      <c r="W1296" s="111"/>
      <c r="X1296" s="112"/>
      <c r="Y1296" s="113"/>
      <c r="Z1296" s="113"/>
      <c r="AA1296" s="114"/>
      <c r="AB1296" s="3"/>
      <c r="AC1296" s="117" t="s">
        <v>165</v>
      </c>
      <c r="AD1296" s="111" t="str">
        <f t="shared" si="22"/>
        <v/>
      </c>
      <c r="AE1296" s="111"/>
      <c r="AF1296" s="111"/>
      <c r="AG1296" s="114" t="str">
        <f t="shared" si="25"/>
        <v/>
      </c>
      <c r="AH1296" s="115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5" t="s">
        <v>166</v>
      </c>
      <c r="W1297" s="111"/>
      <c r="X1297" s="112"/>
      <c r="Y1297" s="113"/>
      <c r="Z1297" s="113"/>
      <c r="AA1297" s="114"/>
      <c r="AB1297" s="3"/>
      <c r="AC1297" s="117" t="s">
        <v>166</v>
      </c>
      <c r="AD1297" s="111" t="str">
        <f t="shared" si="22"/>
        <v/>
      </c>
      <c r="AE1297" s="111"/>
      <c r="AF1297" s="111"/>
      <c r="AG1297" s="114" t="str">
        <f t="shared" si="25"/>
        <v/>
      </c>
      <c r="AH1297" s="115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5" t="s">
        <v>167</v>
      </c>
      <c r="W1298" s="111"/>
      <c r="X1298" s="112"/>
      <c r="Y1298" s="113"/>
      <c r="Z1298" s="113"/>
      <c r="AA1298" s="114"/>
      <c r="AB1298" s="3"/>
      <c r="AC1298" s="117" t="s">
        <v>167</v>
      </c>
      <c r="AD1298" s="111" t="str">
        <f t="shared" si="22"/>
        <v/>
      </c>
      <c r="AE1298" s="111"/>
      <c r="AF1298" s="111"/>
      <c r="AG1298" s="114" t="str">
        <f t="shared" si="25"/>
        <v/>
      </c>
      <c r="AH1298" s="115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5" t="s">
        <v>168</v>
      </c>
      <c r="W1299" s="111"/>
      <c r="X1299" s="112"/>
      <c r="Y1299" s="113"/>
      <c r="Z1299" s="113"/>
      <c r="AA1299" s="114"/>
      <c r="AB1299" s="3"/>
      <c r="AC1299" s="117" t="s">
        <v>168</v>
      </c>
      <c r="AD1299" s="111" t="str">
        <f t="shared" si="22"/>
        <v/>
      </c>
      <c r="AE1299" s="111"/>
      <c r="AF1299" s="111"/>
      <c r="AG1299" s="114" t="str">
        <f t="shared" si="25"/>
        <v/>
      </c>
      <c r="AH1299" s="115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5" t="s">
        <v>169</v>
      </c>
      <c r="W1300" s="111"/>
      <c r="X1300" s="112"/>
      <c r="Y1300" s="113"/>
      <c r="Z1300" s="113"/>
      <c r="AA1300" s="114"/>
      <c r="AB1300" s="3"/>
      <c r="AC1300" s="117" t="s">
        <v>169</v>
      </c>
      <c r="AD1300" s="111" t="str">
        <f t="shared" si="22"/>
        <v/>
      </c>
      <c r="AE1300" s="111"/>
      <c r="AF1300" s="111"/>
      <c r="AG1300" s="114" t="str">
        <f t="shared" si="25"/>
        <v/>
      </c>
      <c r="AH1300" s="115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5" t="s">
        <v>170</v>
      </c>
      <c r="W1301" s="111"/>
      <c r="X1301" s="112"/>
      <c r="Y1301" s="113"/>
      <c r="Z1301" s="113"/>
      <c r="AA1301" s="114"/>
      <c r="AB1301" s="3"/>
      <c r="AC1301" s="117" t="s">
        <v>170</v>
      </c>
      <c r="AD1301" s="111" t="str">
        <f t="shared" si="22"/>
        <v/>
      </c>
      <c r="AE1301" s="111"/>
      <c r="AF1301" s="111"/>
      <c r="AG1301" s="114" t="str">
        <f t="shared" si="25"/>
        <v/>
      </c>
      <c r="AH1301" s="115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6" t="s">
        <v>171</v>
      </c>
      <c r="W1302" s="111"/>
      <c r="X1302" s="112"/>
      <c r="Y1302" s="113"/>
      <c r="Z1302" s="113"/>
      <c r="AA1302" s="114"/>
      <c r="AB1302" s="3"/>
      <c r="AC1302" s="118" t="s">
        <v>171</v>
      </c>
      <c r="AD1302" s="111" t="str">
        <f t="shared" si="22"/>
        <v/>
      </c>
      <c r="AE1302" s="111"/>
      <c r="AF1302" s="111"/>
      <c r="AG1302" s="114" t="str">
        <f t="shared" si="25"/>
        <v/>
      </c>
      <c r="AH1302" s="115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5" t="s">
        <v>72</v>
      </c>
      <c r="W1303" s="111" t="str">
        <f>IFERROR(__xludf.DUMMYFUNCTION("SORTN((FILTER(P20:S25, NOT(ISBLANK(P20:P25)))),100,3,3,FALSE)"),"#N/A")</f>
        <v>#N/A</v>
      </c>
      <c r="X1303" s="112"/>
      <c r="Y1303" s="113"/>
      <c r="Z1303" s="113"/>
      <c r="AA1303" s="114"/>
      <c r="AB1303" s="3"/>
      <c r="AC1303" s="117" t="s">
        <v>72</v>
      </c>
      <c r="AD1303" s="111" t="str">
        <f t="shared" si="22"/>
        <v/>
      </c>
      <c r="AE1303" s="111"/>
      <c r="AF1303" s="111"/>
      <c r="AG1303" s="114" t="str">
        <f t="shared" si="25"/>
        <v/>
      </c>
      <c r="AH1303" s="115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5" t="s">
        <v>73</v>
      </c>
      <c r="W1304" s="111"/>
      <c r="X1304" s="112"/>
      <c r="Y1304" s="113"/>
      <c r="Z1304" s="113"/>
      <c r="AA1304" s="114"/>
      <c r="AB1304" s="3"/>
      <c r="AC1304" s="117" t="s">
        <v>73</v>
      </c>
      <c r="AD1304" s="111" t="str">
        <f t="shared" si="22"/>
        <v/>
      </c>
      <c r="AE1304" s="111"/>
      <c r="AF1304" s="111"/>
      <c r="AG1304" s="114" t="str">
        <f t="shared" si="25"/>
        <v/>
      </c>
      <c r="AH1304" s="115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5" t="s">
        <v>74</v>
      </c>
      <c r="W1305" s="111"/>
      <c r="X1305" s="112"/>
      <c r="Y1305" s="113"/>
      <c r="Z1305" s="113"/>
      <c r="AA1305" s="114"/>
      <c r="AB1305" s="3"/>
      <c r="AC1305" s="117" t="s">
        <v>74</v>
      </c>
      <c r="AD1305" s="111" t="str">
        <f t="shared" si="22"/>
        <v/>
      </c>
      <c r="AE1305" s="111"/>
      <c r="AF1305" s="111"/>
      <c r="AG1305" s="114" t="str">
        <f t="shared" si="25"/>
        <v/>
      </c>
      <c r="AH1305" s="115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5" t="s">
        <v>75</v>
      </c>
      <c r="W1306" s="111"/>
      <c r="X1306" s="112"/>
      <c r="Y1306" s="113"/>
      <c r="Z1306" s="113"/>
      <c r="AA1306" s="114"/>
      <c r="AB1306" s="3"/>
      <c r="AC1306" s="117" t="s">
        <v>75</v>
      </c>
      <c r="AD1306" s="111" t="str">
        <f t="shared" si="22"/>
        <v/>
      </c>
      <c r="AE1306" s="111"/>
      <c r="AF1306" s="111"/>
      <c r="AG1306" s="114" t="str">
        <f t="shared" si="25"/>
        <v/>
      </c>
      <c r="AH1306" s="115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5" t="s">
        <v>76</v>
      </c>
      <c r="W1307" s="111"/>
      <c r="X1307" s="112"/>
      <c r="Y1307" s="113"/>
      <c r="Z1307" s="113"/>
      <c r="AA1307" s="114"/>
      <c r="AB1307" s="3"/>
      <c r="AC1307" s="117" t="s">
        <v>76</v>
      </c>
      <c r="AD1307" s="111" t="str">
        <f t="shared" si="22"/>
        <v/>
      </c>
      <c r="AE1307" s="111"/>
      <c r="AF1307" s="111"/>
      <c r="AG1307" s="114" t="str">
        <f t="shared" si="25"/>
        <v/>
      </c>
      <c r="AH1307" s="115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5" t="s">
        <v>77</v>
      </c>
      <c r="W1308" s="111"/>
      <c r="X1308" s="112"/>
      <c r="Y1308" s="113"/>
      <c r="Z1308" s="113"/>
      <c r="AA1308" s="114"/>
      <c r="AB1308" s="3"/>
      <c r="AC1308" s="117" t="s">
        <v>77</v>
      </c>
      <c r="AD1308" s="111" t="str">
        <f t="shared" si="22"/>
        <v/>
      </c>
      <c r="AE1308" s="111"/>
      <c r="AF1308" s="111"/>
      <c r="AG1308" s="114" t="str">
        <f t="shared" si="25"/>
        <v/>
      </c>
      <c r="AH1308" s="115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5" t="s">
        <v>78</v>
      </c>
      <c r="W1309" s="111"/>
      <c r="X1309" s="112"/>
      <c r="Y1309" s="113"/>
      <c r="Z1309" s="113"/>
      <c r="AA1309" s="114"/>
      <c r="AB1309" s="3"/>
      <c r="AC1309" s="117" t="s">
        <v>78</v>
      </c>
      <c r="AD1309" s="111" t="str">
        <f t="shared" si="22"/>
        <v/>
      </c>
      <c r="AE1309" s="111"/>
      <c r="AF1309" s="111"/>
      <c r="AG1309" s="114" t="str">
        <f t="shared" si="25"/>
        <v/>
      </c>
      <c r="AH1309" s="115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5" t="s">
        <v>79</v>
      </c>
      <c r="W1310" s="111"/>
      <c r="X1310" s="112"/>
      <c r="Y1310" s="113"/>
      <c r="Z1310" s="113"/>
      <c r="AA1310" s="114"/>
      <c r="AB1310" s="3"/>
      <c r="AC1310" s="117" t="s">
        <v>79</v>
      </c>
      <c r="AD1310" s="111" t="str">
        <f t="shared" si="22"/>
        <v/>
      </c>
      <c r="AE1310" s="111"/>
      <c r="AF1310" s="111"/>
      <c r="AG1310" s="114" t="str">
        <f t="shared" si="25"/>
        <v/>
      </c>
      <c r="AH1310" s="115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5" t="s">
        <v>80</v>
      </c>
      <c r="W1311" s="111"/>
      <c r="X1311" s="112"/>
      <c r="Y1311" s="113"/>
      <c r="Z1311" s="113"/>
      <c r="AA1311" s="114"/>
      <c r="AB1311" s="3"/>
      <c r="AC1311" s="117" t="s">
        <v>80</v>
      </c>
      <c r="AD1311" s="111" t="str">
        <f t="shared" si="22"/>
        <v/>
      </c>
      <c r="AE1311" s="111"/>
      <c r="AF1311" s="111"/>
      <c r="AG1311" s="114" t="str">
        <f t="shared" si="25"/>
        <v/>
      </c>
      <c r="AH1311" s="115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5" t="s">
        <v>81</v>
      </c>
      <c r="W1312" s="111"/>
      <c r="X1312" s="112"/>
      <c r="Y1312" s="113"/>
      <c r="Z1312" s="113"/>
      <c r="AA1312" s="114"/>
      <c r="AB1312" s="3"/>
      <c r="AC1312" s="117" t="s">
        <v>81</v>
      </c>
      <c r="AD1312" s="111" t="str">
        <f t="shared" si="22"/>
        <v/>
      </c>
      <c r="AE1312" s="111"/>
      <c r="AF1312" s="111"/>
      <c r="AG1312" s="114" t="str">
        <f t="shared" si="25"/>
        <v/>
      </c>
      <c r="AH1312" s="115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5" t="s">
        <v>82</v>
      </c>
      <c r="W1313" s="111"/>
      <c r="X1313" s="112"/>
      <c r="Y1313" s="113"/>
      <c r="Z1313" s="113"/>
      <c r="AA1313" s="114"/>
      <c r="AB1313" s="3"/>
      <c r="AC1313" s="117" t="s">
        <v>82</v>
      </c>
      <c r="AD1313" s="111" t="str">
        <f t="shared" si="22"/>
        <v/>
      </c>
      <c r="AE1313" s="111"/>
      <c r="AF1313" s="111"/>
      <c r="AG1313" s="114" t="str">
        <f t="shared" si="25"/>
        <v/>
      </c>
      <c r="AH1313" s="115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5" t="s">
        <v>83</v>
      </c>
      <c r="W1314" s="111"/>
      <c r="X1314" s="112"/>
      <c r="Y1314" s="113"/>
      <c r="Z1314" s="113"/>
      <c r="AA1314" s="114"/>
      <c r="AB1314" s="3"/>
      <c r="AC1314" s="117" t="s">
        <v>83</v>
      </c>
      <c r="AD1314" s="111" t="str">
        <f t="shared" si="22"/>
        <v/>
      </c>
      <c r="AE1314" s="111"/>
      <c r="AF1314" s="111"/>
      <c r="AG1314" s="114" t="str">
        <f t="shared" si="25"/>
        <v/>
      </c>
      <c r="AH1314" s="115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5" t="s">
        <v>84</v>
      </c>
      <c r="W1315" s="111"/>
      <c r="X1315" s="112"/>
      <c r="Y1315" s="113"/>
      <c r="Z1315" s="113"/>
      <c r="AA1315" s="114"/>
      <c r="AB1315" s="3"/>
      <c r="AC1315" s="117" t="s">
        <v>84</v>
      </c>
      <c r="AD1315" s="111" t="str">
        <f t="shared" si="22"/>
        <v/>
      </c>
      <c r="AE1315" s="111"/>
      <c r="AF1315" s="111"/>
      <c r="AG1315" s="114" t="str">
        <f t="shared" si="25"/>
        <v/>
      </c>
      <c r="AH1315" s="115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5" t="s">
        <v>85</v>
      </c>
      <c r="W1316" s="111"/>
      <c r="X1316" s="112"/>
      <c r="Y1316" s="113"/>
      <c r="Z1316" s="113"/>
      <c r="AA1316" s="114"/>
      <c r="AB1316" s="3"/>
      <c r="AC1316" s="117" t="s">
        <v>85</v>
      </c>
      <c r="AD1316" s="111" t="str">
        <f t="shared" si="22"/>
        <v/>
      </c>
      <c r="AE1316" s="111"/>
      <c r="AF1316" s="111"/>
      <c r="AG1316" s="114" t="str">
        <f t="shared" si="25"/>
        <v/>
      </c>
      <c r="AH1316" s="115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5" t="s">
        <v>86</v>
      </c>
      <c r="W1317" s="111"/>
      <c r="X1317" s="112"/>
      <c r="Y1317" s="113"/>
      <c r="Z1317" s="113"/>
      <c r="AA1317" s="114"/>
      <c r="AB1317" s="3"/>
      <c r="AC1317" s="117" t="s">
        <v>86</v>
      </c>
      <c r="AD1317" s="111" t="str">
        <f t="shared" si="22"/>
        <v/>
      </c>
      <c r="AE1317" s="111"/>
      <c r="AF1317" s="111"/>
      <c r="AG1317" s="114" t="str">
        <f t="shared" si="25"/>
        <v/>
      </c>
      <c r="AH1317" s="115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5" t="s">
        <v>87</v>
      </c>
      <c r="W1318" s="111"/>
      <c r="X1318" s="112"/>
      <c r="Y1318" s="113"/>
      <c r="Z1318" s="113"/>
      <c r="AA1318" s="114"/>
      <c r="AB1318" s="3"/>
      <c r="AC1318" s="117" t="s">
        <v>87</v>
      </c>
      <c r="AD1318" s="111" t="str">
        <f t="shared" si="22"/>
        <v/>
      </c>
      <c r="AE1318" s="111"/>
      <c r="AF1318" s="111"/>
      <c r="AG1318" s="114" t="str">
        <f t="shared" si="25"/>
        <v/>
      </c>
      <c r="AH1318" s="115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5" t="s">
        <v>88</v>
      </c>
      <c r="W1319" s="111"/>
      <c r="X1319" s="112"/>
      <c r="Y1319" s="113"/>
      <c r="Z1319" s="113"/>
      <c r="AA1319" s="114"/>
      <c r="AB1319" s="3"/>
      <c r="AC1319" s="117" t="s">
        <v>88</v>
      </c>
      <c r="AD1319" s="111" t="str">
        <f t="shared" si="22"/>
        <v/>
      </c>
      <c r="AE1319" s="111"/>
      <c r="AF1319" s="111"/>
      <c r="AG1319" s="114" t="str">
        <f t="shared" si="25"/>
        <v/>
      </c>
      <c r="AH1319" s="115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5" t="s">
        <v>89</v>
      </c>
      <c r="W1320" s="111"/>
      <c r="X1320" s="112"/>
      <c r="Y1320" s="113"/>
      <c r="Z1320" s="113"/>
      <c r="AA1320" s="114"/>
      <c r="AB1320" s="3"/>
      <c r="AC1320" s="117" t="s">
        <v>89</v>
      </c>
      <c r="AD1320" s="111" t="str">
        <f t="shared" si="22"/>
        <v/>
      </c>
      <c r="AE1320" s="111"/>
      <c r="AF1320" s="111"/>
      <c r="AG1320" s="114" t="str">
        <f t="shared" si="25"/>
        <v/>
      </c>
      <c r="AH1320" s="115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5" t="s">
        <v>90</v>
      </c>
      <c r="W1321" s="111"/>
      <c r="X1321" s="112"/>
      <c r="Y1321" s="113"/>
      <c r="Z1321" s="113"/>
      <c r="AA1321" s="114"/>
      <c r="AB1321" s="3"/>
      <c r="AC1321" s="117" t="s">
        <v>90</v>
      </c>
      <c r="AD1321" s="111" t="str">
        <f t="shared" si="22"/>
        <v/>
      </c>
      <c r="AE1321" s="111"/>
      <c r="AF1321" s="111"/>
      <c r="AG1321" s="114" t="str">
        <f t="shared" si="25"/>
        <v/>
      </c>
      <c r="AH1321" s="115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5" t="s">
        <v>91</v>
      </c>
      <c r="W1322" s="111"/>
      <c r="X1322" s="112"/>
      <c r="Y1322" s="113"/>
      <c r="Z1322" s="113"/>
      <c r="AA1322" s="114"/>
      <c r="AB1322" s="3"/>
      <c r="AC1322" s="117" t="s">
        <v>91</v>
      </c>
      <c r="AD1322" s="111" t="str">
        <f t="shared" si="22"/>
        <v/>
      </c>
      <c r="AE1322" s="111"/>
      <c r="AF1322" s="111"/>
      <c r="AG1322" s="114" t="str">
        <f t="shared" si="25"/>
        <v/>
      </c>
      <c r="AH1322" s="115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5" t="s">
        <v>92</v>
      </c>
      <c r="W1323" s="111"/>
      <c r="X1323" s="112"/>
      <c r="Y1323" s="113"/>
      <c r="Z1323" s="113"/>
      <c r="AA1323" s="114"/>
      <c r="AB1323" s="3"/>
      <c r="AC1323" s="117" t="s">
        <v>92</v>
      </c>
      <c r="AD1323" s="111" t="str">
        <f t="shared" si="22"/>
        <v/>
      </c>
      <c r="AE1323" s="111"/>
      <c r="AF1323" s="111"/>
      <c r="AG1323" s="114" t="str">
        <f t="shared" si="25"/>
        <v/>
      </c>
      <c r="AH1323" s="115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5" t="s">
        <v>93</v>
      </c>
      <c r="W1324" s="111"/>
      <c r="X1324" s="112"/>
      <c r="Y1324" s="113"/>
      <c r="Z1324" s="113"/>
      <c r="AA1324" s="114"/>
      <c r="AB1324" s="3"/>
      <c r="AC1324" s="117" t="s">
        <v>93</v>
      </c>
      <c r="AD1324" s="111" t="str">
        <f t="shared" si="22"/>
        <v/>
      </c>
      <c r="AE1324" s="111"/>
      <c r="AF1324" s="111"/>
      <c r="AG1324" s="114" t="str">
        <f t="shared" si="25"/>
        <v/>
      </c>
      <c r="AH1324" s="115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5" t="s">
        <v>94</v>
      </c>
      <c r="W1325" s="111"/>
      <c r="X1325" s="112"/>
      <c r="Y1325" s="113"/>
      <c r="Z1325" s="113"/>
      <c r="AA1325" s="114"/>
      <c r="AB1325" s="3"/>
      <c r="AC1325" s="117" t="s">
        <v>94</v>
      </c>
      <c r="AD1325" s="111" t="str">
        <f t="shared" si="22"/>
        <v/>
      </c>
      <c r="AE1325" s="111"/>
      <c r="AF1325" s="111"/>
      <c r="AG1325" s="114" t="str">
        <f t="shared" si="25"/>
        <v/>
      </c>
      <c r="AH1325" s="115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5" t="s">
        <v>95</v>
      </c>
      <c r="W1326" s="111"/>
      <c r="X1326" s="112"/>
      <c r="Y1326" s="113"/>
      <c r="Z1326" s="113"/>
      <c r="AA1326" s="114"/>
      <c r="AB1326" s="3"/>
      <c r="AC1326" s="117" t="s">
        <v>95</v>
      </c>
      <c r="AD1326" s="111" t="str">
        <f t="shared" si="22"/>
        <v/>
      </c>
      <c r="AE1326" s="111"/>
      <c r="AF1326" s="111"/>
      <c r="AG1326" s="114" t="str">
        <f t="shared" si="25"/>
        <v/>
      </c>
      <c r="AH1326" s="115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5" t="s">
        <v>96</v>
      </c>
      <c r="W1327" s="111"/>
      <c r="X1327" s="112"/>
      <c r="Y1327" s="113"/>
      <c r="Z1327" s="113"/>
      <c r="AA1327" s="114"/>
      <c r="AB1327" s="3"/>
      <c r="AC1327" s="117" t="s">
        <v>96</v>
      </c>
      <c r="AD1327" s="111" t="str">
        <f t="shared" si="22"/>
        <v/>
      </c>
      <c r="AE1327" s="111"/>
      <c r="AF1327" s="111"/>
      <c r="AG1327" s="114" t="str">
        <f t="shared" si="25"/>
        <v/>
      </c>
      <c r="AH1327" s="115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5" t="s">
        <v>97</v>
      </c>
      <c r="W1328" s="111"/>
      <c r="X1328" s="112"/>
      <c r="Y1328" s="113"/>
      <c r="Z1328" s="113"/>
      <c r="AA1328" s="114"/>
      <c r="AB1328" s="3"/>
      <c r="AC1328" s="117" t="s">
        <v>97</v>
      </c>
      <c r="AD1328" s="111" t="str">
        <f t="shared" si="22"/>
        <v/>
      </c>
      <c r="AE1328" s="111"/>
      <c r="AF1328" s="111"/>
      <c r="AG1328" s="114" t="str">
        <f t="shared" si="25"/>
        <v/>
      </c>
      <c r="AH1328" s="115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5" t="s">
        <v>98</v>
      </c>
      <c r="W1329" s="111"/>
      <c r="X1329" s="112"/>
      <c r="Y1329" s="113"/>
      <c r="Z1329" s="113"/>
      <c r="AA1329" s="114"/>
      <c r="AB1329" s="3"/>
      <c r="AC1329" s="117" t="s">
        <v>98</v>
      </c>
      <c r="AD1329" s="111" t="str">
        <f t="shared" si="22"/>
        <v/>
      </c>
      <c r="AE1329" s="111"/>
      <c r="AF1329" s="111"/>
      <c r="AG1329" s="114" t="str">
        <f t="shared" si="25"/>
        <v/>
      </c>
      <c r="AH1329" s="115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5" t="s">
        <v>99</v>
      </c>
      <c r="W1330" s="111"/>
      <c r="X1330" s="112"/>
      <c r="Y1330" s="113"/>
      <c r="Z1330" s="113"/>
      <c r="AA1330" s="114"/>
      <c r="AB1330" s="3"/>
      <c r="AC1330" s="117" t="s">
        <v>99</v>
      </c>
      <c r="AD1330" s="111" t="str">
        <f t="shared" si="22"/>
        <v/>
      </c>
      <c r="AE1330" s="111"/>
      <c r="AF1330" s="111"/>
      <c r="AG1330" s="114" t="str">
        <f t="shared" si="25"/>
        <v/>
      </c>
      <c r="AH1330" s="115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5" t="s">
        <v>100</v>
      </c>
      <c r="W1331" s="111"/>
      <c r="X1331" s="112"/>
      <c r="Y1331" s="113"/>
      <c r="Z1331" s="113"/>
      <c r="AA1331" s="114"/>
      <c r="AB1331" s="3"/>
      <c r="AC1331" s="117" t="s">
        <v>100</v>
      </c>
      <c r="AD1331" s="111" t="str">
        <f t="shared" si="22"/>
        <v/>
      </c>
      <c r="AE1331" s="111"/>
      <c r="AF1331" s="111"/>
      <c r="AG1331" s="114" t="str">
        <f t="shared" si="25"/>
        <v/>
      </c>
      <c r="AH1331" s="115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5" t="s">
        <v>101</v>
      </c>
      <c r="W1332" s="111"/>
      <c r="X1332" s="112"/>
      <c r="Y1332" s="113"/>
      <c r="Z1332" s="113"/>
      <c r="AA1332" s="114"/>
      <c r="AB1332" s="3"/>
      <c r="AC1332" s="117" t="s">
        <v>101</v>
      </c>
      <c r="AD1332" s="111" t="str">
        <f t="shared" si="22"/>
        <v/>
      </c>
      <c r="AE1332" s="111"/>
      <c r="AF1332" s="111"/>
      <c r="AG1332" s="114" t="str">
        <f t="shared" si="25"/>
        <v/>
      </c>
      <c r="AH1332" s="115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5" t="s">
        <v>102</v>
      </c>
      <c r="W1333" s="111"/>
      <c r="X1333" s="112"/>
      <c r="Y1333" s="113"/>
      <c r="Z1333" s="113"/>
      <c r="AA1333" s="114"/>
      <c r="AB1333" s="3"/>
      <c r="AC1333" s="117" t="s">
        <v>102</v>
      </c>
      <c r="AD1333" s="111" t="str">
        <f t="shared" si="22"/>
        <v/>
      </c>
      <c r="AE1333" s="111"/>
      <c r="AF1333" s="111"/>
      <c r="AG1333" s="114" t="str">
        <f t="shared" si="25"/>
        <v/>
      </c>
      <c r="AH1333" s="115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5" t="s">
        <v>103</v>
      </c>
      <c r="W1334" s="111"/>
      <c r="X1334" s="112"/>
      <c r="Y1334" s="113"/>
      <c r="Z1334" s="113"/>
      <c r="AA1334" s="114"/>
      <c r="AB1334" s="3"/>
      <c r="AC1334" s="117" t="s">
        <v>103</v>
      </c>
      <c r="AD1334" s="111" t="str">
        <f t="shared" si="22"/>
        <v/>
      </c>
      <c r="AE1334" s="111"/>
      <c r="AF1334" s="111"/>
      <c r="AG1334" s="114" t="str">
        <f t="shared" si="25"/>
        <v/>
      </c>
      <c r="AH1334" s="115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5" t="s">
        <v>104</v>
      </c>
      <c r="W1335" s="111"/>
      <c r="X1335" s="112"/>
      <c r="Y1335" s="113"/>
      <c r="Z1335" s="113"/>
      <c r="AA1335" s="114"/>
      <c r="AB1335" s="3"/>
      <c r="AC1335" s="117" t="s">
        <v>104</v>
      </c>
      <c r="AD1335" s="111" t="str">
        <f t="shared" si="22"/>
        <v/>
      </c>
      <c r="AE1335" s="111"/>
      <c r="AF1335" s="111"/>
      <c r="AG1335" s="114" t="str">
        <f t="shared" si="25"/>
        <v/>
      </c>
      <c r="AH1335" s="115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5" t="s">
        <v>105</v>
      </c>
      <c r="W1336" s="111"/>
      <c r="X1336" s="112"/>
      <c r="Y1336" s="113"/>
      <c r="Z1336" s="113"/>
      <c r="AA1336" s="114"/>
      <c r="AB1336" s="3"/>
      <c r="AC1336" s="117" t="s">
        <v>105</v>
      </c>
      <c r="AD1336" s="111" t="str">
        <f t="shared" si="22"/>
        <v/>
      </c>
      <c r="AE1336" s="111"/>
      <c r="AF1336" s="111"/>
      <c r="AG1336" s="114" t="str">
        <f t="shared" si="25"/>
        <v/>
      </c>
      <c r="AH1336" s="115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5" t="s">
        <v>106</v>
      </c>
      <c r="W1337" s="111"/>
      <c r="X1337" s="112"/>
      <c r="Y1337" s="113"/>
      <c r="Z1337" s="113"/>
      <c r="AA1337" s="114"/>
      <c r="AB1337" s="3"/>
      <c r="AC1337" s="117" t="s">
        <v>106</v>
      </c>
      <c r="AD1337" s="111" t="str">
        <f t="shared" si="22"/>
        <v/>
      </c>
      <c r="AE1337" s="111"/>
      <c r="AF1337" s="111"/>
      <c r="AG1337" s="114" t="str">
        <f t="shared" si="25"/>
        <v/>
      </c>
      <c r="AH1337" s="115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5" t="s">
        <v>107</v>
      </c>
      <c r="W1338" s="111"/>
      <c r="X1338" s="112"/>
      <c r="Y1338" s="113"/>
      <c r="Z1338" s="113"/>
      <c r="AA1338" s="114"/>
      <c r="AB1338" s="3"/>
      <c r="AC1338" s="117" t="s">
        <v>107</v>
      </c>
      <c r="AD1338" s="111" t="str">
        <f t="shared" si="22"/>
        <v/>
      </c>
      <c r="AE1338" s="111"/>
      <c r="AF1338" s="111"/>
      <c r="AG1338" s="114" t="str">
        <f t="shared" si="25"/>
        <v/>
      </c>
      <c r="AH1338" s="115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5" t="s">
        <v>108</v>
      </c>
      <c r="W1339" s="111"/>
      <c r="X1339" s="112"/>
      <c r="Y1339" s="113"/>
      <c r="Z1339" s="113"/>
      <c r="AA1339" s="114"/>
      <c r="AB1339" s="3"/>
      <c r="AC1339" s="117" t="s">
        <v>108</v>
      </c>
      <c r="AD1339" s="111" t="str">
        <f t="shared" si="22"/>
        <v/>
      </c>
      <c r="AE1339" s="111"/>
      <c r="AF1339" s="111"/>
      <c r="AG1339" s="114" t="str">
        <f t="shared" si="25"/>
        <v/>
      </c>
      <c r="AH1339" s="115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5" t="s">
        <v>109</v>
      </c>
      <c r="W1340" s="111"/>
      <c r="X1340" s="112"/>
      <c r="Y1340" s="113"/>
      <c r="Z1340" s="113"/>
      <c r="AA1340" s="114"/>
      <c r="AB1340" s="3"/>
      <c r="AC1340" s="117" t="s">
        <v>109</v>
      </c>
      <c r="AD1340" s="111" t="str">
        <f t="shared" si="22"/>
        <v/>
      </c>
      <c r="AE1340" s="111"/>
      <c r="AF1340" s="111"/>
      <c r="AG1340" s="114" t="str">
        <f t="shared" si="25"/>
        <v/>
      </c>
      <c r="AH1340" s="115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5" t="s">
        <v>110</v>
      </c>
      <c r="W1341" s="111"/>
      <c r="X1341" s="112"/>
      <c r="Y1341" s="113"/>
      <c r="Z1341" s="113"/>
      <c r="AA1341" s="114"/>
      <c r="AB1341" s="3"/>
      <c r="AC1341" s="117" t="s">
        <v>110</v>
      </c>
      <c r="AD1341" s="111" t="str">
        <f t="shared" si="22"/>
        <v/>
      </c>
      <c r="AE1341" s="111"/>
      <c r="AF1341" s="111"/>
      <c r="AG1341" s="114" t="str">
        <f t="shared" si="25"/>
        <v/>
      </c>
      <c r="AH1341" s="115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5" t="s">
        <v>111</v>
      </c>
      <c r="W1342" s="111"/>
      <c r="X1342" s="112"/>
      <c r="Y1342" s="113"/>
      <c r="Z1342" s="113"/>
      <c r="AA1342" s="114"/>
      <c r="AB1342" s="3"/>
      <c r="AC1342" s="117" t="s">
        <v>111</v>
      </c>
      <c r="AD1342" s="111" t="str">
        <f t="shared" si="22"/>
        <v/>
      </c>
      <c r="AE1342" s="111"/>
      <c r="AF1342" s="111"/>
      <c r="AG1342" s="114" t="str">
        <f t="shared" si="25"/>
        <v/>
      </c>
      <c r="AH1342" s="115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5" t="s">
        <v>112</v>
      </c>
      <c r="W1343" s="111"/>
      <c r="X1343" s="112"/>
      <c r="Y1343" s="113"/>
      <c r="Z1343" s="113"/>
      <c r="AA1343" s="114"/>
      <c r="AB1343" s="3"/>
      <c r="AC1343" s="117" t="s">
        <v>112</v>
      </c>
      <c r="AD1343" s="111" t="str">
        <f t="shared" si="22"/>
        <v/>
      </c>
      <c r="AE1343" s="111"/>
      <c r="AF1343" s="111"/>
      <c r="AG1343" s="114" t="str">
        <f t="shared" si="25"/>
        <v/>
      </c>
      <c r="AH1343" s="115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5" t="s">
        <v>113</v>
      </c>
      <c r="W1344" s="111"/>
      <c r="X1344" s="112"/>
      <c r="Y1344" s="113"/>
      <c r="Z1344" s="113"/>
      <c r="AA1344" s="114"/>
      <c r="AB1344" s="3"/>
      <c r="AC1344" s="117" t="s">
        <v>113</v>
      </c>
      <c r="AD1344" s="111" t="str">
        <f t="shared" si="22"/>
        <v/>
      </c>
      <c r="AE1344" s="111"/>
      <c r="AF1344" s="111"/>
      <c r="AG1344" s="114" t="str">
        <f t="shared" si="25"/>
        <v/>
      </c>
      <c r="AH1344" s="115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5" t="s">
        <v>114</v>
      </c>
      <c r="W1345" s="111"/>
      <c r="X1345" s="112"/>
      <c r="Y1345" s="113"/>
      <c r="Z1345" s="113"/>
      <c r="AA1345" s="114"/>
      <c r="AB1345" s="3"/>
      <c r="AC1345" s="117" t="s">
        <v>114</v>
      </c>
      <c r="AD1345" s="111" t="str">
        <f t="shared" si="22"/>
        <v/>
      </c>
      <c r="AE1345" s="111"/>
      <c r="AF1345" s="111"/>
      <c r="AG1345" s="114" t="str">
        <f t="shared" si="25"/>
        <v/>
      </c>
      <c r="AH1345" s="115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5" t="s">
        <v>115</v>
      </c>
      <c r="W1346" s="111"/>
      <c r="X1346" s="112"/>
      <c r="Y1346" s="113"/>
      <c r="Z1346" s="113"/>
      <c r="AA1346" s="114"/>
      <c r="AB1346" s="3"/>
      <c r="AC1346" s="117" t="s">
        <v>115</v>
      </c>
      <c r="AD1346" s="111" t="str">
        <f t="shared" si="22"/>
        <v/>
      </c>
      <c r="AE1346" s="111"/>
      <c r="AF1346" s="111"/>
      <c r="AG1346" s="114" t="str">
        <f t="shared" si="25"/>
        <v/>
      </c>
      <c r="AH1346" s="115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5" t="s">
        <v>116</v>
      </c>
      <c r="W1347" s="111"/>
      <c r="X1347" s="112"/>
      <c r="Y1347" s="113"/>
      <c r="Z1347" s="113"/>
      <c r="AA1347" s="114"/>
      <c r="AB1347" s="3"/>
      <c r="AC1347" s="117" t="s">
        <v>116</v>
      </c>
      <c r="AD1347" s="111" t="str">
        <f t="shared" si="22"/>
        <v/>
      </c>
      <c r="AE1347" s="111"/>
      <c r="AF1347" s="111"/>
      <c r="AG1347" s="114" t="str">
        <f t="shared" si="25"/>
        <v/>
      </c>
      <c r="AH1347" s="115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5" t="s">
        <v>117</v>
      </c>
      <c r="W1348" s="111"/>
      <c r="X1348" s="112"/>
      <c r="Y1348" s="113"/>
      <c r="Z1348" s="113"/>
      <c r="AA1348" s="114"/>
      <c r="AB1348" s="3"/>
      <c r="AC1348" s="117" t="s">
        <v>117</v>
      </c>
      <c r="AD1348" s="111" t="str">
        <f t="shared" si="22"/>
        <v/>
      </c>
      <c r="AE1348" s="111"/>
      <c r="AF1348" s="111"/>
      <c r="AG1348" s="114" t="str">
        <f t="shared" si="25"/>
        <v/>
      </c>
      <c r="AH1348" s="115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5" t="s">
        <v>118</v>
      </c>
      <c r="W1349" s="111"/>
      <c r="X1349" s="112"/>
      <c r="Y1349" s="113"/>
      <c r="Z1349" s="113"/>
      <c r="AA1349" s="114"/>
      <c r="AB1349" s="3"/>
      <c r="AC1349" s="117" t="s">
        <v>118</v>
      </c>
      <c r="AD1349" s="111" t="str">
        <f t="shared" si="22"/>
        <v/>
      </c>
      <c r="AE1349" s="111"/>
      <c r="AF1349" s="111"/>
      <c r="AG1349" s="114" t="str">
        <f t="shared" si="25"/>
        <v/>
      </c>
      <c r="AH1349" s="115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5" t="s">
        <v>119</v>
      </c>
      <c r="W1350" s="111"/>
      <c r="X1350" s="112"/>
      <c r="Y1350" s="113"/>
      <c r="Z1350" s="113"/>
      <c r="AA1350" s="114"/>
      <c r="AB1350" s="3"/>
      <c r="AC1350" s="117" t="s">
        <v>119</v>
      </c>
      <c r="AD1350" s="111" t="str">
        <f t="shared" si="22"/>
        <v/>
      </c>
      <c r="AE1350" s="111"/>
      <c r="AF1350" s="111"/>
      <c r="AG1350" s="114" t="str">
        <f t="shared" si="25"/>
        <v/>
      </c>
      <c r="AH1350" s="115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5" t="s">
        <v>120</v>
      </c>
      <c r="W1351" s="111"/>
      <c r="X1351" s="112"/>
      <c r="Y1351" s="113"/>
      <c r="Z1351" s="113"/>
      <c r="AA1351" s="114"/>
      <c r="AB1351" s="3"/>
      <c r="AC1351" s="117" t="s">
        <v>120</v>
      </c>
      <c r="AD1351" s="111" t="str">
        <f t="shared" si="22"/>
        <v/>
      </c>
      <c r="AE1351" s="111"/>
      <c r="AF1351" s="111"/>
      <c r="AG1351" s="114" t="str">
        <f t="shared" si="25"/>
        <v/>
      </c>
      <c r="AH1351" s="115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5" t="s">
        <v>121</v>
      </c>
      <c r="W1352" s="111"/>
      <c r="X1352" s="112"/>
      <c r="Y1352" s="113"/>
      <c r="Z1352" s="113"/>
      <c r="AA1352" s="114"/>
      <c r="AB1352" s="3"/>
      <c r="AC1352" s="117" t="s">
        <v>121</v>
      </c>
      <c r="AD1352" s="111" t="str">
        <f t="shared" si="22"/>
        <v/>
      </c>
      <c r="AE1352" s="111"/>
      <c r="AF1352" s="111"/>
      <c r="AG1352" s="114" t="str">
        <f t="shared" si="25"/>
        <v/>
      </c>
      <c r="AH1352" s="115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5" t="s">
        <v>122</v>
      </c>
      <c r="W1353" s="111"/>
      <c r="X1353" s="112"/>
      <c r="Y1353" s="113"/>
      <c r="Z1353" s="113"/>
      <c r="AA1353" s="114"/>
      <c r="AB1353" s="3"/>
      <c r="AC1353" s="117" t="s">
        <v>122</v>
      </c>
      <c r="AD1353" s="111" t="str">
        <f t="shared" si="22"/>
        <v/>
      </c>
      <c r="AE1353" s="111"/>
      <c r="AF1353" s="111"/>
      <c r="AG1353" s="114" t="str">
        <f t="shared" si="25"/>
        <v/>
      </c>
      <c r="AH1353" s="115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5" t="s">
        <v>123</v>
      </c>
      <c r="W1354" s="111"/>
      <c r="X1354" s="112"/>
      <c r="Y1354" s="113"/>
      <c r="Z1354" s="113"/>
      <c r="AA1354" s="114"/>
      <c r="AB1354" s="3"/>
      <c r="AC1354" s="117" t="s">
        <v>123</v>
      </c>
      <c r="AD1354" s="111" t="str">
        <f t="shared" si="22"/>
        <v/>
      </c>
      <c r="AE1354" s="111"/>
      <c r="AF1354" s="111"/>
      <c r="AG1354" s="114" t="str">
        <f t="shared" si="25"/>
        <v/>
      </c>
      <c r="AH1354" s="115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5" t="s">
        <v>124</v>
      </c>
      <c r="W1355" s="111"/>
      <c r="X1355" s="112"/>
      <c r="Y1355" s="113"/>
      <c r="Z1355" s="113"/>
      <c r="AA1355" s="114"/>
      <c r="AB1355" s="3"/>
      <c r="AC1355" s="117" t="s">
        <v>124</v>
      </c>
      <c r="AD1355" s="111" t="str">
        <f t="shared" si="22"/>
        <v/>
      </c>
      <c r="AE1355" s="111"/>
      <c r="AF1355" s="111"/>
      <c r="AG1355" s="114" t="str">
        <f t="shared" si="25"/>
        <v/>
      </c>
      <c r="AH1355" s="115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5" t="s">
        <v>125</v>
      </c>
      <c r="W1356" s="111"/>
      <c r="X1356" s="112"/>
      <c r="Y1356" s="113"/>
      <c r="Z1356" s="113"/>
      <c r="AA1356" s="114"/>
      <c r="AB1356" s="3"/>
      <c r="AC1356" s="117" t="s">
        <v>125</v>
      </c>
      <c r="AD1356" s="111" t="str">
        <f t="shared" si="22"/>
        <v/>
      </c>
      <c r="AE1356" s="111"/>
      <c r="AF1356" s="111"/>
      <c r="AG1356" s="114" t="str">
        <f t="shared" si="25"/>
        <v/>
      </c>
      <c r="AH1356" s="115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5" t="s">
        <v>126</v>
      </c>
      <c r="W1357" s="111"/>
      <c r="X1357" s="112"/>
      <c r="Y1357" s="113"/>
      <c r="Z1357" s="113"/>
      <c r="AA1357" s="114"/>
      <c r="AB1357" s="3"/>
      <c r="AC1357" s="117" t="s">
        <v>126</v>
      </c>
      <c r="AD1357" s="111" t="str">
        <f t="shared" si="22"/>
        <v/>
      </c>
      <c r="AE1357" s="111"/>
      <c r="AF1357" s="111"/>
      <c r="AG1357" s="114" t="str">
        <f t="shared" si="25"/>
        <v/>
      </c>
      <c r="AH1357" s="115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5" t="s">
        <v>127</v>
      </c>
      <c r="W1358" s="111"/>
      <c r="X1358" s="112"/>
      <c r="Y1358" s="113"/>
      <c r="Z1358" s="113"/>
      <c r="AA1358" s="114"/>
      <c r="AB1358" s="3"/>
      <c r="AC1358" s="117" t="s">
        <v>127</v>
      </c>
      <c r="AD1358" s="111" t="str">
        <f t="shared" si="22"/>
        <v/>
      </c>
      <c r="AE1358" s="111"/>
      <c r="AF1358" s="111"/>
      <c r="AG1358" s="114" t="str">
        <f t="shared" si="25"/>
        <v/>
      </c>
      <c r="AH1358" s="115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5" t="s">
        <v>128</v>
      </c>
      <c r="W1359" s="111"/>
      <c r="X1359" s="112"/>
      <c r="Y1359" s="113"/>
      <c r="Z1359" s="113"/>
      <c r="AA1359" s="114"/>
      <c r="AB1359" s="3"/>
      <c r="AC1359" s="117" t="s">
        <v>128</v>
      </c>
      <c r="AD1359" s="111" t="str">
        <f t="shared" si="22"/>
        <v/>
      </c>
      <c r="AE1359" s="111"/>
      <c r="AF1359" s="111"/>
      <c r="AG1359" s="114" t="str">
        <f t="shared" si="25"/>
        <v/>
      </c>
      <c r="AH1359" s="115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5" t="s">
        <v>129</v>
      </c>
      <c r="W1360" s="111"/>
      <c r="X1360" s="112"/>
      <c r="Y1360" s="113"/>
      <c r="Z1360" s="113"/>
      <c r="AA1360" s="114"/>
      <c r="AB1360" s="3"/>
      <c r="AC1360" s="117" t="s">
        <v>129</v>
      </c>
      <c r="AD1360" s="111" t="str">
        <f t="shared" si="22"/>
        <v/>
      </c>
      <c r="AE1360" s="111"/>
      <c r="AF1360" s="111"/>
      <c r="AG1360" s="114" t="str">
        <f t="shared" si="25"/>
        <v/>
      </c>
      <c r="AH1360" s="115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5" t="s">
        <v>130</v>
      </c>
      <c r="W1361" s="111"/>
      <c r="X1361" s="112"/>
      <c r="Y1361" s="113"/>
      <c r="Z1361" s="113"/>
      <c r="AA1361" s="114"/>
      <c r="AB1361" s="3"/>
      <c r="AC1361" s="117" t="s">
        <v>130</v>
      </c>
      <c r="AD1361" s="111" t="str">
        <f t="shared" si="22"/>
        <v/>
      </c>
      <c r="AE1361" s="111"/>
      <c r="AF1361" s="111"/>
      <c r="AG1361" s="114" t="str">
        <f t="shared" si="25"/>
        <v/>
      </c>
      <c r="AH1361" s="115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5" t="s">
        <v>131</v>
      </c>
      <c r="W1362" s="111"/>
      <c r="X1362" s="112"/>
      <c r="Y1362" s="113"/>
      <c r="Z1362" s="113"/>
      <c r="AA1362" s="114"/>
      <c r="AB1362" s="3"/>
      <c r="AC1362" s="117" t="s">
        <v>131</v>
      </c>
      <c r="AD1362" s="111" t="str">
        <f t="shared" si="22"/>
        <v/>
      </c>
      <c r="AE1362" s="111"/>
      <c r="AF1362" s="111"/>
      <c r="AG1362" s="114" t="str">
        <f t="shared" si="25"/>
        <v/>
      </c>
      <c r="AH1362" s="115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5" t="s">
        <v>132</v>
      </c>
      <c r="W1363" s="111"/>
      <c r="X1363" s="112"/>
      <c r="Y1363" s="113"/>
      <c r="Z1363" s="113"/>
      <c r="AA1363" s="114"/>
      <c r="AB1363" s="3"/>
      <c r="AC1363" s="117" t="s">
        <v>132</v>
      </c>
      <c r="AD1363" s="111" t="str">
        <f t="shared" si="22"/>
        <v/>
      </c>
      <c r="AE1363" s="111"/>
      <c r="AF1363" s="111"/>
      <c r="AG1363" s="114" t="str">
        <f t="shared" si="25"/>
        <v/>
      </c>
      <c r="AH1363" s="115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5" t="s">
        <v>133</v>
      </c>
      <c r="W1364" s="111"/>
      <c r="X1364" s="112"/>
      <c r="Y1364" s="113"/>
      <c r="Z1364" s="113"/>
      <c r="AA1364" s="114"/>
      <c r="AB1364" s="3"/>
      <c r="AC1364" s="117" t="s">
        <v>133</v>
      </c>
      <c r="AD1364" s="111" t="str">
        <f t="shared" si="22"/>
        <v/>
      </c>
      <c r="AE1364" s="111"/>
      <c r="AF1364" s="111"/>
      <c r="AG1364" s="114" t="str">
        <f t="shared" si="25"/>
        <v/>
      </c>
      <c r="AH1364" s="115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5" t="s">
        <v>134</v>
      </c>
      <c r="W1365" s="111"/>
      <c r="X1365" s="112"/>
      <c r="Y1365" s="113"/>
      <c r="Z1365" s="113"/>
      <c r="AA1365" s="114"/>
      <c r="AB1365" s="3"/>
      <c r="AC1365" s="117" t="s">
        <v>134</v>
      </c>
      <c r="AD1365" s="111" t="str">
        <f t="shared" si="22"/>
        <v/>
      </c>
      <c r="AE1365" s="111"/>
      <c r="AF1365" s="111"/>
      <c r="AG1365" s="114" t="str">
        <f t="shared" si="25"/>
        <v/>
      </c>
      <c r="AH1365" s="115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5" t="s">
        <v>135</v>
      </c>
      <c r="W1366" s="111"/>
      <c r="X1366" s="112"/>
      <c r="Y1366" s="113"/>
      <c r="Z1366" s="113"/>
      <c r="AA1366" s="114"/>
      <c r="AB1366" s="3"/>
      <c r="AC1366" s="117" t="s">
        <v>135</v>
      </c>
      <c r="AD1366" s="111" t="str">
        <f t="shared" si="22"/>
        <v/>
      </c>
      <c r="AE1366" s="111"/>
      <c r="AF1366" s="111"/>
      <c r="AG1366" s="114" t="str">
        <f t="shared" si="25"/>
        <v/>
      </c>
      <c r="AH1366" s="115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5" t="s">
        <v>136</v>
      </c>
      <c r="W1367" s="111"/>
      <c r="X1367" s="112"/>
      <c r="Y1367" s="113"/>
      <c r="Z1367" s="113"/>
      <c r="AA1367" s="114"/>
      <c r="AB1367" s="3"/>
      <c r="AC1367" s="117" t="s">
        <v>136</v>
      </c>
      <c r="AD1367" s="111" t="str">
        <f t="shared" si="22"/>
        <v/>
      </c>
      <c r="AE1367" s="111"/>
      <c r="AF1367" s="111"/>
      <c r="AG1367" s="114" t="str">
        <f t="shared" si="25"/>
        <v/>
      </c>
      <c r="AH1367" s="115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5" t="s">
        <v>137</v>
      </c>
      <c r="W1368" s="111"/>
      <c r="X1368" s="112"/>
      <c r="Y1368" s="113"/>
      <c r="Z1368" s="113"/>
      <c r="AA1368" s="114"/>
      <c r="AB1368" s="3"/>
      <c r="AC1368" s="117" t="s">
        <v>137</v>
      </c>
      <c r="AD1368" s="111" t="str">
        <f t="shared" si="22"/>
        <v/>
      </c>
      <c r="AE1368" s="111"/>
      <c r="AF1368" s="111"/>
      <c r="AG1368" s="114" t="str">
        <f t="shared" si="25"/>
        <v/>
      </c>
      <c r="AH1368" s="115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5" t="s">
        <v>138</v>
      </c>
      <c r="W1369" s="111"/>
      <c r="X1369" s="112"/>
      <c r="Y1369" s="113"/>
      <c r="Z1369" s="113"/>
      <c r="AA1369" s="114"/>
      <c r="AB1369" s="3"/>
      <c r="AC1369" s="117" t="s">
        <v>138</v>
      </c>
      <c r="AD1369" s="111" t="str">
        <f t="shared" si="22"/>
        <v/>
      </c>
      <c r="AE1369" s="111"/>
      <c r="AF1369" s="111"/>
      <c r="AG1369" s="114" t="str">
        <f t="shared" si="25"/>
        <v/>
      </c>
      <c r="AH1369" s="115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5" t="s">
        <v>139</v>
      </c>
      <c r="W1370" s="111"/>
      <c r="X1370" s="112"/>
      <c r="Y1370" s="113"/>
      <c r="Z1370" s="113"/>
      <c r="AA1370" s="114"/>
      <c r="AB1370" s="3"/>
      <c r="AC1370" s="117" t="s">
        <v>139</v>
      </c>
      <c r="AD1370" s="111" t="str">
        <f t="shared" si="22"/>
        <v/>
      </c>
      <c r="AE1370" s="111"/>
      <c r="AF1370" s="111"/>
      <c r="AG1370" s="114" t="str">
        <f t="shared" si="25"/>
        <v/>
      </c>
      <c r="AH1370" s="115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5" t="s">
        <v>140</v>
      </c>
      <c r="W1371" s="111"/>
      <c r="X1371" s="112"/>
      <c r="Y1371" s="113"/>
      <c r="Z1371" s="113"/>
      <c r="AA1371" s="114"/>
      <c r="AB1371" s="3"/>
      <c r="AC1371" s="117" t="s">
        <v>140</v>
      </c>
      <c r="AD1371" s="111" t="str">
        <f t="shared" si="22"/>
        <v/>
      </c>
      <c r="AE1371" s="111"/>
      <c r="AF1371" s="111"/>
      <c r="AG1371" s="114" t="str">
        <f t="shared" si="25"/>
        <v/>
      </c>
      <c r="AH1371" s="115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5" t="s">
        <v>141</v>
      </c>
      <c r="W1372" s="111"/>
      <c r="X1372" s="112"/>
      <c r="Y1372" s="113"/>
      <c r="Z1372" s="113"/>
      <c r="AA1372" s="114"/>
      <c r="AB1372" s="3"/>
      <c r="AC1372" s="117" t="s">
        <v>141</v>
      </c>
      <c r="AD1372" s="111" t="str">
        <f t="shared" si="22"/>
        <v/>
      </c>
      <c r="AE1372" s="111"/>
      <c r="AF1372" s="111"/>
      <c r="AG1372" s="114" t="str">
        <f t="shared" si="25"/>
        <v/>
      </c>
      <c r="AH1372" s="115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5" t="s">
        <v>142</v>
      </c>
      <c r="W1373" s="111"/>
      <c r="X1373" s="112"/>
      <c r="Y1373" s="113"/>
      <c r="Z1373" s="113"/>
      <c r="AA1373" s="114"/>
      <c r="AB1373" s="3"/>
      <c r="AC1373" s="117" t="s">
        <v>142</v>
      </c>
      <c r="AD1373" s="111" t="str">
        <f t="shared" si="22"/>
        <v/>
      </c>
      <c r="AE1373" s="111"/>
      <c r="AF1373" s="111"/>
      <c r="AG1373" s="114" t="str">
        <f t="shared" si="25"/>
        <v/>
      </c>
      <c r="AH1373" s="115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5" t="s">
        <v>143</v>
      </c>
      <c r="W1374" s="111"/>
      <c r="X1374" s="112"/>
      <c r="Y1374" s="113"/>
      <c r="Z1374" s="113"/>
      <c r="AA1374" s="114"/>
      <c r="AB1374" s="3"/>
      <c r="AC1374" s="117" t="s">
        <v>143</v>
      </c>
      <c r="AD1374" s="111" t="str">
        <f t="shared" si="22"/>
        <v/>
      </c>
      <c r="AE1374" s="111"/>
      <c r="AF1374" s="111"/>
      <c r="AG1374" s="114" t="str">
        <f t="shared" si="25"/>
        <v/>
      </c>
      <c r="AH1374" s="115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5" t="s">
        <v>144</v>
      </c>
      <c r="W1375" s="111"/>
      <c r="X1375" s="112"/>
      <c r="Y1375" s="113"/>
      <c r="Z1375" s="113"/>
      <c r="AA1375" s="114"/>
      <c r="AB1375" s="3"/>
      <c r="AC1375" s="117" t="s">
        <v>144</v>
      </c>
      <c r="AD1375" s="111" t="str">
        <f t="shared" si="22"/>
        <v/>
      </c>
      <c r="AE1375" s="111"/>
      <c r="AF1375" s="111"/>
      <c r="AG1375" s="114" t="str">
        <f t="shared" si="25"/>
        <v/>
      </c>
      <c r="AH1375" s="115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5" t="s">
        <v>145</v>
      </c>
      <c r="W1376" s="111"/>
      <c r="X1376" s="112"/>
      <c r="Y1376" s="113"/>
      <c r="Z1376" s="113"/>
      <c r="AA1376" s="114"/>
      <c r="AB1376" s="3"/>
      <c r="AC1376" s="117" t="s">
        <v>145</v>
      </c>
      <c r="AD1376" s="111" t="str">
        <f t="shared" si="22"/>
        <v/>
      </c>
      <c r="AE1376" s="111"/>
      <c r="AF1376" s="111"/>
      <c r="AG1376" s="114" t="str">
        <f t="shared" si="25"/>
        <v/>
      </c>
      <c r="AH1376" s="115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5" t="s">
        <v>146</v>
      </c>
      <c r="W1377" s="111"/>
      <c r="X1377" s="112"/>
      <c r="Y1377" s="113"/>
      <c r="Z1377" s="113"/>
      <c r="AA1377" s="114"/>
      <c r="AB1377" s="3"/>
      <c r="AC1377" s="117" t="s">
        <v>146</v>
      </c>
      <c r="AD1377" s="111" t="str">
        <f t="shared" si="22"/>
        <v/>
      </c>
      <c r="AE1377" s="111"/>
      <c r="AF1377" s="111"/>
      <c r="AG1377" s="114" t="str">
        <f t="shared" si="25"/>
        <v/>
      </c>
      <c r="AH1377" s="115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5" t="s">
        <v>147</v>
      </c>
      <c r="W1378" s="111"/>
      <c r="X1378" s="112"/>
      <c r="Y1378" s="113"/>
      <c r="Z1378" s="113"/>
      <c r="AA1378" s="114"/>
      <c r="AB1378" s="3"/>
      <c r="AC1378" s="117" t="s">
        <v>147</v>
      </c>
      <c r="AD1378" s="111" t="str">
        <f t="shared" si="22"/>
        <v/>
      </c>
      <c r="AE1378" s="111"/>
      <c r="AF1378" s="111"/>
      <c r="AG1378" s="114" t="str">
        <f t="shared" si="25"/>
        <v/>
      </c>
      <c r="AH1378" s="115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5" t="s">
        <v>148</v>
      </c>
      <c r="W1379" s="111"/>
      <c r="X1379" s="112"/>
      <c r="Y1379" s="113"/>
      <c r="Z1379" s="113"/>
      <c r="AA1379" s="114"/>
      <c r="AB1379" s="3"/>
      <c r="AC1379" s="117" t="s">
        <v>148</v>
      </c>
      <c r="AD1379" s="111" t="str">
        <f t="shared" si="22"/>
        <v/>
      </c>
      <c r="AE1379" s="111"/>
      <c r="AF1379" s="111"/>
      <c r="AG1379" s="114" t="str">
        <f t="shared" si="25"/>
        <v/>
      </c>
      <c r="AH1379" s="115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5" t="s">
        <v>149</v>
      </c>
      <c r="W1380" s="111"/>
      <c r="X1380" s="112"/>
      <c r="Y1380" s="113"/>
      <c r="Z1380" s="113"/>
      <c r="AA1380" s="114"/>
      <c r="AB1380" s="3"/>
      <c r="AC1380" s="117" t="s">
        <v>149</v>
      </c>
      <c r="AD1380" s="111" t="str">
        <f t="shared" si="22"/>
        <v/>
      </c>
      <c r="AE1380" s="111"/>
      <c r="AF1380" s="111"/>
      <c r="AG1380" s="114" t="str">
        <f t="shared" si="25"/>
        <v/>
      </c>
      <c r="AH1380" s="115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5" t="s">
        <v>150</v>
      </c>
      <c r="W1381" s="111"/>
      <c r="X1381" s="112"/>
      <c r="Y1381" s="113"/>
      <c r="Z1381" s="113"/>
      <c r="AA1381" s="114"/>
      <c r="AB1381" s="3"/>
      <c r="AC1381" s="117" t="s">
        <v>150</v>
      </c>
      <c r="AD1381" s="111" t="str">
        <f t="shared" si="22"/>
        <v/>
      </c>
      <c r="AE1381" s="111"/>
      <c r="AF1381" s="111"/>
      <c r="AG1381" s="114" t="str">
        <f t="shared" si="25"/>
        <v/>
      </c>
      <c r="AH1381" s="115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5" t="s">
        <v>151</v>
      </c>
      <c r="W1382" s="111"/>
      <c r="X1382" s="112"/>
      <c r="Y1382" s="113"/>
      <c r="Z1382" s="113"/>
      <c r="AA1382" s="114"/>
      <c r="AB1382" s="3"/>
      <c r="AC1382" s="117" t="s">
        <v>151</v>
      </c>
      <c r="AD1382" s="111" t="str">
        <f t="shared" si="22"/>
        <v/>
      </c>
      <c r="AE1382" s="111"/>
      <c r="AF1382" s="111"/>
      <c r="AG1382" s="114" t="str">
        <f t="shared" si="25"/>
        <v/>
      </c>
      <c r="AH1382" s="115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5" t="s">
        <v>152</v>
      </c>
      <c r="W1383" s="111"/>
      <c r="X1383" s="112"/>
      <c r="Y1383" s="113"/>
      <c r="Z1383" s="113"/>
      <c r="AA1383" s="114"/>
      <c r="AB1383" s="3"/>
      <c r="AC1383" s="117" t="s">
        <v>152</v>
      </c>
      <c r="AD1383" s="111" t="str">
        <f t="shared" si="22"/>
        <v/>
      </c>
      <c r="AE1383" s="111"/>
      <c r="AF1383" s="111"/>
      <c r="AG1383" s="114" t="str">
        <f t="shared" si="25"/>
        <v/>
      </c>
      <c r="AH1383" s="115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5" t="s">
        <v>153</v>
      </c>
      <c r="W1384" s="111"/>
      <c r="X1384" s="112"/>
      <c r="Y1384" s="113"/>
      <c r="Z1384" s="113"/>
      <c r="AA1384" s="114"/>
      <c r="AB1384" s="3"/>
      <c r="AC1384" s="117" t="s">
        <v>153</v>
      </c>
      <c r="AD1384" s="111" t="str">
        <f t="shared" si="22"/>
        <v/>
      </c>
      <c r="AE1384" s="111"/>
      <c r="AF1384" s="111"/>
      <c r="AG1384" s="114" t="str">
        <f t="shared" si="25"/>
        <v/>
      </c>
      <c r="AH1384" s="115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5" t="s">
        <v>154</v>
      </c>
      <c r="W1385" s="111"/>
      <c r="X1385" s="112"/>
      <c r="Y1385" s="113"/>
      <c r="Z1385" s="113"/>
      <c r="AA1385" s="114"/>
      <c r="AB1385" s="3"/>
      <c r="AC1385" s="117" t="s">
        <v>154</v>
      </c>
      <c r="AD1385" s="111" t="str">
        <f t="shared" si="22"/>
        <v/>
      </c>
      <c r="AE1385" s="111"/>
      <c r="AF1385" s="111"/>
      <c r="AG1385" s="114" t="str">
        <f t="shared" si="25"/>
        <v/>
      </c>
      <c r="AH1385" s="115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5" t="s">
        <v>155</v>
      </c>
      <c r="W1386" s="111"/>
      <c r="X1386" s="112"/>
      <c r="Y1386" s="113"/>
      <c r="Z1386" s="113"/>
      <c r="AA1386" s="114"/>
      <c r="AB1386" s="3"/>
      <c r="AC1386" s="117" t="s">
        <v>155</v>
      </c>
      <c r="AD1386" s="111" t="str">
        <f t="shared" si="22"/>
        <v/>
      </c>
      <c r="AE1386" s="111"/>
      <c r="AF1386" s="111"/>
      <c r="AG1386" s="114" t="str">
        <f t="shared" si="25"/>
        <v/>
      </c>
      <c r="AH1386" s="115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5" t="s">
        <v>156</v>
      </c>
      <c r="W1387" s="111"/>
      <c r="X1387" s="112"/>
      <c r="Y1387" s="113"/>
      <c r="Z1387" s="113"/>
      <c r="AA1387" s="114"/>
      <c r="AB1387" s="3"/>
      <c r="AC1387" s="117" t="s">
        <v>156</v>
      </c>
      <c r="AD1387" s="111" t="str">
        <f t="shared" si="22"/>
        <v/>
      </c>
      <c r="AE1387" s="111"/>
      <c r="AF1387" s="111"/>
      <c r="AG1387" s="114" t="str">
        <f t="shared" si="25"/>
        <v/>
      </c>
      <c r="AH1387" s="115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5" t="s">
        <v>157</v>
      </c>
      <c r="W1388" s="111"/>
      <c r="X1388" s="112"/>
      <c r="Y1388" s="113"/>
      <c r="Z1388" s="113"/>
      <c r="AA1388" s="114"/>
      <c r="AB1388" s="3"/>
      <c r="AC1388" s="117" t="s">
        <v>157</v>
      </c>
      <c r="AD1388" s="111" t="str">
        <f t="shared" si="22"/>
        <v/>
      </c>
      <c r="AE1388" s="111"/>
      <c r="AF1388" s="111"/>
      <c r="AG1388" s="114" t="str">
        <f t="shared" si="25"/>
        <v/>
      </c>
      <c r="AH1388" s="115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5" t="s">
        <v>158</v>
      </c>
      <c r="W1389" s="111"/>
      <c r="X1389" s="112"/>
      <c r="Y1389" s="113"/>
      <c r="Z1389" s="113"/>
      <c r="AA1389" s="114"/>
      <c r="AB1389" s="3"/>
      <c r="AC1389" s="117" t="s">
        <v>158</v>
      </c>
      <c r="AD1389" s="111" t="str">
        <f t="shared" si="22"/>
        <v/>
      </c>
      <c r="AE1389" s="111"/>
      <c r="AF1389" s="111"/>
      <c r="AG1389" s="114" t="str">
        <f t="shared" si="25"/>
        <v/>
      </c>
      <c r="AH1389" s="115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5" t="s">
        <v>159</v>
      </c>
      <c r="W1390" s="111"/>
      <c r="X1390" s="112"/>
      <c r="Y1390" s="113"/>
      <c r="Z1390" s="113"/>
      <c r="AA1390" s="114"/>
      <c r="AB1390" s="3"/>
      <c r="AC1390" s="117" t="s">
        <v>159</v>
      </c>
      <c r="AD1390" s="111" t="str">
        <f t="shared" si="22"/>
        <v/>
      </c>
      <c r="AE1390" s="111"/>
      <c r="AF1390" s="111"/>
      <c r="AG1390" s="114" t="str">
        <f t="shared" si="25"/>
        <v/>
      </c>
      <c r="AH1390" s="115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5" t="s">
        <v>160</v>
      </c>
      <c r="W1391" s="111"/>
      <c r="X1391" s="112"/>
      <c r="Y1391" s="113"/>
      <c r="Z1391" s="113"/>
      <c r="AA1391" s="114"/>
      <c r="AB1391" s="3"/>
      <c r="AC1391" s="117" t="s">
        <v>160</v>
      </c>
      <c r="AD1391" s="111" t="str">
        <f t="shared" si="22"/>
        <v/>
      </c>
      <c r="AE1391" s="111"/>
      <c r="AF1391" s="111"/>
      <c r="AG1391" s="114" t="str">
        <f t="shared" si="25"/>
        <v/>
      </c>
      <c r="AH1391" s="115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5" t="s">
        <v>161</v>
      </c>
      <c r="W1392" s="111"/>
      <c r="X1392" s="112"/>
      <c r="Y1392" s="113"/>
      <c r="Z1392" s="113"/>
      <c r="AA1392" s="114"/>
      <c r="AB1392" s="3"/>
      <c r="AC1392" s="117" t="s">
        <v>161</v>
      </c>
      <c r="AD1392" s="111" t="str">
        <f t="shared" si="22"/>
        <v/>
      </c>
      <c r="AE1392" s="111"/>
      <c r="AF1392" s="111"/>
      <c r="AG1392" s="114" t="str">
        <f t="shared" si="25"/>
        <v/>
      </c>
      <c r="AH1392" s="115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5" t="s">
        <v>162</v>
      </c>
      <c r="W1393" s="111"/>
      <c r="X1393" s="112"/>
      <c r="Y1393" s="113"/>
      <c r="Z1393" s="113"/>
      <c r="AA1393" s="114"/>
      <c r="AB1393" s="3"/>
      <c r="AC1393" s="117" t="s">
        <v>162</v>
      </c>
      <c r="AD1393" s="111" t="str">
        <f t="shared" si="22"/>
        <v/>
      </c>
      <c r="AE1393" s="111"/>
      <c r="AF1393" s="111"/>
      <c r="AG1393" s="114" t="str">
        <f t="shared" si="25"/>
        <v/>
      </c>
      <c r="AH1393" s="115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5" t="s">
        <v>163</v>
      </c>
      <c r="W1394" s="111"/>
      <c r="X1394" s="112"/>
      <c r="Y1394" s="113"/>
      <c r="Z1394" s="113"/>
      <c r="AA1394" s="114"/>
      <c r="AB1394" s="3"/>
      <c r="AC1394" s="117" t="s">
        <v>163</v>
      </c>
      <c r="AD1394" s="111" t="str">
        <f t="shared" si="22"/>
        <v/>
      </c>
      <c r="AE1394" s="111"/>
      <c r="AF1394" s="111"/>
      <c r="AG1394" s="114" t="str">
        <f t="shared" si="25"/>
        <v/>
      </c>
      <c r="AH1394" s="115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5" t="s">
        <v>164</v>
      </c>
      <c r="W1395" s="111"/>
      <c r="X1395" s="112"/>
      <c r="Y1395" s="113"/>
      <c r="Z1395" s="113"/>
      <c r="AA1395" s="114"/>
      <c r="AB1395" s="3"/>
      <c r="AC1395" s="117" t="s">
        <v>164</v>
      </c>
      <c r="AD1395" s="111" t="str">
        <f t="shared" si="22"/>
        <v/>
      </c>
      <c r="AE1395" s="111"/>
      <c r="AF1395" s="111"/>
      <c r="AG1395" s="114" t="str">
        <f t="shared" si="25"/>
        <v/>
      </c>
      <c r="AH1395" s="115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5" t="s">
        <v>165</v>
      </c>
      <c r="W1396" s="111"/>
      <c r="X1396" s="112"/>
      <c r="Y1396" s="113"/>
      <c r="Z1396" s="113"/>
      <c r="AA1396" s="114"/>
      <c r="AB1396" s="3"/>
      <c r="AC1396" s="117" t="s">
        <v>165</v>
      </c>
      <c r="AD1396" s="111" t="str">
        <f t="shared" si="22"/>
        <v/>
      </c>
      <c r="AE1396" s="111"/>
      <c r="AF1396" s="111"/>
      <c r="AG1396" s="114" t="str">
        <f t="shared" si="25"/>
        <v/>
      </c>
      <c r="AH1396" s="115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5" t="s">
        <v>166</v>
      </c>
      <c r="W1397" s="111"/>
      <c r="X1397" s="112"/>
      <c r="Y1397" s="113"/>
      <c r="Z1397" s="113"/>
      <c r="AA1397" s="114"/>
      <c r="AB1397" s="3"/>
      <c r="AC1397" s="117" t="s">
        <v>166</v>
      </c>
      <c r="AD1397" s="111" t="str">
        <f t="shared" si="22"/>
        <v/>
      </c>
      <c r="AE1397" s="111"/>
      <c r="AF1397" s="111"/>
      <c r="AG1397" s="114" t="str">
        <f t="shared" si="25"/>
        <v/>
      </c>
      <c r="AH1397" s="115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5" t="s">
        <v>167</v>
      </c>
      <c r="W1398" s="111"/>
      <c r="X1398" s="112"/>
      <c r="Y1398" s="113"/>
      <c r="Z1398" s="113"/>
      <c r="AA1398" s="114"/>
      <c r="AB1398" s="3"/>
      <c r="AC1398" s="117" t="s">
        <v>167</v>
      </c>
      <c r="AD1398" s="111" t="str">
        <f t="shared" si="22"/>
        <v/>
      </c>
      <c r="AE1398" s="111"/>
      <c r="AF1398" s="111"/>
      <c r="AG1398" s="114" t="str">
        <f t="shared" si="25"/>
        <v/>
      </c>
      <c r="AH1398" s="115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5" t="s">
        <v>168</v>
      </c>
      <c r="W1399" s="111"/>
      <c r="X1399" s="112"/>
      <c r="Y1399" s="113"/>
      <c r="Z1399" s="113"/>
      <c r="AA1399" s="114"/>
      <c r="AB1399" s="3"/>
      <c r="AC1399" s="117" t="s">
        <v>168</v>
      </c>
      <c r="AD1399" s="111" t="str">
        <f t="shared" si="22"/>
        <v/>
      </c>
      <c r="AE1399" s="111"/>
      <c r="AF1399" s="111"/>
      <c r="AG1399" s="114" t="str">
        <f t="shared" si="25"/>
        <v/>
      </c>
      <c r="AH1399" s="115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5" t="s">
        <v>169</v>
      </c>
      <c r="W1400" s="111"/>
      <c r="X1400" s="112"/>
      <c r="Y1400" s="113"/>
      <c r="Z1400" s="113"/>
      <c r="AA1400" s="114"/>
      <c r="AB1400" s="3"/>
      <c r="AC1400" s="117" t="s">
        <v>169</v>
      </c>
      <c r="AD1400" s="111" t="str">
        <f t="shared" si="22"/>
        <v/>
      </c>
      <c r="AE1400" s="111"/>
      <c r="AF1400" s="111"/>
      <c r="AG1400" s="114" t="str">
        <f t="shared" si="25"/>
        <v/>
      </c>
      <c r="AH1400" s="115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5" t="s">
        <v>170</v>
      </c>
      <c r="W1401" s="111"/>
      <c r="X1401" s="112"/>
      <c r="Y1401" s="113"/>
      <c r="Z1401" s="113"/>
      <c r="AA1401" s="114"/>
      <c r="AB1401" s="3"/>
      <c r="AC1401" s="117" t="s">
        <v>170</v>
      </c>
      <c r="AD1401" s="111" t="str">
        <f t="shared" si="22"/>
        <v/>
      </c>
      <c r="AE1401" s="111"/>
      <c r="AF1401" s="111"/>
      <c r="AG1401" s="114" t="str">
        <f t="shared" si="25"/>
        <v/>
      </c>
      <c r="AH1401" s="115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6" t="s">
        <v>171</v>
      </c>
      <c r="W1402" s="111"/>
      <c r="X1402" s="112"/>
      <c r="Y1402" s="113"/>
      <c r="Z1402" s="113"/>
      <c r="AA1402" s="114"/>
      <c r="AB1402" s="3"/>
      <c r="AC1402" s="118" t="s">
        <v>171</v>
      </c>
      <c r="AD1402" s="111" t="str">
        <f t="shared" si="22"/>
        <v/>
      </c>
      <c r="AE1402" s="111"/>
      <c r="AF1402" s="111"/>
      <c r="AG1402" s="114" t="str">
        <f t="shared" si="25"/>
        <v/>
      </c>
      <c r="AH1402" s="115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5" t="s">
        <v>72</v>
      </c>
      <c r="W1403" s="111" t="str">
        <f>IFERROR(__xludf.DUMMYFUNCTION("SORTN((FILTER(P30:S35, NOT(ISBLANK(P30:P35)))),100,3,3,FALSE)"),"#N/A")</f>
        <v>#N/A</v>
      </c>
      <c r="X1403" s="112"/>
      <c r="Y1403" s="113"/>
      <c r="Z1403" s="113"/>
      <c r="AA1403" s="114"/>
      <c r="AB1403" s="3"/>
      <c r="AC1403" s="117" t="s">
        <v>72</v>
      </c>
      <c r="AD1403" s="111" t="str">
        <f t="shared" si="22"/>
        <v/>
      </c>
      <c r="AE1403" s="111"/>
      <c r="AF1403" s="111"/>
      <c r="AG1403" s="114" t="str">
        <f t="shared" si="25"/>
        <v/>
      </c>
      <c r="AH1403" s="115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5" t="s">
        <v>73</v>
      </c>
      <c r="W1404" s="111"/>
      <c r="X1404" s="112"/>
      <c r="Y1404" s="113"/>
      <c r="Z1404" s="113"/>
      <c r="AA1404" s="114"/>
      <c r="AB1404" s="3"/>
      <c r="AC1404" s="117" t="s">
        <v>73</v>
      </c>
      <c r="AD1404" s="111" t="str">
        <f t="shared" si="22"/>
        <v/>
      </c>
      <c r="AE1404" s="111"/>
      <c r="AF1404" s="111"/>
      <c r="AG1404" s="114" t="str">
        <f t="shared" si="25"/>
        <v/>
      </c>
      <c r="AH1404" s="115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5" t="s">
        <v>74</v>
      </c>
      <c r="W1405" s="111"/>
      <c r="X1405" s="112"/>
      <c r="Y1405" s="113"/>
      <c r="Z1405" s="113"/>
      <c r="AA1405" s="114"/>
      <c r="AB1405" s="3"/>
      <c r="AC1405" s="117" t="s">
        <v>74</v>
      </c>
      <c r="AD1405" s="111" t="str">
        <f t="shared" si="22"/>
        <v/>
      </c>
      <c r="AE1405" s="111"/>
      <c r="AF1405" s="111"/>
      <c r="AG1405" s="114" t="str">
        <f t="shared" si="25"/>
        <v/>
      </c>
      <c r="AH1405" s="115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5" t="s">
        <v>75</v>
      </c>
      <c r="W1406" s="111"/>
      <c r="X1406" s="112"/>
      <c r="Y1406" s="113"/>
      <c r="Z1406" s="113"/>
      <c r="AA1406" s="114"/>
      <c r="AB1406" s="3"/>
      <c r="AC1406" s="117" t="s">
        <v>75</v>
      </c>
      <c r="AD1406" s="111" t="str">
        <f t="shared" si="22"/>
        <v/>
      </c>
      <c r="AE1406" s="111"/>
      <c r="AF1406" s="111"/>
      <c r="AG1406" s="114" t="str">
        <f t="shared" si="25"/>
        <v/>
      </c>
      <c r="AH1406" s="115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5" t="s">
        <v>76</v>
      </c>
      <c r="W1407" s="111"/>
      <c r="X1407" s="112"/>
      <c r="Y1407" s="113"/>
      <c r="Z1407" s="113"/>
      <c r="AA1407" s="114"/>
      <c r="AB1407" s="3"/>
      <c r="AC1407" s="117" t="s">
        <v>76</v>
      </c>
      <c r="AD1407" s="111" t="str">
        <f t="shared" si="22"/>
        <v/>
      </c>
      <c r="AE1407" s="111"/>
      <c r="AF1407" s="111"/>
      <c r="AG1407" s="114" t="str">
        <f t="shared" si="25"/>
        <v/>
      </c>
      <c r="AH1407" s="115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5" t="s">
        <v>77</v>
      </c>
      <c r="W1408" s="111"/>
      <c r="X1408" s="112"/>
      <c r="Y1408" s="113"/>
      <c r="Z1408" s="113"/>
      <c r="AA1408" s="114"/>
      <c r="AB1408" s="3"/>
      <c r="AC1408" s="117" t="s">
        <v>77</v>
      </c>
      <c r="AD1408" s="111" t="str">
        <f t="shared" si="22"/>
        <v/>
      </c>
      <c r="AE1408" s="111"/>
      <c r="AF1408" s="111"/>
      <c r="AG1408" s="114" t="str">
        <f t="shared" si="25"/>
        <v/>
      </c>
      <c r="AH1408" s="115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5" t="s">
        <v>78</v>
      </c>
      <c r="W1409" s="111"/>
      <c r="X1409" s="112"/>
      <c r="Y1409" s="113"/>
      <c r="Z1409" s="113"/>
      <c r="AA1409" s="114"/>
      <c r="AB1409" s="3"/>
      <c r="AC1409" s="117" t="s">
        <v>78</v>
      </c>
      <c r="AD1409" s="111" t="str">
        <f t="shared" si="22"/>
        <v/>
      </c>
      <c r="AE1409" s="111"/>
      <c r="AF1409" s="111"/>
      <c r="AG1409" s="114" t="str">
        <f t="shared" si="25"/>
        <v/>
      </c>
      <c r="AH1409" s="115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5" t="s">
        <v>79</v>
      </c>
      <c r="W1410" s="111"/>
      <c r="X1410" s="112"/>
      <c r="Y1410" s="113"/>
      <c r="Z1410" s="113"/>
      <c r="AA1410" s="114"/>
      <c r="AB1410" s="3"/>
      <c r="AC1410" s="117" t="s">
        <v>79</v>
      </c>
      <c r="AD1410" s="111" t="str">
        <f t="shared" si="22"/>
        <v/>
      </c>
      <c r="AE1410" s="111"/>
      <c r="AF1410" s="111"/>
      <c r="AG1410" s="114" t="str">
        <f t="shared" si="25"/>
        <v/>
      </c>
      <c r="AH1410" s="115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5" t="s">
        <v>80</v>
      </c>
      <c r="W1411" s="111"/>
      <c r="X1411" s="112"/>
      <c r="Y1411" s="113"/>
      <c r="Z1411" s="113"/>
      <c r="AA1411" s="114"/>
      <c r="AB1411" s="3"/>
      <c r="AC1411" s="117" t="s">
        <v>80</v>
      </c>
      <c r="AD1411" s="111" t="str">
        <f t="shared" si="22"/>
        <v/>
      </c>
      <c r="AE1411" s="111"/>
      <c r="AF1411" s="111"/>
      <c r="AG1411" s="114" t="str">
        <f t="shared" si="25"/>
        <v/>
      </c>
      <c r="AH1411" s="115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5" t="s">
        <v>81</v>
      </c>
      <c r="W1412" s="111"/>
      <c r="X1412" s="112"/>
      <c r="Y1412" s="113"/>
      <c r="Z1412" s="113"/>
      <c r="AA1412" s="114"/>
      <c r="AB1412" s="3"/>
      <c r="AC1412" s="117" t="s">
        <v>81</v>
      </c>
      <c r="AD1412" s="111" t="str">
        <f t="shared" si="22"/>
        <v/>
      </c>
      <c r="AE1412" s="111"/>
      <c r="AF1412" s="111"/>
      <c r="AG1412" s="114" t="str">
        <f t="shared" si="25"/>
        <v/>
      </c>
      <c r="AH1412" s="115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5" t="s">
        <v>82</v>
      </c>
      <c r="W1413" s="111"/>
      <c r="X1413" s="112"/>
      <c r="Y1413" s="113"/>
      <c r="Z1413" s="113"/>
      <c r="AA1413" s="114"/>
      <c r="AB1413" s="3"/>
      <c r="AC1413" s="117" t="s">
        <v>82</v>
      </c>
      <c r="AD1413" s="111" t="str">
        <f t="shared" si="22"/>
        <v/>
      </c>
      <c r="AE1413" s="111"/>
      <c r="AF1413" s="111"/>
      <c r="AG1413" s="114" t="str">
        <f t="shared" si="25"/>
        <v/>
      </c>
      <c r="AH1413" s="115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5" t="s">
        <v>83</v>
      </c>
      <c r="W1414" s="111"/>
      <c r="X1414" s="112"/>
      <c r="Y1414" s="113"/>
      <c r="Z1414" s="113"/>
      <c r="AA1414" s="114"/>
      <c r="AB1414" s="3"/>
      <c r="AC1414" s="117" t="s">
        <v>83</v>
      </c>
      <c r="AD1414" s="111" t="str">
        <f t="shared" si="22"/>
        <v/>
      </c>
      <c r="AE1414" s="111"/>
      <c r="AF1414" s="111"/>
      <c r="AG1414" s="114" t="str">
        <f t="shared" si="25"/>
        <v/>
      </c>
      <c r="AH1414" s="115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5" t="s">
        <v>84</v>
      </c>
      <c r="W1415" s="111"/>
      <c r="X1415" s="112"/>
      <c r="Y1415" s="113"/>
      <c r="Z1415" s="113"/>
      <c r="AA1415" s="114"/>
      <c r="AB1415" s="3"/>
      <c r="AC1415" s="117" t="s">
        <v>84</v>
      </c>
      <c r="AD1415" s="111" t="str">
        <f t="shared" si="22"/>
        <v/>
      </c>
      <c r="AE1415" s="111"/>
      <c r="AF1415" s="111"/>
      <c r="AG1415" s="114" t="str">
        <f t="shared" si="25"/>
        <v/>
      </c>
      <c r="AH1415" s="115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5" t="s">
        <v>85</v>
      </c>
      <c r="W1416" s="111"/>
      <c r="X1416" s="112"/>
      <c r="Y1416" s="113"/>
      <c r="Z1416" s="113"/>
      <c r="AA1416" s="114"/>
      <c r="AB1416" s="3"/>
      <c r="AC1416" s="117" t="s">
        <v>85</v>
      </c>
      <c r="AD1416" s="111" t="str">
        <f t="shared" si="22"/>
        <v/>
      </c>
      <c r="AE1416" s="111"/>
      <c r="AF1416" s="111"/>
      <c r="AG1416" s="114" t="str">
        <f t="shared" si="25"/>
        <v/>
      </c>
      <c r="AH1416" s="115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5" t="s">
        <v>86</v>
      </c>
      <c r="W1417" s="111"/>
      <c r="X1417" s="112"/>
      <c r="Y1417" s="113"/>
      <c r="Z1417" s="113"/>
      <c r="AA1417" s="114"/>
      <c r="AB1417" s="3"/>
      <c r="AC1417" s="117" t="s">
        <v>86</v>
      </c>
      <c r="AD1417" s="111" t="str">
        <f t="shared" si="22"/>
        <v/>
      </c>
      <c r="AE1417" s="111"/>
      <c r="AF1417" s="111"/>
      <c r="AG1417" s="114" t="str">
        <f t="shared" si="25"/>
        <v/>
      </c>
      <c r="AH1417" s="115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5" t="s">
        <v>87</v>
      </c>
      <c r="W1418" s="111"/>
      <c r="X1418" s="112"/>
      <c r="Y1418" s="113"/>
      <c r="Z1418" s="113"/>
      <c r="AA1418" s="114"/>
      <c r="AB1418" s="3"/>
      <c r="AC1418" s="117" t="s">
        <v>87</v>
      </c>
      <c r="AD1418" s="111" t="str">
        <f t="shared" si="22"/>
        <v/>
      </c>
      <c r="AE1418" s="111"/>
      <c r="AF1418" s="111"/>
      <c r="AG1418" s="114" t="str">
        <f t="shared" si="25"/>
        <v/>
      </c>
      <c r="AH1418" s="115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5" t="s">
        <v>88</v>
      </c>
      <c r="W1419" s="111"/>
      <c r="X1419" s="112"/>
      <c r="Y1419" s="113"/>
      <c r="Z1419" s="113"/>
      <c r="AA1419" s="114"/>
      <c r="AB1419" s="3"/>
      <c r="AC1419" s="117" t="s">
        <v>88</v>
      </c>
      <c r="AD1419" s="111" t="str">
        <f t="shared" si="22"/>
        <v/>
      </c>
      <c r="AE1419" s="111"/>
      <c r="AF1419" s="111"/>
      <c r="AG1419" s="114" t="str">
        <f t="shared" si="25"/>
        <v/>
      </c>
      <c r="AH1419" s="115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5" t="s">
        <v>89</v>
      </c>
      <c r="W1420" s="111"/>
      <c r="X1420" s="112"/>
      <c r="Y1420" s="113"/>
      <c r="Z1420" s="113"/>
      <c r="AA1420" s="114"/>
      <c r="AB1420" s="3"/>
      <c r="AC1420" s="117" t="s">
        <v>89</v>
      </c>
      <c r="AD1420" s="111" t="str">
        <f t="shared" si="22"/>
        <v/>
      </c>
      <c r="AE1420" s="111"/>
      <c r="AF1420" s="111"/>
      <c r="AG1420" s="114" t="str">
        <f t="shared" si="25"/>
        <v/>
      </c>
      <c r="AH1420" s="115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5" t="s">
        <v>90</v>
      </c>
      <c r="W1421" s="111"/>
      <c r="X1421" s="112"/>
      <c r="Y1421" s="113"/>
      <c r="Z1421" s="113"/>
      <c r="AA1421" s="114"/>
      <c r="AB1421" s="3"/>
      <c r="AC1421" s="117" t="s">
        <v>90</v>
      </c>
      <c r="AD1421" s="111" t="str">
        <f t="shared" si="22"/>
        <v/>
      </c>
      <c r="AE1421" s="111"/>
      <c r="AF1421" s="111"/>
      <c r="AG1421" s="114" t="str">
        <f t="shared" si="25"/>
        <v/>
      </c>
      <c r="AH1421" s="115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5" t="s">
        <v>91</v>
      </c>
      <c r="W1422" s="111"/>
      <c r="X1422" s="112"/>
      <c r="Y1422" s="113"/>
      <c r="Z1422" s="113"/>
      <c r="AA1422" s="114"/>
      <c r="AB1422" s="3"/>
      <c r="AC1422" s="117" t="s">
        <v>91</v>
      </c>
      <c r="AD1422" s="111" t="str">
        <f t="shared" si="22"/>
        <v/>
      </c>
      <c r="AE1422" s="111"/>
      <c r="AF1422" s="111"/>
      <c r="AG1422" s="114" t="str">
        <f t="shared" si="25"/>
        <v/>
      </c>
      <c r="AH1422" s="115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5" t="s">
        <v>92</v>
      </c>
      <c r="W1423" s="111"/>
      <c r="X1423" s="112"/>
      <c r="Y1423" s="113"/>
      <c r="Z1423" s="113"/>
      <c r="AA1423" s="114"/>
      <c r="AB1423" s="3"/>
      <c r="AC1423" s="117" t="s">
        <v>92</v>
      </c>
      <c r="AD1423" s="111" t="str">
        <f t="shared" si="22"/>
        <v/>
      </c>
      <c r="AE1423" s="111"/>
      <c r="AF1423" s="111"/>
      <c r="AG1423" s="114" t="str">
        <f t="shared" si="25"/>
        <v/>
      </c>
      <c r="AH1423" s="115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5" t="s">
        <v>93</v>
      </c>
      <c r="W1424" s="111"/>
      <c r="X1424" s="112"/>
      <c r="Y1424" s="113"/>
      <c r="Z1424" s="113"/>
      <c r="AA1424" s="114"/>
      <c r="AB1424" s="3"/>
      <c r="AC1424" s="117" t="s">
        <v>93</v>
      </c>
      <c r="AD1424" s="111" t="str">
        <f t="shared" si="22"/>
        <v/>
      </c>
      <c r="AE1424" s="111"/>
      <c r="AF1424" s="111"/>
      <c r="AG1424" s="114" t="str">
        <f t="shared" si="25"/>
        <v/>
      </c>
      <c r="AH1424" s="115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5" t="s">
        <v>94</v>
      </c>
      <c r="W1425" s="111"/>
      <c r="X1425" s="112"/>
      <c r="Y1425" s="113"/>
      <c r="Z1425" s="113"/>
      <c r="AA1425" s="114"/>
      <c r="AB1425" s="3"/>
      <c r="AC1425" s="117" t="s">
        <v>94</v>
      </c>
      <c r="AD1425" s="111" t="str">
        <f t="shared" si="22"/>
        <v/>
      </c>
      <c r="AE1425" s="111"/>
      <c r="AF1425" s="111"/>
      <c r="AG1425" s="114" t="str">
        <f t="shared" si="25"/>
        <v/>
      </c>
      <c r="AH1425" s="115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5" t="s">
        <v>95</v>
      </c>
      <c r="W1426" s="111"/>
      <c r="X1426" s="112"/>
      <c r="Y1426" s="113"/>
      <c r="Z1426" s="113"/>
      <c r="AA1426" s="114"/>
      <c r="AB1426" s="3"/>
      <c r="AC1426" s="117" t="s">
        <v>95</v>
      </c>
      <c r="AD1426" s="111" t="str">
        <f t="shared" si="22"/>
        <v/>
      </c>
      <c r="AE1426" s="111"/>
      <c r="AF1426" s="111"/>
      <c r="AG1426" s="114" t="str">
        <f t="shared" si="25"/>
        <v/>
      </c>
      <c r="AH1426" s="115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5" t="s">
        <v>96</v>
      </c>
      <c r="W1427" s="111"/>
      <c r="X1427" s="112"/>
      <c r="Y1427" s="113"/>
      <c r="Z1427" s="113"/>
      <c r="AA1427" s="114"/>
      <c r="AB1427" s="3"/>
      <c r="AC1427" s="117" t="s">
        <v>96</v>
      </c>
      <c r="AD1427" s="111" t="str">
        <f t="shared" si="22"/>
        <v/>
      </c>
      <c r="AE1427" s="111"/>
      <c r="AF1427" s="111"/>
      <c r="AG1427" s="114" t="str">
        <f t="shared" si="25"/>
        <v/>
      </c>
      <c r="AH1427" s="115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5" t="s">
        <v>97</v>
      </c>
      <c r="W1428" s="111"/>
      <c r="X1428" s="112"/>
      <c r="Y1428" s="113"/>
      <c r="Z1428" s="113"/>
      <c r="AA1428" s="114"/>
      <c r="AB1428" s="3"/>
      <c r="AC1428" s="117" t="s">
        <v>97</v>
      </c>
      <c r="AD1428" s="111" t="str">
        <f t="shared" si="22"/>
        <v/>
      </c>
      <c r="AE1428" s="111"/>
      <c r="AF1428" s="111"/>
      <c r="AG1428" s="114" t="str">
        <f t="shared" si="25"/>
        <v/>
      </c>
      <c r="AH1428" s="115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5" t="s">
        <v>98</v>
      </c>
      <c r="W1429" s="111"/>
      <c r="X1429" s="112"/>
      <c r="Y1429" s="113"/>
      <c r="Z1429" s="113"/>
      <c r="AA1429" s="114"/>
      <c r="AB1429" s="3"/>
      <c r="AC1429" s="117" t="s">
        <v>98</v>
      </c>
      <c r="AD1429" s="111" t="str">
        <f t="shared" si="22"/>
        <v/>
      </c>
      <c r="AE1429" s="111"/>
      <c r="AF1429" s="111"/>
      <c r="AG1429" s="114" t="str">
        <f t="shared" si="25"/>
        <v/>
      </c>
      <c r="AH1429" s="115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5" t="s">
        <v>99</v>
      </c>
      <c r="W1430" s="111"/>
      <c r="X1430" s="112"/>
      <c r="Y1430" s="113"/>
      <c r="Z1430" s="113"/>
      <c r="AA1430" s="114"/>
      <c r="AB1430" s="3"/>
      <c r="AC1430" s="117" t="s">
        <v>99</v>
      </c>
      <c r="AD1430" s="111" t="str">
        <f t="shared" si="22"/>
        <v/>
      </c>
      <c r="AE1430" s="111"/>
      <c r="AF1430" s="111"/>
      <c r="AG1430" s="114" t="str">
        <f t="shared" si="25"/>
        <v/>
      </c>
      <c r="AH1430" s="115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5" t="s">
        <v>100</v>
      </c>
      <c r="W1431" s="111"/>
      <c r="X1431" s="112"/>
      <c r="Y1431" s="113"/>
      <c r="Z1431" s="113"/>
      <c r="AA1431" s="114"/>
      <c r="AB1431" s="3"/>
      <c r="AC1431" s="117" t="s">
        <v>100</v>
      </c>
      <c r="AD1431" s="111" t="str">
        <f t="shared" si="22"/>
        <v/>
      </c>
      <c r="AE1431" s="111"/>
      <c r="AF1431" s="111"/>
      <c r="AG1431" s="114" t="str">
        <f t="shared" si="25"/>
        <v/>
      </c>
      <c r="AH1431" s="115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5" t="s">
        <v>101</v>
      </c>
      <c r="W1432" s="111"/>
      <c r="X1432" s="112"/>
      <c r="Y1432" s="113"/>
      <c r="Z1432" s="113"/>
      <c r="AA1432" s="114"/>
      <c r="AB1432" s="3"/>
      <c r="AC1432" s="117" t="s">
        <v>101</v>
      </c>
      <c r="AD1432" s="111" t="str">
        <f t="shared" si="22"/>
        <v/>
      </c>
      <c r="AE1432" s="111"/>
      <c r="AF1432" s="111"/>
      <c r="AG1432" s="114" t="str">
        <f t="shared" si="25"/>
        <v/>
      </c>
      <c r="AH1432" s="115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5" t="s">
        <v>102</v>
      </c>
      <c r="W1433" s="111"/>
      <c r="X1433" s="112"/>
      <c r="Y1433" s="113"/>
      <c r="Z1433" s="113"/>
      <c r="AA1433" s="114"/>
      <c r="AB1433" s="3"/>
      <c r="AC1433" s="117" t="s">
        <v>102</v>
      </c>
      <c r="AD1433" s="111" t="str">
        <f t="shared" si="22"/>
        <v/>
      </c>
      <c r="AE1433" s="111"/>
      <c r="AF1433" s="111"/>
      <c r="AG1433" s="114" t="str">
        <f t="shared" si="25"/>
        <v/>
      </c>
      <c r="AH1433" s="115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5" t="s">
        <v>103</v>
      </c>
      <c r="W1434" s="111"/>
      <c r="X1434" s="112"/>
      <c r="Y1434" s="113"/>
      <c r="Z1434" s="113"/>
      <c r="AA1434" s="114"/>
      <c r="AB1434" s="3"/>
      <c r="AC1434" s="117" t="s">
        <v>103</v>
      </c>
      <c r="AD1434" s="111" t="str">
        <f t="shared" si="22"/>
        <v/>
      </c>
      <c r="AE1434" s="111"/>
      <c r="AF1434" s="111"/>
      <c r="AG1434" s="114" t="str">
        <f t="shared" si="25"/>
        <v/>
      </c>
      <c r="AH1434" s="115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5" t="s">
        <v>104</v>
      </c>
      <c r="W1435" s="111"/>
      <c r="X1435" s="112"/>
      <c r="Y1435" s="113"/>
      <c r="Z1435" s="113"/>
      <c r="AA1435" s="114"/>
      <c r="AB1435" s="3"/>
      <c r="AC1435" s="117" t="s">
        <v>104</v>
      </c>
      <c r="AD1435" s="111" t="str">
        <f t="shared" si="22"/>
        <v/>
      </c>
      <c r="AE1435" s="111"/>
      <c r="AF1435" s="111"/>
      <c r="AG1435" s="114" t="str">
        <f t="shared" si="25"/>
        <v/>
      </c>
      <c r="AH1435" s="115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5" t="s">
        <v>105</v>
      </c>
      <c r="W1436" s="111"/>
      <c r="X1436" s="112"/>
      <c r="Y1436" s="113"/>
      <c r="Z1436" s="113"/>
      <c r="AA1436" s="114"/>
      <c r="AB1436" s="3"/>
      <c r="AC1436" s="117" t="s">
        <v>105</v>
      </c>
      <c r="AD1436" s="111" t="str">
        <f t="shared" si="22"/>
        <v/>
      </c>
      <c r="AE1436" s="111"/>
      <c r="AF1436" s="111"/>
      <c r="AG1436" s="114" t="str">
        <f t="shared" si="25"/>
        <v/>
      </c>
      <c r="AH1436" s="115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5" t="s">
        <v>106</v>
      </c>
      <c r="W1437" s="111"/>
      <c r="X1437" s="112"/>
      <c r="Y1437" s="113"/>
      <c r="Z1437" s="113"/>
      <c r="AA1437" s="114"/>
      <c r="AB1437" s="3"/>
      <c r="AC1437" s="117" t="s">
        <v>106</v>
      </c>
      <c r="AD1437" s="111" t="str">
        <f t="shared" si="22"/>
        <v/>
      </c>
      <c r="AE1437" s="111"/>
      <c r="AF1437" s="111"/>
      <c r="AG1437" s="114" t="str">
        <f t="shared" si="25"/>
        <v/>
      </c>
      <c r="AH1437" s="115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5" t="s">
        <v>107</v>
      </c>
      <c r="W1438" s="111"/>
      <c r="X1438" s="112"/>
      <c r="Y1438" s="113"/>
      <c r="Z1438" s="113"/>
      <c r="AA1438" s="114"/>
      <c r="AB1438" s="3"/>
      <c r="AC1438" s="117" t="s">
        <v>107</v>
      </c>
      <c r="AD1438" s="111" t="str">
        <f t="shared" si="22"/>
        <v/>
      </c>
      <c r="AE1438" s="111"/>
      <c r="AF1438" s="111"/>
      <c r="AG1438" s="114" t="str">
        <f t="shared" si="25"/>
        <v/>
      </c>
      <c r="AH1438" s="115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5" t="s">
        <v>108</v>
      </c>
      <c r="W1439" s="111"/>
      <c r="X1439" s="112"/>
      <c r="Y1439" s="113"/>
      <c r="Z1439" s="113"/>
      <c r="AA1439" s="114"/>
      <c r="AB1439" s="3"/>
      <c r="AC1439" s="117" t="s">
        <v>108</v>
      </c>
      <c r="AD1439" s="111" t="str">
        <f t="shared" si="22"/>
        <v/>
      </c>
      <c r="AE1439" s="111"/>
      <c r="AF1439" s="111"/>
      <c r="AG1439" s="114" t="str">
        <f t="shared" si="25"/>
        <v/>
      </c>
      <c r="AH1439" s="115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5" t="s">
        <v>109</v>
      </c>
      <c r="W1440" s="111"/>
      <c r="X1440" s="112"/>
      <c r="Y1440" s="113"/>
      <c r="Z1440" s="113"/>
      <c r="AA1440" s="114"/>
      <c r="AB1440" s="3"/>
      <c r="AC1440" s="117" t="s">
        <v>109</v>
      </c>
      <c r="AD1440" s="111" t="str">
        <f t="shared" si="22"/>
        <v/>
      </c>
      <c r="AE1440" s="111"/>
      <c r="AF1440" s="111"/>
      <c r="AG1440" s="114" t="str">
        <f t="shared" si="25"/>
        <v/>
      </c>
      <c r="AH1440" s="115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5" t="s">
        <v>110</v>
      </c>
      <c r="W1441" s="111"/>
      <c r="X1441" s="112"/>
      <c r="Y1441" s="113"/>
      <c r="Z1441" s="113"/>
      <c r="AA1441" s="114"/>
      <c r="AB1441" s="3"/>
      <c r="AC1441" s="117" t="s">
        <v>110</v>
      </c>
      <c r="AD1441" s="111" t="str">
        <f t="shared" si="22"/>
        <v/>
      </c>
      <c r="AE1441" s="111"/>
      <c r="AF1441" s="111"/>
      <c r="AG1441" s="114" t="str">
        <f t="shared" si="25"/>
        <v/>
      </c>
      <c r="AH1441" s="115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5" t="s">
        <v>111</v>
      </c>
      <c r="W1442" s="111"/>
      <c r="X1442" s="112"/>
      <c r="Y1442" s="113"/>
      <c r="Z1442" s="113"/>
      <c r="AA1442" s="114"/>
      <c r="AB1442" s="3"/>
      <c r="AC1442" s="117" t="s">
        <v>111</v>
      </c>
      <c r="AD1442" s="111" t="str">
        <f t="shared" si="22"/>
        <v/>
      </c>
      <c r="AE1442" s="111"/>
      <c r="AF1442" s="111"/>
      <c r="AG1442" s="114" t="str">
        <f t="shared" si="25"/>
        <v/>
      </c>
      <c r="AH1442" s="115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5" t="s">
        <v>112</v>
      </c>
      <c r="W1443" s="111"/>
      <c r="X1443" s="112"/>
      <c r="Y1443" s="113"/>
      <c r="Z1443" s="113"/>
      <c r="AA1443" s="114"/>
      <c r="AB1443" s="3"/>
      <c r="AC1443" s="117" t="s">
        <v>112</v>
      </c>
      <c r="AD1443" s="111" t="str">
        <f t="shared" si="22"/>
        <v/>
      </c>
      <c r="AE1443" s="111"/>
      <c r="AF1443" s="111"/>
      <c r="AG1443" s="114" t="str">
        <f t="shared" si="25"/>
        <v/>
      </c>
      <c r="AH1443" s="115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5" t="s">
        <v>113</v>
      </c>
      <c r="W1444" s="111"/>
      <c r="X1444" s="112"/>
      <c r="Y1444" s="113"/>
      <c r="Z1444" s="113"/>
      <c r="AA1444" s="114"/>
      <c r="AB1444" s="3"/>
      <c r="AC1444" s="117" t="s">
        <v>113</v>
      </c>
      <c r="AD1444" s="111" t="str">
        <f t="shared" si="22"/>
        <v/>
      </c>
      <c r="AE1444" s="111"/>
      <c r="AF1444" s="111"/>
      <c r="AG1444" s="114" t="str">
        <f t="shared" si="25"/>
        <v/>
      </c>
      <c r="AH1444" s="115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5" t="s">
        <v>114</v>
      </c>
      <c r="W1445" s="111"/>
      <c r="X1445" s="112"/>
      <c r="Y1445" s="113"/>
      <c r="Z1445" s="113"/>
      <c r="AA1445" s="114"/>
      <c r="AB1445" s="3"/>
      <c r="AC1445" s="117" t="s">
        <v>114</v>
      </c>
      <c r="AD1445" s="111" t="str">
        <f t="shared" si="22"/>
        <v/>
      </c>
      <c r="AE1445" s="111"/>
      <c r="AF1445" s="111"/>
      <c r="AG1445" s="114" t="str">
        <f t="shared" si="25"/>
        <v/>
      </c>
      <c r="AH1445" s="115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5" t="s">
        <v>115</v>
      </c>
      <c r="W1446" s="111"/>
      <c r="X1446" s="112"/>
      <c r="Y1446" s="113"/>
      <c r="Z1446" s="113"/>
      <c r="AA1446" s="114"/>
      <c r="AB1446" s="3"/>
      <c r="AC1446" s="117" t="s">
        <v>115</v>
      </c>
      <c r="AD1446" s="111" t="str">
        <f t="shared" si="22"/>
        <v/>
      </c>
      <c r="AE1446" s="111"/>
      <c r="AF1446" s="111"/>
      <c r="AG1446" s="114" t="str">
        <f t="shared" si="25"/>
        <v/>
      </c>
      <c r="AH1446" s="115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5" t="s">
        <v>116</v>
      </c>
      <c r="W1447" s="111"/>
      <c r="X1447" s="112"/>
      <c r="Y1447" s="113"/>
      <c r="Z1447" s="113"/>
      <c r="AA1447" s="114"/>
      <c r="AB1447" s="3"/>
      <c r="AC1447" s="117" t="s">
        <v>116</v>
      </c>
      <c r="AD1447" s="111" t="str">
        <f t="shared" si="22"/>
        <v/>
      </c>
      <c r="AE1447" s="111"/>
      <c r="AF1447" s="111"/>
      <c r="AG1447" s="114" t="str">
        <f t="shared" si="25"/>
        <v/>
      </c>
      <c r="AH1447" s="115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5" t="s">
        <v>117</v>
      </c>
      <c r="W1448" s="111"/>
      <c r="X1448" s="112"/>
      <c r="Y1448" s="113"/>
      <c r="Z1448" s="113"/>
      <c r="AA1448" s="114"/>
      <c r="AB1448" s="3"/>
      <c r="AC1448" s="117" t="s">
        <v>117</v>
      </c>
      <c r="AD1448" s="111" t="str">
        <f t="shared" si="22"/>
        <v/>
      </c>
      <c r="AE1448" s="111"/>
      <c r="AF1448" s="111"/>
      <c r="AG1448" s="114" t="str">
        <f t="shared" si="25"/>
        <v/>
      </c>
      <c r="AH1448" s="115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5" t="s">
        <v>118</v>
      </c>
      <c r="W1449" s="111"/>
      <c r="X1449" s="112"/>
      <c r="Y1449" s="113"/>
      <c r="Z1449" s="113"/>
      <c r="AA1449" s="114"/>
      <c r="AB1449" s="3"/>
      <c r="AC1449" s="117" t="s">
        <v>118</v>
      </c>
      <c r="AD1449" s="111" t="str">
        <f t="shared" si="22"/>
        <v/>
      </c>
      <c r="AE1449" s="111"/>
      <c r="AF1449" s="111"/>
      <c r="AG1449" s="114" t="str">
        <f t="shared" si="25"/>
        <v/>
      </c>
      <c r="AH1449" s="115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5" t="s">
        <v>119</v>
      </c>
      <c r="W1450" s="111"/>
      <c r="X1450" s="112"/>
      <c r="Y1450" s="113"/>
      <c r="Z1450" s="113"/>
      <c r="AA1450" s="114"/>
      <c r="AB1450" s="3"/>
      <c r="AC1450" s="117" t="s">
        <v>119</v>
      </c>
      <c r="AD1450" s="111" t="str">
        <f t="shared" si="22"/>
        <v/>
      </c>
      <c r="AE1450" s="111"/>
      <c r="AF1450" s="111"/>
      <c r="AG1450" s="114" t="str">
        <f t="shared" si="25"/>
        <v/>
      </c>
      <c r="AH1450" s="115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5" t="s">
        <v>120</v>
      </c>
      <c r="W1451" s="111"/>
      <c r="X1451" s="112"/>
      <c r="Y1451" s="113"/>
      <c r="Z1451" s="113"/>
      <c r="AA1451" s="114"/>
      <c r="AB1451" s="3"/>
      <c r="AC1451" s="117" t="s">
        <v>120</v>
      </c>
      <c r="AD1451" s="111" t="str">
        <f t="shared" si="22"/>
        <v/>
      </c>
      <c r="AE1451" s="111"/>
      <c r="AF1451" s="111"/>
      <c r="AG1451" s="114" t="str">
        <f t="shared" si="25"/>
        <v/>
      </c>
      <c r="AH1451" s="115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5" t="s">
        <v>121</v>
      </c>
      <c r="W1452" s="111"/>
      <c r="X1452" s="112"/>
      <c r="Y1452" s="113"/>
      <c r="Z1452" s="113"/>
      <c r="AA1452" s="114"/>
      <c r="AB1452" s="3"/>
      <c r="AC1452" s="117" t="s">
        <v>121</v>
      </c>
      <c r="AD1452" s="111" t="str">
        <f t="shared" si="22"/>
        <v/>
      </c>
      <c r="AE1452" s="111"/>
      <c r="AF1452" s="111"/>
      <c r="AG1452" s="114" t="str">
        <f t="shared" si="25"/>
        <v/>
      </c>
      <c r="AH1452" s="115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5" t="s">
        <v>122</v>
      </c>
      <c r="W1453" s="111"/>
      <c r="X1453" s="112"/>
      <c r="Y1453" s="113"/>
      <c r="Z1453" s="113"/>
      <c r="AA1453" s="114"/>
      <c r="AB1453" s="3"/>
      <c r="AC1453" s="117" t="s">
        <v>122</v>
      </c>
      <c r="AD1453" s="111" t="str">
        <f t="shared" si="22"/>
        <v/>
      </c>
      <c r="AE1453" s="111"/>
      <c r="AF1453" s="111"/>
      <c r="AG1453" s="114" t="str">
        <f t="shared" si="25"/>
        <v/>
      </c>
      <c r="AH1453" s="115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5" t="s">
        <v>123</v>
      </c>
      <c r="W1454" s="111"/>
      <c r="X1454" s="112"/>
      <c r="Y1454" s="113"/>
      <c r="Z1454" s="113"/>
      <c r="AA1454" s="114"/>
      <c r="AB1454" s="3"/>
      <c r="AC1454" s="117" t="s">
        <v>123</v>
      </c>
      <c r="AD1454" s="111" t="str">
        <f t="shared" si="22"/>
        <v/>
      </c>
      <c r="AE1454" s="111"/>
      <c r="AF1454" s="111"/>
      <c r="AG1454" s="114" t="str">
        <f t="shared" si="25"/>
        <v/>
      </c>
      <c r="AH1454" s="115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5" t="s">
        <v>124</v>
      </c>
      <c r="W1455" s="111"/>
      <c r="X1455" s="112"/>
      <c r="Y1455" s="113"/>
      <c r="Z1455" s="113"/>
      <c r="AA1455" s="114"/>
      <c r="AB1455" s="3"/>
      <c r="AC1455" s="117" t="s">
        <v>124</v>
      </c>
      <c r="AD1455" s="111" t="str">
        <f t="shared" si="22"/>
        <v/>
      </c>
      <c r="AE1455" s="111"/>
      <c r="AF1455" s="111"/>
      <c r="AG1455" s="114" t="str">
        <f t="shared" si="25"/>
        <v/>
      </c>
      <c r="AH1455" s="115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5" t="s">
        <v>125</v>
      </c>
      <c r="W1456" s="111"/>
      <c r="X1456" s="112"/>
      <c r="Y1456" s="113"/>
      <c r="Z1456" s="113"/>
      <c r="AA1456" s="114"/>
      <c r="AB1456" s="3"/>
      <c r="AC1456" s="117" t="s">
        <v>125</v>
      </c>
      <c r="AD1456" s="111" t="str">
        <f t="shared" si="22"/>
        <v/>
      </c>
      <c r="AE1456" s="111"/>
      <c r="AF1456" s="111"/>
      <c r="AG1456" s="114" t="str">
        <f t="shared" si="25"/>
        <v/>
      </c>
      <c r="AH1456" s="115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5" t="s">
        <v>126</v>
      </c>
      <c r="W1457" s="111"/>
      <c r="X1457" s="112"/>
      <c r="Y1457" s="113"/>
      <c r="Z1457" s="113"/>
      <c r="AA1457" s="114"/>
      <c r="AB1457" s="3"/>
      <c r="AC1457" s="117" t="s">
        <v>126</v>
      </c>
      <c r="AD1457" s="111" t="str">
        <f t="shared" si="22"/>
        <v/>
      </c>
      <c r="AE1457" s="111"/>
      <c r="AF1457" s="111"/>
      <c r="AG1457" s="114" t="str">
        <f t="shared" si="25"/>
        <v/>
      </c>
      <c r="AH1457" s="115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5" t="s">
        <v>127</v>
      </c>
      <c r="W1458" s="111"/>
      <c r="X1458" s="112"/>
      <c r="Y1458" s="113"/>
      <c r="Z1458" s="113"/>
      <c r="AA1458" s="114"/>
      <c r="AB1458" s="3"/>
      <c r="AC1458" s="117" t="s">
        <v>127</v>
      </c>
      <c r="AD1458" s="111" t="str">
        <f t="shared" si="22"/>
        <v/>
      </c>
      <c r="AE1458" s="111"/>
      <c r="AF1458" s="111"/>
      <c r="AG1458" s="114" t="str">
        <f t="shared" si="25"/>
        <v/>
      </c>
      <c r="AH1458" s="115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5" t="s">
        <v>128</v>
      </c>
      <c r="W1459" s="111"/>
      <c r="X1459" s="112"/>
      <c r="Y1459" s="113"/>
      <c r="Z1459" s="113"/>
      <c r="AA1459" s="114"/>
      <c r="AB1459" s="3"/>
      <c r="AC1459" s="117" t="s">
        <v>128</v>
      </c>
      <c r="AD1459" s="111" t="str">
        <f t="shared" si="22"/>
        <v/>
      </c>
      <c r="AE1459" s="111"/>
      <c r="AF1459" s="111"/>
      <c r="AG1459" s="114" t="str">
        <f t="shared" si="25"/>
        <v/>
      </c>
      <c r="AH1459" s="115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5" t="s">
        <v>129</v>
      </c>
      <c r="W1460" s="111"/>
      <c r="X1460" s="112"/>
      <c r="Y1460" s="113"/>
      <c r="Z1460" s="113"/>
      <c r="AA1460" s="114"/>
      <c r="AB1460" s="3"/>
      <c r="AC1460" s="117" t="s">
        <v>129</v>
      </c>
      <c r="AD1460" s="111" t="str">
        <f t="shared" si="22"/>
        <v/>
      </c>
      <c r="AE1460" s="111"/>
      <c r="AF1460" s="111"/>
      <c r="AG1460" s="114" t="str">
        <f t="shared" si="25"/>
        <v/>
      </c>
      <c r="AH1460" s="115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5" t="s">
        <v>130</v>
      </c>
      <c r="W1461" s="111"/>
      <c r="X1461" s="112"/>
      <c r="Y1461" s="113"/>
      <c r="Z1461" s="113"/>
      <c r="AA1461" s="114"/>
      <c r="AB1461" s="3"/>
      <c r="AC1461" s="117" t="s">
        <v>130</v>
      </c>
      <c r="AD1461" s="111" t="str">
        <f t="shared" si="22"/>
        <v/>
      </c>
      <c r="AE1461" s="111"/>
      <c r="AF1461" s="111"/>
      <c r="AG1461" s="114" t="str">
        <f t="shared" si="25"/>
        <v/>
      </c>
      <c r="AH1461" s="115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5" t="s">
        <v>131</v>
      </c>
      <c r="W1462" s="111"/>
      <c r="X1462" s="112"/>
      <c r="Y1462" s="113"/>
      <c r="Z1462" s="113"/>
      <c r="AA1462" s="114"/>
      <c r="AB1462" s="3"/>
      <c r="AC1462" s="117" t="s">
        <v>131</v>
      </c>
      <c r="AD1462" s="111" t="str">
        <f t="shared" si="22"/>
        <v/>
      </c>
      <c r="AE1462" s="111"/>
      <c r="AF1462" s="111"/>
      <c r="AG1462" s="114" t="str">
        <f t="shared" si="25"/>
        <v/>
      </c>
      <c r="AH1462" s="115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5" t="s">
        <v>132</v>
      </c>
      <c r="W1463" s="111"/>
      <c r="X1463" s="112"/>
      <c r="Y1463" s="113"/>
      <c r="Z1463" s="113"/>
      <c r="AA1463" s="114"/>
      <c r="AB1463" s="3"/>
      <c r="AC1463" s="117" t="s">
        <v>132</v>
      </c>
      <c r="AD1463" s="111" t="str">
        <f t="shared" si="22"/>
        <v/>
      </c>
      <c r="AE1463" s="111"/>
      <c r="AF1463" s="111"/>
      <c r="AG1463" s="114" t="str">
        <f t="shared" si="25"/>
        <v/>
      </c>
      <c r="AH1463" s="115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5" t="s">
        <v>133</v>
      </c>
      <c r="W1464" s="111"/>
      <c r="X1464" s="112"/>
      <c r="Y1464" s="113"/>
      <c r="Z1464" s="113"/>
      <c r="AA1464" s="114"/>
      <c r="AB1464" s="3"/>
      <c r="AC1464" s="117" t="s">
        <v>133</v>
      </c>
      <c r="AD1464" s="111" t="str">
        <f t="shared" si="22"/>
        <v/>
      </c>
      <c r="AE1464" s="111"/>
      <c r="AF1464" s="111"/>
      <c r="AG1464" s="114" t="str">
        <f t="shared" si="25"/>
        <v/>
      </c>
      <c r="AH1464" s="115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5" t="s">
        <v>134</v>
      </c>
      <c r="W1465" s="111"/>
      <c r="X1465" s="112"/>
      <c r="Y1465" s="113"/>
      <c r="Z1465" s="113"/>
      <c r="AA1465" s="114"/>
      <c r="AB1465" s="3"/>
      <c r="AC1465" s="117" t="s">
        <v>134</v>
      </c>
      <c r="AD1465" s="111" t="str">
        <f t="shared" si="22"/>
        <v/>
      </c>
      <c r="AE1465" s="111"/>
      <c r="AF1465" s="111"/>
      <c r="AG1465" s="114" t="str">
        <f t="shared" si="25"/>
        <v/>
      </c>
      <c r="AH1465" s="115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5" t="s">
        <v>135</v>
      </c>
      <c r="W1466" s="111"/>
      <c r="X1466" s="112"/>
      <c r="Y1466" s="113"/>
      <c r="Z1466" s="113"/>
      <c r="AA1466" s="114"/>
      <c r="AB1466" s="3"/>
      <c r="AC1466" s="117" t="s">
        <v>135</v>
      </c>
      <c r="AD1466" s="111" t="str">
        <f t="shared" si="22"/>
        <v/>
      </c>
      <c r="AE1466" s="111"/>
      <c r="AF1466" s="111"/>
      <c r="AG1466" s="114" t="str">
        <f t="shared" si="25"/>
        <v/>
      </c>
      <c r="AH1466" s="115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5" t="s">
        <v>136</v>
      </c>
      <c r="W1467" s="111"/>
      <c r="X1467" s="112"/>
      <c r="Y1467" s="113"/>
      <c r="Z1467" s="113"/>
      <c r="AA1467" s="114"/>
      <c r="AB1467" s="3"/>
      <c r="AC1467" s="117" t="s">
        <v>136</v>
      </c>
      <c r="AD1467" s="111" t="str">
        <f t="shared" si="22"/>
        <v/>
      </c>
      <c r="AE1467" s="111"/>
      <c r="AF1467" s="111"/>
      <c r="AG1467" s="114" t="str">
        <f t="shared" si="25"/>
        <v/>
      </c>
      <c r="AH1467" s="115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5" t="s">
        <v>137</v>
      </c>
      <c r="W1468" s="111"/>
      <c r="X1468" s="112"/>
      <c r="Y1468" s="113"/>
      <c r="Z1468" s="113"/>
      <c r="AA1468" s="114"/>
      <c r="AB1468" s="3"/>
      <c r="AC1468" s="117" t="s">
        <v>137</v>
      </c>
      <c r="AD1468" s="111" t="str">
        <f t="shared" si="22"/>
        <v/>
      </c>
      <c r="AE1468" s="111"/>
      <c r="AF1468" s="111"/>
      <c r="AG1468" s="114" t="str">
        <f t="shared" si="25"/>
        <v/>
      </c>
      <c r="AH1468" s="115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5" t="s">
        <v>138</v>
      </c>
      <c r="W1469" s="111"/>
      <c r="X1469" s="112"/>
      <c r="Y1469" s="113"/>
      <c r="Z1469" s="113"/>
      <c r="AA1469" s="114"/>
      <c r="AB1469" s="3"/>
      <c r="AC1469" s="117" t="s">
        <v>138</v>
      </c>
      <c r="AD1469" s="111" t="str">
        <f t="shared" si="22"/>
        <v/>
      </c>
      <c r="AE1469" s="111"/>
      <c r="AF1469" s="111"/>
      <c r="AG1469" s="114" t="str">
        <f t="shared" si="25"/>
        <v/>
      </c>
      <c r="AH1469" s="115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5" t="s">
        <v>139</v>
      </c>
      <c r="W1470" s="111"/>
      <c r="X1470" s="112"/>
      <c r="Y1470" s="113"/>
      <c r="Z1470" s="113"/>
      <c r="AA1470" s="114"/>
      <c r="AB1470" s="3"/>
      <c r="AC1470" s="117" t="s">
        <v>139</v>
      </c>
      <c r="AD1470" s="111" t="str">
        <f t="shared" si="22"/>
        <v/>
      </c>
      <c r="AE1470" s="111"/>
      <c r="AF1470" s="111"/>
      <c r="AG1470" s="114" t="str">
        <f t="shared" si="25"/>
        <v/>
      </c>
      <c r="AH1470" s="115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5" t="s">
        <v>140</v>
      </c>
      <c r="W1471" s="111"/>
      <c r="X1471" s="112"/>
      <c r="Y1471" s="113"/>
      <c r="Z1471" s="113"/>
      <c r="AA1471" s="114"/>
      <c r="AB1471" s="3"/>
      <c r="AC1471" s="117" t="s">
        <v>140</v>
      </c>
      <c r="AD1471" s="111" t="str">
        <f t="shared" si="22"/>
        <v/>
      </c>
      <c r="AE1471" s="111"/>
      <c r="AF1471" s="111"/>
      <c r="AG1471" s="114" t="str">
        <f t="shared" si="25"/>
        <v/>
      </c>
      <c r="AH1471" s="115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5" t="s">
        <v>141</v>
      </c>
      <c r="W1472" s="111"/>
      <c r="X1472" s="112"/>
      <c r="Y1472" s="113"/>
      <c r="Z1472" s="113"/>
      <c r="AA1472" s="114"/>
      <c r="AB1472" s="3"/>
      <c r="AC1472" s="117" t="s">
        <v>141</v>
      </c>
      <c r="AD1472" s="111" t="str">
        <f t="shared" si="22"/>
        <v/>
      </c>
      <c r="AE1472" s="111"/>
      <c r="AF1472" s="111"/>
      <c r="AG1472" s="114" t="str">
        <f t="shared" si="25"/>
        <v/>
      </c>
      <c r="AH1472" s="115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5" t="s">
        <v>142</v>
      </c>
      <c r="W1473" s="111"/>
      <c r="X1473" s="112"/>
      <c r="Y1473" s="113"/>
      <c r="Z1473" s="113"/>
      <c r="AA1473" s="114"/>
      <c r="AB1473" s="3"/>
      <c r="AC1473" s="117" t="s">
        <v>142</v>
      </c>
      <c r="AD1473" s="111" t="str">
        <f t="shared" si="22"/>
        <v/>
      </c>
      <c r="AE1473" s="111"/>
      <c r="AF1473" s="111"/>
      <c r="AG1473" s="114" t="str">
        <f t="shared" si="25"/>
        <v/>
      </c>
      <c r="AH1473" s="115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5" t="s">
        <v>143</v>
      </c>
      <c r="W1474" s="111"/>
      <c r="X1474" s="112"/>
      <c r="Y1474" s="113"/>
      <c r="Z1474" s="113"/>
      <c r="AA1474" s="114"/>
      <c r="AB1474" s="3"/>
      <c r="AC1474" s="117" t="s">
        <v>143</v>
      </c>
      <c r="AD1474" s="111" t="str">
        <f t="shared" si="22"/>
        <v/>
      </c>
      <c r="AE1474" s="111"/>
      <c r="AF1474" s="111"/>
      <c r="AG1474" s="114" t="str">
        <f t="shared" si="25"/>
        <v/>
      </c>
      <c r="AH1474" s="115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5" t="s">
        <v>144</v>
      </c>
      <c r="W1475" s="111"/>
      <c r="X1475" s="112"/>
      <c r="Y1475" s="113"/>
      <c r="Z1475" s="113"/>
      <c r="AA1475" s="114"/>
      <c r="AB1475" s="3"/>
      <c r="AC1475" s="117" t="s">
        <v>144</v>
      </c>
      <c r="AD1475" s="111" t="str">
        <f t="shared" si="22"/>
        <v/>
      </c>
      <c r="AE1475" s="111"/>
      <c r="AF1475" s="111"/>
      <c r="AG1475" s="114" t="str">
        <f t="shared" si="25"/>
        <v/>
      </c>
      <c r="AH1475" s="115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5" t="s">
        <v>145</v>
      </c>
      <c r="W1476" s="111"/>
      <c r="X1476" s="112"/>
      <c r="Y1476" s="113"/>
      <c r="Z1476" s="113"/>
      <c r="AA1476" s="114"/>
      <c r="AB1476" s="3"/>
      <c r="AC1476" s="117" t="s">
        <v>145</v>
      </c>
      <c r="AD1476" s="111" t="str">
        <f t="shared" si="22"/>
        <v/>
      </c>
      <c r="AE1476" s="111"/>
      <c r="AF1476" s="111"/>
      <c r="AG1476" s="114" t="str">
        <f t="shared" si="25"/>
        <v/>
      </c>
      <c r="AH1476" s="115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5" t="s">
        <v>146</v>
      </c>
      <c r="W1477" s="111"/>
      <c r="X1477" s="112"/>
      <c r="Y1477" s="113"/>
      <c r="Z1477" s="113"/>
      <c r="AA1477" s="114"/>
      <c r="AB1477" s="3"/>
      <c r="AC1477" s="117" t="s">
        <v>146</v>
      </c>
      <c r="AD1477" s="111" t="str">
        <f t="shared" si="22"/>
        <v/>
      </c>
      <c r="AE1477" s="111"/>
      <c r="AF1477" s="111"/>
      <c r="AG1477" s="114" t="str">
        <f t="shared" si="25"/>
        <v/>
      </c>
      <c r="AH1477" s="115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5" t="s">
        <v>147</v>
      </c>
      <c r="W1478" s="111"/>
      <c r="X1478" s="112"/>
      <c r="Y1478" s="113"/>
      <c r="Z1478" s="113"/>
      <c r="AA1478" s="114"/>
      <c r="AB1478" s="3"/>
      <c r="AC1478" s="117" t="s">
        <v>147</v>
      </c>
      <c r="AD1478" s="111" t="str">
        <f t="shared" si="22"/>
        <v/>
      </c>
      <c r="AE1478" s="111"/>
      <c r="AF1478" s="111"/>
      <c r="AG1478" s="114" t="str">
        <f t="shared" si="25"/>
        <v/>
      </c>
      <c r="AH1478" s="115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5" t="s">
        <v>148</v>
      </c>
      <c r="W1479" s="111"/>
      <c r="X1479" s="112"/>
      <c r="Y1479" s="113"/>
      <c r="Z1479" s="113"/>
      <c r="AA1479" s="114"/>
      <c r="AB1479" s="3"/>
      <c r="AC1479" s="117" t="s">
        <v>148</v>
      </c>
      <c r="AD1479" s="111" t="str">
        <f t="shared" si="22"/>
        <v/>
      </c>
      <c r="AE1479" s="111"/>
      <c r="AF1479" s="111"/>
      <c r="AG1479" s="114" t="str">
        <f t="shared" si="25"/>
        <v/>
      </c>
      <c r="AH1479" s="115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5" t="s">
        <v>149</v>
      </c>
      <c r="W1480" s="111"/>
      <c r="X1480" s="112"/>
      <c r="Y1480" s="113"/>
      <c r="Z1480" s="113"/>
      <c r="AA1480" s="114"/>
      <c r="AB1480" s="3"/>
      <c r="AC1480" s="117" t="s">
        <v>149</v>
      </c>
      <c r="AD1480" s="111" t="str">
        <f t="shared" si="22"/>
        <v/>
      </c>
      <c r="AE1480" s="111"/>
      <c r="AF1480" s="111"/>
      <c r="AG1480" s="114" t="str">
        <f t="shared" si="25"/>
        <v/>
      </c>
      <c r="AH1480" s="115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5" t="s">
        <v>150</v>
      </c>
      <c r="W1481" s="111"/>
      <c r="X1481" s="112"/>
      <c r="Y1481" s="113"/>
      <c r="Z1481" s="113"/>
      <c r="AA1481" s="114"/>
      <c r="AB1481" s="3"/>
      <c r="AC1481" s="117" t="s">
        <v>150</v>
      </c>
      <c r="AD1481" s="111" t="str">
        <f t="shared" si="22"/>
        <v/>
      </c>
      <c r="AE1481" s="111"/>
      <c r="AF1481" s="111"/>
      <c r="AG1481" s="114" t="str">
        <f t="shared" si="25"/>
        <v/>
      </c>
      <c r="AH1481" s="115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5" t="s">
        <v>151</v>
      </c>
      <c r="W1482" s="111"/>
      <c r="X1482" s="112"/>
      <c r="Y1482" s="113"/>
      <c r="Z1482" s="113"/>
      <c r="AA1482" s="114"/>
      <c r="AB1482" s="3"/>
      <c r="AC1482" s="117" t="s">
        <v>151</v>
      </c>
      <c r="AD1482" s="111" t="str">
        <f t="shared" si="22"/>
        <v/>
      </c>
      <c r="AE1482" s="111"/>
      <c r="AF1482" s="111"/>
      <c r="AG1482" s="114" t="str">
        <f t="shared" si="25"/>
        <v/>
      </c>
      <c r="AH1482" s="115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5" t="s">
        <v>152</v>
      </c>
      <c r="W1483" s="111"/>
      <c r="X1483" s="112"/>
      <c r="Y1483" s="113"/>
      <c r="Z1483" s="113"/>
      <c r="AA1483" s="114"/>
      <c r="AB1483" s="3"/>
      <c r="AC1483" s="117" t="s">
        <v>152</v>
      </c>
      <c r="AD1483" s="111" t="str">
        <f t="shared" si="22"/>
        <v/>
      </c>
      <c r="AE1483" s="111"/>
      <c r="AF1483" s="111"/>
      <c r="AG1483" s="114" t="str">
        <f t="shared" si="25"/>
        <v/>
      </c>
      <c r="AH1483" s="115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5" t="s">
        <v>153</v>
      </c>
      <c r="W1484" s="111"/>
      <c r="X1484" s="112"/>
      <c r="Y1484" s="113"/>
      <c r="Z1484" s="113"/>
      <c r="AA1484" s="114"/>
      <c r="AB1484" s="3"/>
      <c r="AC1484" s="117" t="s">
        <v>153</v>
      </c>
      <c r="AD1484" s="111" t="str">
        <f t="shared" si="22"/>
        <v/>
      </c>
      <c r="AE1484" s="111"/>
      <c r="AF1484" s="111"/>
      <c r="AG1484" s="114" t="str">
        <f t="shared" si="25"/>
        <v/>
      </c>
      <c r="AH1484" s="115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5" t="s">
        <v>154</v>
      </c>
      <c r="W1485" s="111"/>
      <c r="X1485" s="112"/>
      <c r="Y1485" s="113"/>
      <c r="Z1485" s="113"/>
      <c r="AA1485" s="114"/>
      <c r="AB1485" s="3"/>
      <c r="AC1485" s="117" t="s">
        <v>154</v>
      </c>
      <c r="AD1485" s="111" t="str">
        <f t="shared" si="22"/>
        <v/>
      </c>
      <c r="AE1485" s="111"/>
      <c r="AF1485" s="111"/>
      <c r="AG1485" s="114" t="str">
        <f t="shared" si="25"/>
        <v/>
      </c>
      <c r="AH1485" s="115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5" t="s">
        <v>155</v>
      </c>
      <c r="W1486" s="111"/>
      <c r="X1486" s="112"/>
      <c r="Y1486" s="113"/>
      <c r="Z1486" s="113"/>
      <c r="AA1486" s="114"/>
      <c r="AB1486" s="3"/>
      <c r="AC1486" s="117" t="s">
        <v>155</v>
      </c>
      <c r="AD1486" s="111" t="str">
        <f t="shared" si="22"/>
        <v/>
      </c>
      <c r="AE1486" s="111"/>
      <c r="AF1486" s="111"/>
      <c r="AG1486" s="114" t="str">
        <f t="shared" si="25"/>
        <v/>
      </c>
      <c r="AH1486" s="115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5" t="s">
        <v>156</v>
      </c>
      <c r="W1487" s="111"/>
      <c r="X1487" s="112"/>
      <c r="Y1487" s="113"/>
      <c r="Z1487" s="113"/>
      <c r="AA1487" s="114"/>
      <c r="AB1487" s="3"/>
      <c r="AC1487" s="117" t="s">
        <v>156</v>
      </c>
      <c r="AD1487" s="111" t="str">
        <f t="shared" si="22"/>
        <v/>
      </c>
      <c r="AE1487" s="111"/>
      <c r="AF1487" s="111"/>
      <c r="AG1487" s="114" t="str">
        <f t="shared" si="25"/>
        <v/>
      </c>
      <c r="AH1487" s="115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5" t="s">
        <v>157</v>
      </c>
      <c r="W1488" s="111"/>
      <c r="X1488" s="112"/>
      <c r="Y1488" s="113"/>
      <c r="Z1488" s="113"/>
      <c r="AA1488" s="114"/>
      <c r="AB1488" s="3"/>
      <c r="AC1488" s="117" t="s">
        <v>157</v>
      </c>
      <c r="AD1488" s="111" t="str">
        <f t="shared" si="22"/>
        <v/>
      </c>
      <c r="AE1488" s="111"/>
      <c r="AF1488" s="111"/>
      <c r="AG1488" s="114" t="str">
        <f t="shared" si="25"/>
        <v/>
      </c>
      <c r="AH1488" s="115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5" t="s">
        <v>158</v>
      </c>
      <c r="W1489" s="111"/>
      <c r="X1489" s="112"/>
      <c r="Y1489" s="113"/>
      <c r="Z1489" s="113"/>
      <c r="AA1489" s="114"/>
      <c r="AB1489" s="3"/>
      <c r="AC1489" s="117" t="s">
        <v>158</v>
      </c>
      <c r="AD1489" s="111" t="str">
        <f t="shared" si="22"/>
        <v/>
      </c>
      <c r="AE1489" s="111"/>
      <c r="AF1489" s="111"/>
      <c r="AG1489" s="114" t="str">
        <f t="shared" si="25"/>
        <v/>
      </c>
      <c r="AH1489" s="115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5" t="s">
        <v>159</v>
      </c>
      <c r="W1490" s="111"/>
      <c r="X1490" s="112"/>
      <c r="Y1490" s="113"/>
      <c r="Z1490" s="113"/>
      <c r="AA1490" s="114"/>
      <c r="AB1490" s="3"/>
      <c r="AC1490" s="117" t="s">
        <v>159</v>
      </c>
      <c r="AD1490" s="111" t="str">
        <f t="shared" si="22"/>
        <v/>
      </c>
      <c r="AE1490" s="111"/>
      <c r="AF1490" s="111"/>
      <c r="AG1490" s="114" t="str">
        <f t="shared" si="25"/>
        <v/>
      </c>
      <c r="AH1490" s="115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5" t="s">
        <v>160</v>
      </c>
      <c r="W1491" s="111"/>
      <c r="X1491" s="112"/>
      <c r="Y1491" s="113"/>
      <c r="Z1491" s="113"/>
      <c r="AA1491" s="114"/>
      <c r="AB1491" s="3"/>
      <c r="AC1491" s="117" t="s">
        <v>160</v>
      </c>
      <c r="AD1491" s="111" t="str">
        <f t="shared" si="22"/>
        <v/>
      </c>
      <c r="AE1491" s="111"/>
      <c r="AF1491" s="111"/>
      <c r="AG1491" s="114" t="str">
        <f t="shared" si="25"/>
        <v/>
      </c>
      <c r="AH1491" s="115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5" t="s">
        <v>161</v>
      </c>
      <c r="W1492" s="111"/>
      <c r="X1492" s="112"/>
      <c r="Y1492" s="113"/>
      <c r="Z1492" s="113"/>
      <c r="AA1492" s="114"/>
      <c r="AB1492" s="3"/>
      <c r="AC1492" s="117" t="s">
        <v>161</v>
      </c>
      <c r="AD1492" s="111" t="str">
        <f t="shared" si="22"/>
        <v/>
      </c>
      <c r="AE1492" s="111"/>
      <c r="AF1492" s="111"/>
      <c r="AG1492" s="114" t="str">
        <f t="shared" si="25"/>
        <v/>
      </c>
      <c r="AH1492" s="115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5" t="s">
        <v>162</v>
      </c>
      <c r="W1493" s="111"/>
      <c r="X1493" s="112"/>
      <c r="Y1493" s="113"/>
      <c r="Z1493" s="113"/>
      <c r="AA1493" s="114"/>
      <c r="AB1493" s="3"/>
      <c r="AC1493" s="117" t="s">
        <v>162</v>
      </c>
      <c r="AD1493" s="111" t="str">
        <f t="shared" si="22"/>
        <v/>
      </c>
      <c r="AE1493" s="111"/>
      <c r="AF1493" s="111"/>
      <c r="AG1493" s="114" t="str">
        <f t="shared" si="25"/>
        <v/>
      </c>
      <c r="AH1493" s="115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5" t="s">
        <v>163</v>
      </c>
      <c r="W1494" s="111"/>
      <c r="X1494" s="112"/>
      <c r="Y1494" s="113"/>
      <c r="Z1494" s="113"/>
      <c r="AA1494" s="114"/>
      <c r="AB1494" s="3"/>
      <c r="AC1494" s="117" t="s">
        <v>163</v>
      </c>
      <c r="AD1494" s="111" t="str">
        <f t="shared" si="22"/>
        <v/>
      </c>
      <c r="AE1494" s="111"/>
      <c r="AF1494" s="111"/>
      <c r="AG1494" s="114" t="str">
        <f t="shared" si="25"/>
        <v/>
      </c>
      <c r="AH1494" s="115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5" t="s">
        <v>164</v>
      </c>
      <c r="W1495" s="111"/>
      <c r="X1495" s="112"/>
      <c r="Y1495" s="113"/>
      <c r="Z1495" s="113"/>
      <c r="AA1495" s="114"/>
      <c r="AB1495" s="3"/>
      <c r="AC1495" s="117" t="s">
        <v>164</v>
      </c>
      <c r="AD1495" s="111" t="str">
        <f t="shared" si="22"/>
        <v/>
      </c>
      <c r="AE1495" s="111"/>
      <c r="AF1495" s="111"/>
      <c r="AG1495" s="114" t="str">
        <f t="shared" si="25"/>
        <v/>
      </c>
      <c r="AH1495" s="115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5" t="s">
        <v>165</v>
      </c>
      <c r="W1496" s="111"/>
      <c r="X1496" s="112"/>
      <c r="Y1496" s="113"/>
      <c r="Z1496" s="113"/>
      <c r="AA1496" s="114"/>
      <c r="AB1496" s="3"/>
      <c r="AC1496" s="117" t="s">
        <v>165</v>
      </c>
      <c r="AD1496" s="111" t="str">
        <f t="shared" si="22"/>
        <v/>
      </c>
      <c r="AE1496" s="111"/>
      <c r="AF1496" s="111"/>
      <c r="AG1496" s="114" t="str">
        <f t="shared" si="25"/>
        <v/>
      </c>
      <c r="AH1496" s="115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5" t="s">
        <v>166</v>
      </c>
      <c r="W1497" s="111"/>
      <c r="X1497" s="112"/>
      <c r="Y1497" s="113"/>
      <c r="Z1497" s="113"/>
      <c r="AA1497" s="114"/>
      <c r="AB1497" s="3"/>
      <c r="AC1497" s="117" t="s">
        <v>166</v>
      </c>
      <c r="AD1497" s="111" t="str">
        <f t="shared" si="22"/>
        <v/>
      </c>
      <c r="AE1497" s="111"/>
      <c r="AF1497" s="111"/>
      <c r="AG1497" s="114" t="str">
        <f t="shared" si="25"/>
        <v/>
      </c>
      <c r="AH1497" s="115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5" t="s">
        <v>167</v>
      </c>
      <c r="W1498" s="111"/>
      <c r="X1498" s="112"/>
      <c r="Y1498" s="113"/>
      <c r="Z1498" s="113"/>
      <c r="AA1498" s="114"/>
      <c r="AB1498" s="3"/>
      <c r="AC1498" s="117" t="s">
        <v>167</v>
      </c>
      <c r="AD1498" s="111" t="str">
        <f t="shared" si="22"/>
        <v/>
      </c>
      <c r="AE1498" s="111"/>
      <c r="AF1498" s="111"/>
      <c r="AG1498" s="114" t="str">
        <f t="shared" si="25"/>
        <v/>
      </c>
      <c r="AH1498" s="115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5" t="s">
        <v>168</v>
      </c>
      <c r="W1499" s="111"/>
      <c r="X1499" s="112"/>
      <c r="Y1499" s="113"/>
      <c r="Z1499" s="113"/>
      <c r="AA1499" s="114"/>
      <c r="AB1499" s="3"/>
      <c r="AC1499" s="117" t="s">
        <v>168</v>
      </c>
      <c r="AD1499" s="111" t="str">
        <f t="shared" si="22"/>
        <v/>
      </c>
      <c r="AE1499" s="111"/>
      <c r="AF1499" s="111"/>
      <c r="AG1499" s="114" t="str">
        <f t="shared" si="25"/>
        <v/>
      </c>
      <c r="AH1499" s="115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5" t="s">
        <v>169</v>
      </c>
      <c r="W1500" s="111"/>
      <c r="X1500" s="112"/>
      <c r="Y1500" s="113"/>
      <c r="Z1500" s="113"/>
      <c r="AA1500" s="114"/>
      <c r="AB1500" s="3"/>
      <c r="AC1500" s="117" t="s">
        <v>169</v>
      </c>
      <c r="AD1500" s="111" t="str">
        <f t="shared" si="22"/>
        <v/>
      </c>
      <c r="AE1500" s="111"/>
      <c r="AF1500" s="111"/>
      <c r="AG1500" s="114" t="str">
        <f t="shared" si="25"/>
        <v/>
      </c>
      <c r="AH1500" s="115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5" t="s">
        <v>170</v>
      </c>
      <c r="W1501" s="111"/>
      <c r="X1501" s="112"/>
      <c r="Y1501" s="113"/>
      <c r="Z1501" s="113"/>
      <c r="AA1501" s="114"/>
      <c r="AB1501" s="3"/>
      <c r="AC1501" s="117" t="s">
        <v>170</v>
      </c>
      <c r="AD1501" s="111" t="str">
        <f t="shared" si="22"/>
        <v/>
      </c>
      <c r="AE1501" s="111"/>
      <c r="AF1501" s="111"/>
      <c r="AG1501" s="114" t="str">
        <f t="shared" si="25"/>
        <v/>
      </c>
      <c r="AH1501" s="115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6" t="s">
        <v>171</v>
      </c>
      <c r="W1502" s="111"/>
      <c r="X1502" s="112"/>
      <c r="Y1502" s="113"/>
      <c r="Z1502" s="113"/>
      <c r="AA1502" s="114"/>
      <c r="AB1502" s="3"/>
      <c r="AC1502" s="118" t="s">
        <v>171</v>
      </c>
      <c r="AD1502" s="111" t="str">
        <f t="shared" si="22"/>
        <v/>
      </c>
      <c r="AE1502" s="111"/>
      <c r="AF1502" s="111"/>
      <c r="AG1502" s="114" t="str">
        <f t="shared" si="25"/>
        <v/>
      </c>
      <c r="AH1502" s="115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8">
        <v>1.0</v>
      </c>
      <c r="W1503" s="99"/>
      <c r="X1503" s="100"/>
      <c r="Y1503" s="101"/>
      <c r="Z1503" s="101"/>
      <c r="AA1503" s="102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5">
        <v>2.0</v>
      </c>
      <c r="W1504" s="99"/>
      <c r="X1504" s="100"/>
      <c r="Y1504" s="101"/>
      <c r="Z1504" s="101"/>
      <c r="AA1504" s="102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5">
        <v>3.0</v>
      </c>
      <c r="W1505" s="99"/>
      <c r="X1505" s="100"/>
      <c r="Y1505" s="101"/>
      <c r="Z1505" s="101"/>
      <c r="AA1505" s="102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5">
        <v>4.0</v>
      </c>
      <c r="W1506" s="99"/>
      <c r="X1506" s="100"/>
      <c r="Y1506" s="101"/>
      <c r="Z1506" s="101"/>
      <c r="AA1506" s="102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5">
        <v>5.0</v>
      </c>
      <c r="W1507" s="99"/>
      <c r="X1507" s="100"/>
      <c r="Y1507" s="101"/>
      <c r="Z1507" s="101"/>
      <c r="AA1507" s="102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5">
        <v>6.0</v>
      </c>
      <c r="W1508" s="99"/>
      <c r="X1508" s="100"/>
      <c r="Y1508" s="101"/>
      <c r="Z1508" s="101"/>
      <c r="AA1508" s="102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5">
        <v>7.0</v>
      </c>
      <c r="W1509" s="99"/>
      <c r="X1509" s="100"/>
      <c r="Y1509" s="101"/>
      <c r="Z1509" s="101"/>
      <c r="AA1509" s="102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5">
        <v>8.0</v>
      </c>
      <c r="W1510" s="99"/>
      <c r="X1510" s="100"/>
      <c r="Y1510" s="101"/>
      <c r="Z1510" s="101"/>
      <c r="AA1510" s="102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5">
        <v>9.0</v>
      </c>
      <c r="W1511" s="99"/>
      <c r="X1511" s="100"/>
      <c r="Y1511" s="101"/>
      <c r="Z1511" s="101"/>
      <c r="AA1511" s="102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5">
        <v>10.0</v>
      </c>
      <c r="W1512" s="99"/>
      <c r="X1512" s="100"/>
      <c r="Y1512" s="101"/>
      <c r="Z1512" s="101"/>
      <c r="AA1512" s="102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5">
        <v>11.0</v>
      </c>
      <c r="W1513" s="99"/>
      <c r="X1513" s="100"/>
      <c r="Y1513" s="101"/>
      <c r="Z1513" s="101"/>
      <c r="AA1513" s="102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5">
        <v>12.0</v>
      </c>
      <c r="W1514" s="99"/>
      <c r="X1514" s="100"/>
      <c r="Y1514" s="101"/>
      <c r="Z1514" s="101"/>
      <c r="AA1514" s="102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5">
        <v>13.0</v>
      </c>
      <c r="W1515" s="99"/>
      <c r="X1515" s="100"/>
      <c r="Y1515" s="101"/>
      <c r="Z1515" s="101"/>
      <c r="AA1515" s="102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5">
        <v>14.0</v>
      </c>
      <c r="W1516" s="99"/>
      <c r="X1516" s="100"/>
      <c r="Y1516" s="101"/>
      <c r="Z1516" s="101"/>
      <c r="AA1516" s="102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5">
        <v>15.0</v>
      </c>
      <c r="W1517" s="99"/>
      <c r="X1517" s="100"/>
      <c r="Y1517" s="101"/>
      <c r="Z1517" s="101"/>
      <c r="AA1517" s="102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5">
        <v>16.0</v>
      </c>
      <c r="W1518" s="99"/>
      <c r="X1518" s="100"/>
      <c r="Y1518" s="101"/>
      <c r="Z1518" s="101"/>
      <c r="AA1518" s="102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5">
        <v>17.0</v>
      </c>
      <c r="W1519" s="99"/>
      <c r="X1519" s="100"/>
      <c r="Y1519" s="101"/>
      <c r="Z1519" s="101"/>
      <c r="AA1519" s="102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5">
        <v>18.0</v>
      </c>
      <c r="W1520" s="99"/>
      <c r="X1520" s="100"/>
      <c r="Y1520" s="101"/>
      <c r="Z1520" s="101"/>
      <c r="AA1520" s="102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5">
        <v>19.0</v>
      </c>
      <c r="W1521" s="99"/>
      <c r="X1521" s="100"/>
      <c r="Y1521" s="101"/>
      <c r="Z1521" s="101"/>
      <c r="AA1521" s="102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5">
        <v>20.0</v>
      </c>
      <c r="W1522" s="99"/>
      <c r="X1522" s="100"/>
      <c r="Y1522" s="101"/>
      <c r="Z1522" s="101"/>
      <c r="AA1522" s="102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5">
        <v>21.0</v>
      </c>
      <c r="W1523" s="99"/>
      <c r="X1523" s="100"/>
      <c r="Y1523" s="101"/>
      <c r="Z1523" s="101"/>
      <c r="AA1523" s="102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5">
        <v>22.0</v>
      </c>
      <c r="W1524" s="99"/>
      <c r="X1524" s="100"/>
      <c r="Y1524" s="101"/>
      <c r="Z1524" s="101"/>
      <c r="AA1524" s="102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5">
        <v>23.0</v>
      </c>
      <c r="W1525" s="99"/>
      <c r="X1525" s="100"/>
      <c r="Y1525" s="101"/>
      <c r="Z1525" s="101"/>
      <c r="AA1525" s="102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5">
        <v>24.0</v>
      </c>
      <c r="W1526" s="99"/>
      <c r="X1526" s="100"/>
      <c r="Y1526" s="101"/>
      <c r="Z1526" s="101"/>
      <c r="AA1526" s="102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5">
        <v>25.0</v>
      </c>
      <c r="W1527" s="99"/>
      <c r="X1527" s="100"/>
      <c r="Y1527" s="101"/>
      <c r="Z1527" s="101"/>
      <c r="AA1527" s="102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5">
        <v>26.0</v>
      </c>
      <c r="W1528" s="99"/>
      <c r="X1528" s="100"/>
      <c r="Y1528" s="101"/>
      <c r="Z1528" s="101"/>
      <c r="AA1528" s="102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5">
        <v>27.0</v>
      </c>
      <c r="W1529" s="99"/>
      <c r="X1529" s="100"/>
      <c r="Y1529" s="101"/>
      <c r="Z1529" s="101"/>
      <c r="AA1529" s="102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5">
        <v>28.0</v>
      </c>
      <c r="W1530" s="99"/>
      <c r="X1530" s="100"/>
      <c r="Y1530" s="101"/>
      <c r="Z1530" s="101"/>
      <c r="AA1530" s="102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5">
        <v>29.0</v>
      </c>
      <c r="W1531" s="99"/>
      <c r="X1531" s="100"/>
      <c r="Y1531" s="101"/>
      <c r="Z1531" s="101"/>
      <c r="AA1531" s="102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5">
        <v>30.0</v>
      </c>
      <c r="W1532" s="99"/>
      <c r="X1532" s="100"/>
      <c r="Y1532" s="101"/>
      <c r="Z1532" s="101"/>
      <c r="AA1532" s="102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5">
        <v>31.0</v>
      </c>
      <c r="W1533" s="99"/>
      <c r="X1533" s="100"/>
      <c r="Y1533" s="101"/>
      <c r="Z1533" s="101"/>
      <c r="AA1533" s="102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5">
        <v>32.0</v>
      </c>
      <c r="W1534" s="99"/>
      <c r="X1534" s="100"/>
      <c r="Y1534" s="101"/>
      <c r="Z1534" s="101"/>
      <c r="AA1534" s="102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5">
        <v>33.0</v>
      </c>
      <c r="W1535" s="99"/>
      <c r="X1535" s="100"/>
      <c r="Y1535" s="101"/>
      <c r="Z1535" s="101"/>
      <c r="AA1535" s="102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5">
        <v>34.0</v>
      </c>
      <c r="W1536" s="99"/>
      <c r="X1536" s="100"/>
      <c r="Y1536" s="101"/>
      <c r="Z1536" s="101"/>
      <c r="AA1536" s="102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5">
        <v>35.0</v>
      </c>
      <c r="W1537" s="99"/>
      <c r="X1537" s="100"/>
      <c r="Y1537" s="101"/>
      <c r="Z1537" s="101"/>
      <c r="AA1537" s="102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5">
        <v>36.0</v>
      </c>
      <c r="W1538" s="99"/>
      <c r="X1538" s="100"/>
      <c r="Y1538" s="101"/>
      <c r="Z1538" s="101"/>
      <c r="AA1538" s="102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5">
        <v>37.0</v>
      </c>
      <c r="W1539" s="99"/>
      <c r="X1539" s="100"/>
      <c r="Y1539" s="101"/>
      <c r="Z1539" s="101"/>
      <c r="AA1539" s="102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5">
        <v>38.0</v>
      </c>
      <c r="W1540" s="99"/>
      <c r="X1540" s="100"/>
      <c r="Y1540" s="101"/>
      <c r="Z1540" s="101"/>
      <c r="AA1540" s="102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5">
        <v>39.0</v>
      </c>
      <c r="W1541" s="99"/>
      <c r="X1541" s="100"/>
      <c r="Y1541" s="101"/>
      <c r="Z1541" s="101"/>
      <c r="AA1541" s="102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5">
        <v>40.0</v>
      </c>
      <c r="W1542" s="99"/>
      <c r="X1542" s="100"/>
      <c r="Y1542" s="101"/>
      <c r="Z1542" s="101"/>
      <c r="AA1542" s="102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5">
        <v>41.0</v>
      </c>
      <c r="W1543" s="99"/>
      <c r="X1543" s="100"/>
      <c r="Y1543" s="101"/>
      <c r="Z1543" s="101"/>
      <c r="AA1543" s="102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5">
        <v>42.0</v>
      </c>
      <c r="W1544" s="99"/>
      <c r="X1544" s="100"/>
      <c r="Y1544" s="101"/>
      <c r="Z1544" s="101"/>
      <c r="AA1544" s="102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5">
        <v>43.0</v>
      </c>
      <c r="W1545" s="99"/>
      <c r="X1545" s="100"/>
      <c r="Y1545" s="101"/>
      <c r="Z1545" s="101"/>
      <c r="AA1545" s="102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5">
        <v>44.0</v>
      </c>
      <c r="W1546" s="99"/>
      <c r="X1546" s="100"/>
      <c r="Y1546" s="101"/>
      <c r="Z1546" s="101"/>
      <c r="AA1546" s="102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5">
        <v>45.0</v>
      </c>
      <c r="W1547" s="99"/>
      <c r="X1547" s="100"/>
      <c r="Y1547" s="101"/>
      <c r="Z1547" s="101"/>
      <c r="AA1547" s="102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5">
        <v>46.0</v>
      </c>
      <c r="W1548" s="99"/>
      <c r="X1548" s="100"/>
      <c r="Y1548" s="101"/>
      <c r="Z1548" s="101"/>
      <c r="AA1548" s="102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5">
        <v>47.0</v>
      </c>
      <c r="W1549" s="99"/>
      <c r="X1549" s="100"/>
      <c r="Y1549" s="101"/>
      <c r="Z1549" s="101"/>
      <c r="AA1549" s="102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5">
        <v>48.0</v>
      </c>
      <c r="W1550" s="99"/>
      <c r="X1550" s="100"/>
      <c r="Y1550" s="101"/>
      <c r="Z1550" s="101"/>
      <c r="AA1550" s="102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5">
        <v>49.0</v>
      </c>
      <c r="W1551" s="99"/>
      <c r="X1551" s="100"/>
      <c r="Y1551" s="101"/>
      <c r="Z1551" s="101"/>
      <c r="AA1551" s="102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5">
        <v>50.0</v>
      </c>
      <c r="W1552" s="99"/>
      <c r="X1552" s="100"/>
      <c r="Y1552" s="101"/>
      <c r="Z1552" s="101"/>
      <c r="AA1552" s="102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5">
        <v>51.0</v>
      </c>
      <c r="W1553" s="99"/>
      <c r="X1553" s="100"/>
      <c r="Y1553" s="101"/>
      <c r="Z1553" s="101"/>
      <c r="AA1553" s="102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5">
        <v>52.0</v>
      </c>
      <c r="W1554" s="99"/>
      <c r="X1554" s="100"/>
      <c r="Y1554" s="101"/>
      <c r="Z1554" s="101"/>
      <c r="AA1554" s="102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5">
        <v>53.0</v>
      </c>
      <c r="W1555" s="99"/>
      <c r="X1555" s="100"/>
      <c r="Y1555" s="101"/>
      <c r="Z1555" s="101"/>
      <c r="AA1555" s="102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5">
        <v>54.0</v>
      </c>
      <c r="W1556" s="99"/>
      <c r="X1556" s="100"/>
      <c r="Y1556" s="101"/>
      <c r="Z1556" s="101"/>
      <c r="AA1556" s="102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5">
        <v>55.0</v>
      </c>
      <c r="W1557" s="99"/>
      <c r="X1557" s="100"/>
      <c r="Y1557" s="101"/>
      <c r="Z1557" s="101"/>
      <c r="AA1557" s="102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5">
        <v>56.0</v>
      </c>
      <c r="W1558" s="99"/>
      <c r="X1558" s="100"/>
      <c r="Y1558" s="101"/>
      <c r="Z1558" s="101"/>
      <c r="AA1558" s="102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5">
        <v>57.0</v>
      </c>
      <c r="W1559" s="99"/>
      <c r="X1559" s="100"/>
      <c r="Y1559" s="101"/>
      <c r="Z1559" s="101"/>
      <c r="AA1559" s="102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5">
        <v>58.0</v>
      </c>
      <c r="W1560" s="99"/>
      <c r="X1560" s="100"/>
      <c r="Y1560" s="101"/>
      <c r="Z1560" s="101"/>
      <c r="AA1560" s="102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5">
        <v>59.0</v>
      </c>
      <c r="W1561" s="99"/>
      <c r="X1561" s="100"/>
      <c r="Y1561" s="101"/>
      <c r="Z1561" s="101"/>
      <c r="AA1561" s="102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5">
        <v>60.0</v>
      </c>
      <c r="W1562" s="99"/>
      <c r="X1562" s="100"/>
      <c r="Y1562" s="101"/>
      <c r="Z1562" s="101"/>
      <c r="AA1562" s="102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5">
        <v>61.0</v>
      </c>
      <c r="W1563" s="99"/>
      <c r="X1563" s="100"/>
      <c r="Y1563" s="101"/>
      <c r="Z1563" s="101"/>
      <c r="AA1563" s="102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5">
        <v>62.0</v>
      </c>
      <c r="W1564" s="99"/>
      <c r="X1564" s="100"/>
      <c r="Y1564" s="101"/>
      <c r="Z1564" s="101"/>
      <c r="AA1564" s="102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5">
        <v>63.0</v>
      </c>
      <c r="W1565" s="99"/>
      <c r="X1565" s="100"/>
      <c r="Y1565" s="101"/>
      <c r="Z1565" s="101"/>
      <c r="AA1565" s="102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5">
        <v>64.0</v>
      </c>
      <c r="W1566" s="99"/>
      <c r="X1566" s="100"/>
      <c r="Y1566" s="101"/>
      <c r="Z1566" s="101"/>
      <c r="AA1566" s="102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5">
        <v>65.0</v>
      </c>
      <c r="W1567" s="99"/>
      <c r="X1567" s="100"/>
      <c r="Y1567" s="101"/>
      <c r="Z1567" s="101"/>
      <c r="AA1567" s="102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5">
        <v>66.0</v>
      </c>
      <c r="W1568" s="99"/>
      <c r="X1568" s="100"/>
      <c r="Y1568" s="101"/>
      <c r="Z1568" s="101"/>
      <c r="AA1568" s="102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5">
        <v>67.0</v>
      </c>
      <c r="W1569" s="99"/>
      <c r="X1569" s="100"/>
      <c r="Y1569" s="101"/>
      <c r="Z1569" s="101"/>
      <c r="AA1569" s="102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5">
        <v>68.0</v>
      </c>
      <c r="W1570" s="99"/>
      <c r="X1570" s="100"/>
      <c r="Y1570" s="101"/>
      <c r="Z1570" s="101"/>
      <c r="AA1570" s="102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5">
        <v>69.0</v>
      </c>
      <c r="W1571" s="99"/>
      <c r="X1571" s="100"/>
      <c r="Y1571" s="101"/>
      <c r="Z1571" s="101"/>
      <c r="AA1571" s="102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5">
        <v>70.0</v>
      </c>
      <c r="W1572" s="99"/>
      <c r="X1572" s="100"/>
      <c r="Y1572" s="101"/>
      <c r="Z1572" s="101"/>
      <c r="AA1572" s="102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5">
        <v>71.0</v>
      </c>
      <c r="W1573" s="99"/>
      <c r="X1573" s="100"/>
      <c r="Y1573" s="101"/>
      <c r="Z1573" s="101"/>
      <c r="AA1573" s="102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5">
        <v>72.0</v>
      </c>
      <c r="W1574" s="99"/>
      <c r="X1574" s="100"/>
      <c r="Y1574" s="101"/>
      <c r="Z1574" s="101"/>
      <c r="AA1574" s="102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5">
        <v>73.0</v>
      </c>
      <c r="W1575" s="99"/>
      <c r="X1575" s="100"/>
      <c r="Y1575" s="101"/>
      <c r="Z1575" s="101"/>
      <c r="AA1575" s="102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5">
        <v>74.0</v>
      </c>
      <c r="W1576" s="99"/>
      <c r="X1576" s="100"/>
      <c r="Y1576" s="101"/>
      <c r="Z1576" s="101"/>
      <c r="AA1576" s="102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5">
        <v>75.0</v>
      </c>
      <c r="W1577" s="99"/>
      <c r="X1577" s="100"/>
      <c r="Y1577" s="101"/>
      <c r="Z1577" s="101"/>
      <c r="AA1577" s="102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5">
        <v>76.0</v>
      </c>
      <c r="W1578" s="99"/>
      <c r="X1578" s="100"/>
      <c r="Y1578" s="101"/>
      <c r="Z1578" s="101"/>
      <c r="AA1578" s="102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5">
        <v>77.0</v>
      </c>
      <c r="W1579" s="99"/>
      <c r="X1579" s="100"/>
      <c r="Y1579" s="101"/>
      <c r="Z1579" s="101"/>
      <c r="AA1579" s="102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5">
        <v>78.0</v>
      </c>
      <c r="W1580" s="99"/>
      <c r="X1580" s="100"/>
      <c r="Y1580" s="101"/>
      <c r="Z1580" s="101"/>
      <c r="AA1580" s="102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5">
        <v>79.0</v>
      </c>
      <c r="W1581" s="99"/>
      <c r="X1581" s="100"/>
      <c r="Y1581" s="101"/>
      <c r="Z1581" s="101"/>
      <c r="AA1581" s="102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5">
        <v>80.0</v>
      </c>
      <c r="W1582" s="99"/>
      <c r="X1582" s="100"/>
      <c r="Y1582" s="101"/>
      <c r="Z1582" s="101"/>
      <c r="AA1582" s="102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5">
        <v>81.0</v>
      </c>
      <c r="W1583" s="99"/>
      <c r="X1583" s="100"/>
      <c r="Y1583" s="101"/>
      <c r="Z1583" s="101"/>
      <c r="AA1583" s="102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5">
        <v>82.0</v>
      </c>
      <c r="W1584" s="99"/>
      <c r="X1584" s="100"/>
      <c r="Y1584" s="101"/>
      <c r="Z1584" s="101"/>
      <c r="AA1584" s="102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5">
        <v>83.0</v>
      </c>
      <c r="W1585" s="99"/>
      <c r="X1585" s="100"/>
      <c r="Y1585" s="101"/>
      <c r="Z1585" s="101"/>
      <c r="AA1585" s="102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5">
        <v>84.0</v>
      </c>
      <c r="W1586" s="99"/>
      <c r="X1586" s="100"/>
      <c r="Y1586" s="101"/>
      <c r="Z1586" s="101"/>
      <c r="AA1586" s="102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5">
        <v>85.0</v>
      </c>
      <c r="W1587" s="99"/>
      <c r="X1587" s="100"/>
      <c r="Y1587" s="101"/>
      <c r="Z1587" s="101"/>
      <c r="AA1587" s="102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5">
        <v>86.0</v>
      </c>
      <c r="W1588" s="99"/>
      <c r="X1588" s="100"/>
      <c r="Y1588" s="101"/>
      <c r="Z1588" s="101"/>
      <c r="AA1588" s="102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5">
        <v>87.0</v>
      </c>
      <c r="W1589" s="99"/>
      <c r="X1589" s="100"/>
      <c r="Y1589" s="101"/>
      <c r="Z1589" s="101"/>
      <c r="AA1589" s="102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5">
        <v>88.0</v>
      </c>
      <c r="W1590" s="99"/>
      <c r="X1590" s="100"/>
      <c r="Y1590" s="101"/>
      <c r="Z1590" s="101"/>
      <c r="AA1590" s="102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5">
        <v>89.0</v>
      </c>
      <c r="W1591" s="99"/>
      <c r="X1591" s="100"/>
      <c r="Y1591" s="101"/>
      <c r="Z1591" s="101"/>
      <c r="AA1591" s="102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5">
        <v>90.0</v>
      </c>
      <c r="W1592" s="99"/>
      <c r="X1592" s="100"/>
      <c r="Y1592" s="101"/>
      <c r="Z1592" s="101"/>
      <c r="AA1592" s="102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5">
        <v>91.0</v>
      </c>
      <c r="W1593" s="99"/>
      <c r="X1593" s="100"/>
      <c r="Y1593" s="101"/>
      <c r="Z1593" s="101"/>
      <c r="AA1593" s="102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5">
        <v>92.0</v>
      </c>
      <c r="W1594" s="99"/>
      <c r="X1594" s="100"/>
      <c r="Y1594" s="101"/>
      <c r="Z1594" s="101"/>
      <c r="AA1594" s="102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5">
        <v>93.0</v>
      </c>
      <c r="W1595" s="99"/>
      <c r="X1595" s="100"/>
      <c r="Y1595" s="101"/>
      <c r="Z1595" s="101"/>
      <c r="AA1595" s="102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5">
        <v>94.0</v>
      </c>
      <c r="W1596" s="99"/>
      <c r="X1596" s="100"/>
      <c r="Y1596" s="101"/>
      <c r="Z1596" s="101"/>
      <c r="AA1596" s="102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5">
        <v>95.0</v>
      </c>
      <c r="W1597" s="99"/>
      <c r="X1597" s="100"/>
      <c r="Y1597" s="101"/>
      <c r="Z1597" s="101"/>
      <c r="AA1597" s="102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5">
        <v>96.0</v>
      </c>
      <c r="W1598" s="99"/>
      <c r="X1598" s="100"/>
      <c r="Y1598" s="101"/>
      <c r="Z1598" s="101"/>
      <c r="AA1598" s="102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5">
        <v>97.0</v>
      </c>
      <c r="W1599" s="99"/>
      <c r="X1599" s="100"/>
      <c r="Y1599" s="101"/>
      <c r="Z1599" s="101"/>
      <c r="AA1599" s="102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5">
        <v>98.0</v>
      </c>
      <c r="W1600" s="99"/>
      <c r="X1600" s="100"/>
      <c r="Y1600" s="101"/>
      <c r="Z1600" s="101"/>
      <c r="AA1600" s="102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105">
        <v>99.0</v>
      </c>
      <c r="W1601" s="99"/>
      <c r="X1601" s="100"/>
      <c r="Y1601" s="101"/>
      <c r="Z1601" s="101"/>
      <c r="AA1601" s="102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105">
        <v>100.0</v>
      </c>
      <c r="W1602" s="99"/>
      <c r="X1602" s="100"/>
      <c r="Y1602" s="101"/>
      <c r="Z1602" s="101"/>
      <c r="AA1602" s="102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103"/>
      <c r="W1603" s="99"/>
      <c r="X1603" s="100"/>
      <c r="Y1603" s="101"/>
      <c r="Z1603" s="101"/>
      <c r="AA1603" s="102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119"/>
      <c r="B1" s="120"/>
      <c r="C1" s="121" t="s">
        <v>174</v>
      </c>
      <c r="O1" s="121"/>
      <c r="P1" s="121"/>
      <c r="Q1" s="121"/>
      <c r="R1" s="121"/>
      <c r="S1" s="121"/>
      <c r="T1" s="121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29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45292.0</v>
      </c>
      <c r="R5" s="42">
        <v>0.0</v>
      </c>
      <c r="S5" s="42">
        <v>0.0</v>
      </c>
      <c r="T5" s="43">
        <v>45292.0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45292.0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45292.0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84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5" t="str">
        <f>IFERROR(__xludf.DUMMYFUNCTION("IF(isblank($B$40),"""",SORTN((FILTER(AD1103:AH1502, NOT(ISBLANK(AD1103:AD1502)))),400,3,4,FALSE))"),"")</f>
        <v/>
      </c>
      <c r="Q53" s="36"/>
      <c r="R53" s="37"/>
      <c r="S53" s="86"/>
      <c r="T53" s="87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5"/>
      <c r="Q54" s="36"/>
      <c r="R54" s="37"/>
      <c r="S54" s="86"/>
      <c r="T54" s="87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5"/>
      <c r="Q55" s="36"/>
      <c r="R55" s="37"/>
      <c r="S55" s="86"/>
      <c r="T55" s="87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5"/>
      <c r="Q56" s="36"/>
      <c r="R56" s="37"/>
      <c r="S56" s="86"/>
      <c r="T56" s="87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5"/>
      <c r="Q57" s="36"/>
      <c r="R57" s="37"/>
      <c r="S57" s="86"/>
      <c r="T57" s="87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5"/>
      <c r="Q58" s="36"/>
      <c r="R58" s="37"/>
      <c r="S58" s="86"/>
      <c r="T58" s="87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5"/>
      <c r="Q59" s="36"/>
      <c r="R59" s="37"/>
      <c r="S59" s="86"/>
      <c r="T59" s="87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5"/>
      <c r="Q60" s="36"/>
      <c r="R60" s="37"/>
      <c r="S60" s="86"/>
      <c r="T60" s="87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5"/>
      <c r="Q61" s="36"/>
      <c r="R61" s="37"/>
      <c r="S61" s="86"/>
      <c r="T61" s="87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5"/>
      <c r="Q62" s="36"/>
      <c r="R62" s="37"/>
      <c r="S62" s="86"/>
      <c r="T62" s="87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5"/>
      <c r="Q63" s="36"/>
      <c r="R63" s="37"/>
      <c r="S63" s="86"/>
      <c r="T63" s="87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5"/>
      <c r="Q64" s="36"/>
      <c r="R64" s="37"/>
      <c r="S64" s="86"/>
      <c r="T64" s="87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5"/>
      <c r="Q65" s="36"/>
      <c r="R65" s="37"/>
      <c r="S65" s="86"/>
      <c r="T65" s="87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5"/>
      <c r="Q66" s="36"/>
      <c r="R66" s="37"/>
      <c r="S66" s="86"/>
      <c r="T66" s="87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5"/>
      <c r="Q67" s="36"/>
      <c r="R67" s="37"/>
      <c r="S67" s="86"/>
      <c r="T67" s="87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5"/>
      <c r="Q68" s="36"/>
      <c r="R68" s="37"/>
      <c r="S68" s="86"/>
      <c r="T68" s="87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5"/>
      <c r="Q69" s="36"/>
      <c r="R69" s="37"/>
      <c r="S69" s="86"/>
      <c r="T69" s="87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5"/>
      <c r="Q70" s="36"/>
      <c r="R70" s="37"/>
      <c r="S70" s="86"/>
      <c r="T70" s="87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5"/>
      <c r="Q71" s="36"/>
      <c r="R71" s="37"/>
      <c r="S71" s="86"/>
      <c r="T71" s="87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5"/>
      <c r="Q72" s="36"/>
      <c r="R72" s="37"/>
      <c r="S72" s="86"/>
      <c r="T72" s="87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5"/>
      <c r="Q73" s="36"/>
      <c r="R73" s="37"/>
      <c r="S73" s="86"/>
      <c r="T73" s="87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5"/>
      <c r="Q74" s="36"/>
      <c r="R74" s="37"/>
      <c r="S74" s="86"/>
      <c r="T74" s="87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5"/>
      <c r="Q75" s="36"/>
      <c r="R75" s="37"/>
      <c r="S75" s="86"/>
      <c r="T75" s="87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5"/>
      <c r="Q76" s="36"/>
      <c r="R76" s="37"/>
      <c r="S76" s="86"/>
      <c r="T76" s="87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5"/>
      <c r="Q77" s="36"/>
      <c r="R77" s="37"/>
      <c r="S77" s="86"/>
      <c r="T77" s="87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5"/>
      <c r="Q78" s="36"/>
      <c r="R78" s="37"/>
      <c r="S78" s="86"/>
      <c r="T78" s="87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5"/>
      <c r="Q79" s="36"/>
      <c r="R79" s="37"/>
      <c r="S79" s="86"/>
      <c r="T79" s="87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5"/>
      <c r="Q80" s="36"/>
      <c r="R80" s="37"/>
      <c r="S80" s="86"/>
      <c r="T80" s="87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5"/>
      <c r="Q81" s="36"/>
      <c r="R81" s="37"/>
      <c r="S81" s="86"/>
      <c r="T81" s="87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5"/>
      <c r="Q82" s="36"/>
      <c r="R82" s="37"/>
      <c r="S82" s="86"/>
      <c r="T82" s="87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5"/>
      <c r="Q83" s="36"/>
      <c r="R83" s="37"/>
      <c r="S83" s="86"/>
      <c r="T83" s="87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5"/>
      <c r="Q84" s="36"/>
      <c r="R84" s="37"/>
      <c r="S84" s="86"/>
      <c r="T84" s="87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5"/>
      <c r="Q85" s="36"/>
      <c r="R85" s="37"/>
      <c r="S85" s="86"/>
      <c r="T85" s="87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5"/>
      <c r="Q86" s="36"/>
      <c r="R86" s="37"/>
      <c r="S86" s="86"/>
      <c r="T86" s="87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5"/>
      <c r="Q87" s="36"/>
      <c r="R87" s="37"/>
      <c r="S87" s="86"/>
      <c r="T87" s="87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5"/>
      <c r="Q88" s="36"/>
      <c r="R88" s="37"/>
      <c r="S88" s="86"/>
      <c r="T88" s="87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5"/>
      <c r="Q89" s="36"/>
      <c r="R89" s="37"/>
      <c r="S89" s="86"/>
      <c r="T89" s="87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5"/>
      <c r="Q90" s="36"/>
      <c r="R90" s="37"/>
      <c r="S90" s="86"/>
      <c r="T90" s="87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5"/>
      <c r="Q91" s="36"/>
      <c r="R91" s="37"/>
      <c r="S91" s="86"/>
      <c r="T91" s="87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5"/>
      <c r="Q92" s="36"/>
      <c r="R92" s="37"/>
      <c r="S92" s="86"/>
      <c r="T92" s="87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5"/>
      <c r="Q93" s="36"/>
      <c r="R93" s="37"/>
      <c r="S93" s="86"/>
      <c r="T93" s="87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5"/>
      <c r="Q94" s="36"/>
      <c r="R94" s="37"/>
      <c r="S94" s="86"/>
      <c r="T94" s="87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5"/>
      <c r="Q95" s="36"/>
      <c r="R95" s="37"/>
      <c r="S95" s="86"/>
      <c r="T95" s="87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5"/>
      <c r="Q96" s="36"/>
      <c r="R96" s="37"/>
      <c r="S96" s="86"/>
      <c r="T96" s="87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5"/>
      <c r="Q97" s="36"/>
      <c r="R97" s="37"/>
      <c r="S97" s="86"/>
      <c r="T97" s="87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5"/>
      <c r="Q98" s="36"/>
      <c r="R98" s="37"/>
      <c r="S98" s="86"/>
      <c r="T98" s="87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5"/>
      <c r="Q99" s="36"/>
      <c r="R99" s="37"/>
      <c r="S99" s="86"/>
      <c r="T99" s="87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5"/>
      <c r="Q100" s="36"/>
      <c r="R100" s="37"/>
      <c r="S100" s="86"/>
      <c r="T100" s="87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5"/>
      <c r="Q101" s="36"/>
      <c r="R101" s="37"/>
      <c r="S101" s="86"/>
      <c r="T101" s="87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5"/>
      <c r="Q102" s="36"/>
      <c r="R102" s="37"/>
      <c r="S102" s="86"/>
      <c r="T102" s="87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5"/>
      <c r="Q103" s="36"/>
      <c r="R103" s="37"/>
      <c r="S103" s="86"/>
      <c r="T103" s="87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5"/>
      <c r="Q104" s="36"/>
      <c r="R104" s="37"/>
      <c r="S104" s="86"/>
      <c r="T104" s="87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5"/>
      <c r="Q105" s="36"/>
      <c r="R105" s="37"/>
      <c r="S105" s="86"/>
      <c r="T105" s="87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5"/>
      <c r="Q106" s="36"/>
      <c r="R106" s="37"/>
      <c r="S106" s="86"/>
      <c r="T106" s="87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5"/>
      <c r="Q107" s="36"/>
      <c r="R107" s="37"/>
      <c r="S107" s="86"/>
      <c r="T107" s="87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5"/>
      <c r="Q108" s="36"/>
      <c r="R108" s="37"/>
      <c r="S108" s="86"/>
      <c r="T108" s="87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5"/>
      <c r="Q109" s="36"/>
      <c r="R109" s="37"/>
      <c r="S109" s="86"/>
      <c r="T109" s="87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5"/>
      <c r="Q110" s="36"/>
      <c r="R110" s="37"/>
      <c r="S110" s="86"/>
      <c r="T110" s="87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5"/>
      <c r="Q111" s="36"/>
      <c r="R111" s="37"/>
      <c r="S111" s="86"/>
      <c r="T111" s="87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5"/>
      <c r="Q112" s="36"/>
      <c r="R112" s="37"/>
      <c r="S112" s="86"/>
      <c r="T112" s="87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5"/>
      <c r="Q113" s="36"/>
      <c r="R113" s="37"/>
      <c r="S113" s="86"/>
      <c r="T113" s="87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5"/>
      <c r="Q114" s="36"/>
      <c r="R114" s="37"/>
      <c r="S114" s="86"/>
      <c r="T114" s="87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5"/>
      <c r="Q115" s="36"/>
      <c r="R115" s="37"/>
      <c r="S115" s="86"/>
      <c r="T115" s="87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5"/>
      <c r="Q116" s="36"/>
      <c r="R116" s="37"/>
      <c r="S116" s="86"/>
      <c r="T116" s="87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5"/>
      <c r="Q117" s="36"/>
      <c r="R117" s="37"/>
      <c r="S117" s="86"/>
      <c r="T117" s="87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5"/>
      <c r="Q118" s="36"/>
      <c r="R118" s="37"/>
      <c r="S118" s="86"/>
      <c r="T118" s="87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5"/>
      <c r="Q119" s="36"/>
      <c r="R119" s="37"/>
      <c r="S119" s="86"/>
      <c r="T119" s="87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5"/>
      <c r="Q120" s="36"/>
      <c r="R120" s="37"/>
      <c r="S120" s="86"/>
      <c r="T120" s="87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5"/>
      <c r="Q121" s="36"/>
      <c r="R121" s="37"/>
      <c r="S121" s="86"/>
      <c r="T121" s="87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5"/>
      <c r="Q122" s="36"/>
      <c r="R122" s="37"/>
      <c r="S122" s="86"/>
      <c r="T122" s="87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5"/>
      <c r="Q123" s="36"/>
      <c r="R123" s="37"/>
      <c r="S123" s="86"/>
      <c r="T123" s="87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5"/>
      <c r="Q124" s="36"/>
      <c r="R124" s="37"/>
      <c r="S124" s="86"/>
      <c r="T124" s="87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5"/>
      <c r="Q125" s="36"/>
      <c r="R125" s="37"/>
      <c r="S125" s="86"/>
      <c r="T125" s="87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5"/>
      <c r="Q126" s="36"/>
      <c r="R126" s="37"/>
      <c r="S126" s="86"/>
      <c r="T126" s="87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5"/>
      <c r="Q127" s="36"/>
      <c r="R127" s="37"/>
      <c r="S127" s="86"/>
      <c r="T127" s="87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5"/>
      <c r="Q128" s="36"/>
      <c r="R128" s="37"/>
      <c r="S128" s="86"/>
      <c r="T128" s="87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5"/>
      <c r="Q129" s="36"/>
      <c r="R129" s="37"/>
      <c r="S129" s="86"/>
      <c r="T129" s="87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5"/>
      <c r="Q130" s="36"/>
      <c r="R130" s="37"/>
      <c r="S130" s="86"/>
      <c r="T130" s="87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5"/>
      <c r="Q131" s="36"/>
      <c r="R131" s="37"/>
      <c r="S131" s="86"/>
      <c r="T131" s="87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5"/>
      <c r="Q132" s="36"/>
      <c r="R132" s="37"/>
      <c r="S132" s="86"/>
      <c r="T132" s="87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5"/>
      <c r="Q133" s="36"/>
      <c r="R133" s="37"/>
      <c r="S133" s="86"/>
      <c r="T133" s="87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5"/>
      <c r="Q134" s="36"/>
      <c r="R134" s="37"/>
      <c r="S134" s="86"/>
      <c r="T134" s="87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5"/>
      <c r="Q135" s="36"/>
      <c r="R135" s="37"/>
      <c r="S135" s="86"/>
      <c r="T135" s="87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5"/>
      <c r="Q136" s="36"/>
      <c r="R136" s="37"/>
      <c r="S136" s="86"/>
      <c r="T136" s="87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5"/>
      <c r="Q137" s="36"/>
      <c r="R137" s="37"/>
      <c r="S137" s="86"/>
      <c r="T137" s="87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5"/>
      <c r="Q138" s="36"/>
      <c r="R138" s="37"/>
      <c r="S138" s="86"/>
      <c r="T138" s="87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5"/>
      <c r="Q139" s="36"/>
      <c r="R139" s="37"/>
      <c r="S139" s="86"/>
      <c r="T139" s="87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5"/>
      <c r="Q140" s="36"/>
      <c r="R140" s="37"/>
      <c r="S140" s="86"/>
      <c r="T140" s="87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5"/>
      <c r="Q141" s="36"/>
      <c r="R141" s="37"/>
      <c r="S141" s="86"/>
      <c r="T141" s="87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5"/>
      <c r="Q142" s="36"/>
      <c r="R142" s="37"/>
      <c r="S142" s="86"/>
      <c r="T142" s="87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5"/>
      <c r="Q143" s="36"/>
      <c r="R143" s="37"/>
      <c r="S143" s="86"/>
      <c r="T143" s="87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5"/>
      <c r="Q144" s="36"/>
      <c r="R144" s="37"/>
      <c r="S144" s="86"/>
      <c r="T144" s="87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5"/>
      <c r="Q145" s="36"/>
      <c r="R145" s="37"/>
      <c r="S145" s="86"/>
      <c r="T145" s="87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5"/>
      <c r="Q146" s="36"/>
      <c r="R146" s="37"/>
      <c r="S146" s="86"/>
      <c r="T146" s="87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5"/>
      <c r="Q147" s="36"/>
      <c r="R147" s="37"/>
      <c r="S147" s="86"/>
      <c r="T147" s="87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5"/>
      <c r="Q148" s="36"/>
      <c r="R148" s="37"/>
      <c r="S148" s="86"/>
      <c r="T148" s="87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5"/>
      <c r="Q149" s="36"/>
      <c r="R149" s="37"/>
      <c r="S149" s="86"/>
      <c r="T149" s="87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5"/>
      <c r="Q150" s="36"/>
      <c r="R150" s="37"/>
      <c r="S150" s="86"/>
      <c r="T150" s="87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5"/>
      <c r="Q151" s="36"/>
      <c r="R151" s="37"/>
      <c r="S151" s="86"/>
      <c r="T151" s="87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5"/>
      <c r="Q152" s="36"/>
      <c r="R152" s="37"/>
      <c r="S152" s="86"/>
      <c r="T152" s="87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5"/>
      <c r="Q153" s="36"/>
      <c r="R153" s="37"/>
      <c r="S153" s="86"/>
      <c r="T153" s="87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5"/>
      <c r="Q154" s="36"/>
      <c r="R154" s="37"/>
      <c r="S154" s="86"/>
      <c r="T154" s="87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5"/>
      <c r="Q155" s="36"/>
      <c r="R155" s="37"/>
      <c r="S155" s="86"/>
      <c r="T155" s="87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5"/>
      <c r="Q156" s="36"/>
      <c r="R156" s="37"/>
      <c r="S156" s="86"/>
      <c r="T156" s="87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5"/>
      <c r="Q157" s="36"/>
      <c r="R157" s="37"/>
      <c r="S157" s="86"/>
      <c r="T157" s="87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5"/>
      <c r="Q158" s="36"/>
      <c r="R158" s="37"/>
      <c r="S158" s="86"/>
      <c r="T158" s="87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5"/>
      <c r="Q159" s="36"/>
      <c r="R159" s="37"/>
      <c r="S159" s="86"/>
      <c r="T159" s="87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5"/>
      <c r="Q160" s="36"/>
      <c r="R160" s="37"/>
      <c r="S160" s="86"/>
      <c r="T160" s="87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5"/>
      <c r="Q161" s="36"/>
      <c r="R161" s="37"/>
      <c r="S161" s="86"/>
      <c r="T161" s="87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5"/>
      <c r="Q162" s="36"/>
      <c r="R162" s="37"/>
      <c r="S162" s="86"/>
      <c r="T162" s="87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5"/>
      <c r="Q163" s="36"/>
      <c r="R163" s="37"/>
      <c r="S163" s="86"/>
      <c r="T163" s="87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5"/>
      <c r="Q164" s="36"/>
      <c r="R164" s="37"/>
      <c r="S164" s="86"/>
      <c r="T164" s="87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5"/>
      <c r="Q165" s="36"/>
      <c r="R165" s="37"/>
      <c r="S165" s="86"/>
      <c r="T165" s="87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5"/>
      <c r="Q166" s="36"/>
      <c r="R166" s="37"/>
      <c r="S166" s="86"/>
      <c r="T166" s="87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5"/>
      <c r="Q167" s="36"/>
      <c r="R167" s="37"/>
      <c r="S167" s="86"/>
      <c r="T167" s="87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5"/>
      <c r="Q168" s="36"/>
      <c r="R168" s="37"/>
      <c r="S168" s="86"/>
      <c r="T168" s="87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5"/>
      <c r="Q169" s="36"/>
      <c r="R169" s="37"/>
      <c r="S169" s="86"/>
      <c r="T169" s="87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5"/>
      <c r="Q170" s="36"/>
      <c r="R170" s="37"/>
      <c r="S170" s="86"/>
      <c r="T170" s="87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5"/>
      <c r="Q171" s="36"/>
      <c r="R171" s="37"/>
      <c r="S171" s="86"/>
      <c r="T171" s="87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5"/>
      <c r="Q172" s="36"/>
      <c r="R172" s="37"/>
      <c r="S172" s="86"/>
      <c r="T172" s="87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5"/>
      <c r="Q173" s="36"/>
      <c r="R173" s="37"/>
      <c r="S173" s="86"/>
      <c r="T173" s="87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5"/>
      <c r="Q174" s="36"/>
      <c r="R174" s="37"/>
      <c r="S174" s="86"/>
      <c r="T174" s="87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5"/>
      <c r="Q175" s="36"/>
      <c r="R175" s="37"/>
      <c r="S175" s="86"/>
      <c r="T175" s="87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5"/>
      <c r="Q176" s="36"/>
      <c r="R176" s="37"/>
      <c r="S176" s="86"/>
      <c r="T176" s="87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5"/>
      <c r="Q177" s="36"/>
      <c r="R177" s="37"/>
      <c r="S177" s="86"/>
      <c r="T177" s="87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5"/>
      <c r="Q178" s="36"/>
      <c r="R178" s="37"/>
      <c r="S178" s="86"/>
      <c r="T178" s="87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5"/>
      <c r="Q179" s="36"/>
      <c r="R179" s="37"/>
      <c r="S179" s="86"/>
      <c r="T179" s="87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5"/>
      <c r="Q180" s="36"/>
      <c r="R180" s="37"/>
      <c r="S180" s="86"/>
      <c r="T180" s="87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5"/>
      <c r="Q181" s="36"/>
      <c r="R181" s="37"/>
      <c r="S181" s="86"/>
      <c r="T181" s="87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5"/>
      <c r="Q182" s="36"/>
      <c r="R182" s="37"/>
      <c r="S182" s="86"/>
      <c r="T182" s="87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5"/>
      <c r="Q183" s="36"/>
      <c r="R183" s="37"/>
      <c r="S183" s="86"/>
      <c r="T183" s="87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5"/>
      <c r="Q184" s="36"/>
      <c r="R184" s="37"/>
      <c r="S184" s="86"/>
      <c r="T184" s="87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5"/>
      <c r="Q185" s="36"/>
      <c r="R185" s="37"/>
      <c r="S185" s="86"/>
      <c r="T185" s="87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5"/>
      <c r="Q186" s="36"/>
      <c r="R186" s="37"/>
      <c r="S186" s="86"/>
      <c r="T186" s="87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5"/>
      <c r="Q187" s="36"/>
      <c r="R187" s="37"/>
      <c r="S187" s="86"/>
      <c r="T187" s="87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5"/>
      <c r="Q188" s="36"/>
      <c r="R188" s="37"/>
      <c r="S188" s="86"/>
      <c r="T188" s="87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5"/>
      <c r="Q189" s="36"/>
      <c r="R189" s="37"/>
      <c r="S189" s="86"/>
      <c r="T189" s="87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5"/>
      <c r="Q190" s="36"/>
      <c r="R190" s="37"/>
      <c r="S190" s="86"/>
      <c r="T190" s="87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5"/>
      <c r="Q191" s="36"/>
      <c r="R191" s="37"/>
      <c r="S191" s="86"/>
      <c r="T191" s="87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5"/>
      <c r="Q192" s="36"/>
      <c r="R192" s="37"/>
      <c r="S192" s="86"/>
      <c r="T192" s="87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5"/>
      <c r="Q193" s="36"/>
      <c r="R193" s="37"/>
      <c r="S193" s="86"/>
      <c r="T193" s="87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5"/>
      <c r="Q194" s="36"/>
      <c r="R194" s="37"/>
      <c r="S194" s="86"/>
      <c r="T194" s="87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5"/>
      <c r="Q195" s="36"/>
      <c r="R195" s="37"/>
      <c r="S195" s="86"/>
      <c r="T195" s="87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5"/>
      <c r="Q196" s="36"/>
      <c r="R196" s="37"/>
      <c r="S196" s="86"/>
      <c r="T196" s="87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5"/>
      <c r="Q197" s="36"/>
      <c r="R197" s="37"/>
      <c r="S197" s="86"/>
      <c r="T197" s="87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5"/>
      <c r="Q198" s="36"/>
      <c r="R198" s="37"/>
      <c r="S198" s="86"/>
      <c r="T198" s="87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5"/>
      <c r="Q199" s="36"/>
      <c r="R199" s="37"/>
      <c r="S199" s="86"/>
      <c r="T199" s="87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5"/>
      <c r="Q200" s="36"/>
      <c r="R200" s="37"/>
      <c r="S200" s="86"/>
      <c r="T200" s="87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5"/>
      <c r="Q201" s="36"/>
      <c r="R201" s="37"/>
      <c r="S201" s="86"/>
      <c r="T201" s="87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5"/>
      <c r="Q202" s="36"/>
      <c r="R202" s="37"/>
      <c r="S202" s="86"/>
      <c r="T202" s="87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5"/>
      <c r="Q203" s="36"/>
      <c r="R203" s="37"/>
      <c r="S203" s="86"/>
      <c r="T203" s="87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5"/>
      <c r="Q204" s="36"/>
      <c r="R204" s="37"/>
      <c r="S204" s="86"/>
      <c r="T204" s="87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5"/>
      <c r="Q205" s="36"/>
      <c r="R205" s="37"/>
      <c r="S205" s="86"/>
      <c r="T205" s="87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5"/>
      <c r="Q206" s="36"/>
      <c r="R206" s="37"/>
      <c r="S206" s="86"/>
      <c r="T206" s="87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5"/>
      <c r="Q207" s="36"/>
      <c r="R207" s="37"/>
      <c r="S207" s="86"/>
      <c r="T207" s="87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5"/>
      <c r="Q208" s="36"/>
      <c r="R208" s="37"/>
      <c r="S208" s="86"/>
      <c r="T208" s="87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5"/>
      <c r="Q209" s="36"/>
      <c r="R209" s="37"/>
      <c r="S209" s="86"/>
      <c r="T209" s="87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5"/>
      <c r="Q210" s="36"/>
      <c r="R210" s="37"/>
      <c r="S210" s="86"/>
      <c r="T210" s="87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5"/>
      <c r="Q211" s="36"/>
      <c r="R211" s="37"/>
      <c r="S211" s="86"/>
      <c r="T211" s="87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5"/>
      <c r="Q212" s="36"/>
      <c r="R212" s="37"/>
      <c r="S212" s="86"/>
      <c r="T212" s="87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5"/>
      <c r="Q213" s="36"/>
      <c r="R213" s="37"/>
      <c r="S213" s="86"/>
      <c r="T213" s="87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5"/>
      <c r="Q214" s="36"/>
      <c r="R214" s="37"/>
      <c r="S214" s="86"/>
      <c r="T214" s="87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5"/>
      <c r="Q215" s="36"/>
      <c r="R215" s="37"/>
      <c r="S215" s="86"/>
      <c r="T215" s="87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5"/>
      <c r="Q216" s="36"/>
      <c r="R216" s="37"/>
      <c r="S216" s="86"/>
      <c r="T216" s="87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5"/>
      <c r="Q217" s="36"/>
      <c r="R217" s="37"/>
      <c r="S217" s="86"/>
      <c r="T217" s="87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5"/>
      <c r="Q218" s="36"/>
      <c r="R218" s="37"/>
      <c r="S218" s="86"/>
      <c r="T218" s="87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5"/>
      <c r="Q219" s="36"/>
      <c r="R219" s="37"/>
      <c r="S219" s="86"/>
      <c r="T219" s="87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5"/>
      <c r="Q220" s="36"/>
      <c r="R220" s="37"/>
      <c r="S220" s="86"/>
      <c r="T220" s="87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5"/>
      <c r="Q221" s="36"/>
      <c r="R221" s="37"/>
      <c r="S221" s="86"/>
      <c r="T221" s="87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5"/>
      <c r="Q222" s="36"/>
      <c r="R222" s="37"/>
      <c r="S222" s="86"/>
      <c r="T222" s="87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5"/>
      <c r="Q223" s="36"/>
      <c r="R223" s="37"/>
      <c r="S223" s="86"/>
      <c r="T223" s="87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5"/>
      <c r="Q224" s="36"/>
      <c r="R224" s="37"/>
      <c r="S224" s="86"/>
      <c r="T224" s="87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5"/>
      <c r="Q225" s="36"/>
      <c r="R225" s="37"/>
      <c r="S225" s="86"/>
      <c r="T225" s="87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5"/>
      <c r="Q226" s="36"/>
      <c r="R226" s="37"/>
      <c r="S226" s="86"/>
      <c r="T226" s="87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5"/>
      <c r="Q227" s="36"/>
      <c r="R227" s="37"/>
      <c r="S227" s="86"/>
      <c r="T227" s="87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5"/>
      <c r="Q228" s="36"/>
      <c r="R228" s="37"/>
      <c r="S228" s="86"/>
      <c r="T228" s="87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5"/>
      <c r="Q229" s="36"/>
      <c r="R229" s="37"/>
      <c r="S229" s="86"/>
      <c r="T229" s="87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5"/>
      <c r="Q230" s="36"/>
      <c r="R230" s="37"/>
      <c r="S230" s="86"/>
      <c r="T230" s="87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5"/>
      <c r="Q231" s="36"/>
      <c r="R231" s="37"/>
      <c r="S231" s="86"/>
      <c r="T231" s="87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5"/>
      <c r="Q232" s="36"/>
      <c r="R232" s="37"/>
      <c r="S232" s="86"/>
      <c r="T232" s="87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5"/>
      <c r="Q233" s="36"/>
      <c r="R233" s="37"/>
      <c r="S233" s="86"/>
      <c r="T233" s="87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5"/>
      <c r="Q234" s="36"/>
      <c r="R234" s="37"/>
      <c r="S234" s="86"/>
      <c r="T234" s="87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5"/>
      <c r="Q235" s="36"/>
      <c r="R235" s="37"/>
      <c r="S235" s="86"/>
      <c r="T235" s="87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5"/>
      <c r="Q236" s="36"/>
      <c r="R236" s="37"/>
      <c r="S236" s="86"/>
      <c r="T236" s="87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5"/>
      <c r="Q237" s="36"/>
      <c r="R237" s="37"/>
      <c r="S237" s="86"/>
      <c r="T237" s="87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5"/>
      <c r="Q238" s="36"/>
      <c r="R238" s="37"/>
      <c r="S238" s="86"/>
      <c r="T238" s="87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5"/>
      <c r="Q239" s="36"/>
      <c r="R239" s="37"/>
      <c r="S239" s="86"/>
      <c r="T239" s="87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5"/>
      <c r="Q240" s="36"/>
      <c r="R240" s="37"/>
      <c r="S240" s="86"/>
      <c r="T240" s="87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5"/>
      <c r="Q241" s="36"/>
      <c r="R241" s="37"/>
      <c r="S241" s="86"/>
      <c r="T241" s="87"/>
      <c r="U241" s="3"/>
      <c r="V241" s="15"/>
      <c r="W241" s="15"/>
      <c r="X241" s="15"/>
      <c r="Y241" s="88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5"/>
      <c r="Q242" s="36"/>
      <c r="R242" s="37"/>
      <c r="S242" s="86"/>
      <c r="T242" s="87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5"/>
      <c r="Q243" s="36"/>
      <c r="R243" s="37"/>
      <c r="S243" s="86"/>
      <c r="T243" s="87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5"/>
      <c r="Q244" s="36"/>
      <c r="R244" s="37"/>
      <c r="S244" s="86"/>
      <c r="T244" s="87"/>
      <c r="U244" s="4"/>
      <c r="V244" s="15"/>
      <c r="W244" s="89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5"/>
      <c r="Q245" s="36"/>
      <c r="R245" s="37"/>
      <c r="S245" s="86"/>
      <c r="T245" s="87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5"/>
      <c r="Q246" s="36"/>
      <c r="R246" s="37"/>
      <c r="S246" s="86"/>
      <c r="T246" s="87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5"/>
      <c r="Q247" s="36"/>
      <c r="R247" s="37"/>
      <c r="S247" s="86"/>
      <c r="T247" s="87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5"/>
      <c r="Q248" s="36"/>
      <c r="R248" s="37"/>
      <c r="S248" s="86"/>
      <c r="T248" s="87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5"/>
      <c r="Q249" s="36"/>
      <c r="R249" s="37"/>
      <c r="S249" s="86"/>
      <c r="T249" s="87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5"/>
      <c r="Q250" s="36"/>
      <c r="R250" s="37"/>
      <c r="S250" s="86"/>
      <c r="T250" s="87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5"/>
      <c r="Q251" s="36"/>
      <c r="R251" s="37"/>
      <c r="S251" s="86"/>
      <c r="T251" s="87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5"/>
      <c r="Q252" s="36"/>
      <c r="R252" s="37"/>
      <c r="S252" s="86"/>
      <c r="T252" s="87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57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90" t="s">
        <v>58</v>
      </c>
      <c r="Q255" s="62"/>
      <c r="R255" s="91" t="s">
        <v>59</v>
      </c>
      <c r="S255" s="63" t="s">
        <v>60</v>
      </c>
      <c r="T255" s="92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3">
        <f t="shared" ref="R256:T256" si="13">F36</f>
        <v>0</v>
      </c>
      <c r="S256" s="93">
        <f t="shared" si="13"/>
        <v>0</v>
      </c>
      <c r="T256" s="93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3">
        <f t="shared" ref="R257:T257" si="14">L36</f>
        <v>0</v>
      </c>
      <c r="S257" s="93">
        <f t="shared" si="14"/>
        <v>0</v>
      </c>
      <c r="T257" s="93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3">
        <f t="shared" ref="R258:T258" si="15">R26</f>
        <v>0</v>
      </c>
      <c r="S258" s="93">
        <f t="shared" si="15"/>
        <v>0</v>
      </c>
      <c r="T258" s="93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3">
        <f t="shared" ref="R259:T259" si="16">R36</f>
        <v>0</v>
      </c>
      <c r="S259" s="93">
        <f t="shared" si="16"/>
        <v>0</v>
      </c>
      <c r="T259" s="93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4" t="s">
        <v>66</v>
      </c>
      <c r="Q260" s="69"/>
      <c r="R260" s="95">
        <f t="shared" ref="R260:T260" si="17">SUM(R256:R259)</f>
        <v>0</v>
      </c>
      <c r="S260" s="95">
        <f t="shared" si="17"/>
        <v>0</v>
      </c>
      <c r="T260" s="95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57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68">
        <f>T5</f>
        <v>45292</v>
      </c>
      <c r="Q264" s="69"/>
      <c r="R264" s="96">
        <f t="shared" ref="R264:R294" si="18">SUMIFS($D$40:$D$1000,$B$40:$B$1000,P264)</f>
        <v>0</v>
      </c>
      <c r="S264" s="96">
        <f t="shared" ref="S264:S294" si="19">SUMIFS($S$5:$S$7,$Q$5:$Q$7,P264)</f>
        <v>0</v>
      </c>
      <c r="T264" s="93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4" si="20">P264+1</f>
        <v>45293</v>
      </c>
      <c r="Q265" s="69"/>
      <c r="R265" s="96">
        <f t="shared" si="18"/>
        <v>0</v>
      </c>
      <c r="S265" s="96">
        <f t="shared" si="19"/>
        <v>0</v>
      </c>
      <c r="T265" s="93">
        <f t="shared" ref="T265:T294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45294</v>
      </c>
      <c r="Q266" s="69"/>
      <c r="R266" s="96">
        <f t="shared" si="18"/>
        <v>0</v>
      </c>
      <c r="S266" s="96">
        <f t="shared" si="19"/>
        <v>0</v>
      </c>
      <c r="T266" s="93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45295</v>
      </c>
      <c r="Q267" s="69"/>
      <c r="R267" s="96">
        <f t="shared" si="18"/>
        <v>0</v>
      </c>
      <c r="S267" s="96">
        <f t="shared" si="19"/>
        <v>0</v>
      </c>
      <c r="T267" s="93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45296</v>
      </c>
      <c r="Q268" s="69"/>
      <c r="R268" s="96">
        <f t="shared" si="18"/>
        <v>0</v>
      </c>
      <c r="S268" s="96">
        <f t="shared" si="19"/>
        <v>0</v>
      </c>
      <c r="T268" s="93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45297</v>
      </c>
      <c r="Q269" s="69"/>
      <c r="R269" s="96">
        <f t="shared" si="18"/>
        <v>0</v>
      </c>
      <c r="S269" s="96">
        <f t="shared" si="19"/>
        <v>0</v>
      </c>
      <c r="T269" s="93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45298</v>
      </c>
      <c r="Q270" s="69"/>
      <c r="R270" s="96">
        <f t="shared" si="18"/>
        <v>0</v>
      </c>
      <c r="S270" s="96">
        <f t="shared" si="19"/>
        <v>0</v>
      </c>
      <c r="T270" s="93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45299</v>
      </c>
      <c r="Q271" s="69"/>
      <c r="R271" s="96">
        <f t="shared" si="18"/>
        <v>0</v>
      </c>
      <c r="S271" s="96">
        <f t="shared" si="19"/>
        <v>0</v>
      </c>
      <c r="T271" s="93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45300</v>
      </c>
      <c r="Q272" s="69"/>
      <c r="R272" s="96">
        <f t="shared" si="18"/>
        <v>0</v>
      </c>
      <c r="S272" s="96">
        <f t="shared" si="19"/>
        <v>0</v>
      </c>
      <c r="T272" s="93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45301</v>
      </c>
      <c r="Q273" s="69"/>
      <c r="R273" s="96">
        <f t="shared" si="18"/>
        <v>0</v>
      </c>
      <c r="S273" s="96">
        <f t="shared" si="19"/>
        <v>0</v>
      </c>
      <c r="T273" s="93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45302</v>
      </c>
      <c r="Q274" s="69"/>
      <c r="R274" s="96">
        <f t="shared" si="18"/>
        <v>0</v>
      </c>
      <c r="S274" s="96">
        <f t="shared" si="19"/>
        <v>0</v>
      </c>
      <c r="T274" s="93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45303</v>
      </c>
      <c r="Q275" s="69"/>
      <c r="R275" s="96">
        <f t="shared" si="18"/>
        <v>0</v>
      </c>
      <c r="S275" s="96">
        <f t="shared" si="19"/>
        <v>0</v>
      </c>
      <c r="T275" s="93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45304</v>
      </c>
      <c r="Q276" s="69"/>
      <c r="R276" s="96">
        <f t="shared" si="18"/>
        <v>0</v>
      </c>
      <c r="S276" s="96">
        <f t="shared" si="19"/>
        <v>0</v>
      </c>
      <c r="T276" s="93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45305</v>
      </c>
      <c r="Q277" s="69"/>
      <c r="R277" s="96">
        <f t="shared" si="18"/>
        <v>0</v>
      </c>
      <c r="S277" s="96">
        <f t="shared" si="19"/>
        <v>0</v>
      </c>
      <c r="T277" s="93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45306</v>
      </c>
      <c r="Q278" s="69"/>
      <c r="R278" s="96">
        <f t="shared" si="18"/>
        <v>0</v>
      </c>
      <c r="S278" s="96">
        <f t="shared" si="19"/>
        <v>0</v>
      </c>
      <c r="T278" s="93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45307</v>
      </c>
      <c r="Q279" s="69"/>
      <c r="R279" s="96">
        <f t="shared" si="18"/>
        <v>0</v>
      </c>
      <c r="S279" s="96">
        <f t="shared" si="19"/>
        <v>0</v>
      </c>
      <c r="T279" s="93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45308</v>
      </c>
      <c r="Q280" s="69"/>
      <c r="R280" s="96">
        <f t="shared" si="18"/>
        <v>0</v>
      </c>
      <c r="S280" s="96">
        <f t="shared" si="19"/>
        <v>0</v>
      </c>
      <c r="T280" s="93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45309</v>
      </c>
      <c r="Q281" s="69"/>
      <c r="R281" s="96">
        <f t="shared" si="18"/>
        <v>0</v>
      </c>
      <c r="S281" s="96">
        <f t="shared" si="19"/>
        <v>0</v>
      </c>
      <c r="T281" s="93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45310</v>
      </c>
      <c r="Q282" s="69"/>
      <c r="R282" s="96">
        <f t="shared" si="18"/>
        <v>0</v>
      </c>
      <c r="S282" s="96">
        <f t="shared" si="19"/>
        <v>0</v>
      </c>
      <c r="T282" s="93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45311</v>
      </c>
      <c r="Q283" s="69"/>
      <c r="R283" s="96">
        <f t="shared" si="18"/>
        <v>0</v>
      </c>
      <c r="S283" s="96">
        <f t="shared" si="19"/>
        <v>0</v>
      </c>
      <c r="T283" s="93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45312</v>
      </c>
      <c r="Q284" s="69"/>
      <c r="R284" s="96">
        <f t="shared" si="18"/>
        <v>0</v>
      </c>
      <c r="S284" s="96">
        <f t="shared" si="19"/>
        <v>0</v>
      </c>
      <c r="T284" s="93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45313</v>
      </c>
      <c r="Q285" s="69"/>
      <c r="R285" s="96">
        <f t="shared" si="18"/>
        <v>0</v>
      </c>
      <c r="S285" s="96">
        <f t="shared" si="19"/>
        <v>0</v>
      </c>
      <c r="T285" s="93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45314</v>
      </c>
      <c r="Q286" s="69"/>
      <c r="R286" s="96">
        <f t="shared" si="18"/>
        <v>0</v>
      </c>
      <c r="S286" s="96">
        <f t="shared" si="19"/>
        <v>0</v>
      </c>
      <c r="T286" s="93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45315</v>
      </c>
      <c r="Q287" s="69"/>
      <c r="R287" s="96">
        <f t="shared" si="18"/>
        <v>0</v>
      </c>
      <c r="S287" s="96">
        <f t="shared" si="19"/>
        <v>0</v>
      </c>
      <c r="T287" s="93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45316</v>
      </c>
      <c r="Q288" s="69"/>
      <c r="R288" s="96">
        <f t="shared" si="18"/>
        <v>0</v>
      </c>
      <c r="S288" s="96">
        <f t="shared" si="19"/>
        <v>0</v>
      </c>
      <c r="T288" s="93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45317</v>
      </c>
      <c r="Q289" s="69"/>
      <c r="R289" s="96">
        <f t="shared" si="18"/>
        <v>0</v>
      </c>
      <c r="S289" s="96">
        <f t="shared" si="19"/>
        <v>0</v>
      </c>
      <c r="T289" s="93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45318</v>
      </c>
      <c r="Q290" s="69"/>
      <c r="R290" s="96">
        <f t="shared" si="18"/>
        <v>0</v>
      </c>
      <c r="S290" s="96">
        <f t="shared" si="19"/>
        <v>0</v>
      </c>
      <c r="T290" s="93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45319</v>
      </c>
      <c r="Q291" s="69"/>
      <c r="R291" s="96">
        <f t="shared" si="18"/>
        <v>0</v>
      </c>
      <c r="S291" s="96">
        <f t="shared" si="19"/>
        <v>0</v>
      </c>
      <c r="T291" s="93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68">
        <f t="shared" si="20"/>
        <v>45320</v>
      </c>
      <c r="Q292" s="69"/>
      <c r="R292" s="96">
        <f t="shared" si="18"/>
        <v>0</v>
      </c>
      <c r="S292" s="96">
        <f t="shared" si="19"/>
        <v>0</v>
      </c>
      <c r="T292" s="93">
        <f t="shared" si="21"/>
        <v>0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68">
        <f t="shared" si="20"/>
        <v>45321</v>
      </c>
      <c r="Q293" s="69"/>
      <c r="R293" s="96">
        <f t="shared" si="18"/>
        <v>0</v>
      </c>
      <c r="S293" s="96">
        <f t="shared" si="19"/>
        <v>0</v>
      </c>
      <c r="T293" s="93">
        <f t="shared" si="21"/>
        <v>0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68">
        <f t="shared" si="20"/>
        <v>45322</v>
      </c>
      <c r="Q294" s="69"/>
      <c r="R294" s="96">
        <f t="shared" si="18"/>
        <v>0</v>
      </c>
      <c r="S294" s="96">
        <f t="shared" si="19"/>
        <v>0</v>
      </c>
      <c r="T294" s="93">
        <f t="shared" si="21"/>
        <v>0</v>
      </c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15"/>
      <c r="Q310" s="15"/>
      <c r="R310" s="15"/>
      <c r="S310" s="15"/>
      <c r="T310" s="1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15"/>
      <c r="Q311" s="15"/>
      <c r="R311" s="15"/>
      <c r="S311" s="15"/>
      <c r="T311" s="1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15"/>
      <c r="Q312" s="15"/>
      <c r="R312" s="15"/>
      <c r="S312" s="15"/>
      <c r="T312" s="1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4" t="s">
        <v>66</v>
      </c>
      <c r="C1001" s="69"/>
      <c r="D1001" s="97">
        <f>SUM(D40:D1000)</f>
        <v>0</v>
      </c>
      <c r="E1001" s="62"/>
      <c r="F1001" s="69"/>
      <c r="G1001" s="94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8">
        <v>1.0</v>
      </c>
      <c r="W1003" s="99"/>
      <c r="X1003" s="100"/>
      <c r="Y1003" s="101"/>
      <c r="Z1003" s="101"/>
      <c r="AA1003" s="102"/>
      <c r="AB1003" s="3"/>
      <c r="AC1003" s="103"/>
      <c r="AD1003" s="99"/>
      <c r="AE1003" s="99"/>
      <c r="AF1003" s="99"/>
      <c r="AG1003" s="102"/>
      <c r="AH1003" s="104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5">
        <v>2.0</v>
      </c>
      <c r="W1004" s="99"/>
      <c r="X1004" s="100"/>
      <c r="Y1004" s="101"/>
      <c r="Z1004" s="101"/>
      <c r="AA1004" s="102"/>
      <c r="AB1004" s="3"/>
      <c r="AC1004" s="103"/>
      <c r="AD1004" s="99"/>
      <c r="AE1004" s="99"/>
      <c r="AF1004" s="99"/>
      <c r="AG1004" s="102"/>
      <c r="AH1004" s="104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5">
        <v>3.0</v>
      </c>
      <c r="W1005" s="99"/>
      <c r="X1005" s="100"/>
      <c r="Y1005" s="101"/>
      <c r="Z1005" s="101"/>
      <c r="AA1005" s="102"/>
      <c r="AB1005" s="3"/>
      <c r="AC1005" s="103"/>
      <c r="AD1005" s="99"/>
      <c r="AE1005" s="99"/>
      <c r="AF1005" s="99"/>
      <c r="AG1005" s="102"/>
      <c r="AH1005" s="104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5">
        <v>4.0</v>
      </c>
      <c r="W1006" s="99"/>
      <c r="X1006" s="100"/>
      <c r="Y1006" s="101"/>
      <c r="Z1006" s="101"/>
      <c r="AA1006" s="102"/>
      <c r="AB1006" s="3"/>
      <c r="AC1006" s="103"/>
      <c r="AD1006" s="99"/>
      <c r="AE1006" s="99"/>
      <c r="AF1006" s="99"/>
      <c r="AG1006" s="102"/>
      <c r="AH1006" s="104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5">
        <v>5.0</v>
      </c>
      <c r="W1007" s="99"/>
      <c r="X1007" s="100"/>
      <c r="Y1007" s="101"/>
      <c r="Z1007" s="101"/>
      <c r="AA1007" s="102"/>
      <c r="AB1007" s="3"/>
      <c r="AC1007" s="103"/>
      <c r="AD1007" s="99"/>
      <c r="AE1007" s="99"/>
      <c r="AF1007" s="99"/>
      <c r="AG1007" s="102"/>
      <c r="AH1007" s="104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5">
        <v>6.0</v>
      </c>
      <c r="W1008" s="99"/>
      <c r="X1008" s="100"/>
      <c r="Y1008" s="101"/>
      <c r="Z1008" s="101"/>
      <c r="AA1008" s="102"/>
      <c r="AB1008" s="3"/>
      <c r="AC1008" s="103"/>
      <c r="AD1008" s="99"/>
      <c r="AE1008" s="99"/>
      <c r="AF1008" s="99"/>
      <c r="AG1008" s="102"/>
      <c r="AH1008" s="104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5">
        <v>7.0</v>
      </c>
      <c r="W1009" s="99"/>
      <c r="X1009" s="100"/>
      <c r="Y1009" s="101"/>
      <c r="Z1009" s="101"/>
      <c r="AA1009" s="102"/>
      <c r="AB1009" s="3"/>
      <c r="AC1009" s="103"/>
      <c r="AD1009" s="99"/>
      <c r="AE1009" s="99"/>
      <c r="AF1009" s="99"/>
      <c r="AG1009" s="102"/>
      <c r="AH1009" s="104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5">
        <v>8.0</v>
      </c>
      <c r="W1010" s="99"/>
      <c r="X1010" s="100"/>
      <c r="Y1010" s="101"/>
      <c r="Z1010" s="101"/>
      <c r="AA1010" s="102"/>
      <c r="AB1010" s="3"/>
      <c r="AC1010" s="103"/>
      <c r="AD1010" s="99"/>
      <c r="AE1010" s="99"/>
      <c r="AF1010" s="99"/>
      <c r="AG1010" s="102"/>
      <c r="AH1010" s="104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5">
        <v>9.0</v>
      </c>
      <c r="W1011" s="99"/>
      <c r="X1011" s="100"/>
      <c r="Y1011" s="101"/>
      <c r="Z1011" s="101"/>
      <c r="AA1011" s="102"/>
      <c r="AB1011" s="3"/>
      <c r="AC1011" s="103"/>
      <c r="AD1011" s="99"/>
      <c r="AE1011" s="99"/>
      <c r="AF1011" s="99"/>
      <c r="AG1011" s="102"/>
      <c r="AH1011" s="104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5">
        <v>10.0</v>
      </c>
      <c r="W1012" s="99"/>
      <c r="X1012" s="100"/>
      <c r="Y1012" s="101"/>
      <c r="Z1012" s="101"/>
      <c r="AA1012" s="102"/>
      <c r="AB1012" s="3"/>
      <c r="AC1012" s="103"/>
      <c r="AD1012" s="99"/>
      <c r="AE1012" s="99"/>
      <c r="AF1012" s="99"/>
      <c r="AG1012" s="102"/>
      <c r="AH1012" s="104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5">
        <v>11.0</v>
      </c>
      <c r="W1013" s="99"/>
      <c r="X1013" s="100"/>
      <c r="Y1013" s="101"/>
      <c r="Z1013" s="101"/>
      <c r="AA1013" s="102"/>
      <c r="AB1013" s="3"/>
      <c r="AC1013" s="103"/>
      <c r="AD1013" s="99"/>
      <c r="AE1013" s="99"/>
      <c r="AF1013" s="99"/>
      <c r="AG1013" s="102"/>
      <c r="AH1013" s="104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5">
        <v>12.0</v>
      </c>
      <c r="W1014" s="99"/>
      <c r="X1014" s="100"/>
      <c r="Y1014" s="101"/>
      <c r="Z1014" s="101"/>
      <c r="AA1014" s="102"/>
      <c r="AB1014" s="3"/>
      <c r="AC1014" s="103"/>
      <c r="AD1014" s="99"/>
      <c r="AE1014" s="99"/>
      <c r="AF1014" s="99"/>
      <c r="AG1014" s="102"/>
      <c r="AH1014" s="104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5">
        <v>13.0</v>
      </c>
      <c r="W1015" s="99"/>
      <c r="X1015" s="100"/>
      <c r="Y1015" s="101"/>
      <c r="Z1015" s="101"/>
      <c r="AA1015" s="102"/>
      <c r="AB1015" s="3"/>
      <c r="AC1015" s="103"/>
      <c r="AD1015" s="99"/>
      <c r="AE1015" s="99"/>
      <c r="AF1015" s="99"/>
      <c r="AG1015" s="102"/>
      <c r="AH1015" s="104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5">
        <v>14.0</v>
      </c>
      <c r="W1016" s="99"/>
      <c r="X1016" s="100"/>
      <c r="Y1016" s="101"/>
      <c r="Z1016" s="101"/>
      <c r="AA1016" s="102"/>
      <c r="AB1016" s="3"/>
      <c r="AC1016" s="103"/>
      <c r="AD1016" s="99"/>
      <c r="AE1016" s="99"/>
      <c r="AF1016" s="99"/>
      <c r="AG1016" s="102"/>
      <c r="AH1016" s="104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5">
        <v>15.0</v>
      </c>
      <c r="W1017" s="99"/>
      <c r="X1017" s="100"/>
      <c r="Y1017" s="101"/>
      <c r="Z1017" s="101"/>
      <c r="AA1017" s="102"/>
      <c r="AB1017" s="3"/>
      <c r="AC1017" s="103"/>
      <c r="AD1017" s="99"/>
      <c r="AE1017" s="99"/>
      <c r="AF1017" s="99"/>
      <c r="AG1017" s="102"/>
      <c r="AH1017" s="104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5">
        <v>16.0</v>
      </c>
      <c r="W1018" s="99"/>
      <c r="X1018" s="100"/>
      <c r="Y1018" s="101"/>
      <c r="Z1018" s="101"/>
      <c r="AA1018" s="102"/>
      <c r="AB1018" s="3"/>
      <c r="AC1018" s="103"/>
      <c r="AD1018" s="99"/>
      <c r="AE1018" s="99"/>
      <c r="AF1018" s="99"/>
      <c r="AG1018" s="102"/>
      <c r="AH1018" s="104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5">
        <v>17.0</v>
      </c>
      <c r="W1019" s="99"/>
      <c r="X1019" s="100"/>
      <c r="Y1019" s="101"/>
      <c r="Z1019" s="101"/>
      <c r="AA1019" s="102"/>
      <c r="AB1019" s="3"/>
      <c r="AC1019" s="103"/>
      <c r="AD1019" s="99"/>
      <c r="AE1019" s="99"/>
      <c r="AF1019" s="99"/>
      <c r="AG1019" s="102"/>
      <c r="AH1019" s="104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5">
        <v>18.0</v>
      </c>
      <c r="W1020" s="99"/>
      <c r="X1020" s="100"/>
      <c r="Y1020" s="101"/>
      <c r="Z1020" s="101"/>
      <c r="AA1020" s="102"/>
      <c r="AB1020" s="3"/>
      <c r="AC1020" s="103"/>
      <c r="AD1020" s="99"/>
      <c r="AE1020" s="99"/>
      <c r="AF1020" s="99"/>
      <c r="AG1020" s="102"/>
      <c r="AH1020" s="104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5">
        <v>19.0</v>
      </c>
      <c r="W1021" s="99"/>
      <c r="X1021" s="100"/>
      <c r="Y1021" s="101"/>
      <c r="Z1021" s="101"/>
      <c r="AA1021" s="102"/>
      <c r="AB1021" s="3"/>
      <c r="AC1021" s="103"/>
      <c r="AD1021" s="99"/>
      <c r="AE1021" s="99"/>
      <c r="AF1021" s="99"/>
      <c r="AG1021" s="102"/>
      <c r="AH1021" s="104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5">
        <v>20.0</v>
      </c>
      <c r="W1022" s="99"/>
      <c r="X1022" s="100"/>
      <c r="Y1022" s="101"/>
      <c r="Z1022" s="101"/>
      <c r="AA1022" s="102"/>
      <c r="AB1022" s="3"/>
      <c r="AC1022" s="103"/>
      <c r="AD1022" s="99"/>
      <c r="AE1022" s="99"/>
      <c r="AF1022" s="99"/>
      <c r="AG1022" s="102"/>
      <c r="AH1022" s="104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5">
        <v>21.0</v>
      </c>
      <c r="W1023" s="99"/>
      <c r="X1023" s="100"/>
      <c r="Y1023" s="101"/>
      <c r="Z1023" s="101"/>
      <c r="AA1023" s="102"/>
      <c r="AB1023" s="3"/>
      <c r="AC1023" s="103"/>
      <c r="AD1023" s="99"/>
      <c r="AE1023" s="99"/>
      <c r="AF1023" s="99"/>
      <c r="AG1023" s="102"/>
      <c r="AH1023" s="104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5">
        <v>22.0</v>
      </c>
      <c r="W1024" s="99"/>
      <c r="X1024" s="100"/>
      <c r="Y1024" s="101"/>
      <c r="Z1024" s="101"/>
      <c r="AA1024" s="102"/>
      <c r="AB1024" s="3"/>
      <c r="AC1024" s="103"/>
      <c r="AD1024" s="99"/>
      <c r="AE1024" s="99"/>
      <c r="AF1024" s="99"/>
      <c r="AG1024" s="102"/>
      <c r="AH1024" s="104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5">
        <v>23.0</v>
      </c>
      <c r="W1025" s="99"/>
      <c r="X1025" s="100"/>
      <c r="Y1025" s="101"/>
      <c r="Z1025" s="101"/>
      <c r="AA1025" s="102"/>
      <c r="AB1025" s="3"/>
      <c r="AC1025" s="103"/>
      <c r="AD1025" s="99"/>
      <c r="AE1025" s="99"/>
      <c r="AF1025" s="99"/>
      <c r="AG1025" s="102"/>
      <c r="AH1025" s="104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5">
        <v>24.0</v>
      </c>
      <c r="W1026" s="99"/>
      <c r="X1026" s="100"/>
      <c r="Y1026" s="101"/>
      <c r="Z1026" s="101"/>
      <c r="AA1026" s="102"/>
      <c r="AB1026" s="3"/>
      <c r="AC1026" s="103"/>
      <c r="AD1026" s="99"/>
      <c r="AE1026" s="99"/>
      <c r="AF1026" s="99"/>
      <c r="AG1026" s="102"/>
      <c r="AH1026" s="104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5">
        <v>25.0</v>
      </c>
      <c r="W1027" s="99"/>
      <c r="X1027" s="100"/>
      <c r="Y1027" s="101"/>
      <c r="Z1027" s="101"/>
      <c r="AA1027" s="102"/>
      <c r="AB1027" s="3"/>
      <c r="AC1027" s="103"/>
      <c r="AD1027" s="99"/>
      <c r="AE1027" s="99"/>
      <c r="AF1027" s="99"/>
      <c r="AG1027" s="102"/>
      <c r="AH1027" s="104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5">
        <v>26.0</v>
      </c>
      <c r="W1028" s="99"/>
      <c r="X1028" s="100"/>
      <c r="Y1028" s="101"/>
      <c r="Z1028" s="101"/>
      <c r="AA1028" s="102"/>
      <c r="AB1028" s="3"/>
      <c r="AC1028" s="103"/>
      <c r="AD1028" s="99"/>
      <c r="AE1028" s="99"/>
      <c r="AF1028" s="99"/>
      <c r="AG1028" s="102"/>
      <c r="AH1028" s="104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5">
        <v>27.0</v>
      </c>
      <c r="W1029" s="99"/>
      <c r="X1029" s="100"/>
      <c r="Y1029" s="101"/>
      <c r="Z1029" s="101"/>
      <c r="AA1029" s="102"/>
      <c r="AB1029" s="3"/>
      <c r="AC1029" s="103"/>
      <c r="AD1029" s="99"/>
      <c r="AE1029" s="99"/>
      <c r="AF1029" s="99"/>
      <c r="AG1029" s="102"/>
      <c r="AH1029" s="104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5">
        <v>28.0</v>
      </c>
      <c r="W1030" s="99"/>
      <c r="X1030" s="100"/>
      <c r="Y1030" s="101"/>
      <c r="Z1030" s="101"/>
      <c r="AA1030" s="102"/>
      <c r="AB1030" s="3"/>
      <c r="AC1030" s="103"/>
      <c r="AD1030" s="99"/>
      <c r="AE1030" s="99"/>
      <c r="AF1030" s="99"/>
      <c r="AG1030" s="102"/>
      <c r="AH1030" s="104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5">
        <v>29.0</v>
      </c>
      <c r="W1031" s="99"/>
      <c r="X1031" s="100"/>
      <c r="Y1031" s="101"/>
      <c r="Z1031" s="101"/>
      <c r="AA1031" s="102"/>
      <c r="AB1031" s="3"/>
      <c r="AC1031" s="103"/>
      <c r="AD1031" s="99"/>
      <c r="AE1031" s="99"/>
      <c r="AF1031" s="99"/>
      <c r="AG1031" s="102"/>
      <c r="AH1031" s="104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5">
        <v>30.0</v>
      </c>
      <c r="W1032" s="99"/>
      <c r="X1032" s="100"/>
      <c r="Y1032" s="101"/>
      <c r="Z1032" s="101"/>
      <c r="AA1032" s="102"/>
      <c r="AB1032" s="3"/>
      <c r="AC1032" s="103"/>
      <c r="AD1032" s="99"/>
      <c r="AE1032" s="99"/>
      <c r="AF1032" s="99"/>
      <c r="AG1032" s="102"/>
      <c r="AH1032" s="104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5">
        <v>31.0</v>
      </c>
      <c r="W1033" s="99"/>
      <c r="X1033" s="100"/>
      <c r="Y1033" s="101"/>
      <c r="Z1033" s="101"/>
      <c r="AA1033" s="102"/>
      <c r="AB1033" s="3"/>
      <c r="AC1033" s="103"/>
      <c r="AD1033" s="99"/>
      <c r="AE1033" s="99"/>
      <c r="AF1033" s="99"/>
      <c r="AG1033" s="102"/>
      <c r="AH1033" s="104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5">
        <v>32.0</v>
      </c>
      <c r="W1034" s="99"/>
      <c r="X1034" s="100"/>
      <c r="Y1034" s="101"/>
      <c r="Z1034" s="101"/>
      <c r="AA1034" s="102"/>
      <c r="AB1034" s="3"/>
      <c r="AC1034" s="103"/>
      <c r="AD1034" s="99"/>
      <c r="AE1034" s="99"/>
      <c r="AF1034" s="99"/>
      <c r="AG1034" s="102"/>
      <c r="AH1034" s="104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5">
        <v>33.0</v>
      </c>
      <c r="W1035" s="99"/>
      <c r="X1035" s="100"/>
      <c r="Y1035" s="101"/>
      <c r="Z1035" s="101"/>
      <c r="AA1035" s="102"/>
      <c r="AB1035" s="3"/>
      <c r="AC1035" s="103"/>
      <c r="AD1035" s="99"/>
      <c r="AE1035" s="99"/>
      <c r="AF1035" s="99"/>
      <c r="AG1035" s="102"/>
      <c r="AH1035" s="104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5">
        <v>34.0</v>
      </c>
      <c r="W1036" s="99"/>
      <c r="X1036" s="100"/>
      <c r="Y1036" s="101"/>
      <c r="Z1036" s="101"/>
      <c r="AA1036" s="102"/>
      <c r="AB1036" s="3"/>
      <c r="AC1036" s="103"/>
      <c r="AD1036" s="99"/>
      <c r="AE1036" s="99"/>
      <c r="AF1036" s="99"/>
      <c r="AG1036" s="102"/>
      <c r="AH1036" s="104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5">
        <v>35.0</v>
      </c>
      <c r="W1037" s="99"/>
      <c r="X1037" s="100"/>
      <c r="Y1037" s="101"/>
      <c r="Z1037" s="101"/>
      <c r="AA1037" s="102"/>
      <c r="AB1037" s="3"/>
      <c r="AC1037" s="103"/>
      <c r="AD1037" s="99"/>
      <c r="AE1037" s="99"/>
      <c r="AF1037" s="99"/>
      <c r="AG1037" s="102"/>
      <c r="AH1037" s="104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5">
        <v>36.0</v>
      </c>
      <c r="W1038" s="99"/>
      <c r="X1038" s="100"/>
      <c r="Y1038" s="101"/>
      <c r="Z1038" s="101"/>
      <c r="AA1038" s="102"/>
      <c r="AB1038" s="3"/>
      <c r="AC1038" s="103"/>
      <c r="AD1038" s="99"/>
      <c r="AE1038" s="99"/>
      <c r="AF1038" s="99"/>
      <c r="AG1038" s="102"/>
      <c r="AH1038" s="104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5">
        <v>37.0</v>
      </c>
      <c r="W1039" s="99"/>
      <c r="X1039" s="100"/>
      <c r="Y1039" s="101"/>
      <c r="Z1039" s="101"/>
      <c r="AA1039" s="102"/>
      <c r="AB1039" s="3"/>
      <c r="AC1039" s="103"/>
      <c r="AD1039" s="99"/>
      <c r="AE1039" s="99"/>
      <c r="AF1039" s="99"/>
      <c r="AG1039" s="102"/>
      <c r="AH1039" s="104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5">
        <v>38.0</v>
      </c>
      <c r="W1040" s="99"/>
      <c r="X1040" s="100"/>
      <c r="Y1040" s="101"/>
      <c r="Z1040" s="101"/>
      <c r="AA1040" s="102"/>
      <c r="AB1040" s="3"/>
      <c r="AC1040" s="103"/>
      <c r="AD1040" s="99"/>
      <c r="AE1040" s="99"/>
      <c r="AF1040" s="99"/>
      <c r="AG1040" s="102"/>
      <c r="AH1040" s="104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5">
        <v>39.0</v>
      </c>
      <c r="W1041" s="99"/>
      <c r="X1041" s="100"/>
      <c r="Y1041" s="101"/>
      <c r="Z1041" s="101"/>
      <c r="AA1041" s="102"/>
      <c r="AB1041" s="3"/>
      <c r="AC1041" s="103"/>
      <c r="AD1041" s="99"/>
      <c r="AE1041" s="99"/>
      <c r="AF1041" s="99"/>
      <c r="AG1041" s="102"/>
      <c r="AH1041" s="104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5">
        <v>40.0</v>
      </c>
      <c r="W1042" s="99"/>
      <c r="X1042" s="100"/>
      <c r="Y1042" s="101"/>
      <c r="Z1042" s="101"/>
      <c r="AA1042" s="102"/>
      <c r="AB1042" s="3"/>
      <c r="AC1042" s="103"/>
      <c r="AD1042" s="99"/>
      <c r="AE1042" s="99"/>
      <c r="AF1042" s="99"/>
      <c r="AG1042" s="102"/>
      <c r="AH1042" s="104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5">
        <v>41.0</v>
      </c>
      <c r="W1043" s="99"/>
      <c r="X1043" s="100"/>
      <c r="Y1043" s="101"/>
      <c r="Z1043" s="101"/>
      <c r="AA1043" s="102"/>
      <c r="AB1043" s="3"/>
      <c r="AC1043" s="103"/>
      <c r="AD1043" s="99"/>
      <c r="AE1043" s="99"/>
      <c r="AF1043" s="99"/>
      <c r="AG1043" s="102"/>
      <c r="AH1043" s="104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5">
        <v>42.0</v>
      </c>
      <c r="W1044" s="99"/>
      <c r="X1044" s="100"/>
      <c r="Y1044" s="101"/>
      <c r="Z1044" s="101"/>
      <c r="AA1044" s="102"/>
      <c r="AB1044" s="3"/>
      <c r="AC1044" s="103"/>
      <c r="AD1044" s="99"/>
      <c r="AE1044" s="99"/>
      <c r="AF1044" s="99"/>
      <c r="AG1044" s="102"/>
      <c r="AH1044" s="104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5">
        <v>43.0</v>
      </c>
      <c r="W1045" s="99"/>
      <c r="X1045" s="100"/>
      <c r="Y1045" s="101"/>
      <c r="Z1045" s="101"/>
      <c r="AA1045" s="102"/>
      <c r="AB1045" s="3"/>
      <c r="AC1045" s="103"/>
      <c r="AD1045" s="99"/>
      <c r="AE1045" s="99"/>
      <c r="AF1045" s="99"/>
      <c r="AG1045" s="102"/>
      <c r="AH1045" s="104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5">
        <v>44.0</v>
      </c>
      <c r="W1046" s="99"/>
      <c r="X1046" s="100"/>
      <c r="Y1046" s="101"/>
      <c r="Z1046" s="101"/>
      <c r="AA1046" s="102"/>
      <c r="AB1046" s="3"/>
      <c r="AC1046" s="103"/>
      <c r="AD1046" s="99"/>
      <c r="AE1046" s="99"/>
      <c r="AF1046" s="99"/>
      <c r="AG1046" s="102"/>
      <c r="AH1046" s="104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5">
        <v>45.0</v>
      </c>
      <c r="W1047" s="99"/>
      <c r="X1047" s="100"/>
      <c r="Y1047" s="101"/>
      <c r="Z1047" s="101"/>
      <c r="AA1047" s="102"/>
      <c r="AB1047" s="3"/>
      <c r="AC1047" s="103"/>
      <c r="AD1047" s="99"/>
      <c r="AE1047" s="99"/>
      <c r="AF1047" s="99"/>
      <c r="AG1047" s="102"/>
      <c r="AH1047" s="104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5">
        <v>46.0</v>
      </c>
      <c r="W1048" s="99"/>
      <c r="X1048" s="100"/>
      <c r="Y1048" s="101"/>
      <c r="Z1048" s="101"/>
      <c r="AA1048" s="102"/>
      <c r="AB1048" s="3"/>
      <c r="AC1048" s="103"/>
      <c r="AD1048" s="99"/>
      <c r="AE1048" s="99"/>
      <c r="AF1048" s="99"/>
      <c r="AG1048" s="102"/>
      <c r="AH1048" s="104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5">
        <v>47.0</v>
      </c>
      <c r="W1049" s="99"/>
      <c r="X1049" s="100"/>
      <c r="Y1049" s="101"/>
      <c r="Z1049" s="101"/>
      <c r="AA1049" s="102"/>
      <c r="AB1049" s="3"/>
      <c r="AC1049" s="103"/>
      <c r="AD1049" s="99"/>
      <c r="AE1049" s="99"/>
      <c r="AF1049" s="99"/>
      <c r="AG1049" s="102"/>
      <c r="AH1049" s="104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5">
        <v>48.0</v>
      </c>
      <c r="W1050" s="99"/>
      <c r="X1050" s="100"/>
      <c r="Y1050" s="101"/>
      <c r="Z1050" s="101"/>
      <c r="AA1050" s="102"/>
      <c r="AB1050" s="3"/>
      <c r="AC1050" s="103"/>
      <c r="AD1050" s="99"/>
      <c r="AE1050" s="99"/>
      <c r="AF1050" s="99"/>
      <c r="AG1050" s="102"/>
      <c r="AH1050" s="104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5">
        <v>49.0</v>
      </c>
      <c r="W1051" s="99"/>
      <c r="X1051" s="100"/>
      <c r="Y1051" s="101"/>
      <c r="Z1051" s="101"/>
      <c r="AA1051" s="102"/>
      <c r="AB1051" s="3"/>
      <c r="AC1051" s="103"/>
      <c r="AD1051" s="99"/>
      <c r="AE1051" s="99"/>
      <c r="AF1051" s="99"/>
      <c r="AG1051" s="102"/>
      <c r="AH1051" s="104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5">
        <v>50.0</v>
      </c>
      <c r="W1052" s="99"/>
      <c r="X1052" s="100"/>
      <c r="Y1052" s="101"/>
      <c r="Z1052" s="101"/>
      <c r="AA1052" s="102"/>
      <c r="AB1052" s="3"/>
      <c r="AC1052" s="103"/>
      <c r="AD1052" s="99"/>
      <c r="AE1052" s="99"/>
      <c r="AF1052" s="99"/>
      <c r="AG1052" s="102"/>
      <c r="AH1052" s="104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5">
        <v>51.0</v>
      </c>
      <c r="W1053" s="99"/>
      <c r="X1053" s="100"/>
      <c r="Y1053" s="101"/>
      <c r="Z1053" s="101"/>
      <c r="AA1053" s="102"/>
      <c r="AB1053" s="3"/>
      <c r="AC1053" s="103"/>
      <c r="AD1053" s="99"/>
      <c r="AE1053" s="99"/>
      <c r="AF1053" s="99"/>
      <c r="AG1053" s="102"/>
      <c r="AH1053" s="104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5">
        <v>52.0</v>
      </c>
      <c r="W1054" s="99"/>
      <c r="X1054" s="100"/>
      <c r="Y1054" s="101"/>
      <c r="Z1054" s="101"/>
      <c r="AA1054" s="102"/>
      <c r="AB1054" s="3"/>
      <c r="AC1054" s="103"/>
      <c r="AD1054" s="99"/>
      <c r="AE1054" s="99"/>
      <c r="AF1054" s="99"/>
      <c r="AG1054" s="102"/>
      <c r="AH1054" s="104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5">
        <v>53.0</v>
      </c>
      <c r="W1055" s="99"/>
      <c r="X1055" s="100"/>
      <c r="Y1055" s="101"/>
      <c r="Z1055" s="101"/>
      <c r="AA1055" s="102"/>
      <c r="AB1055" s="3"/>
      <c r="AC1055" s="103"/>
      <c r="AD1055" s="99"/>
      <c r="AE1055" s="99"/>
      <c r="AF1055" s="99"/>
      <c r="AG1055" s="102"/>
      <c r="AH1055" s="104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5">
        <v>54.0</v>
      </c>
      <c r="W1056" s="99"/>
      <c r="X1056" s="100"/>
      <c r="Y1056" s="101"/>
      <c r="Z1056" s="101"/>
      <c r="AA1056" s="102"/>
      <c r="AB1056" s="3"/>
      <c r="AC1056" s="103"/>
      <c r="AD1056" s="99"/>
      <c r="AE1056" s="99"/>
      <c r="AF1056" s="99"/>
      <c r="AG1056" s="102"/>
      <c r="AH1056" s="104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5">
        <v>55.0</v>
      </c>
      <c r="W1057" s="99"/>
      <c r="X1057" s="100"/>
      <c r="Y1057" s="101"/>
      <c r="Z1057" s="101"/>
      <c r="AA1057" s="102"/>
      <c r="AB1057" s="3"/>
      <c r="AC1057" s="103"/>
      <c r="AD1057" s="99"/>
      <c r="AE1057" s="99"/>
      <c r="AF1057" s="99"/>
      <c r="AG1057" s="102"/>
      <c r="AH1057" s="104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5">
        <v>56.0</v>
      </c>
      <c r="W1058" s="99"/>
      <c r="X1058" s="100"/>
      <c r="Y1058" s="101"/>
      <c r="Z1058" s="101"/>
      <c r="AA1058" s="102"/>
      <c r="AB1058" s="3"/>
      <c r="AC1058" s="103"/>
      <c r="AD1058" s="99"/>
      <c r="AE1058" s="99"/>
      <c r="AF1058" s="99"/>
      <c r="AG1058" s="102"/>
      <c r="AH1058" s="104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5">
        <v>57.0</v>
      </c>
      <c r="W1059" s="99"/>
      <c r="X1059" s="100"/>
      <c r="Y1059" s="101"/>
      <c r="Z1059" s="101"/>
      <c r="AA1059" s="102"/>
      <c r="AB1059" s="3"/>
      <c r="AC1059" s="103"/>
      <c r="AD1059" s="99"/>
      <c r="AE1059" s="99"/>
      <c r="AF1059" s="99"/>
      <c r="AG1059" s="102"/>
      <c r="AH1059" s="104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5">
        <v>58.0</v>
      </c>
      <c r="W1060" s="99"/>
      <c r="X1060" s="100"/>
      <c r="Y1060" s="101"/>
      <c r="Z1060" s="101"/>
      <c r="AA1060" s="102"/>
      <c r="AB1060" s="3"/>
      <c r="AC1060" s="103"/>
      <c r="AD1060" s="99"/>
      <c r="AE1060" s="99"/>
      <c r="AF1060" s="99"/>
      <c r="AG1060" s="102"/>
      <c r="AH1060" s="104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5">
        <v>59.0</v>
      </c>
      <c r="W1061" s="99"/>
      <c r="X1061" s="100"/>
      <c r="Y1061" s="101"/>
      <c r="Z1061" s="101"/>
      <c r="AA1061" s="102"/>
      <c r="AB1061" s="3"/>
      <c r="AC1061" s="103"/>
      <c r="AD1061" s="99"/>
      <c r="AE1061" s="99"/>
      <c r="AF1061" s="99"/>
      <c r="AG1061" s="102"/>
      <c r="AH1061" s="104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5">
        <v>60.0</v>
      </c>
      <c r="W1062" s="99"/>
      <c r="X1062" s="100"/>
      <c r="Y1062" s="101"/>
      <c r="Z1062" s="101"/>
      <c r="AA1062" s="102"/>
      <c r="AB1062" s="3"/>
      <c r="AC1062" s="103"/>
      <c r="AD1062" s="99"/>
      <c r="AE1062" s="99"/>
      <c r="AF1062" s="99"/>
      <c r="AG1062" s="102"/>
      <c r="AH1062" s="104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5">
        <v>61.0</v>
      </c>
      <c r="W1063" s="99"/>
      <c r="X1063" s="100"/>
      <c r="Y1063" s="101"/>
      <c r="Z1063" s="101"/>
      <c r="AA1063" s="102"/>
      <c r="AB1063" s="3"/>
      <c r="AC1063" s="103"/>
      <c r="AD1063" s="99"/>
      <c r="AE1063" s="99"/>
      <c r="AF1063" s="99"/>
      <c r="AG1063" s="102"/>
      <c r="AH1063" s="104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5">
        <v>62.0</v>
      </c>
      <c r="W1064" s="99"/>
      <c r="X1064" s="100"/>
      <c r="Y1064" s="101"/>
      <c r="Z1064" s="101"/>
      <c r="AA1064" s="102"/>
      <c r="AB1064" s="3"/>
      <c r="AC1064" s="103"/>
      <c r="AD1064" s="99"/>
      <c r="AE1064" s="99"/>
      <c r="AF1064" s="99"/>
      <c r="AG1064" s="102"/>
      <c r="AH1064" s="104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5">
        <v>63.0</v>
      </c>
      <c r="W1065" s="99"/>
      <c r="X1065" s="100"/>
      <c r="Y1065" s="101"/>
      <c r="Z1065" s="101"/>
      <c r="AA1065" s="102"/>
      <c r="AB1065" s="3"/>
      <c r="AC1065" s="103"/>
      <c r="AD1065" s="99"/>
      <c r="AE1065" s="99"/>
      <c r="AF1065" s="99"/>
      <c r="AG1065" s="102"/>
      <c r="AH1065" s="104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5">
        <v>64.0</v>
      </c>
      <c r="W1066" s="99"/>
      <c r="X1066" s="100"/>
      <c r="Y1066" s="101"/>
      <c r="Z1066" s="101"/>
      <c r="AA1066" s="102"/>
      <c r="AB1066" s="3"/>
      <c r="AC1066" s="103"/>
      <c r="AD1066" s="99"/>
      <c r="AE1066" s="99"/>
      <c r="AF1066" s="99"/>
      <c r="AG1066" s="102"/>
      <c r="AH1066" s="104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5">
        <v>65.0</v>
      </c>
      <c r="W1067" s="99"/>
      <c r="X1067" s="100"/>
      <c r="Y1067" s="101"/>
      <c r="Z1067" s="101"/>
      <c r="AA1067" s="102"/>
      <c r="AB1067" s="3"/>
      <c r="AC1067" s="103"/>
      <c r="AD1067" s="99"/>
      <c r="AE1067" s="99"/>
      <c r="AF1067" s="99"/>
      <c r="AG1067" s="102"/>
      <c r="AH1067" s="104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5">
        <v>66.0</v>
      </c>
      <c r="W1068" s="99"/>
      <c r="X1068" s="100"/>
      <c r="Y1068" s="101"/>
      <c r="Z1068" s="101"/>
      <c r="AA1068" s="102"/>
      <c r="AB1068" s="3"/>
      <c r="AC1068" s="103"/>
      <c r="AD1068" s="99"/>
      <c r="AE1068" s="99"/>
      <c r="AF1068" s="99"/>
      <c r="AG1068" s="102"/>
      <c r="AH1068" s="104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5">
        <v>67.0</v>
      </c>
      <c r="W1069" s="99"/>
      <c r="X1069" s="100"/>
      <c r="Y1069" s="101"/>
      <c r="Z1069" s="101"/>
      <c r="AA1069" s="102"/>
      <c r="AB1069" s="3"/>
      <c r="AC1069" s="103"/>
      <c r="AD1069" s="99"/>
      <c r="AE1069" s="99"/>
      <c r="AF1069" s="99"/>
      <c r="AG1069" s="102"/>
      <c r="AH1069" s="104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5">
        <v>68.0</v>
      </c>
      <c r="W1070" s="99"/>
      <c r="X1070" s="100"/>
      <c r="Y1070" s="101"/>
      <c r="Z1070" s="101"/>
      <c r="AA1070" s="102"/>
      <c r="AB1070" s="3"/>
      <c r="AC1070" s="103"/>
      <c r="AD1070" s="99"/>
      <c r="AE1070" s="99"/>
      <c r="AF1070" s="99"/>
      <c r="AG1070" s="102"/>
      <c r="AH1070" s="104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5">
        <v>69.0</v>
      </c>
      <c r="W1071" s="99"/>
      <c r="X1071" s="100"/>
      <c r="Y1071" s="101"/>
      <c r="Z1071" s="101"/>
      <c r="AA1071" s="102"/>
      <c r="AB1071" s="3"/>
      <c r="AC1071" s="103"/>
      <c r="AD1071" s="99"/>
      <c r="AE1071" s="99"/>
      <c r="AF1071" s="99"/>
      <c r="AG1071" s="102"/>
      <c r="AH1071" s="104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5">
        <v>70.0</v>
      </c>
      <c r="W1072" s="99"/>
      <c r="X1072" s="100"/>
      <c r="Y1072" s="101"/>
      <c r="Z1072" s="101"/>
      <c r="AA1072" s="102"/>
      <c r="AB1072" s="3"/>
      <c r="AC1072" s="103"/>
      <c r="AD1072" s="99"/>
      <c r="AE1072" s="99"/>
      <c r="AF1072" s="99"/>
      <c r="AG1072" s="102"/>
      <c r="AH1072" s="104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5">
        <v>71.0</v>
      </c>
      <c r="W1073" s="99"/>
      <c r="X1073" s="100"/>
      <c r="Y1073" s="101"/>
      <c r="Z1073" s="101"/>
      <c r="AA1073" s="102"/>
      <c r="AB1073" s="3"/>
      <c r="AC1073" s="103"/>
      <c r="AD1073" s="99"/>
      <c r="AE1073" s="99"/>
      <c r="AF1073" s="99"/>
      <c r="AG1073" s="102"/>
      <c r="AH1073" s="104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5">
        <v>72.0</v>
      </c>
      <c r="W1074" s="99"/>
      <c r="X1074" s="100"/>
      <c r="Y1074" s="101"/>
      <c r="Z1074" s="101"/>
      <c r="AA1074" s="102"/>
      <c r="AB1074" s="3"/>
      <c r="AC1074" s="103"/>
      <c r="AD1074" s="99"/>
      <c r="AE1074" s="99"/>
      <c r="AF1074" s="99"/>
      <c r="AG1074" s="102"/>
      <c r="AH1074" s="104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5">
        <v>73.0</v>
      </c>
      <c r="W1075" s="99"/>
      <c r="X1075" s="100"/>
      <c r="Y1075" s="101"/>
      <c r="Z1075" s="101"/>
      <c r="AA1075" s="102"/>
      <c r="AB1075" s="3"/>
      <c r="AC1075" s="103"/>
      <c r="AD1075" s="99"/>
      <c r="AE1075" s="99"/>
      <c r="AF1075" s="99"/>
      <c r="AG1075" s="102"/>
      <c r="AH1075" s="104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5">
        <v>74.0</v>
      </c>
      <c r="W1076" s="99"/>
      <c r="X1076" s="100"/>
      <c r="Y1076" s="101"/>
      <c r="Z1076" s="101"/>
      <c r="AA1076" s="102"/>
      <c r="AB1076" s="3"/>
      <c r="AC1076" s="103"/>
      <c r="AD1076" s="99"/>
      <c r="AE1076" s="99"/>
      <c r="AF1076" s="99"/>
      <c r="AG1076" s="102"/>
      <c r="AH1076" s="104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5">
        <v>75.0</v>
      </c>
      <c r="W1077" s="99"/>
      <c r="X1077" s="100"/>
      <c r="Y1077" s="101"/>
      <c r="Z1077" s="101"/>
      <c r="AA1077" s="102"/>
      <c r="AB1077" s="3"/>
      <c r="AC1077" s="103"/>
      <c r="AD1077" s="99"/>
      <c r="AE1077" s="99"/>
      <c r="AF1077" s="99"/>
      <c r="AG1077" s="102"/>
      <c r="AH1077" s="104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5">
        <v>76.0</v>
      </c>
      <c r="W1078" s="99"/>
      <c r="X1078" s="100"/>
      <c r="Y1078" s="101"/>
      <c r="Z1078" s="101"/>
      <c r="AA1078" s="102"/>
      <c r="AB1078" s="3"/>
      <c r="AC1078" s="103"/>
      <c r="AD1078" s="99"/>
      <c r="AE1078" s="99"/>
      <c r="AF1078" s="99"/>
      <c r="AG1078" s="102"/>
      <c r="AH1078" s="104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5">
        <v>77.0</v>
      </c>
      <c r="W1079" s="99"/>
      <c r="X1079" s="100"/>
      <c r="Y1079" s="101"/>
      <c r="Z1079" s="101"/>
      <c r="AA1079" s="102"/>
      <c r="AB1079" s="3"/>
      <c r="AC1079" s="103"/>
      <c r="AD1079" s="99"/>
      <c r="AE1079" s="99"/>
      <c r="AF1079" s="99"/>
      <c r="AG1079" s="102"/>
      <c r="AH1079" s="104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5">
        <v>78.0</v>
      </c>
      <c r="W1080" s="99"/>
      <c r="X1080" s="100"/>
      <c r="Y1080" s="101"/>
      <c r="Z1080" s="101"/>
      <c r="AA1080" s="102"/>
      <c r="AB1080" s="3"/>
      <c r="AC1080" s="103"/>
      <c r="AD1080" s="99"/>
      <c r="AE1080" s="99"/>
      <c r="AF1080" s="99"/>
      <c r="AG1080" s="102"/>
      <c r="AH1080" s="104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5">
        <v>79.0</v>
      </c>
      <c r="W1081" s="99"/>
      <c r="X1081" s="100"/>
      <c r="Y1081" s="101"/>
      <c r="Z1081" s="101"/>
      <c r="AA1081" s="102"/>
      <c r="AB1081" s="3"/>
      <c r="AC1081" s="103"/>
      <c r="AD1081" s="99"/>
      <c r="AE1081" s="99"/>
      <c r="AF1081" s="99"/>
      <c r="AG1081" s="102"/>
      <c r="AH1081" s="104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5">
        <v>80.0</v>
      </c>
      <c r="W1082" s="99"/>
      <c r="X1082" s="100"/>
      <c r="Y1082" s="101"/>
      <c r="Z1082" s="101"/>
      <c r="AA1082" s="102"/>
      <c r="AB1082" s="3"/>
      <c r="AC1082" s="103"/>
      <c r="AD1082" s="99"/>
      <c r="AE1082" s="99"/>
      <c r="AF1082" s="99"/>
      <c r="AG1082" s="102"/>
      <c r="AH1082" s="104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5">
        <v>81.0</v>
      </c>
      <c r="W1083" s="99"/>
      <c r="X1083" s="100"/>
      <c r="Y1083" s="101"/>
      <c r="Z1083" s="101"/>
      <c r="AA1083" s="102"/>
      <c r="AB1083" s="3"/>
      <c r="AC1083" s="103"/>
      <c r="AD1083" s="99"/>
      <c r="AE1083" s="99"/>
      <c r="AF1083" s="99"/>
      <c r="AG1083" s="102"/>
      <c r="AH1083" s="104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5">
        <v>82.0</v>
      </c>
      <c r="W1084" s="99"/>
      <c r="X1084" s="100"/>
      <c r="Y1084" s="101"/>
      <c r="Z1084" s="101"/>
      <c r="AA1084" s="102"/>
      <c r="AB1084" s="3"/>
      <c r="AC1084" s="103"/>
      <c r="AD1084" s="99"/>
      <c r="AE1084" s="99"/>
      <c r="AF1084" s="99"/>
      <c r="AG1084" s="102"/>
      <c r="AH1084" s="104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5">
        <v>83.0</v>
      </c>
      <c r="W1085" s="99"/>
      <c r="X1085" s="100"/>
      <c r="Y1085" s="101"/>
      <c r="Z1085" s="101"/>
      <c r="AA1085" s="102"/>
      <c r="AB1085" s="3"/>
      <c r="AC1085" s="103"/>
      <c r="AD1085" s="99"/>
      <c r="AE1085" s="99"/>
      <c r="AF1085" s="99"/>
      <c r="AG1085" s="102"/>
      <c r="AH1085" s="104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5">
        <v>84.0</v>
      </c>
      <c r="W1086" s="99"/>
      <c r="X1086" s="100"/>
      <c r="Y1086" s="101"/>
      <c r="Z1086" s="101"/>
      <c r="AA1086" s="102"/>
      <c r="AB1086" s="3"/>
      <c r="AC1086" s="103"/>
      <c r="AD1086" s="99"/>
      <c r="AE1086" s="99"/>
      <c r="AF1086" s="99"/>
      <c r="AG1086" s="102"/>
      <c r="AH1086" s="104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5">
        <v>85.0</v>
      </c>
      <c r="W1087" s="99"/>
      <c r="X1087" s="100"/>
      <c r="Y1087" s="101"/>
      <c r="Z1087" s="101"/>
      <c r="AA1087" s="102"/>
      <c r="AB1087" s="3"/>
      <c r="AC1087" s="103"/>
      <c r="AD1087" s="99"/>
      <c r="AE1087" s="99"/>
      <c r="AF1087" s="99"/>
      <c r="AG1087" s="102"/>
      <c r="AH1087" s="104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5">
        <v>86.0</v>
      </c>
      <c r="W1088" s="99"/>
      <c r="X1088" s="100"/>
      <c r="Y1088" s="101"/>
      <c r="Z1088" s="101"/>
      <c r="AA1088" s="102"/>
      <c r="AB1088" s="3"/>
      <c r="AC1088" s="103"/>
      <c r="AD1088" s="99"/>
      <c r="AE1088" s="99"/>
      <c r="AF1088" s="99"/>
      <c r="AG1088" s="102"/>
      <c r="AH1088" s="104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5">
        <v>87.0</v>
      </c>
      <c r="W1089" s="99"/>
      <c r="X1089" s="100"/>
      <c r="Y1089" s="101"/>
      <c r="Z1089" s="101"/>
      <c r="AA1089" s="102"/>
      <c r="AB1089" s="3"/>
      <c r="AC1089" s="103"/>
      <c r="AD1089" s="99"/>
      <c r="AE1089" s="99"/>
      <c r="AF1089" s="99"/>
      <c r="AG1089" s="102"/>
      <c r="AH1089" s="104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5">
        <v>88.0</v>
      </c>
      <c r="W1090" s="99"/>
      <c r="X1090" s="100"/>
      <c r="Y1090" s="101"/>
      <c r="Z1090" s="101"/>
      <c r="AA1090" s="102"/>
      <c r="AB1090" s="3"/>
      <c r="AC1090" s="103"/>
      <c r="AD1090" s="99"/>
      <c r="AE1090" s="99"/>
      <c r="AF1090" s="99"/>
      <c r="AG1090" s="102"/>
      <c r="AH1090" s="104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5">
        <v>89.0</v>
      </c>
      <c r="W1091" s="99"/>
      <c r="X1091" s="100"/>
      <c r="Y1091" s="101"/>
      <c r="Z1091" s="101"/>
      <c r="AA1091" s="102"/>
      <c r="AB1091" s="3"/>
      <c r="AC1091" s="103"/>
      <c r="AD1091" s="99"/>
      <c r="AE1091" s="99"/>
      <c r="AF1091" s="99"/>
      <c r="AG1091" s="102"/>
      <c r="AH1091" s="104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5">
        <v>90.0</v>
      </c>
      <c r="W1092" s="99"/>
      <c r="X1092" s="100"/>
      <c r="Y1092" s="101"/>
      <c r="Z1092" s="101"/>
      <c r="AA1092" s="102"/>
      <c r="AB1092" s="3"/>
      <c r="AC1092" s="103"/>
      <c r="AD1092" s="99"/>
      <c r="AE1092" s="99"/>
      <c r="AF1092" s="99"/>
      <c r="AG1092" s="102"/>
      <c r="AH1092" s="104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5">
        <v>91.0</v>
      </c>
      <c r="W1093" s="99"/>
      <c r="X1093" s="100"/>
      <c r="Y1093" s="101"/>
      <c r="Z1093" s="101"/>
      <c r="AA1093" s="102"/>
      <c r="AB1093" s="3"/>
      <c r="AC1093" s="103"/>
      <c r="AD1093" s="99"/>
      <c r="AE1093" s="99"/>
      <c r="AF1093" s="99"/>
      <c r="AG1093" s="102"/>
      <c r="AH1093" s="104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5">
        <v>92.0</v>
      </c>
      <c r="W1094" s="99"/>
      <c r="X1094" s="100"/>
      <c r="Y1094" s="101"/>
      <c r="Z1094" s="101"/>
      <c r="AA1094" s="102"/>
      <c r="AB1094" s="3"/>
      <c r="AC1094" s="103"/>
      <c r="AD1094" s="99"/>
      <c r="AE1094" s="99"/>
      <c r="AF1094" s="99"/>
      <c r="AG1094" s="102"/>
      <c r="AH1094" s="104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5">
        <v>93.0</v>
      </c>
      <c r="W1095" s="99"/>
      <c r="X1095" s="100"/>
      <c r="Y1095" s="101"/>
      <c r="Z1095" s="101"/>
      <c r="AA1095" s="102"/>
      <c r="AB1095" s="3"/>
      <c r="AC1095" s="103"/>
      <c r="AD1095" s="99"/>
      <c r="AE1095" s="99"/>
      <c r="AF1095" s="99"/>
      <c r="AG1095" s="102"/>
      <c r="AH1095" s="104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5">
        <v>94.0</v>
      </c>
      <c r="W1096" s="99"/>
      <c r="X1096" s="100"/>
      <c r="Y1096" s="101"/>
      <c r="Z1096" s="101"/>
      <c r="AA1096" s="102"/>
      <c r="AB1096" s="3"/>
      <c r="AC1096" s="103"/>
      <c r="AD1096" s="99"/>
      <c r="AE1096" s="99"/>
      <c r="AF1096" s="99"/>
      <c r="AG1096" s="102"/>
      <c r="AH1096" s="104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5">
        <v>95.0</v>
      </c>
      <c r="W1097" s="99"/>
      <c r="X1097" s="100"/>
      <c r="Y1097" s="101"/>
      <c r="Z1097" s="101"/>
      <c r="AA1097" s="102"/>
      <c r="AB1097" s="3"/>
      <c r="AC1097" s="103"/>
      <c r="AD1097" s="99"/>
      <c r="AE1097" s="99"/>
      <c r="AF1097" s="99"/>
      <c r="AG1097" s="102"/>
      <c r="AH1097" s="104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5">
        <v>96.0</v>
      </c>
      <c r="W1098" s="99"/>
      <c r="X1098" s="100"/>
      <c r="Y1098" s="101"/>
      <c r="Z1098" s="101"/>
      <c r="AA1098" s="102"/>
      <c r="AB1098" s="3"/>
      <c r="AC1098" s="103"/>
      <c r="AD1098" s="99"/>
      <c r="AE1098" s="99"/>
      <c r="AF1098" s="99"/>
      <c r="AG1098" s="102"/>
      <c r="AH1098" s="104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5">
        <v>97.0</v>
      </c>
      <c r="W1099" s="99"/>
      <c r="X1099" s="100"/>
      <c r="Y1099" s="101"/>
      <c r="Z1099" s="101"/>
      <c r="AA1099" s="102"/>
      <c r="AB1099" s="3"/>
      <c r="AC1099" s="103"/>
      <c r="AD1099" s="99"/>
      <c r="AE1099" s="99"/>
      <c r="AF1099" s="99"/>
      <c r="AG1099" s="102"/>
      <c r="AH1099" s="104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5">
        <v>98.0</v>
      </c>
      <c r="W1100" s="99"/>
      <c r="X1100" s="100"/>
      <c r="Y1100" s="101"/>
      <c r="Z1100" s="101"/>
      <c r="AA1100" s="102"/>
      <c r="AB1100" s="3"/>
      <c r="AC1100" s="103"/>
      <c r="AD1100" s="99"/>
      <c r="AE1100" s="99"/>
      <c r="AF1100" s="99"/>
      <c r="AG1100" s="102"/>
      <c r="AH1100" s="104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5">
        <v>99.0</v>
      </c>
      <c r="W1101" s="99"/>
      <c r="X1101" s="100"/>
      <c r="Y1101" s="101"/>
      <c r="Z1101" s="101"/>
      <c r="AA1101" s="102"/>
      <c r="AB1101" s="3"/>
      <c r="AC1101" s="103"/>
      <c r="AD1101" s="99"/>
      <c r="AE1101" s="99"/>
      <c r="AF1101" s="99"/>
      <c r="AG1101" s="102"/>
      <c r="AH1101" s="104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5">
        <v>100.0</v>
      </c>
      <c r="W1102" s="99"/>
      <c r="X1102" s="100"/>
      <c r="Y1102" s="101"/>
      <c r="Z1102" s="101"/>
      <c r="AA1102" s="102"/>
      <c r="AB1102" s="3"/>
      <c r="AC1102" s="103"/>
      <c r="AD1102" s="99"/>
      <c r="AE1102" s="99"/>
      <c r="AF1102" s="99"/>
      <c r="AG1102" s="102"/>
      <c r="AH1102" s="104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8" t="s">
        <v>72</v>
      </c>
      <c r="W1103" s="106" t="str">
        <f>IFERROR(__xludf.DUMMYFUNCTION("SORTN((FILTER(C20:G35, NOT(ISBLANK(C20:C35)))),100,3,3,FALSE)"),"#N/A")</f>
        <v>#N/A</v>
      </c>
      <c r="X1103" s="107"/>
      <c r="Y1103" s="108"/>
      <c r="Z1103" s="108"/>
      <c r="AA1103" s="109"/>
      <c r="AB1103" s="3"/>
      <c r="AC1103" s="98" t="s">
        <v>72</v>
      </c>
      <c r="AD1103" s="106" t="str">
        <f t="shared" ref="AD1103:AD1502" si="22">IF(ISERROR(W1103),,W1103)</f>
        <v/>
      </c>
      <c r="AE1103" s="106"/>
      <c r="AF1103" s="106"/>
      <c r="AG1103" s="109" t="str">
        <f t="shared" ref="AG1103:AG1202" si="23">AA1103</f>
        <v/>
      </c>
      <c r="AH1103" s="110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5" t="s">
        <v>73</v>
      </c>
      <c r="W1104" s="111"/>
      <c r="X1104" s="112"/>
      <c r="Y1104" s="113"/>
      <c r="Z1104" s="113"/>
      <c r="AA1104" s="114"/>
      <c r="AB1104" s="3"/>
      <c r="AC1104" s="105" t="s">
        <v>73</v>
      </c>
      <c r="AD1104" s="111" t="str">
        <f t="shared" si="22"/>
        <v/>
      </c>
      <c r="AE1104" s="111"/>
      <c r="AF1104" s="111"/>
      <c r="AG1104" s="114" t="str">
        <f t="shared" si="23"/>
        <v/>
      </c>
      <c r="AH1104" s="115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5" t="s">
        <v>74</v>
      </c>
      <c r="W1105" s="111"/>
      <c r="X1105" s="112"/>
      <c r="Y1105" s="113"/>
      <c r="Z1105" s="113"/>
      <c r="AA1105" s="114"/>
      <c r="AB1105" s="3"/>
      <c r="AC1105" s="105" t="s">
        <v>74</v>
      </c>
      <c r="AD1105" s="111" t="str">
        <f t="shared" si="22"/>
        <v/>
      </c>
      <c r="AE1105" s="111"/>
      <c r="AF1105" s="111"/>
      <c r="AG1105" s="114" t="str">
        <f t="shared" si="23"/>
        <v/>
      </c>
      <c r="AH1105" s="115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5" t="s">
        <v>75</v>
      </c>
      <c r="W1106" s="111"/>
      <c r="X1106" s="112"/>
      <c r="Y1106" s="113"/>
      <c r="Z1106" s="113"/>
      <c r="AA1106" s="114"/>
      <c r="AB1106" s="3"/>
      <c r="AC1106" s="105" t="s">
        <v>75</v>
      </c>
      <c r="AD1106" s="111" t="str">
        <f t="shared" si="22"/>
        <v/>
      </c>
      <c r="AE1106" s="111"/>
      <c r="AF1106" s="111"/>
      <c r="AG1106" s="114" t="str">
        <f t="shared" si="23"/>
        <v/>
      </c>
      <c r="AH1106" s="115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5" t="s">
        <v>76</v>
      </c>
      <c r="W1107" s="111"/>
      <c r="X1107" s="112"/>
      <c r="Y1107" s="113"/>
      <c r="Z1107" s="113"/>
      <c r="AA1107" s="114"/>
      <c r="AB1107" s="3"/>
      <c r="AC1107" s="105" t="s">
        <v>76</v>
      </c>
      <c r="AD1107" s="111" t="str">
        <f t="shared" si="22"/>
        <v/>
      </c>
      <c r="AE1107" s="111"/>
      <c r="AF1107" s="111"/>
      <c r="AG1107" s="114" t="str">
        <f t="shared" si="23"/>
        <v/>
      </c>
      <c r="AH1107" s="115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5" t="s">
        <v>77</v>
      </c>
      <c r="W1108" s="111"/>
      <c r="X1108" s="112"/>
      <c r="Y1108" s="113"/>
      <c r="Z1108" s="113"/>
      <c r="AA1108" s="114"/>
      <c r="AB1108" s="3"/>
      <c r="AC1108" s="105" t="s">
        <v>77</v>
      </c>
      <c r="AD1108" s="111" t="str">
        <f t="shared" si="22"/>
        <v/>
      </c>
      <c r="AE1108" s="111"/>
      <c r="AF1108" s="111"/>
      <c r="AG1108" s="114" t="str">
        <f t="shared" si="23"/>
        <v/>
      </c>
      <c r="AH1108" s="115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5" t="s">
        <v>78</v>
      </c>
      <c r="W1109" s="111"/>
      <c r="X1109" s="112"/>
      <c r="Y1109" s="113"/>
      <c r="Z1109" s="113"/>
      <c r="AA1109" s="114"/>
      <c r="AB1109" s="3"/>
      <c r="AC1109" s="105" t="s">
        <v>78</v>
      </c>
      <c r="AD1109" s="111" t="str">
        <f t="shared" si="22"/>
        <v/>
      </c>
      <c r="AE1109" s="111"/>
      <c r="AF1109" s="111"/>
      <c r="AG1109" s="114" t="str">
        <f t="shared" si="23"/>
        <v/>
      </c>
      <c r="AH1109" s="115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5" t="s">
        <v>79</v>
      </c>
      <c r="W1110" s="111"/>
      <c r="X1110" s="112"/>
      <c r="Y1110" s="113"/>
      <c r="Z1110" s="113"/>
      <c r="AA1110" s="114"/>
      <c r="AB1110" s="3"/>
      <c r="AC1110" s="105" t="s">
        <v>79</v>
      </c>
      <c r="AD1110" s="111" t="str">
        <f t="shared" si="22"/>
        <v/>
      </c>
      <c r="AE1110" s="111"/>
      <c r="AF1110" s="111"/>
      <c r="AG1110" s="114" t="str">
        <f t="shared" si="23"/>
        <v/>
      </c>
      <c r="AH1110" s="115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5" t="s">
        <v>80</v>
      </c>
      <c r="W1111" s="111"/>
      <c r="X1111" s="112"/>
      <c r="Y1111" s="113"/>
      <c r="Z1111" s="113"/>
      <c r="AA1111" s="114"/>
      <c r="AB1111" s="3"/>
      <c r="AC1111" s="105" t="s">
        <v>80</v>
      </c>
      <c r="AD1111" s="111" t="str">
        <f t="shared" si="22"/>
        <v/>
      </c>
      <c r="AE1111" s="111"/>
      <c r="AF1111" s="111"/>
      <c r="AG1111" s="114" t="str">
        <f t="shared" si="23"/>
        <v/>
      </c>
      <c r="AH1111" s="115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5" t="s">
        <v>81</v>
      </c>
      <c r="W1112" s="111"/>
      <c r="X1112" s="112"/>
      <c r="Y1112" s="113"/>
      <c r="Z1112" s="113"/>
      <c r="AA1112" s="114"/>
      <c r="AB1112" s="3"/>
      <c r="AC1112" s="105" t="s">
        <v>81</v>
      </c>
      <c r="AD1112" s="111" t="str">
        <f t="shared" si="22"/>
        <v/>
      </c>
      <c r="AE1112" s="111"/>
      <c r="AF1112" s="111"/>
      <c r="AG1112" s="114" t="str">
        <f t="shared" si="23"/>
        <v/>
      </c>
      <c r="AH1112" s="115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5" t="s">
        <v>82</v>
      </c>
      <c r="W1113" s="111"/>
      <c r="X1113" s="112"/>
      <c r="Y1113" s="113"/>
      <c r="Z1113" s="113"/>
      <c r="AA1113" s="114"/>
      <c r="AB1113" s="3"/>
      <c r="AC1113" s="105" t="s">
        <v>82</v>
      </c>
      <c r="AD1113" s="111" t="str">
        <f t="shared" si="22"/>
        <v/>
      </c>
      <c r="AE1113" s="111"/>
      <c r="AF1113" s="111"/>
      <c r="AG1113" s="114" t="str">
        <f t="shared" si="23"/>
        <v/>
      </c>
      <c r="AH1113" s="115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5" t="s">
        <v>83</v>
      </c>
      <c r="W1114" s="111"/>
      <c r="X1114" s="112"/>
      <c r="Y1114" s="113"/>
      <c r="Z1114" s="113"/>
      <c r="AA1114" s="114"/>
      <c r="AB1114" s="3"/>
      <c r="AC1114" s="105" t="s">
        <v>83</v>
      </c>
      <c r="AD1114" s="111" t="str">
        <f t="shared" si="22"/>
        <v/>
      </c>
      <c r="AE1114" s="111"/>
      <c r="AF1114" s="111"/>
      <c r="AG1114" s="114" t="str">
        <f t="shared" si="23"/>
        <v/>
      </c>
      <c r="AH1114" s="115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5" t="s">
        <v>84</v>
      </c>
      <c r="W1115" s="111"/>
      <c r="X1115" s="112"/>
      <c r="Y1115" s="113"/>
      <c r="Z1115" s="113"/>
      <c r="AA1115" s="114"/>
      <c r="AB1115" s="3"/>
      <c r="AC1115" s="105" t="s">
        <v>84</v>
      </c>
      <c r="AD1115" s="111" t="str">
        <f t="shared" si="22"/>
        <v/>
      </c>
      <c r="AE1115" s="111"/>
      <c r="AF1115" s="111"/>
      <c r="AG1115" s="114" t="str">
        <f t="shared" si="23"/>
        <v/>
      </c>
      <c r="AH1115" s="115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5" t="s">
        <v>85</v>
      </c>
      <c r="W1116" s="111"/>
      <c r="X1116" s="112"/>
      <c r="Y1116" s="113"/>
      <c r="Z1116" s="113"/>
      <c r="AA1116" s="114"/>
      <c r="AB1116" s="3"/>
      <c r="AC1116" s="105" t="s">
        <v>85</v>
      </c>
      <c r="AD1116" s="111" t="str">
        <f t="shared" si="22"/>
        <v/>
      </c>
      <c r="AE1116" s="111"/>
      <c r="AF1116" s="111"/>
      <c r="AG1116" s="114" t="str">
        <f t="shared" si="23"/>
        <v/>
      </c>
      <c r="AH1116" s="115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5" t="s">
        <v>86</v>
      </c>
      <c r="W1117" s="111"/>
      <c r="X1117" s="112"/>
      <c r="Y1117" s="113"/>
      <c r="Z1117" s="113"/>
      <c r="AA1117" s="114"/>
      <c r="AB1117" s="3"/>
      <c r="AC1117" s="105" t="s">
        <v>86</v>
      </c>
      <c r="AD1117" s="111" t="str">
        <f t="shared" si="22"/>
        <v/>
      </c>
      <c r="AE1117" s="111"/>
      <c r="AF1117" s="111"/>
      <c r="AG1117" s="114" t="str">
        <f t="shared" si="23"/>
        <v/>
      </c>
      <c r="AH1117" s="115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5" t="s">
        <v>87</v>
      </c>
      <c r="W1118" s="111"/>
      <c r="X1118" s="112"/>
      <c r="Y1118" s="113"/>
      <c r="Z1118" s="113"/>
      <c r="AA1118" s="114"/>
      <c r="AB1118" s="3"/>
      <c r="AC1118" s="105" t="s">
        <v>87</v>
      </c>
      <c r="AD1118" s="111" t="str">
        <f t="shared" si="22"/>
        <v/>
      </c>
      <c r="AE1118" s="111"/>
      <c r="AF1118" s="111"/>
      <c r="AG1118" s="114" t="str">
        <f t="shared" si="23"/>
        <v/>
      </c>
      <c r="AH1118" s="115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5" t="s">
        <v>88</v>
      </c>
      <c r="W1119" s="111"/>
      <c r="X1119" s="112"/>
      <c r="Y1119" s="113"/>
      <c r="Z1119" s="113"/>
      <c r="AA1119" s="114"/>
      <c r="AB1119" s="3"/>
      <c r="AC1119" s="105" t="s">
        <v>88</v>
      </c>
      <c r="AD1119" s="111" t="str">
        <f t="shared" si="22"/>
        <v/>
      </c>
      <c r="AE1119" s="111"/>
      <c r="AF1119" s="111"/>
      <c r="AG1119" s="114" t="str">
        <f t="shared" si="23"/>
        <v/>
      </c>
      <c r="AH1119" s="115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5" t="s">
        <v>89</v>
      </c>
      <c r="W1120" s="111"/>
      <c r="X1120" s="112"/>
      <c r="Y1120" s="113"/>
      <c r="Z1120" s="113"/>
      <c r="AA1120" s="114"/>
      <c r="AB1120" s="3"/>
      <c r="AC1120" s="105" t="s">
        <v>89</v>
      </c>
      <c r="AD1120" s="111" t="str">
        <f t="shared" si="22"/>
        <v/>
      </c>
      <c r="AE1120" s="111"/>
      <c r="AF1120" s="111"/>
      <c r="AG1120" s="114" t="str">
        <f t="shared" si="23"/>
        <v/>
      </c>
      <c r="AH1120" s="115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5" t="s">
        <v>90</v>
      </c>
      <c r="W1121" s="111"/>
      <c r="X1121" s="112"/>
      <c r="Y1121" s="113"/>
      <c r="Z1121" s="113"/>
      <c r="AA1121" s="114"/>
      <c r="AB1121" s="3"/>
      <c r="AC1121" s="105" t="s">
        <v>90</v>
      </c>
      <c r="AD1121" s="111" t="str">
        <f t="shared" si="22"/>
        <v/>
      </c>
      <c r="AE1121" s="111"/>
      <c r="AF1121" s="111"/>
      <c r="AG1121" s="114" t="str">
        <f t="shared" si="23"/>
        <v/>
      </c>
      <c r="AH1121" s="115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5" t="s">
        <v>91</v>
      </c>
      <c r="W1122" s="111"/>
      <c r="X1122" s="112"/>
      <c r="Y1122" s="113"/>
      <c r="Z1122" s="113"/>
      <c r="AA1122" s="114"/>
      <c r="AB1122" s="3"/>
      <c r="AC1122" s="105" t="s">
        <v>91</v>
      </c>
      <c r="AD1122" s="111" t="str">
        <f t="shared" si="22"/>
        <v/>
      </c>
      <c r="AE1122" s="111"/>
      <c r="AF1122" s="111"/>
      <c r="AG1122" s="114" t="str">
        <f t="shared" si="23"/>
        <v/>
      </c>
      <c r="AH1122" s="115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5" t="s">
        <v>92</v>
      </c>
      <c r="W1123" s="111"/>
      <c r="X1123" s="112"/>
      <c r="Y1123" s="113"/>
      <c r="Z1123" s="113"/>
      <c r="AA1123" s="114"/>
      <c r="AB1123" s="3"/>
      <c r="AC1123" s="105" t="s">
        <v>92</v>
      </c>
      <c r="AD1123" s="111" t="str">
        <f t="shared" si="22"/>
        <v/>
      </c>
      <c r="AE1123" s="111"/>
      <c r="AF1123" s="111"/>
      <c r="AG1123" s="114" t="str">
        <f t="shared" si="23"/>
        <v/>
      </c>
      <c r="AH1123" s="115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5" t="s">
        <v>93</v>
      </c>
      <c r="W1124" s="111"/>
      <c r="X1124" s="112"/>
      <c r="Y1124" s="113"/>
      <c r="Z1124" s="113"/>
      <c r="AA1124" s="114"/>
      <c r="AB1124" s="3"/>
      <c r="AC1124" s="105" t="s">
        <v>93</v>
      </c>
      <c r="AD1124" s="111" t="str">
        <f t="shared" si="22"/>
        <v/>
      </c>
      <c r="AE1124" s="111"/>
      <c r="AF1124" s="111"/>
      <c r="AG1124" s="114" t="str">
        <f t="shared" si="23"/>
        <v/>
      </c>
      <c r="AH1124" s="115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5" t="s">
        <v>94</v>
      </c>
      <c r="W1125" s="111"/>
      <c r="X1125" s="112"/>
      <c r="Y1125" s="113"/>
      <c r="Z1125" s="113"/>
      <c r="AA1125" s="114"/>
      <c r="AB1125" s="3"/>
      <c r="AC1125" s="105" t="s">
        <v>94</v>
      </c>
      <c r="AD1125" s="111" t="str">
        <f t="shared" si="22"/>
        <v/>
      </c>
      <c r="AE1125" s="111"/>
      <c r="AF1125" s="111"/>
      <c r="AG1125" s="114" t="str">
        <f t="shared" si="23"/>
        <v/>
      </c>
      <c r="AH1125" s="115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5" t="s">
        <v>95</v>
      </c>
      <c r="W1126" s="111"/>
      <c r="X1126" s="112"/>
      <c r="Y1126" s="113"/>
      <c r="Z1126" s="113"/>
      <c r="AA1126" s="114"/>
      <c r="AB1126" s="3"/>
      <c r="AC1126" s="105" t="s">
        <v>95</v>
      </c>
      <c r="AD1126" s="111" t="str">
        <f t="shared" si="22"/>
        <v/>
      </c>
      <c r="AE1126" s="111"/>
      <c r="AF1126" s="111"/>
      <c r="AG1126" s="114" t="str">
        <f t="shared" si="23"/>
        <v/>
      </c>
      <c r="AH1126" s="115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5" t="s">
        <v>96</v>
      </c>
      <c r="W1127" s="111"/>
      <c r="X1127" s="112"/>
      <c r="Y1127" s="113"/>
      <c r="Z1127" s="113"/>
      <c r="AA1127" s="114"/>
      <c r="AB1127" s="3"/>
      <c r="AC1127" s="105" t="s">
        <v>96</v>
      </c>
      <c r="AD1127" s="111" t="str">
        <f t="shared" si="22"/>
        <v/>
      </c>
      <c r="AE1127" s="111"/>
      <c r="AF1127" s="111"/>
      <c r="AG1127" s="114" t="str">
        <f t="shared" si="23"/>
        <v/>
      </c>
      <c r="AH1127" s="115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5" t="s">
        <v>97</v>
      </c>
      <c r="W1128" s="111"/>
      <c r="X1128" s="112"/>
      <c r="Y1128" s="113"/>
      <c r="Z1128" s="113"/>
      <c r="AA1128" s="114"/>
      <c r="AB1128" s="3"/>
      <c r="AC1128" s="105" t="s">
        <v>97</v>
      </c>
      <c r="AD1128" s="111" t="str">
        <f t="shared" si="22"/>
        <v/>
      </c>
      <c r="AE1128" s="111"/>
      <c r="AF1128" s="111"/>
      <c r="AG1128" s="114" t="str">
        <f t="shared" si="23"/>
        <v/>
      </c>
      <c r="AH1128" s="115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5" t="s">
        <v>98</v>
      </c>
      <c r="W1129" s="111"/>
      <c r="X1129" s="112"/>
      <c r="Y1129" s="113"/>
      <c r="Z1129" s="113"/>
      <c r="AA1129" s="114"/>
      <c r="AB1129" s="3"/>
      <c r="AC1129" s="105" t="s">
        <v>98</v>
      </c>
      <c r="AD1129" s="111" t="str">
        <f t="shared" si="22"/>
        <v/>
      </c>
      <c r="AE1129" s="111"/>
      <c r="AF1129" s="111"/>
      <c r="AG1129" s="114" t="str">
        <f t="shared" si="23"/>
        <v/>
      </c>
      <c r="AH1129" s="115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5" t="s">
        <v>99</v>
      </c>
      <c r="W1130" s="111"/>
      <c r="X1130" s="112"/>
      <c r="Y1130" s="113"/>
      <c r="Z1130" s="113"/>
      <c r="AA1130" s="114"/>
      <c r="AB1130" s="3"/>
      <c r="AC1130" s="105" t="s">
        <v>99</v>
      </c>
      <c r="AD1130" s="111" t="str">
        <f t="shared" si="22"/>
        <v/>
      </c>
      <c r="AE1130" s="111"/>
      <c r="AF1130" s="111"/>
      <c r="AG1130" s="114" t="str">
        <f t="shared" si="23"/>
        <v/>
      </c>
      <c r="AH1130" s="115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5" t="s">
        <v>100</v>
      </c>
      <c r="W1131" s="111"/>
      <c r="X1131" s="112"/>
      <c r="Y1131" s="113"/>
      <c r="Z1131" s="113"/>
      <c r="AA1131" s="114"/>
      <c r="AB1131" s="3"/>
      <c r="AC1131" s="105" t="s">
        <v>100</v>
      </c>
      <c r="AD1131" s="111" t="str">
        <f t="shared" si="22"/>
        <v/>
      </c>
      <c r="AE1131" s="111"/>
      <c r="AF1131" s="111"/>
      <c r="AG1131" s="114" t="str">
        <f t="shared" si="23"/>
        <v/>
      </c>
      <c r="AH1131" s="115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5" t="s">
        <v>101</v>
      </c>
      <c r="W1132" s="111"/>
      <c r="X1132" s="112"/>
      <c r="Y1132" s="113"/>
      <c r="Z1132" s="113"/>
      <c r="AA1132" s="114"/>
      <c r="AB1132" s="3"/>
      <c r="AC1132" s="105" t="s">
        <v>101</v>
      </c>
      <c r="AD1132" s="111" t="str">
        <f t="shared" si="22"/>
        <v/>
      </c>
      <c r="AE1132" s="111"/>
      <c r="AF1132" s="111"/>
      <c r="AG1132" s="114" t="str">
        <f t="shared" si="23"/>
        <v/>
      </c>
      <c r="AH1132" s="115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5" t="s">
        <v>102</v>
      </c>
      <c r="W1133" s="111"/>
      <c r="X1133" s="112"/>
      <c r="Y1133" s="113"/>
      <c r="Z1133" s="113"/>
      <c r="AA1133" s="114"/>
      <c r="AB1133" s="3"/>
      <c r="AC1133" s="105" t="s">
        <v>102</v>
      </c>
      <c r="AD1133" s="111" t="str">
        <f t="shared" si="22"/>
        <v/>
      </c>
      <c r="AE1133" s="111"/>
      <c r="AF1133" s="111"/>
      <c r="AG1133" s="114" t="str">
        <f t="shared" si="23"/>
        <v/>
      </c>
      <c r="AH1133" s="115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5" t="s">
        <v>103</v>
      </c>
      <c r="W1134" s="111"/>
      <c r="X1134" s="112"/>
      <c r="Y1134" s="113"/>
      <c r="Z1134" s="113"/>
      <c r="AA1134" s="114"/>
      <c r="AB1134" s="3"/>
      <c r="AC1134" s="105" t="s">
        <v>103</v>
      </c>
      <c r="AD1134" s="111" t="str">
        <f t="shared" si="22"/>
        <v/>
      </c>
      <c r="AE1134" s="111"/>
      <c r="AF1134" s="111"/>
      <c r="AG1134" s="114" t="str">
        <f t="shared" si="23"/>
        <v/>
      </c>
      <c r="AH1134" s="115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5" t="s">
        <v>104</v>
      </c>
      <c r="W1135" s="111"/>
      <c r="X1135" s="112"/>
      <c r="Y1135" s="113"/>
      <c r="Z1135" s="113"/>
      <c r="AA1135" s="114"/>
      <c r="AB1135" s="3"/>
      <c r="AC1135" s="105" t="s">
        <v>104</v>
      </c>
      <c r="AD1135" s="111" t="str">
        <f t="shared" si="22"/>
        <v/>
      </c>
      <c r="AE1135" s="111"/>
      <c r="AF1135" s="111"/>
      <c r="AG1135" s="114" t="str">
        <f t="shared" si="23"/>
        <v/>
      </c>
      <c r="AH1135" s="115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5" t="s">
        <v>105</v>
      </c>
      <c r="W1136" s="111"/>
      <c r="X1136" s="112"/>
      <c r="Y1136" s="113"/>
      <c r="Z1136" s="113"/>
      <c r="AA1136" s="114"/>
      <c r="AB1136" s="3"/>
      <c r="AC1136" s="105" t="s">
        <v>105</v>
      </c>
      <c r="AD1136" s="111" t="str">
        <f t="shared" si="22"/>
        <v/>
      </c>
      <c r="AE1136" s="111"/>
      <c r="AF1136" s="111"/>
      <c r="AG1136" s="114" t="str">
        <f t="shared" si="23"/>
        <v/>
      </c>
      <c r="AH1136" s="115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5" t="s">
        <v>106</v>
      </c>
      <c r="W1137" s="111"/>
      <c r="X1137" s="112"/>
      <c r="Y1137" s="113"/>
      <c r="Z1137" s="113"/>
      <c r="AA1137" s="114"/>
      <c r="AB1137" s="3"/>
      <c r="AC1137" s="105" t="s">
        <v>106</v>
      </c>
      <c r="AD1137" s="111" t="str">
        <f t="shared" si="22"/>
        <v/>
      </c>
      <c r="AE1137" s="111"/>
      <c r="AF1137" s="111"/>
      <c r="AG1137" s="114" t="str">
        <f t="shared" si="23"/>
        <v/>
      </c>
      <c r="AH1137" s="115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5" t="s">
        <v>107</v>
      </c>
      <c r="W1138" s="111"/>
      <c r="X1138" s="112"/>
      <c r="Y1138" s="113"/>
      <c r="Z1138" s="113"/>
      <c r="AA1138" s="114"/>
      <c r="AB1138" s="3"/>
      <c r="AC1138" s="105" t="s">
        <v>107</v>
      </c>
      <c r="AD1138" s="111" t="str">
        <f t="shared" si="22"/>
        <v/>
      </c>
      <c r="AE1138" s="111"/>
      <c r="AF1138" s="111"/>
      <c r="AG1138" s="114" t="str">
        <f t="shared" si="23"/>
        <v/>
      </c>
      <c r="AH1138" s="115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5" t="s">
        <v>108</v>
      </c>
      <c r="W1139" s="111"/>
      <c r="X1139" s="112"/>
      <c r="Y1139" s="113"/>
      <c r="Z1139" s="113"/>
      <c r="AA1139" s="114"/>
      <c r="AB1139" s="3"/>
      <c r="AC1139" s="105" t="s">
        <v>108</v>
      </c>
      <c r="AD1139" s="111" t="str">
        <f t="shared" si="22"/>
        <v/>
      </c>
      <c r="AE1139" s="111"/>
      <c r="AF1139" s="111"/>
      <c r="AG1139" s="114" t="str">
        <f t="shared" si="23"/>
        <v/>
      </c>
      <c r="AH1139" s="115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5" t="s">
        <v>109</v>
      </c>
      <c r="W1140" s="111"/>
      <c r="X1140" s="112"/>
      <c r="Y1140" s="113"/>
      <c r="Z1140" s="113"/>
      <c r="AA1140" s="114"/>
      <c r="AB1140" s="3"/>
      <c r="AC1140" s="105" t="s">
        <v>109</v>
      </c>
      <c r="AD1140" s="111" t="str">
        <f t="shared" si="22"/>
        <v/>
      </c>
      <c r="AE1140" s="111"/>
      <c r="AF1140" s="111"/>
      <c r="AG1140" s="114" t="str">
        <f t="shared" si="23"/>
        <v/>
      </c>
      <c r="AH1140" s="115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5" t="s">
        <v>110</v>
      </c>
      <c r="W1141" s="111"/>
      <c r="X1141" s="112"/>
      <c r="Y1141" s="113"/>
      <c r="Z1141" s="113"/>
      <c r="AA1141" s="114"/>
      <c r="AB1141" s="3"/>
      <c r="AC1141" s="105" t="s">
        <v>110</v>
      </c>
      <c r="AD1141" s="111" t="str">
        <f t="shared" si="22"/>
        <v/>
      </c>
      <c r="AE1141" s="111"/>
      <c r="AF1141" s="111"/>
      <c r="AG1141" s="114" t="str">
        <f t="shared" si="23"/>
        <v/>
      </c>
      <c r="AH1141" s="115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5" t="s">
        <v>111</v>
      </c>
      <c r="W1142" s="111"/>
      <c r="X1142" s="112"/>
      <c r="Y1142" s="113"/>
      <c r="Z1142" s="113"/>
      <c r="AA1142" s="114"/>
      <c r="AB1142" s="3"/>
      <c r="AC1142" s="105" t="s">
        <v>111</v>
      </c>
      <c r="AD1142" s="111" t="str">
        <f t="shared" si="22"/>
        <v/>
      </c>
      <c r="AE1142" s="111"/>
      <c r="AF1142" s="111"/>
      <c r="AG1142" s="114" t="str">
        <f t="shared" si="23"/>
        <v/>
      </c>
      <c r="AH1142" s="115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5" t="s">
        <v>112</v>
      </c>
      <c r="W1143" s="111"/>
      <c r="X1143" s="112"/>
      <c r="Y1143" s="113"/>
      <c r="Z1143" s="113"/>
      <c r="AA1143" s="114"/>
      <c r="AB1143" s="3"/>
      <c r="AC1143" s="105" t="s">
        <v>112</v>
      </c>
      <c r="AD1143" s="111" t="str">
        <f t="shared" si="22"/>
        <v/>
      </c>
      <c r="AE1143" s="111"/>
      <c r="AF1143" s="111"/>
      <c r="AG1143" s="114" t="str">
        <f t="shared" si="23"/>
        <v/>
      </c>
      <c r="AH1143" s="115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5" t="s">
        <v>113</v>
      </c>
      <c r="W1144" s="111"/>
      <c r="X1144" s="112"/>
      <c r="Y1144" s="113"/>
      <c r="Z1144" s="113"/>
      <c r="AA1144" s="114"/>
      <c r="AB1144" s="3"/>
      <c r="AC1144" s="105" t="s">
        <v>113</v>
      </c>
      <c r="AD1144" s="111" t="str">
        <f t="shared" si="22"/>
        <v/>
      </c>
      <c r="AE1144" s="111"/>
      <c r="AF1144" s="111"/>
      <c r="AG1144" s="114" t="str">
        <f t="shared" si="23"/>
        <v/>
      </c>
      <c r="AH1144" s="115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5" t="s">
        <v>114</v>
      </c>
      <c r="W1145" s="111"/>
      <c r="X1145" s="112"/>
      <c r="Y1145" s="113"/>
      <c r="Z1145" s="113"/>
      <c r="AA1145" s="114"/>
      <c r="AB1145" s="3"/>
      <c r="AC1145" s="105" t="s">
        <v>114</v>
      </c>
      <c r="AD1145" s="111" t="str">
        <f t="shared" si="22"/>
        <v/>
      </c>
      <c r="AE1145" s="111"/>
      <c r="AF1145" s="111"/>
      <c r="AG1145" s="114" t="str">
        <f t="shared" si="23"/>
        <v/>
      </c>
      <c r="AH1145" s="115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5" t="s">
        <v>115</v>
      </c>
      <c r="W1146" s="111"/>
      <c r="X1146" s="112"/>
      <c r="Y1146" s="113"/>
      <c r="Z1146" s="113"/>
      <c r="AA1146" s="114"/>
      <c r="AB1146" s="3"/>
      <c r="AC1146" s="105" t="s">
        <v>115</v>
      </c>
      <c r="AD1146" s="111" t="str">
        <f t="shared" si="22"/>
        <v/>
      </c>
      <c r="AE1146" s="111"/>
      <c r="AF1146" s="111"/>
      <c r="AG1146" s="114" t="str">
        <f t="shared" si="23"/>
        <v/>
      </c>
      <c r="AH1146" s="115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5" t="s">
        <v>116</v>
      </c>
      <c r="W1147" s="111"/>
      <c r="X1147" s="112"/>
      <c r="Y1147" s="113"/>
      <c r="Z1147" s="113"/>
      <c r="AA1147" s="114"/>
      <c r="AB1147" s="3"/>
      <c r="AC1147" s="105" t="s">
        <v>116</v>
      </c>
      <c r="AD1147" s="111" t="str">
        <f t="shared" si="22"/>
        <v/>
      </c>
      <c r="AE1147" s="111"/>
      <c r="AF1147" s="111"/>
      <c r="AG1147" s="114" t="str">
        <f t="shared" si="23"/>
        <v/>
      </c>
      <c r="AH1147" s="115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5" t="s">
        <v>117</v>
      </c>
      <c r="W1148" s="111"/>
      <c r="X1148" s="112"/>
      <c r="Y1148" s="113"/>
      <c r="Z1148" s="113"/>
      <c r="AA1148" s="114"/>
      <c r="AB1148" s="3"/>
      <c r="AC1148" s="105" t="s">
        <v>117</v>
      </c>
      <c r="AD1148" s="111" t="str">
        <f t="shared" si="22"/>
        <v/>
      </c>
      <c r="AE1148" s="111"/>
      <c r="AF1148" s="111"/>
      <c r="AG1148" s="114" t="str">
        <f t="shared" si="23"/>
        <v/>
      </c>
      <c r="AH1148" s="115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5" t="s">
        <v>118</v>
      </c>
      <c r="W1149" s="111"/>
      <c r="X1149" s="112"/>
      <c r="Y1149" s="113"/>
      <c r="Z1149" s="113"/>
      <c r="AA1149" s="114"/>
      <c r="AB1149" s="3"/>
      <c r="AC1149" s="105" t="s">
        <v>118</v>
      </c>
      <c r="AD1149" s="111" t="str">
        <f t="shared" si="22"/>
        <v/>
      </c>
      <c r="AE1149" s="111"/>
      <c r="AF1149" s="111"/>
      <c r="AG1149" s="114" t="str">
        <f t="shared" si="23"/>
        <v/>
      </c>
      <c r="AH1149" s="115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5" t="s">
        <v>119</v>
      </c>
      <c r="W1150" s="111"/>
      <c r="X1150" s="112"/>
      <c r="Y1150" s="113"/>
      <c r="Z1150" s="113"/>
      <c r="AA1150" s="114"/>
      <c r="AB1150" s="3"/>
      <c r="AC1150" s="105" t="s">
        <v>119</v>
      </c>
      <c r="AD1150" s="111" t="str">
        <f t="shared" si="22"/>
        <v/>
      </c>
      <c r="AE1150" s="111"/>
      <c r="AF1150" s="111"/>
      <c r="AG1150" s="114" t="str">
        <f t="shared" si="23"/>
        <v/>
      </c>
      <c r="AH1150" s="115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5" t="s">
        <v>120</v>
      </c>
      <c r="W1151" s="111"/>
      <c r="X1151" s="112"/>
      <c r="Y1151" s="113"/>
      <c r="Z1151" s="113"/>
      <c r="AA1151" s="114"/>
      <c r="AB1151" s="3"/>
      <c r="AC1151" s="105" t="s">
        <v>120</v>
      </c>
      <c r="AD1151" s="111" t="str">
        <f t="shared" si="22"/>
        <v/>
      </c>
      <c r="AE1151" s="111"/>
      <c r="AF1151" s="111"/>
      <c r="AG1151" s="114" t="str">
        <f t="shared" si="23"/>
        <v/>
      </c>
      <c r="AH1151" s="115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5" t="s">
        <v>121</v>
      </c>
      <c r="W1152" s="111"/>
      <c r="X1152" s="112"/>
      <c r="Y1152" s="113"/>
      <c r="Z1152" s="113"/>
      <c r="AA1152" s="114"/>
      <c r="AB1152" s="3"/>
      <c r="AC1152" s="105" t="s">
        <v>121</v>
      </c>
      <c r="AD1152" s="111" t="str">
        <f t="shared" si="22"/>
        <v/>
      </c>
      <c r="AE1152" s="111"/>
      <c r="AF1152" s="111"/>
      <c r="AG1152" s="114" t="str">
        <f t="shared" si="23"/>
        <v/>
      </c>
      <c r="AH1152" s="115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5" t="s">
        <v>122</v>
      </c>
      <c r="W1153" s="111"/>
      <c r="X1153" s="112"/>
      <c r="Y1153" s="113"/>
      <c r="Z1153" s="113"/>
      <c r="AA1153" s="114"/>
      <c r="AB1153" s="3"/>
      <c r="AC1153" s="105" t="s">
        <v>122</v>
      </c>
      <c r="AD1153" s="111" t="str">
        <f t="shared" si="22"/>
        <v/>
      </c>
      <c r="AE1153" s="111"/>
      <c r="AF1153" s="111"/>
      <c r="AG1153" s="114" t="str">
        <f t="shared" si="23"/>
        <v/>
      </c>
      <c r="AH1153" s="115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5" t="s">
        <v>123</v>
      </c>
      <c r="W1154" s="111"/>
      <c r="X1154" s="112"/>
      <c r="Y1154" s="113"/>
      <c r="Z1154" s="113"/>
      <c r="AA1154" s="114"/>
      <c r="AB1154" s="3"/>
      <c r="AC1154" s="105" t="s">
        <v>123</v>
      </c>
      <c r="AD1154" s="111" t="str">
        <f t="shared" si="22"/>
        <v/>
      </c>
      <c r="AE1154" s="111"/>
      <c r="AF1154" s="111"/>
      <c r="AG1154" s="114" t="str">
        <f t="shared" si="23"/>
        <v/>
      </c>
      <c r="AH1154" s="115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5" t="s">
        <v>124</v>
      </c>
      <c r="W1155" s="111"/>
      <c r="X1155" s="112"/>
      <c r="Y1155" s="113"/>
      <c r="Z1155" s="113"/>
      <c r="AA1155" s="114"/>
      <c r="AB1155" s="3"/>
      <c r="AC1155" s="105" t="s">
        <v>124</v>
      </c>
      <c r="AD1155" s="111" t="str">
        <f t="shared" si="22"/>
        <v/>
      </c>
      <c r="AE1155" s="111"/>
      <c r="AF1155" s="111"/>
      <c r="AG1155" s="114" t="str">
        <f t="shared" si="23"/>
        <v/>
      </c>
      <c r="AH1155" s="115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5" t="s">
        <v>125</v>
      </c>
      <c r="W1156" s="111"/>
      <c r="X1156" s="112"/>
      <c r="Y1156" s="113"/>
      <c r="Z1156" s="113"/>
      <c r="AA1156" s="114"/>
      <c r="AB1156" s="3"/>
      <c r="AC1156" s="105" t="s">
        <v>125</v>
      </c>
      <c r="AD1156" s="111" t="str">
        <f t="shared" si="22"/>
        <v/>
      </c>
      <c r="AE1156" s="111"/>
      <c r="AF1156" s="111"/>
      <c r="AG1156" s="114" t="str">
        <f t="shared" si="23"/>
        <v/>
      </c>
      <c r="AH1156" s="115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5" t="s">
        <v>126</v>
      </c>
      <c r="W1157" s="111"/>
      <c r="X1157" s="112"/>
      <c r="Y1157" s="113"/>
      <c r="Z1157" s="113"/>
      <c r="AA1157" s="114"/>
      <c r="AB1157" s="3"/>
      <c r="AC1157" s="105" t="s">
        <v>126</v>
      </c>
      <c r="AD1157" s="111" t="str">
        <f t="shared" si="22"/>
        <v/>
      </c>
      <c r="AE1157" s="111"/>
      <c r="AF1157" s="111"/>
      <c r="AG1157" s="114" t="str">
        <f t="shared" si="23"/>
        <v/>
      </c>
      <c r="AH1157" s="115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5" t="s">
        <v>127</v>
      </c>
      <c r="W1158" s="111"/>
      <c r="X1158" s="112"/>
      <c r="Y1158" s="113"/>
      <c r="Z1158" s="113"/>
      <c r="AA1158" s="114"/>
      <c r="AB1158" s="3"/>
      <c r="AC1158" s="105" t="s">
        <v>127</v>
      </c>
      <c r="AD1158" s="111" t="str">
        <f t="shared" si="22"/>
        <v/>
      </c>
      <c r="AE1158" s="111"/>
      <c r="AF1158" s="111"/>
      <c r="AG1158" s="114" t="str">
        <f t="shared" si="23"/>
        <v/>
      </c>
      <c r="AH1158" s="115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5" t="s">
        <v>128</v>
      </c>
      <c r="W1159" s="111"/>
      <c r="X1159" s="112"/>
      <c r="Y1159" s="113"/>
      <c r="Z1159" s="113"/>
      <c r="AA1159" s="114"/>
      <c r="AB1159" s="3"/>
      <c r="AC1159" s="105" t="s">
        <v>128</v>
      </c>
      <c r="AD1159" s="111" t="str">
        <f t="shared" si="22"/>
        <v/>
      </c>
      <c r="AE1159" s="111"/>
      <c r="AF1159" s="111"/>
      <c r="AG1159" s="114" t="str">
        <f t="shared" si="23"/>
        <v/>
      </c>
      <c r="AH1159" s="115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5" t="s">
        <v>129</v>
      </c>
      <c r="W1160" s="111"/>
      <c r="X1160" s="112"/>
      <c r="Y1160" s="113"/>
      <c r="Z1160" s="113"/>
      <c r="AA1160" s="114"/>
      <c r="AB1160" s="3"/>
      <c r="AC1160" s="105" t="s">
        <v>129</v>
      </c>
      <c r="AD1160" s="111" t="str">
        <f t="shared" si="22"/>
        <v/>
      </c>
      <c r="AE1160" s="111"/>
      <c r="AF1160" s="111"/>
      <c r="AG1160" s="114" t="str">
        <f t="shared" si="23"/>
        <v/>
      </c>
      <c r="AH1160" s="115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5" t="s">
        <v>130</v>
      </c>
      <c r="W1161" s="111"/>
      <c r="X1161" s="112"/>
      <c r="Y1161" s="113"/>
      <c r="Z1161" s="113"/>
      <c r="AA1161" s="114"/>
      <c r="AB1161" s="3"/>
      <c r="AC1161" s="105" t="s">
        <v>130</v>
      </c>
      <c r="AD1161" s="111" t="str">
        <f t="shared" si="22"/>
        <v/>
      </c>
      <c r="AE1161" s="111"/>
      <c r="AF1161" s="111"/>
      <c r="AG1161" s="114" t="str">
        <f t="shared" si="23"/>
        <v/>
      </c>
      <c r="AH1161" s="115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5" t="s">
        <v>131</v>
      </c>
      <c r="W1162" s="111"/>
      <c r="X1162" s="112"/>
      <c r="Y1162" s="113"/>
      <c r="Z1162" s="113"/>
      <c r="AA1162" s="114"/>
      <c r="AB1162" s="3"/>
      <c r="AC1162" s="105" t="s">
        <v>131</v>
      </c>
      <c r="AD1162" s="111" t="str">
        <f t="shared" si="22"/>
        <v/>
      </c>
      <c r="AE1162" s="111"/>
      <c r="AF1162" s="111"/>
      <c r="AG1162" s="114" t="str">
        <f t="shared" si="23"/>
        <v/>
      </c>
      <c r="AH1162" s="115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5" t="s">
        <v>132</v>
      </c>
      <c r="W1163" s="111"/>
      <c r="X1163" s="112"/>
      <c r="Y1163" s="113"/>
      <c r="Z1163" s="113"/>
      <c r="AA1163" s="114"/>
      <c r="AB1163" s="3"/>
      <c r="AC1163" s="105" t="s">
        <v>132</v>
      </c>
      <c r="AD1163" s="111" t="str">
        <f t="shared" si="22"/>
        <v/>
      </c>
      <c r="AE1163" s="111"/>
      <c r="AF1163" s="111"/>
      <c r="AG1163" s="114" t="str">
        <f t="shared" si="23"/>
        <v/>
      </c>
      <c r="AH1163" s="115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5" t="s">
        <v>133</v>
      </c>
      <c r="W1164" s="111"/>
      <c r="X1164" s="112"/>
      <c r="Y1164" s="113"/>
      <c r="Z1164" s="113"/>
      <c r="AA1164" s="114"/>
      <c r="AB1164" s="3"/>
      <c r="AC1164" s="105" t="s">
        <v>133</v>
      </c>
      <c r="AD1164" s="111" t="str">
        <f t="shared" si="22"/>
        <v/>
      </c>
      <c r="AE1164" s="111"/>
      <c r="AF1164" s="111"/>
      <c r="AG1164" s="114" t="str">
        <f t="shared" si="23"/>
        <v/>
      </c>
      <c r="AH1164" s="115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5" t="s">
        <v>134</v>
      </c>
      <c r="W1165" s="111"/>
      <c r="X1165" s="112"/>
      <c r="Y1165" s="113"/>
      <c r="Z1165" s="113"/>
      <c r="AA1165" s="114"/>
      <c r="AB1165" s="3"/>
      <c r="AC1165" s="105" t="s">
        <v>134</v>
      </c>
      <c r="AD1165" s="111" t="str">
        <f t="shared" si="22"/>
        <v/>
      </c>
      <c r="AE1165" s="111"/>
      <c r="AF1165" s="111"/>
      <c r="AG1165" s="114" t="str">
        <f t="shared" si="23"/>
        <v/>
      </c>
      <c r="AH1165" s="115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5" t="s">
        <v>135</v>
      </c>
      <c r="W1166" s="111"/>
      <c r="X1166" s="112"/>
      <c r="Y1166" s="113"/>
      <c r="Z1166" s="113"/>
      <c r="AA1166" s="114"/>
      <c r="AB1166" s="3"/>
      <c r="AC1166" s="105" t="s">
        <v>135</v>
      </c>
      <c r="AD1166" s="111" t="str">
        <f t="shared" si="22"/>
        <v/>
      </c>
      <c r="AE1166" s="111"/>
      <c r="AF1166" s="111"/>
      <c r="AG1166" s="114" t="str">
        <f t="shared" si="23"/>
        <v/>
      </c>
      <c r="AH1166" s="115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5" t="s">
        <v>136</v>
      </c>
      <c r="W1167" s="111"/>
      <c r="X1167" s="112"/>
      <c r="Y1167" s="113"/>
      <c r="Z1167" s="113"/>
      <c r="AA1167" s="114"/>
      <c r="AB1167" s="3"/>
      <c r="AC1167" s="105" t="s">
        <v>136</v>
      </c>
      <c r="AD1167" s="111" t="str">
        <f t="shared" si="22"/>
        <v/>
      </c>
      <c r="AE1167" s="111"/>
      <c r="AF1167" s="111"/>
      <c r="AG1167" s="114" t="str">
        <f t="shared" si="23"/>
        <v/>
      </c>
      <c r="AH1167" s="115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5" t="s">
        <v>137</v>
      </c>
      <c r="W1168" s="111"/>
      <c r="X1168" s="112"/>
      <c r="Y1168" s="113"/>
      <c r="Z1168" s="113"/>
      <c r="AA1168" s="114"/>
      <c r="AB1168" s="3"/>
      <c r="AC1168" s="105" t="s">
        <v>137</v>
      </c>
      <c r="AD1168" s="111" t="str">
        <f t="shared" si="22"/>
        <v/>
      </c>
      <c r="AE1168" s="111"/>
      <c r="AF1168" s="111"/>
      <c r="AG1168" s="114" t="str">
        <f t="shared" si="23"/>
        <v/>
      </c>
      <c r="AH1168" s="115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5" t="s">
        <v>138</v>
      </c>
      <c r="W1169" s="111"/>
      <c r="X1169" s="112"/>
      <c r="Y1169" s="113"/>
      <c r="Z1169" s="113"/>
      <c r="AA1169" s="114"/>
      <c r="AB1169" s="3"/>
      <c r="AC1169" s="105" t="s">
        <v>138</v>
      </c>
      <c r="AD1169" s="111" t="str">
        <f t="shared" si="22"/>
        <v/>
      </c>
      <c r="AE1169" s="111"/>
      <c r="AF1169" s="111"/>
      <c r="AG1169" s="114" t="str">
        <f t="shared" si="23"/>
        <v/>
      </c>
      <c r="AH1169" s="115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5" t="s">
        <v>139</v>
      </c>
      <c r="W1170" s="111"/>
      <c r="X1170" s="112"/>
      <c r="Y1170" s="113"/>
      <c r="Z1170" s="113"/>
      <c r="AA1170" s="114"/>
      <c r="AB1170" s="3"/>
      <c r="AC1170" s="105" t="s">
        <v>139</v>
      </c>
      <c r="AD1170" s="111" t="str">
        <f t="shared" si="22"/>
        <v/>
      </c>
      <c r="AE1170" s="111"/>
      <c r="AF1170" s="111"/>
      <c r="AG1170" s="114" t="str">
        <f t="shared" si="23"/>
        <v/>
      </c>
      <c r="AH1170" s="115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5" t="s">
        <v>140</v>
      </c>
      <c r="W1171" s="111"/>
      <c r="X1171" s="112"/>
      <c r="Y1171" s="113"/>
      <c r="Z1171" s="113"/>
      <c r="AA1171" s="114"/>
      <c r="AB1171" s="3"/>
      <c r="AC1171" s="105" t="s">
        <v>140</v>
      </c>
      <c r="AD1171" s="111" t="str">
        <f t="shared" si="22"/>
        <v/>
      </c>
      <c r="AE1171" s="111"/>
      <c r="AF1171" s="111"/>
      <c r="AG1171" s="114" t="str">
        <f t="shared" si="23"/>
        <v/>
      </c>
      <c r="AH1171" s="115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5" t="s">
        <v>141</v>
      </c>
      <c r="W1172" s="111"/>
      <c r="X1172" s="112"/>
      <c r="Y1172" s="113"/>
      <c r="Z1172" s="113"/>
      <c r="AA1172" s="114"/>
      <c r="AB1172" s="3"/>
      <c r="AC1172" s="105" t="s">
        <v>141</v>
      </c>
      <c r="AD1172" s="111" t="str">
        <f t="shared" si="22"/>
        <v/>
      </c>
      <c r="AE1172" s="111"/>
      <c r="AF1172" s="111"/>
      <c r="AG1172" s="114" t="str">
        <f t="shared" si="23"/>
        <v/>
      </c>
      <c r="AH1172" s="115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5" t="s">
        <v>142</v>
      </c>
      <c r="W1173" s="111"/>
      <c r="X1173" s="112"/>
      <c r="Y1173" s="113"/>
      <c r="Z1173" s="113"/>
      <c r="AA1173" s="114"/>
      <c r="AB1173" s="3"/>
      <c r="AC1173" s="105" t="s">
        <v>142</v>
      </c>
      <c r="AD1173" s="111" t="str">
        <f t="shared" si="22"/>
        <v/>
      </c>
      <c r="AE1173" s="111"/>
      <c r="AF1173" s="111"/>
      <c r="AG1173" s="114" t="str">
        <f t="shared" si="23"/>
        <v/>
      </c>
      <c r="AH1173" s="115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5" t="s">
        <v>143</v>
      </c>
      <c r="W1174" s="111"/>
      <c r="X1174" s="112"/>
      <c r="Y1174" s="113"/>
      <c r="Z1174" s="113"/>
      <c r="AA1174" s="114"/>
      <c r="AB1174" s="3"/>
      <c r="AC1174" s="105" t="s">
        <v>143</v>
      </c>
      <c r="AD1174" s="111" t="str">
        <f t="shared" si="22"/>
        <v/>
      </c>
      <c r="AE1174" s="111"/>
      <c r="AF1174" s="111"/>
      <c r="AG1174" s="114" t="str">
        <f t="shared" si="23"/>
        <v/>
      </c>
      <c r="AH1174" s="115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5" t="s">
        <v>144</v>
      </c>
      <c r="W1175" s="111"/>
      <c r="X1175" s="112"/>
      <c r="Y1175" s="113"/>
      <c r="Z1175" s="113"/>
      <c r="AA1175" s="114"/>
      <c r="AB1175" s="3"/>
      <c r="AC1175" s="105" t="s">
        <v>144</v>
      </c>
      <c r="AD1175" s="111" t="str">
        <f t="shared" si="22"/>
        <v/>
      </c>
      <c r="AE1175" s="111"/>
      <c r="AF1175" s="111"/>
      <c r="AG1175" s="114" t="str">
        <f t="shared" si="23"/>
        <v/>
      </c>
      <c r="AH1175" s="115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5" t="s">
        <v>145</v>
      </c>
      <c r="W1176" s="111"/>
      <c r="X1176" s="112"/>
      <c r="Y1176" s="113"/>
      <c r="Z1176" s="113"/>
      <c r="AA1176" s="114"/>
      <c r="AB1176" s="3"/>
      <c r="AC1176" s="105" t="s">
        <v>145</v>
      </c>
      <c r="AD1176" s="111" t="str">
        <f t="shared" si="22"/>
        <v/>
      </c>
      <c r="AE1176" s="111"/>
      <c r="AF1176" s="111"/>
      <c r="AG1176" s="114" t="str">
        <f t="shared" si="23"/>
        <v/>
      </c>
      <c r="AH1176" s="115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5" t="s">
        <v>146</v>
      </c>
      <c r="W1177" s="111"/>
      <c r="X1177" s="112"/>
      <c r="Y1177" s="113"/>
      <c r="Z1177" s="113"/>
      <c r="AA1177" s="114"/>
      <c r="AB1177" s="3"/>
      <c r="AC1177" s="105" t="s">
        <v>146</v>
      </c>
      <c r="AD1177" s="111" t="str">
        <f t="shared" si="22"/>
        <v/>
      </c>
      <c r="AE1177" s="111"/>
      <c r="AF1177" s="111"/>
      <c r="AG1177" s="114" t="str">
        <f t="shared" si="23"/>
        <v/>
      </c>
      <c r="AH1177" s="115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5" t="s">
        <v>147</v>
      </c>
      <c r="W1178" s="111"/>
      <c r="X1178" s="112"/>
      <c r="Y1178" s="113"/>
      <c r="Z1178" s="113"/>
      <c r="AA1178" s="114"/>
      <c r="AB1178" s="3"/>
      <c r="AC1178" s="105" t="s">
        <v>147</v>
      </c>
      <c r="AD1178" s="111" t="str">
        <f t="shared" si="22"/>
        <v/>
      </c>
      <c r="AE1178" s="111"/>
      <c r="AF1178" s="111"/>
      <c r="AG1178" s="114" t="str">
        <f t="shared" si="23"/>
        <v/>
      </c>
      <c r="AH1178" s="115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5" t="s">
        <v>148</v>
      </c>
      <c r="W1179" s="111"/>
      <c r="X1179" s="112"/>
      <c r="Y1179" s="113"/>
      <c r="Z1179" s="113"/>
      <c r="AA1179" s="114"/>
      <c r="AB1179" s="3"/>
      <c r="AC1179" s="105" t="s">
        <v>148</v>
      </c>
      <c r="AD1179" s="111" t="str">
        <f t="shared" si="22"/>
        <v/>
      </c>
      <c r="AE1179" s="111"/>
      <c r="AF1179" s="111"/>
      <c r="AG1179" s="114" t="str">
        <f t="shared" si="23"/>
        <v/>
      </c>
      <c r="AH1179" s="115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5" t="s">
        <v>149</v>
      </c>
      <c r="W1180" s="111"/>
      <c r="X1180" s="112"/>
      <c r="Y1180" s="113"/>
      <c r="Z1180" s="113"/>
      <c r="AA1180" s="114"/>
      <c r="AB1180" s="3"/>
      <c r="AC1180" s="105" t="s">
        <v>149</v>
      </c>
      <c r="AD1180" s="111" t="str">
        <f t="shared" si="22"/>
        <v/>
      </c>
      <c r="AE1180" s="111"/>
      <c r="AF1180" s="111"/>
      <c r="AG1180" s="114" t="str">
        <f t="shared" si="23"/>
        <v/>
      </c>
      <c r="AH1180" s="115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5" t="s">
        <v>150</v>
      </c>
      <c r="W1181" s="111"/>
      <c r="X1181" s="112"/>
      <c r="Y1181" s="113"/>
      <c r="Z1181" s="113"/>
      <c r="AA1181" s="114"/>
      <c r="AB1181" s="3"/>
      <c r="AC1181" s="105" t="s">
        <v>150</v>
      </c>
      <c r="AD1181" s="111" t="str">
        <f t="shared" si="22"/>
        <v/>
      </c>
      <c r="AE1181" s="111"/>
      <c r="AF1181" s="111"/>
      <c r="AG1181" s="114" t="str">
        <f t="shared" si="23"/>
        <v/>
      </c>
      <c r="AH1181" s="115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5" t="s">
        <v>151</v>
      </c>
      <c r="W1182" s="111"/>
      <c r="X1182" s="112"/>
      <c r="Y1182" s="113"/>
      <c r="Z1182" s="113"/>
      <c r="AA1182" s="114"/>
      <c r="AB1182" s="3"/>
      <c r="AC1182" s="105" t="s">
        <v>151</v>
      </c>
      <c r="AD1182" s="111" t="str">
        <f t="shared" si="22"/>
        <v/>
      </c>
      <c r="AE1182" s="111"/>
      <c r="AF1182" s="111"/>
      <c r="AG1182" s="114" t="str">
        <f t="shared" si="23"/>
        <v/>
      </c>
      <c r="AH1182" s="115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5" t="s">
        <v>152</v>
      </c>
      <c r="W1183" s="111"/>
      <c r="X1183" s="112"/>
      <c r="Y1183" s="113"/>
      <c r="Z1183" s="113"/>
      <c r="AA1183" s="114"/>
      <c r="AB1183" s="3"/>
      <c r="AC1183" s="105" t="s">
        <v>152</v>
      </c>
      <c r="AD1183" s="111" t="str">
        <f t="shared" si="22"/>
        <v/>
      </c>
      <c r="AE1183" s="111"/>
      <c r="AF1183" s="111"/>
      <c r="AG1183" s="114" t="str">
        <f t="shared" si="23"/>
        <v/>
      </c>
      <c r="AH1183" s="115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5" t="s">
        <v>153</v>
      </c>
      <c r="W1184" s="111"/>
      <c r="X1184" s="112"/>
      <c r="Y1184" s="113"/>
      <c r="Z1184" s="113"/>
      <c r="AA1184" s="114"/>
      <c r="AB1184" s="3"/>
      <c r="AC1184" s="105" t="s">
        <v>153</v>
      </c>
      <c r="AD1184" s="111" t="str">
        <f t="shared" si="22"/>
        <v/>
      </c>
      <c r="AE1184" s="111"/>
      <c r="AF1184" s="111"/>
      <c r="AG1184" s="114" t="str">
        <f t="shared" si="23"/>
        <v/>
      </c>
      <c r="AH1184" s="115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5" t="s">
        <v>154</v>
      </c>
      <c r="W1185" s="111"/>
      <c r="X1185" s="112"/>
      <c r="Y1185" s="113"/>
      <c r="Z1185" s="113"/>
      <c r="AA1185" s="114"/>
      <c r="AB1185" s="3"/>
      <c r="AC1185" s="105" t="s">
        <v>154</v>
      </c>
      <c r="AD1185" s="111" t="str">
        <f t="shared" si="22"/>
        <v/>
      </c>
      <c r="AE1185" s="111"/>
      <c r="AF1185" s="111"/>
      <c r="AG1185" s="114" t="str">
        <f t="shared" si="23"/>
        <v/>
      </c>
      <c r="AH1185" s="115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5" t="s">
        <v>155</v>
      </c>
      <c r="W1186" s="111"/>
      <c r="X1186" s="112"/>
      <c r="Y1186" s="113"/>
      <c r="Z1186" s="113"/>
      <c r="AA1186" s="114"/>
      <c r="AB1186" s="3"/>
      <c r="AC1186" s="105" t="s">
        <v>155</v>
      </c>
      <c r="AD1186" s="111" t="str">
        <f t="shared" si="22"/>
        <v/>
      </c>
      <c r="AE1186" s="111"/>
      <c r="AF1186" s="111"/>
      <c r="AG1186" s="114" t="str">
        <f t="shared" si="23"/>
        <v/>
      </c>
      <c r="AH1186" s="115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5" t="s">
        <v>156</v>
      </c>
      <c r="W1187" s="111"/>
      <c r="X1187" s="112"/>
      <c r="Y1187" s="113"/>
      <c r="Z1187" s="113"/>
      <c r="AA1187" s="114"/>
      <c r="AB1187" s="3"/>
      <c r="AC1187" s="105" t="s">
        <v>156</v>
      </c>
      <c r="AD1187" s="111" t="str">
        <f t="shared" si="22"/>
        <v/>
      </c>
      <c r="AE1187" s="111"/>
      <c r="AF1187" s="111"/>
      <c r="AG1187" s="114" t="str">
        <f t="shared" si="23"/>
        <v/>
      </c>
      <c r="AH1187" s="115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5" t="s">
        <v>157</v>
      </c>
      <c r="W1188" s="111"/>
      <c r="X1188" s="112"/>
      <c r="Y1188" s="113"/>
      <c r="Z1188" s="113"/>
      <c r="AA1188" s="114"/>
      <c r="AB1188" s="3"/>
      <c r="AC1188" s="105" t="s">
        <v>157</v>
      </c>
      <c r="AD1188" s="111" t="str">
        <f t="shared" si="22"/>
        <v/>
      </c>
      <c r="AE1188" s="111"/>
      <c r="AF1188" s="111"/>
      <c r="AG1188" s="114" t="str">
        <f t="shared" si="23"/>
        <v/>
      </c>
      <c r="AH1188" s="115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5" t="s">
        <v>158</v>
      </c>
      <c r="W1189" s="111"/>
      <c r="X1189" s="112"/>
      <c r="Y1189" s="113"/>
      <c r="Z1189" s="113"/>
      <c r="AA1189" s="114"/>
      <c r="AB1189" s="3"/>
      <c r="AC1189" s="105" t="s">
        <v>158</v>
      </c>
      <c r="AD1189" s="111" t="str">
        <f t="shared" si="22"/>
        <v/>
      </c>
      <c r="AE1189" s="111"/>
      <c r="AF1189" s="111"/>
      <c r="AG1189" s="114" t="str">
        <f t="shared" si="23"/>
        <v/>
      </c>
      <c r="AH1189" s="115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5" t="s">
        <v>159</v>
      </c>
      <c r="W1190" s="111"/>
      <c r="X1190" s="112"/>
      <c r="Y1190" s="113"/>
      <c r="Z1190" s="113"/>
      <c r="AA1190" s="114"/>
      <c r="AB1190" s="3"/>
      <c r="AC1190" s="105" t="s">
        <v>159</v>
      </c>
      <c r="AD1190" s="111" t="str">
        <f t="shared" si="22"/>
        <v/>
      </c>
      <c r="AE1190" s="111"/>
      <c r="AF1190" s="111"/>
      <c r="AG1190" s="114" t="str">
        <f t="shared" si="23"/>
        <v/>
      </c>
      <c r="AH1190" s="115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5" t="s">
        <v>160</v>
      </c>
      <c r="W1191" s="111"/>
      <c r="X1191" s="112"/>
      <c r="Y1191" s="113"/>
      <c r="Z1191" s="113"/>
      <c r="AA1191" s="114"/>
      <c r="AB1191" s="3"/>
      <c r="AC1191" s="105" t="s">
        <v>160</v>
      </c>
      <c r="AD1191" s="111" t="str">
        <f t="shared" si="22"/>
        <v/>
      </c>
      <c r="AE1191" s="111"/>
      <c r="AF1191" s="111"/>
      <c r="AG1191" s="114" t="str">
        <f t="shared" si="23"/>
        <v/>
      </c>
      <c r="AH1191" s="115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5" t="s">
        <v>161</v>
      </c>
      <c r="W1192" s="111"/>
      <c r="X1192" s="112"/>
      <c r="Y1192" s="113"/>
      <c r="Z1192" s="113"/>
      <c r="AA1192" s="114"/>
      <c r="AB1192" s="3"/>
      <c r="AC1192" s="105" t="s">
        <v>161</v>
      </c>
      <c r="AD1192" s="111" t="str">
        <f t="shared" si="22"/>
        <v/>
      </c>
      <c r="AE1192" s="111"/>
      <c r="AF1192" s="111"/>
      <c r="AG1192" s="114" t="str">
        <f t="shared" si="23"/>
        <v/>
      </c>
      <c r="AH1192" s="115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5" t="s">
        <v>162</v>
      </c>
      <c r="W1193" s="111"/>
      <c r="X1193" s="112"/>
      <c r="Y1193" s="113"/>
      <c r="Z1193" s="113"/>
      <c r="AA1193" s="114"/>
      <c r="AB1193" s="3"/>
      <c r="AC1193" s="105" t="s">
        <v>162</v>
      </c>
      <c r="AD1193" s="111" t="str">
        <f t="shared" si="22"/>
        <v/>
      </c>
      <c r="AE1193" s="111"/>
      <c r="AF1193" s="111"/>
      <c r="AG1193" s="114" t="str">
        <f t="shared" si="23"/>
        <v/>
      </c>
      <c r="AH1193" s="115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5" t="s">
        <v>163</v>
      </c>
      <c r="W1194" s="111"/>
      <c r="X1194" s="112"/>
      <c r="Y1194" s="113"/>
      <c r="Z1194" s="113"/>
      <c r="AA1194" s="114"/>
      <c r="AB1194" s="3"/>
      <c r="AC1194" s="105" t="s">
        <v>163</v>
      </c>
      <c r="AD1194" s="111" t="str">
        <f t="shared" si="22"/>
        <v/>
      </c>
      <c r="AE1194" s="111"/>
      <c r="AF1194" s="111"/>
      <c r="AG1194" s="114" t="str">
        <f t="shared" si="23"/>
        <v/>
      </c>
      <c r="AH1194" s="115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5" t="s">
        <v>164</v>
      </c>
      <c r="W1195" s="111"/>
      <c r="X1195" s="112"/>
      <c r="Y1195" s="113"/>
      <c r="Z1195" s="113"/>
      <c r="AA1195" s="114"/>
      <c r="AB1195" s="3"/>
      <c r="AC1195" s="105" t="s">
        <v>164</v>
      </c>
      <c r="AD1195" s="111" t="str">
        <f t="shared" si="22"/>
        <v/>
      </c>
      <c r="AE1195" s="111"/>
      <c r="AF1195" s="111"/>
      <c r="AG1195" s="114" t="str">
        <f t="shared" si="23"/>
        <v/>
      </c>
      <c r="AH1195" s="115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5" t="s">
        <v>165</v>
      </c>
      <c r="W1196" s="111"/>
      <c r="X1196" s="112"/>
      <c r="Y1196" s="113"/>
      <c r="Z1196" s="113"/>
      <c r="AA1196" s="114"/>
      <c r="AB1196" s="3"/>
      <c r="AC1196" s="105" t="s">
        <v>165</v>
      </c>
      <c r="AD1196" s="111" t="str">
        <f t="shared" si="22"/>
        <v/>
      </c>
      <c r="AE1196" s="111"/>
      <c r="AF1196" s="111"/>
      <c r="AG1196" s="114" t="str">
        <f t="shared" si="23"/>
        <v/>
      </c>
      <c r="AH1196" s="115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5" t="s">
        <v>166</v>
      </c>
      <c r="W1197" s="111"/>
      <c r="X1197" s="112"/>
      <c r="Y1197" s="113"/>
      <c r="Z1197" s="113"/>
      <c r="AA1197" s="114"/>
      <c r="AB1197" s="3"/>
      <c r="AC1197" s="105" t="s">
        <v>166</v>
      </c>
      <c r="AD1197" s="111" t="str">
        <f t="shared" si="22"/>
        <v/>
      </c>
      <c r="AE1197" s="111"/>
      <c r="AF1197" s="111"/>
      <c r="AG1197" s="114" t="str">
        <f t="shared" si="23"/>
        <v/>
      </c>
      <c r="AH1197" s="115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5" t="s">
        <v>167</v>
      </c>
      <c r="W1198" s="111"/>
      <c r="X1198" s="112"/>
      <c r="Y1198" s="113"/>
      <c r="Z1198" s="113"/>
      <c r="AA1198" s="114"/>
      <c r="AB1198" s="3"/>
      <c r="AC1198" s="105" t="s">
        <v>167</v>
      </c>
      <c r="AD1198" s="111" t="str">
        <f t="shared" si="22"/>
        <v/>
      </c>
      <c r="AE1198" s="111"/>
      <c r="AF1198" s="111"/>
      <c r="AG1198" s="114" t="str">
        <f t="shared" si="23"/>
        <v/>
      </c>
      <c r="AH1198" s="115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5" t="s">
        <v>168</v>
      </c>
      <c r="W1199" s="111"/>
      <c r="X1199" s="112"/>
      <c r="Y1199" s="113"/>
      <c r="Z1199" s="113"/>
      <c r="AA1199" s="114"/>
      <c r="AB1199" s="3"/>
      <c r="AC1199" s="105" t="s">
        <v>168</v>
      </c>
      <c r="AD1199" s="111" t="str">
        <f t="shared" si="22"/>
        <v/>
      </c>
      <c r="AE1199" s="111"/>
      <c r="AF1199" s="111"/>
      <c r="AG1199" s="114" t="str">
        <f t="shared" si="23"/>
        <v/>
      </c>
      <c r="AH1199" s="115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5" t="s">
        <v>169</v>
      </c>
      <c r="W1200" s="111"/>
      <c r="X1200" s="112"/>
      <c r="Y1200" s="113"/>
      <c r="Z1200" s="113"/>
      <c r="AA1200" s="114"/>
      <c r="AB1200" s="3"/>
      <c r="AC1200" s="105" t="s">
        <v>169</v>
      </c>
      <c r="AD1200" s="111" t="str">
        <f t="shared" si="22"/>
        <v/>
      </c>
      <c r="AE1200" s="111"/>
      <c r="AF1200" s="111"/>
      <c r="AG1200" s="114" t="str">
        <f t="shared" si="23"/>
        <v/>
      </c>
      <c r="AH1200" s="115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5" t="s">
        <v>170</v>
      </c>
      <c r="W1201" s="111"/>
      <c r="X1201" s="112"/>
      <c r="Y1201" s="113"/>
      <c r="Z1201" s="113"/>
      <c r="AA1201" s="114"/>
      <c r="AB1201" s="3"/>
      <c r="AC1201" s="105" t="s">
        <v>170</v>
      </c>
      <c r="AD1201" s="111" t="str">
        <f t="shared" si="22"/>
        <v/>
      </c>
      <c r="AE1201" s="111"/>
      <c r="AF1201" s="111"/>
      <c r="AG1201" s="114" t="str">
        <f t="shared" si="23"/>
        <v/>
      </c>
      <c r="AH1201" s="115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6" t="s">
        <v>171</v>
      </c>
      <c r="W1202" s="111"/>
      <c r="X1202" s="112"/>
      <c r="Y1202" s="113"/>
      <c r="Z1202" s="113"/>
      <c r="AA1202" s="114"/>
      <c r="AB1202" s="3"/>
      <c r="AC1202" s="116" t="s">
        <v>171</v>
      </c>
      <c r="AD1202" s="111" t="str">
        <f t="shared" si="22"/>
        <v/>
      </c>
      <c r="AE1202" s="111"/>
      <c r="AF1202" s="111"/>
      <c r="AG1202" s="114" t="str">
        <f t="shared" si="23"/>
        <v/>
      </c>
      <c r="AH1202" s="115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5" t="s">
        <v>72</v>
      </c>
      <c r="W1203" s="111" t="str">
        <f>IFERROR(__xludf.DUMMYFUNCTION("SORTN((FILTER(J20:M35, NOT(ISBLANK(J20:J35)))),100,3,3,FALSE)"),"Živila")</f>
        <v>Živila</v>
      </c>
      <c r="X1203" s="112"/>
      <c r="Y1203" s="113"/>
      <c r="Z1203" s="113">
        <f>IFERROR(__xludf.DUMMYFUNCTION("""COMPUTED_VALUE"""),0.0)</f>
        <v>0</v>
      </c>
      <c r="AA1203" s="114"/>
      <c r="AB1203" s="3"/>
      <c r="AC1203" s="117" t="s">
        <v>72</v>
      </c>
      <c r="AD1203" s="111" t="str">
        <f t="shared" si="22"/>
        <v>Živila</v>
      </c>
      <c r="AE1203" s="111"/>
      <c r="AF1203" s="111"/>
      <c r="AG1203" s="114">
        <f t="shared" ref="AG1203:AG1502" si="25">Z1203</f>
        <v>0</v>
      </c>
      <c r="AH1203" s="115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5" t="s">
        <v>73</v>
      </c>
      <c r="W1204" s="111" t="str">
        <f>IFERROR(__xludf.DUMMYFUNCTION("""COMPUTED_VALUE"""),"Obroki zunaj (malice, kosila ipd.)")</f>
        <v>Obroki zunaj (malice, kosila ipd.)</v>
      </c>
      <c r="X1204" s="112"/>
      <c r="Y1204" s="113"/>
      <c r="Z1204" s="113">
        <f>IFERROR(__xludf.DUMMYFUNCTION("""COMPUTED_VALUE"""),0.0)</f>
        <v>0</v>
      </c>
      <c r="AA1204" s="114"/>
      <c r="AB1204" s="3"/>
      <c r="AC1204" s="117" t="s">
        <v>73</v>
      </c>
      <c r="AD1204" s="111" t="str">
        <f t="shared" si="22"/>
        <v>Obroki zunaj (malice, kosila ipd.)</v>
      </c>
      <c r="AE1204" s="111"/>
      <c r="AF1204" s="111"/>
      <c r="AG1204" s="114">
        <f t="shared" si="25"/>
        <v>0</v>
      </c>
      <c r="AH1204" s="115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5" t="s">
        <v>74</v>
      </c>
      <c r="W1205" s="111" t="str">
        <f>IFERROR(__xludf.DUMMYFUNCTION("""COMPUTED_VALUE"""),"Bencin")</f>
        <v>Bencin</v>
      </c>
      <c r="X1205" s="112"/>
      <c r="Y1205" s="113"/>
      <c r="Z1205" s="113">
        <f>IFERROR(__xludf.DUMMYFUNCTION("""COMPUTED_VALUE"""),0.0)</f>
        <v>0</v>
      </c>
      <c r="AA1205" s="114"/>
      <c r="AB1205" s="3"/>
      <c r="AC1205" s="117" t="s">
        <v>74</v>
      </c>
      <c r="AD1205" s="111" t="str">
        <f t="shared" si="22"/>
        <v>Bencin</v>
      </c>
      <c r="AE1205" s="111"/>
      <c r="AF1205" s="111"/>
      <c r="AG1205" s="114">
        <f t="shared" si="25"/>
        <v>0</v>
      </c>
      <c r="AH1205" s="115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5" t="s">
        <v>75</v>
      </c>
      <c r="W1206" s="111" t="str">
        <f>IFERROR(__xludf.DUMMYFUNCTION("""COMPUTED_VALUE"""),"Nakupi")</f>
        <v>Nakupi</v>
      </c>
      <c r="X1206" s="112"/>
      <c r="Y1206" s="113"/>
      <c r="Z1206" s="113">
        <f>IFERROR(__xludf.DUMMYFUNCTION("""COMPUTED_VALUE"""),0.0)</f>
        <v>0</v>
      </c>
      <c r="AA1206" s="114"/>
      <c r="AB1206" s="3"/>
      <c r="AC1206" s="117" t="s">
        <v>75</v>
      </c>
      <c r="AD1206" s="111" t="str">
        <f t="shared" si="22"/>
        <v>Nakupi</v>
      </c>
      <c r="AE1206" s="111"/>
      <c r="AF1206" s="111"/>
      <c r="AG1206" s="114">
        <f t="shared" si="25"/>
        <v>0</v>
      </c>
      <c r="AH1206" s="115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5" t="s">
        <v>76</v>
      </c>
      <c r="W1207" s="111" t="str">
        <f>IFERROR(__xludf.DUMMYFUNCTION("""COMPUTED_VALUE"""),"Dom")</f>
        <v>Dom</v>
      </c>
      <c r="X1207" s="112"/>
      <c r="Y1207" s="113"/>
      <c r="Z1207" s="113">
        <f>IFERROR(__xludf.DUMMYFUNCTION("""COMPUTED_VALUE"""),0.0)</f>
        <v>0</v>
      </c>
      <c r="AA1207" s="114"/>
      <c r="AB1207" s="3"/>
      <c r="AC1207" s="117" t="s">
        <v>76</v>
      </c>
      <c r="AD1207" s="111" t="str">
        <f t="shared" si="22"/>
        <v>Dom</v>
      </c>
      <c r="AE1207" s="111"/>
      <c r="AF1207" s="111"/>
      <c r="AG1207" s="114">
        <f t="shared" si="25"/>
        <v>0</v>
      </c>
      <c r="AH1207" s="115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5" t="s">
        <v>77</v>
      </c>
      <c r="W1208" s="111" t="str">
        <f>IFERROR(__xludf.DUMMYFUNCTION("""COMPUTED_VALUE"""),"Darila")</f>
        <v>Darila</v>
      </c>
      <c r="X1208" s="112"/>
      <c r="Y1208" s="113"/>
      <c r="Z1208" s="113">
        <f>IFERROR(__xludf.DUMMYFUNCTION("""COMPUTED_VALUE"""),0.0)</f>
        <v>0</v>
      </c>
      <c r="AA1208" s="114"/>
      <c r="AB1208" s="3"/>
      <c r="AC1208" s="117" t="s">
        <v>77</v>
      </c>
      <c r="AD1208" s="111" t="str">
        <f t="shared" si="22"/>
        <v>Darila</v>
      </c>
      <c r="AE1208" s="111"/>
      <c r="AF1208" s="111"/>
      <c r="AG1208" s="114">
        <f t="shared" si="25"/>
        <v>0</v>
      </c>
      <c r="AH1208" s="115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5" t="s">
        <v>78</v>
      </c>
      <c r="W1209" s="111" t="str">
        <f>IFERROR(__xludf.DUMMYFUNCTION("""COMPUTED_VALUE"""),"Hišni ljubljenčki")</f>
        <v>Hišni ljubljenčki</v>
      </c>
      <c r="X1209" s="112"/>
      <c r="Y1209" s="113"/>
      <c r="Z1209" s="113">
        <f>IFERROR(__xludf.DUMMYFUNCTION("""COMPUTED_VALUE"""),0.0)</f>
        <v>0</v>
      </c>
      <c r="AA1209" s="114"/>
      <c r="AB1209" s="3"/>
      <c r="AC1209" s="117" t="s">
        <v>78</v>
      </c>
      <c r="AD1209" s="111" t="str">
        <f t="shared" si="22"/>
        <v>Hišni ljubljenčki</v>
      </c>
      <c r="AE1209" s="111"/>
      <c r="AF1209" s="111"/>
      <c r="AG1209" s="114">
        <f t="shared" si="25"/>
        <v>0</v>
      </c>
      <c r="AH1209" s="115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5" t="s">
        <v>79</v>
      </c>
      <c r="W1210" s="111" t="str">
        <f>IFERROR(__xludf.DUMMYFUNCTION("""COMPUTED_VALUE"""),"Zdravje in zdravila")</f>
        <v>Zdravje in zdravila</v>
      </c>
      <c r="X1210" s="112"/>
      <c r="Y1210" s="113"/>
      <c r="Z1210" s="113">
        <f>IFERROR(__xludf.DUMMYFUNCTION("""COMPUTED_VALUE"""),0.0)</f>
        <v>0</v>
      </c>
      <c r="AA1210" s="114"/>
      <c r="AB1210" s="3"/>
      <c r="AC1210" s="117" t="s">
        <v>79</v>
      </c>
      <c r="AD1210" s="111" t="str">
        <f t="shared" si="22"/>
        <v>Zdravje in zdravila</v>
      </c>
      <c r="AE1210" s="111"/>
      <c r="AF1210" s="111"/>
      <c r="AG1210" s="114">
        <f t="shared" si="25"/>
        <v>0</v>
      </c>
      <c r="AH1210" s="115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5" t="s">
        <v>80</v>
      </c>
      <c r="W1211" s="111" t="str">
        <f>IFERROR(__xludf.DUMMYFUNCTION("""COMPUTED_VALUE"""),"Drugo")</f>
        <v>Drugo</v>
      </c>
      <c r="X1211" s="112"/>
      <c r="Y1211" s="113"/>
      <c r="Z1211" s="113">
        <f>IFERROR(__xludf.DUMMYFUNCTION("""COMPUTED_VALUE"""),0.0)</f>
        <v>0</v>
      </c>
      <c r="AA1211" s="114"/>
      <c r="AB1211" s="3"/>
      <c r="AC1211" s="117" t="s">
        <v>80</v>
      </c>
      <c r="AD1211" s="111" t="str">
        <f t="shared" si="22"/>
        <v>Drugo</v>
      </c>
      <c r="AE1211" s="111"/>
      <c r="AF1211" s="111"/>
      <c r="AG1211" s="114">
        <f t="shared" si="25"/>
        <v>0</v>
      </c>
      <c r="AH1211" s="115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5" t="s">
        <v>81</v>
      </c>
      <c r="W1212" s="111" t="str">
        <f>IFERROR(__xludf.DUMMYFUNCTION("""COMPUTED_VALUE"""),"Drugo")</f>
        <v>Drugo</v>
      </c>
      <c r="X1212" s="112"/>
      <c r="Y1212" s="113"/>
      <c r="Z1212" s="113">
        <f>IFERROR(__xludf.DUMMYFUNCTION("""COMPUTED_VALUE"""),0.0)</f>
        <v>0</v>
      </c>
      <c r="AA1212" s="114"/>
      <c r="AB1212" s="3"/>
      <c r="AC1212" s="117" t="s">
        <v>81</v>
      </c>
      <c r="AD1212" s="111" t="str">
        <f t="shared" si="22"/>
        <v>Drugo</v>
      </c>
      <c r="AE1212" s="111"/>
      <c r="AF1212" s="111"/>
      <c r="AG1212" s="114">
        <f t="shared" si="25"/>
        <v>0</v>
      </c>
      <c r="AH1212" s="115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5" t="s">
        <v>82</v>
      </c>
      <c r="W1213" s="111" t="str">
        <f>IFERROR(__xludf.DUMMYFUNCTION("""COMPUTED_VALUE"""),"Drugo")</f>
        <v>Drugo</v>
      </c>
      <c r="X1213" s="112"/>
      <c r="Y1213" s="113"/>
      <c r="Z1213" s="113">
        <f>IFERROR(__xludf.DUMMYFUNCTION("""COMPUTED_VALUE"""),0.0)</f>
        <v>0</v>
      </c>
      <c r="AA1213" s="114"/>
      <c r="AB1213" s="3"/>
      <c r="AC1213" s="117" t="s">
        <v>82</v>
      </c>
      <c r="AD1213" s="111" t="str">
        <f t="shared" si="22"/>
        <v>Drugo</v>
      </c>
      <c r="AE1213" s="111"/>
      <c r="AF1213" s="111"/>
      <c r="AG1213" s="114">
        <f t="shared" si="25"/>
        <v>0</v>
      </c>
      <c r="AH1213" s="115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5" t="s">
        <v>83</v>
      </c>
      <c r="W1214" s="111" t="str">
        <f>IFERROR(__xludf.DUMMYFUNCTION("""COMPUTED_VALUE"""),"Drugo")</f>
        <v>Drugo</v>
      </c>
      <c r="X1214" s="112"/>
      <c r="Y1214" s="113"/>
      <c r="Z1214" s="113">
        <f>IFERROR(__xludf.DUMMYFUNCTION("""COMPUTED_VALUE"""),0.0)</f>
        <v>0</v>
      </c>
      <c r="AA1214" s="114"/>
      <c r="AB1214" s="3"/>
      <c r="AC1214" s="117" t="s">
        <v>83</v>
      </c>
      <c r="AD1214" s="111" t="str">
        <f t="shared" si="22"/>
        <v>Drugo</v>
      </c>
      <c r="AE1214" s="111"/>
      <c r="AF1214" s="111"/>
      <c r="AG1214" s="114">
        <f t="shared" si="25"/>
        <v>0</v>
      </c>
      <c r="AH1214" s="115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5" t="s">
        <v>84</v>
      </c>
      <c r="W1215" s="111" t="str">
        <f>IFERROR(__xludf.DUMMYFUNCTION("""COMPUTED_VALUE"""),"Drugo")</f>
        <v>Drugo</v>
      </c>
      <c r="X1215" s="112"/>
      <c r="Y1215" s="113"/>
      <c r="Z1215" s="113">
        <f>IFERROR(__xludf.DUMMYFUNCTION("""COMPUTED_VALUE"""),0.0)</f>
        <v>0</v>
      </c>
      <c r="AA1215" s="114"/>
      <c r="AB1215" s="3"/>
      <c r="AC1215" s="117" t="s">
        <v>84</v>
      </c>
      <c r="AD1215" s="111" t="str">
        <f t="shared" si="22"/>
        <v>Drugo</v>
      </c>
      <c r="AE1215" s="111"/>
      <c r="AF1215" s="111"/>
      <c r="AG1215" s="114">
        <f t="shared" si="25"/>
        <v>0</v>
      </c>
      <c r="AH1215" s="115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5" t="s">
        <v>85</v>
      </c>
      <c r="W1216" s="111" t="str">
        <f>IFERROR(__xludf.DUMMYFUNCTION("""COMPUTED_VALUE"""),"Drugo")</f>
        <v>Drugo</v>
      </c>
      <c r="X1216" s="112"/>
      <c r="Y1216" s="113"/>
      <c r="Z1216" s="113">
        <f>IFERROR(__xludf.DUMMYFUNCTION("""COMPUTED_VALUE"""),0.0)</f>
        <v>0</v>
      </c>
      <c r="AA1216" s="114"/>
      <c r="AB1216" s="3"/>
      <c r="AC1216" s="117" t="s">
        <v>85</v>
      </c>
      <c r="AD1216" s="111" t="str">
        <f t="shared" si="22"/>
        <v>Drugo</v>
      </c>
      <c r="AE1216" s="111"/>
      <c r="AF1216" s="111"/>
      <c r="AG1216" s="114">
        <f t="shared" si="25"/>
        <v>0</v>
      </c>
      <c r="AH1216" s="115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5" t="s">
        <v>86</v>
      </c>
      <c r="W1217" s="111" t="str">
        <f>IFERROR(__xludf.DUMMYFUNCTION("""COMPUTED_VALUE"""),"Drugo")</f>
        <v>Drugo</v>
      </c>
      <c r="X1217" s="112"/>
      <c r="Y1217" s="113"/>
      <c r="Z1217" s="113">
        <f>IFERROR(__xludf.DUMMYFUNCTION("""COMPUTED_VALUE"""),0.0)</f>
        <v>0</v>
      </c>
      <c r="AA1217" s="114"/>
      <c r="AB1217" s="3"/>
      <c r="AC1217" s="117" t="s">
        <v>86</v>
      </c>
      <c r="AD1217" s="111" t="str">
        <f t="shared" si="22"/>
        <v>Drugo</v>
      </c>
      <c r="AE1217" s="111"/>
      <c r="AF1217" s="111"/>
      <c r="AG1217" s="114">
        <f t="shared" si="25"/>
        <v>0</v>
      </c>
      <c r="AH1217" s="115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5" t="s">
        <v>87</v>
      </c>
      <c r="W1218" s="111" t="str">
        <f>IFERROR(__xludf.DUMMYFUNCTION("""COMPUTED_VALUE"""),"Drugo")</f>
        <v>Drugo</v>
      </c>
      <c r="X1218" s="112"/>
      <c r="Y1218" s="113"/>
      <c r="Z1218" s="113">
        <f>IFERROR(__xludf.DUMMYFUNCTION("""COMPUTED_VALUE"""),0.0)</f>
        <v>0</v>
      </c>
      <c r="AA1218" s="114"/>
      <c r="AB1218" s="3"/>
      <c r="AC1218" s="117" t="s">
        <v>87</v>
      </c>
      <c r="AD1218" s="111" t="str">
        <f t="shared" si="22"/>
        <v>Drugo</v>
      </c>
      <c r="AE1218" s="111"/>
      <c r="AF1218" s="111"/>
      <c r="AG1218" s="114">
        <f t="shared" si="25"/>
        <v>0</v>
      </c>
      <c r="AH1218" s="115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5" t="s">
        <v>88</v>
      </c>
      <c r="W1219" s="111"/>
      <c r="X1219" s="112"/>
      <c r="Y1219" s="113"/>
      <c r="Z1219" s="113"/>
      <c r="AA1219" s="114"/>
      <c r="AB1219" s="3"/>
      <c r="AC1219" s="117" t="s">
        <v>88</v>
      </c>
      <c r="AD1219" s="111" t="str">
        <f t="shared" si="22"/>
        <v/>
      </c>
      <c r="AE1219" s="111"/>
      <c r="AF1219" s="111"/>
      <c r="AG1219" s="114" t="str">
        <f t="shared" si="25"/>
        <v/>
      </c>
      <c r="AH1219" s="115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5" t="s">
        <v>89</v>
      </c>
      <c r="W1220" s="111"/>
      <c r="X1220" s="112"/>
      <c r="Y1220" s="113"/>
      <c r="Z1220" s="113"/>
      <c r="AA1220" s="114"/>
      <c r="AB1220" s="3"/>
      <c r="AC1220" s="117" t="s">
        <v>89</v>
      </c>
      <c r="AD1220" s="111" t="str">
        <f t="shared" si="22"/>
        <v/>
      </c>
      <c r="AE1220" s="111"/>
      <c r="AF1220" s="111"/>
      <c r="AG1220" s="114" t="str">
        <f t="shared" si="25"/>
        <v/>
      </c>
      <c r="AH1220" s="115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5" t="s">
        <v>90</v>
      </c>
      <c r="W1221" s="111"/>
      <c r="X1221" s="112"/>
      <c r="Y1221" s="113"/>
      <c r="Z1221" s="113"/>
      <c r="AA1221" s="114"/>
      <c r="AB1221" s="3"/>
      <c r="AC1221" s="117" t="s">
        <v>90</v>
      </c>
      <c r="AD1221" s="111" t="str">
        <f t="shared" si="22"/>
        <v/>
      </c>
      <c r="AE1221" s="111"/>
      <c r="AF1221" s="111"/>
      <c r="AG1221" s="114" t="str">
        <f t="shared" si="25"/>
        <v/>
      </c>
      <c r="AH1221" s="115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5" t="s">
        <v>91</v>
      </c>
      <c r="W1222" s="111"/>
      <c r="X1222" s="112"/>
      <c r="Y1222" s="113"/>
      <c r="Z1222" s="113"/>
      <c r="AA1222" s="114"/>
      <c r="AB1222" s="3"/>
      <c r="AC1222" s="117" t="s">
        <v>91</v>
      </c>
      <c r="AD1222" s="111" t="str">
        <f t="shared" si="22"/>
        <v/>
      </c>
      <c r="AE1222" s="111"/>
      <c r="AF1222" s="111"/>
      <c r="AG1222" s="114" t="str">
        <f t="shared" si="25"/>
        <v/>
      </c>
      <c r="AH1222" s="115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5" t="s">
        <v>92</v>
      </c>
      <c r="W1223" s="111"/>
      <c r="X1223" s="112"/>
      <c r="Y1223" s="113"/>
      <c r="Z1223" s="113"/>
      <c r="AA1223" s="114"/>
      <c r="AB1223" s="3"/>
      <c r="AC1223" s="117" t="s">
        <v>92</v>
      </c>
      <c r="AD1223" s="111" t="str">
        <f t="shared" si="22"/>
        <v/>
      </c>
      <c r="AE1223" s="111"/>
      <c r="AF1223" s="111"/>
      <c r="AG1223" s="114" t="str">
        <f t="shared" si="25"/>
        <v/>
      </c>
      <c r="AH1223" s="115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5" t="s">
        <v>93</v>
      </c>
      <c r="W1224" s="111"/>
      <c r="X1224" s="112"/>
      <c r="Y1224" s="113"/>
      <c r="Z1224" s="113"/>
      <c r="AA1224" s="114"/>
      <c r="AB1224" s="3"/>
      <c r="AC1224" s="117" t="s">
        <v>93</v>
      </c>
      <c r="AD1224" s="111" t="str">
        <f t="shared" si="22"/>
        <v/>
      </c>
      <c r="AE1224" s="111"/>
      <c r="AF1224" s="111"/>
      <c r="AG1224" s="114" t="str">
        <f t="shared" si="25"/>
        <v/>
      </c>
      <c r="AH1224" s="115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5" t="s">
        <v>94</v>
      </c>
      <c r="W1225" s="111"/>
      <c r="X1225" s="112"/>
      <c r="Y1225" s="113"/>
      <c r="Z1225" s="113"/>
      <c r="AA1225" s="114"/>
      <c r="AB1225" s="3"/>
      <c r="AC1225" s="117" t="s">
        <v>94</v>
      </c>
      <c r="AD1225" s="111" t="str">
        <f t="shared" si="22"/>
        <v/>
      </c>
      <c r="AE1225" s="111"/>
      <c r="AF1225" s="111"/>
      <c r="AG1225" s="114" t="str">
        <f t="shared" si="25"/>
        <v/>
      </c>
      <c r="AH1225" s="115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5" t="s">
        <v>95</v>
      </c>
      <c r="W1226" s="111"/>
      <c r="X1226" s="112"/>
      <c r="Y1226" s="113"/>
      <c r="Z1226" s="113"/>
      <c r="AA1226" s="114"/>
      <c r="AB1226" s="3"/>
      <c r="AC1226" s="117" t="s">
        <v>95</v>
      </c>
      <c r="AD1226" s="111" t="str">
        <f t="shared" si="22"/>
        <v/>
      </c>
      <c r="AE1226" s="111"/>
      <c r="AF1226" s="111"/>
      <c r="AG1226" s="114" t="str">
        <f t="shared" si="25"/>
        <v/>
      </c>
      <c r="AH1226" s="115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5" t="s">
        <v>96</v>
      </c>
      <c r="W1227" s="111"/>
      <c r="X1227" s="112"/>
      <c r="Y1227" s="113"/>
      <c r="Z1227" s="113"/>
      <c r="AA1227" s="114"/>
      <c r="AB1227" s="3"/>
      <c r="AC1227" s="117" t="s">
        <v>96</v>
      </c>
      <c r="AD1227" s="111" t="str">
        <f t="shared" si="22"/>
        <v/>
      </c>
      <c r="AE1227" s="111"/>
      <c r="AF1227" s="111"/>
      <c r="AG1227" s="114" t="str">
        <f t="shared" si="25"/>
        <v/>
      </c>
      <c r="AH1227" s="115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5" t="s">
        <v>97</v>
      </c>
      <c r="W1228" s="111"/>
      <c r="X1228" s="112"/>
      <c r="Y1228" s="113"/>
      <c r="Z1228" s="113"/>
      <c r="AA1228" s="114"/>
      <c r="AB1228" s="3"/>
      <c r="AC1228" s="117" t="s">
        <v>97</v>
      </c>
      <c r="AD1228" s="111" t="str">
        <f t="shared" si="22"/>
        <v/>
      </c>
      <c r="AE1228" s="111"/>
      <c r="AF1228" s="111"/>
      <c r="AG1228" s="114" t="str">
        <f t="shared" si="25"/>
        <v/>
      </c>
      <c r="AH1228" s="115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5" t="s">
        <v>98</v>
      </c>
      <c r="W1229" s="111"/>
      <c r="X1229" s="112"/>
      <c r="Y1229" s="113"/>
      <c r="Z1229" s="113"/>
      <c r="AA1229" s="114"/>
      <c r="AB1229" s="3"/>
      <c r="AC1229" s="117" t="s">
        <v>98</v>
      </c>
      <c r="AD1229" s="111" t="str">
        <f t="shared" si="22"/>
        <v/>
      </c>
      <c r="AE1229" s="111"/>
      <c r="AF1229" s="111"/>
      <c r="AG1229" s="114" t="str">
        <f t="shared" si="25"/>
        <v/>
      </c>
      <c r="AH1229" s="115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5" t="s">
        <v>99</v>
      </c>
      <c r="W1230" s="111"/>
      <c r="X1230" s="112"/>
      <c r="Y1230" s="113"/>
      <c r="Z1230" s="113"/>
      <c r="AA1230" s="114"/>
      <c r="AB1230" s="3"/>
      <c r="AC1230" s="117" t="s">
        <v>99</v>
      </c>
      <c r="AD1230" s="111" t="str">
        <f t="shared" si="22"/>
        <v/>
      </c>
      <c r="AE1230" s="111"/>
      <c r="AF1230" s="111"/>
      <c r="AG1230" s="114" t="str">
        <f t="shared" si="25"/>
        <v/>
      </c>
      <c r="AH1230" s="115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5" t="s">
        <v>100</v>
      </c>
      <c r="W1231" s="111"/>
      <c r="X1231" s="112"/>
      <c r="Y1231" s="113"/>
      <c r="Z1231" s="113"/>
      <c r="AA1231" s="114"/>
      <c r="AB1231" s="3"/>
      <c r="AC1231" s="117" t="s">
        <v>100</v>
      </c>
      <c r="AD1231" s="111" t="str">
        <f t="shared" si="22"/>
        <v/>
      </c>
      <c r="AE1231" s="111"/>
      <c r="AF1231" s="111"/>
      <c r="AG1231" s="114" t="str">
        <f t="shared" si="25"/>
        <v/>
      </c>
      <c r="AH1231" s="115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5" t="s">
        <v>101</v>
      </c>
      <c r="W1232" s="111"/>
      <c r="X1232" s="112"/>
      <c r="Y1232" s="113"/>
      <c r="Z1232" s="113"/>
      <c r="AA1232" s="114"/>
      <c r="AB1232" s="3"/>
      <c r="AC1232" s="117" t="s">
        <v>101</v>
      </c>
      <c r="AD1232" s="111" t="str">
        <f t="shared" si="22"/>
        <v/>
      </c>
      <c r="AE1232" s="111"/>
      <c r="AF1232" s="111"/>
      <c r="AG1232" s="114" t="str">
        <f t="shared" si="25"/>
        <v/>
      </c>
      <c r="AH1232" s="115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5" t="s">
        <v>102</v>
      </c>
      <c r="W1233" s="111"/>
      <c r="X1233" s="112"/>
      <c r="Y1233" s="113"/>
      <c r="Z1233" s="113"/>
      <c r="AA1233" s="114"/>
      <c r="AB1233" s="3"/>
      <c r="AC1233" s="117" t="s">
        <v>102</v>
      </c>
      <c r="AD1233" s="111" t="str">
        <f t="shared" si="22"/>
        <v/>
      </c>
      <c r="AE1233" s="111"/>
      <c r="AF1233" s="111"/>
      <c r="AG1233" s="114" t="str">
        <f t="shared" si="25"/>
        <v/>
      </c>
      <c r="AH1233" s="115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5" t="s">
        <v>103</v>
      </c>
      <c r="W1234" s="111"/>
      <c r="X1234" s="112"/>
      <c r="Y1234" s="113"/>
      <c r="Z1234" s="113"/>
      <c r="AA1234" s="114"/>
      <c r="AB1234" s="3"/>
      <c r="AC1234" s="117" t="s">
        <v>103</v>
      </c>
      <c r="AD1234" s="111" t="str">
        <f t="shared" si="22"/>
        <v/>
      </c>
      <c r="AE1234" s="111"/>
      <c r="AF1234" s="111"/>
      <c r="AG1234" s="114" t="str">
        <f t="shared" si="25"/>
        <v/>
      </c>
      <c r="AH1234" s="115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5" t="s">
        <v>104</v>
      </c>
      <c r="W1235" s="111"/>
      <c r="X1235" s="112"/>
      <c r="Y1235" s="113"/>
      <c r="Z1235" s="113"/>
      <c r="AA1235" s="114"/>
      <c r="AB1235" s="3"/>
      <c r="AC1235" s="117" t="s">
        <v>104</v>
      </c>
      <c r="AD1235" s="111" t="str">
        <f t="shared" si="22"/>
        <v/>
      </c>
      <c r="AE1235" s="111"/>
      <c r="AF1235" s="111"/>
      <c r="AG1235" s="114" t="str">
        <f t="shared" si="25"/>
        <v/>
      </c>
      <c r="AH1235" s="115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5" t="s">
        <v>105</v>
      </c>
      <c r="W1236" s="111"/>
      <c r="X1236" s="112"/>
      <c r="Y1236" s="113"/>
      <c r="Z1236" s="113"/>
      <c r="AA1236" s="114"/>
      <c r="AB1236" s="3"/>
      <c r="AC1236" s="117" t="s">
        <v>105</v>
      </c>
      <c r="AD1236" s="111" t="str">
        <f t="shared" si="22"/>
        <v/>
      </c>
      <c r="AE1236" s="111"/>
      <c r="AF1236" s="111"/>
      <c r="AG1236" s="114" t="str">
        <f t="shared" si="25"/>
        <v/>
      </c>
      <c r="AH1236" s="115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5" t="s">
        <v>106</v>
      </c>
      <c r="W1237" s="111"/>
      <c r="X1237" s="112"/>
      <c r="Y1237" s="113"/>
      <c r="Z1237" s="113"/>
      <c r="AA1237" s="114"/>
      <c r="AB1237" s="3"/>
      <c r="AC1237" s="117" t="s">
        <v>106</v>
      </c>
      <c r="AD1237" s="111" t="str">
        <f t="shared" si="22"/>
        <v/>
      </c>
      <c r="AE1237" s="111"/>
      <c r="AF1237" s="111"/>
      <c r="AG1237" s="114" t="str">
        <f t="shared" si="25"/>
        <v/>
      </c>
      <c r="AH1237" s="115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5" t="s">
        <v>107</v>
      </c>
      <c r="W1238" s="111"/>
      <c r="X1238" s="112"/>
      <c r="Y1238" s="113"/>
      <c r="Z1238" s="113"/>
      <c r="AA1238" s="114"/>
      <c r="AB1238" s="3"/>
      <c r="AC1238" s="117" t="s">
        <v>107</v>
      </c>
      <c r="AD1238" s="111" t="str">
        <f t="shared" si="22"/>
        <v/>
      </c>
      <c r="AE1238" s="111"/>
      <c r="AF1238" s="111"/>
      <c r="AG1238" s="114" t="str">
        <f t="shared" si="25"/>
        <v/>
      </c>
      <c r="AH1238" s="115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5" t="s">
        <v>108</v>
      </c>
      <c r="W1239" s="111"/>
      <c r="X1239" s="112"/>
      <c r="Y1239" s="113"/>
      <c r="Z1239" s="113"/>
      <c r="AA1239" s="114"/>
      <c r="AB1239" s="3"/>
      <c r="AC1239" s="117" t="s">
        <v>108</v>
      </c>
      <c r="AD1239" s="111" t="str">
        <f t="shared" si="22"/>
        <v/>
      </c>
      <c r="AE1239" s="111"/>
      <c r="AF1239" s="111"/>
      <c r="AG1239" s="114" t="str">
        <f t="shared" si="25"/>
        <v/>
      </c>
      <c r="AH1239" s="115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5" t="s">
        <v>109</v>
      </c>
      <c r="W1240" s="111"/>
      <c r="X1240" s="112"/>
      <c r="Y1240" s="113"/>
      <c r="Z1240" s="113"/>
      <c r="AA1240" s="114"/>
      <c r="AB1240" s="3"/>
      <c r="AC1240" s="117" t="s">
        <v>109</v>
      </c>
      <c r="AD1240" s="111" t="str">
        <f t="shared" si="22"/>
        <v/>
      </c>
      <c r="AE1240" s="111"/>
      <c r="AF1240" s="111"/>
      <c r="AG1240" s="114" t="str">
        <f t="shared" si="25"/>
        <v/>
      </c>
      <c r="AH1240" s="115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5" t="s">
        <v>110</v>
      </c>
      <c r="W1241" s="111"/>
      <c r="X1241" s="112"/>
      <c r="Y1241" s="113"/>
      <c r="Z1241" s="113"/>
      <c r="AA1241" s="114"/>
      <c r="AB1241" s="3"/>
      <c r="AC1241" s="117" t="s">
        <v>110</v>
      </c>
      <c r="AD1241" s="111" t="str">
        <f t="shared" si="22"/>
        <v/>
      </c>
      <c r="AE1241" s="111"/>
      <c r="AF1241" s="111"/>
      <c r="AG1241" s="114" t="str">
        <f t="shared" si="25"/>
        <v/>
      </c>
      <c r="AH1241" s="115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5" t="s">
        <v>111</v>
      </c>
      <c r="W1242" s="111"/>
      <c r="X1242" s="112"/>
      <c r="Y1242" s="113"/>
      <c r="Z1242" s="113"/>
      <c r="AA1242" s="114"/>
      <c r="AB1242" s="3"/>
      <c r="AC1242" s="117" t="s">
        <v>111</v>
      </c>
      <c r="AD1242" s="111" t="str">
        <f t="shared" si="22"/>
        <v/>
      </c>
      <c r="AE1242" s="111"/>
      <c r="AF1242" s="111"/>
      <c r="AG1242" s="114" t="str">
        <f t="shared" si="25"/>
        <v/>
      </c>
      <c r="AH1242" s="115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5" t="s">
        <v>112</v>
      </c>
      <c r="W1243" s="111"/>
      <c r="X1243" s="112"/>
      <c r="Y1243" s="113"/>
      <c r="Z1243" s="113"/>
      <c r="AA1243" s="114"/>
      <c r="AB1243" s="3"/>
      <c r="AC1243" s="117" t="s">
        <v>112</v>
      </c>
      <c r="AD1243" s="111" t="str">
        <f t="shared" si="22"/>
        <v/>
      </c>
      <c r="AE1243" s="111"/>
      <c r="AF1243" s="111"/>
      <c r="AG1243" s="114" t="str">
        <f t="shared" si="25"/>
        <v/>
      </c>
      <c r="AH1243" s="115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5" t="s">
        <v>113</v>
      </c>
      <c r="W1244" s="111"/>
      <c r="X1244" s="112"/>
      <c r="Y1244" s="113"/>
      <c r="Z1244" s="113"/>
      <c r="AA1244" s="114"/>
      <c r="AB1244" s="3"/>
      <c r="AC1244" s="117" t="s">
        <v>113</v>
      </c>
      <c r="AD1244" s="111" t="str">
        <f t="shared" si="22"/>
        <v/>
      </c>
      <c r="AE1244" s="111"/>
      <c r="AF1244" s="111"/>
      <c r="AG1244" s="114" t="str">
        <f t="shared" si="25"/>
        <v/>
      </c>
      <c r="AH1244" s="115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5" t="s">
        <v>114</v>
      </c>
      <c r="W1245" s="111"/>
      <c r="X1245" s="112"/>
      <c r="Y1245" s="113"/>
      <c r="Z1245" s="113"/>
      <c r="AA1245" s="114"/>
      <c r="AB1245" s="3"/>
      <c r="AC1245" s="117" t="s">
        <v>114</v>
      </c>
      <c r="AD1245" s="111" t="str">
        <f t="shared" si="22"/>
        <v/>
      </c>
      <c r="AE1245" s="111"/>
      <c r="AF1245" s="111"/>
      <c r="AG1245" s="114" t="str">
        <f t="shared" si="25"/>
        <v/>
      </c>
      <c r="AH1245" s="115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5" t="s">
        <v>115</v>
      </c>
      <c r="W1246" s="111"/>
      <c r="X1246" s="112"/>
      <c r="Y1246" s="113"/>
      <c r="Z1246" s="113"/>
      <c r="AA1246" s="114"/>
      <c r="AB1246" s="3"/>
      <c r="AC1246" s="117" t="s">
        <v>115</v>
      </c>
      <c r="AD1246" s="111" t="str">
        <f t="shared" si="22"/>
        <v/>
      </c>
      <c r="AE1246" s="111"/>
      <c r="AF1246" s="111"/>
      <c r="AG1246" s="114" t="str">
        <f t="shared" si="25"/>
        <v/>
      </c>
      <c r="AH1246" s="115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5" t="s">
        <v>116</v>
      </c>
      <c r="W1247" s="111"/>
      <c r="X1247" s="112"/>
      <c r="Y1247" s="113"/>
      <c r="Z1247" s="113"/>
      <c r="AA1247" s="114"/>
      <c r="AB1247" s="3"/>
      <c r="AC1247" s="117" t="s">
        <v>116</v>
      </c>
      <c r="AD1247" s="111" t="str">
        <f t="shared" si="22"/>
        <v/>
      </c>
      <c r="AE1247" s="111"/>
      <c r="AF1247" s="111"/>
      <c r="AG1247" s="114" t="str">
        <f t="shared" si="25"/>
        <v/>
      </c>
      <c r="AH1247" s="115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5" t="s">
        <v>117</v>
      </c>
      <c r="W1248" s="111"/>
      <c r="X1248" s="112"/>
      <c r="Y1248" s="113"/>
      <c r="Z1248" s="113"/>
      <c r="AA1248" s="114"/>
      <c r="AB1248" s="3"/>
      <c r="AC1248" s="117" t="s">
        <v>117</v>
      </c>
      <c r="AD1248" s="111" t="str">
        <f t="shared" si="22"/>
        <v/>
      </c>
      <c r="AE1248" s="111"/>
      <c r="AF1248" s="111"/>
      <c r="AG1248" s="114" t="str">
        <f t="shared" si="25"/>
        <v/>
      </c>
      <c r="AH1248" s="115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5" t="s">
        <v>118</v>
      </c>
      <c r="W1249" s="111"/>
      <c r="X1249" s="112"/>
      <c r="Y1249" s="113"/>
      <c r="Z1249" s="113"/>
      <c r="AA1249" s="114"/>
      <c r="AB1249" s="3"/>
      <c r="AC1249" s="117" t="s">
        <v>118</v>
      </c>
      <c r="AD1249" s="111" t="str">
        <f t="shared" si="22"/>
        <v/>
      </c>
      <c r="AE1249" s="111"/>
      <c r="AF1249" s="111"/>
      <c r="AG1249" s="114" t="str">
        <f t="shared" si="25"/>
        <v/>
      </c>
      <c r="AH1249" s="115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5" t="s">
        <v>119</v>
      </c>
      <c r="W1250" s="111"/>
      <c r="X1250" s="112"/>
      <c r="Y1250" s="113"/>
      <c r="Z1250" s="113"/>
      <c r="AA1250" s="114"/>
      <c r="AB1250" s="3"/>
      <c r="AC1250" s="117" t="s">
        <v>119</v>
      </c>
      <c r="AD1250" s="111" t="str">
        <f t="shared" si="22"/>
        <v/>
      </c>
      <c r="AE1250" s="111"/>
      <c r="AF1250" s="111"/>
      <c r="AG1250" s="114" t="str">
        <f t="shared" si="25"/>
        <v/>
      </c>
      <c r="AH1250" s="115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5" t="s">
        <v>120</v>
      </c>
      <c r="W1251" s="111"/>
      <c r="X1251" s="112"/>
      <c r="Y1251" s="113"/>
      <c r="Z1251" s="113"/>
      <c r="AA1251" s="114"/>
      <c r="AB1251" s="3"/>
      <c r="AC1251" s="117" t="s">
        <v>120</v>
      </c>
      <c r="AD1251" s="111" t="str">
        <f t="shared" si="22"/>
        <v/>
      </c>
      <c r="AE1251" s="111"/>
      <c r="AF1251" s="111"/>
      <c r="AG1251" s="114" t="str">
        <f t="shared" si="25"/>
        <v/>
      </c>
      <c r="AH1251" s="115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5" t="s">
        <v>121</v>
      </c>
      <c r="W1252" s="111"/>
      <c r="X1252" s="112"/>
      <c r="Y1252" s="113"/>
      <c r="Z1252" s="113"/>
      <c r="AA1252" s="114"/>
      <c r="AB1252" s="3"/>
      <c r="AC1252" s="117" t="s">
        <v>121</v>
      </c>
      <c r="AD1252" s="111" t="str">
        <f t="shared" si="22"/>
        <v/>
      </c>
      <c r="AE1252" s="111"/>
      <c r="AF1252" s="111"/>
      <c r="AG1252" s="114" t="str">
        <f t="shared" si="25"/>
        <v/>
      </c>
      <c r="AH1252" s="115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5" t="s">
        <v>122</v>
      </c>
      <c r="W1253" s="111"/>
      <c r="X1253" s="112"/>
      <c r="Y1253" s="113"/>
      <c r="Z1253" s="113"/>
      <c r="AA1253" s="114"/>
      <c r="AB1253" s="3"/>
      <c r="AC1253" s="117" t="s">
        <v>122</v>
      </c>
      <c r="AD1253" s="111" t="str">
        <f t="shared" si="22"/>
        <v/>
      </c>
      <c r="AE1253" s="111"/>
      <c r="AF1253" s="111"/>
      <c r="AG1253" s="114" t="str">
        <f t="shared" si="25"/>
        <v/>
      </c>
      <c r="AH1253" s="115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5" t="s">
        <v>123</v>
      </c>
      <c r="W1254" s="111"/>
      <c r="X1254" s="112"/>
      <c r="Y1254" s="113"/>
      <c r="Z1254" s="113"/>
      <c r="AA1254" s="114"/>
      <c r="AB1254" s="3"/>
      <c r="AC1254" s="117" t="s">
        <v>123</v>
      </c>
      <c r="AD1254" s="111" t="str">
        <f t="shared" si="22"/>
        <v/>
      </c>
      <c r="AE1254" s="111"/>
      <c r="AF1254" s="111"/>
      <c r="AG1254" s="114" t="str">
        <f t="shared" si="25"/>
        <v/>
      </c>
      <c r="AH1254" s="115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5" t="s">
        <v>124</v>
      </c>
      <c r="W1255" s="111"/>
      <c r="X1255" s="112"/>
      <c r="Y1255" s="113"/>
      <c r="Z1255" s="113"/>
      <c r="AA1255" s="114"/>
      <c r="AB1255" s="3"/>
      <c r="AC1255" s="117" t="s">
        <v>124</v>
      </c>
      <c r="AD1255" s="111" t="str">
        <f t="shared" si="22"/>
        <v/>
      </c>
      <c r="AE1255" s="111"/>
      <c r="AF1255" s="111"/>
      <c r="AG1255" s="114" t="str">
        <f t="shared" si="25"/>
        <v/>
      </c>
      <c r="AH1255" s="115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5" t="s">
        <v>125</v>
      </c>
      <c r="W1256" s="111"/>
      <c r="X1256" s="112"/>
      <c r="Y1256" s="113"/>
      <c r="Z1256" s="113"/>
      <c r="AA1256" s="114"/>
      <c r="AB1256" s="3"/>
      <c r="AC1256" s="117" t="s">
        <v>125</v>
      </c>
      <c r="AD1256" s="111" t="str">
        <f t="shared" si="22"/>
        <v/>
      </c>
      <c r="AE1256" s="111"/>
      <c r="AF1256" s="111"/>
      <c r="AG1256" s="114" t="str">
        <f t="shared" si="25"/>
        <v/>
      </c>
      <c r="AH1256" s="115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5" t="s">
        <v>126</v>
      </c>
      <c r="W1257" s="111"/>
      <c r="X1257" s="112"/>
      <c r="Y1257" s="113"/>
      <c r="Z1257" s="113"/>
      <c r="AA1257" s="114"/>
      <c r="AB1257" s="3"/>
      <c r="AC1257" s="117" t="s">
        <v>126</v>
      </c>
      <c r="AD1257" s="111" t="str">
        <f t="shared" si="22"/>
        <v/>
      </c>
      <c r="AE1257" s="111"/>
      <c r="AF1257" s="111"/>
      <c r="AG1257" s="114" t="str">
        <f t="shared" si="25"/>
        <v/>
      </c>
      <c r="AH1257" s="115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5" t="s">
        <v>127</v>
      </c>
      <c r="W1258" s="111"/>
      <c r="X1258" s="112"/>
      <c r="Y1258" s="113"/>
      <c r="Z1258" s="113"/>
      <c r="AA1258" s="114"/>
      <c r="AB1258" s="3"/>
      <c r="AC1258" s="117" t="s">
        <v>127</v>
      </c>
      <c r="AD1258" s="111" t="str">
        <f t="shared" si="22"/>
        <v/>
      </c>
      <c r="AE1258" s="111"/>
      <c r="AF1258" s="111"/>
      <c r="AG1258" s="114" t="str">
        <f t="shared" si="25"/>
        <v/>
      </c>
      <c r="AH1258" s="115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5" t="s">
        <v>128</v>
      </c>
      <c r="W1259" s="111"/>
      <c r="X1259" s="112"/>
      <c r="Y1259" s="113"/>
      <c r="Z1259" s="113"/>
      <c r="AA1259" s="114"/>
      <c r="AB1259" s="3"/>
      <c r="AC1259" s="117" t="s">
        <v>128</v>
      </c>
      <c r="AD1259" s="111" t="str">
        <f t="shared" si="22"/>
        <v/>
      </c>
      <c r="AE1259" s="111"/>
      <c r="AF1259" s="111"/>
      <c r="AG1259" s="114" t="str">
        <f t="shared" si="25"/>
        <v/>
      </c>
      <c r="AH1259" s="115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5" t="s">
        <v>129</v>
      </c>
      <c r="W1260" s="111"/>
      <c r="X1260" s="112"/>
      <c r="Y1260" s="113"/>
      <c r="Z1260" s="113"/>
      <c r="AA1260" s="114"/>
      <c r="AB1260" s="3"/>
      <c r="AC1260" s="117" t="s">
        <v>129</v>
      </c>
      <c r="AD1260" s="111" t="str">
        <f t="shared" si="22"/>
        <v/>
      </c>
      <c r="AE1260" s="111"/>
      <c r="AF1260" s="111"/>
      <c r="AG1260" s="114" t="str">
        <f t="shared" si="25"/>
        <v/>
      </c>
      <c r="AH1260" s="115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5" t="s">
        <v>130</v>
      </c>
      <c r="W1261" s="111"/>
      <c r="X1261" s="112"/>
      <c r="Y1261" s="113"/>
      <c r="Z1261" s="113"/>
      <c r="AA1261" s="114"/>
      <c r="AB1261" s="3"/>
      <c r="AC1261" s="117" t="s">
        <v>130</v>
      </c>
      <c r="AD1261" s="111" t="str">
        <f t="shared" si="22"/>
        <v/>
      </c>
      <c r="AE1261" s="111"/>
      <c r="AF1261" s="111"/>
      <c r="AG1261" s="114" t="str">
        <f t="shared" si="25"/>
        <v/>
      </c>
      <c r="AH1261" s="115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5" t="s">
        <v>131</v>
      </c>
      <c r="W1262" s="111"/>
      <c r="X1262" s="112"/>
      <c r="Y1262" s="113"/>
      <c r="Z1262" s="113"/>
      <c r="AA1262" s="114"/>
      <c r="AB1262" s="3"/>
      <c r="AC1262" s="117" t="s">
        <v>131</v>
      </c>
      <c r="AD1262" s="111" t="str">
        <f t="shared" si="22"/>
        <v/>
      </c>
      <c r="AE1262" s="111"/>
      <c r="AF1262" s="111"/>
      <c r="AG1262" s="114" t="str">
        <f t="shared" si="25"/>
        <v/>
      </c>
      <c r="AH1262" s="115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5" t="s">
        <v>132</v>
      </c>
      <c r="W1263" s="111"/>
      <c r="X1263" s="112"/>
      <c r="Y1263" s="113"/>
      <c r="Z1263" s="113"/>
      <c r="AA1263" s="114"/>
      <c r="AB1263" s="3"/>
      <c r="AC1263" s="117" t="s">
        <v>132</v>
      </c>
      <c r="AD1263" s="111" t="str">
        <f t="shared" si="22"/>
        <v/>
      </c>
      <c r="AE1263" s="111"/>
      <c r="AF1263" s="111"/>
      <c r="AG1263" s="114" t="str">
        <f t="shared" si="25"/>
        <v/>
      </c>
      <c r="AH1263" s="115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5" t="s">
        <v>133</v>
      </c>
      <c r="W1264" s="111"/>
      <c r="X1264" s="112"/>
      <c r="Y1264" s="113"/>
      <c r="Z1264" s="113"/>
      <c r="AA1264" s="114"/>
      <c r="AB1264" s="3"/>
      <c r="AC1264" s="117" t="s">
        <v>133</v>
      </c>
      <c r="AD1264" s="111" t="str">
        <f t="shared" si="22"/>
        <v/>
      </c>
      <c r="AE1264" s="111"/>
      <c r="AF1264" s="111"/>
      <c r="AG1264" s="114" t="str">
        <f t="shared" si="25"/>
        <v/>
      </c>
      <c r="AH1264" s="115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5" t="s">
        <v>134</v>
      </c>
      <c r="W1265" s="111"/>
      <c r="X1265" s="112"/>
      <c r="Y1265" s="113"/>
      <c r="Z1265" s="113"/>
      <c r="AA1265" s="114"/>
      <c r="AB1265" s="3"/>
      <c r="AC1265" s="117" t="s">
        <v>134</v>
      </c>
      <c r="AD1265" s="111" t="str">
        <f t="shared" si="22"/>
        <v/>
      </c>
      <c r="AE1265" s="111"/>
      <c r="AF1265" s="111"/>
      <c r="AG1265" s="114" t="str">
        <f t="shared" si="25"/>
        <v/>
      </c>
      <c r="AH1265" s="115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5" t="s">
        <v>135</v>
      </c>
      <c r="W1266" s="111"/>
      <c r="X1266" s="112"/>
      <c r="Y1266" s="113"/>
      <c r="Z1266" s="113"/>
      <c r="AA1266" s="114"/>
      <c r="AB1266" s="3"/>
      <c r="AC1266" s="117" t="s">
        <v>135</v>
      </c>
      <c r="AD1266" s="111" t="str">
        <f t="shared" si="22"/>
        <v/>
      </c>
      <c r="AE1266" s="111"/>
      <c r="AF1266" s="111"/>
      <c r="AG1266" s="114" t="str">
        <f t="shared" si="25"/>
        <v/>
      </c>
      <c r="AH1266" s="115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5" t="s">
        <v>136</v>
      </c>
      <c r="W1267" s="111"/>
      <c r="X1267" s="112"/>
      <c r="Y1267" s="113"/>
      <c r="Z1267" s="113"/>
      <c r="AA1267" s="114"/>
      <c r="AB1267" s="3"/>
      <c r="AC1267" s="117" t="s">
        <v>136</v>
      </c>
      <c r="AD1267" s="111" t="str">
        <f t="shared" si="22"/>
        <v/>
      </c>
      <c r="AE1267" s="111"/>
      <c r="AF1267" s="111"/>
      <c r="AG1267" s="114" t="str">
        <f t="shared" si="25"/>
        <v/>
      </c>
      <c r="AH1267" s="115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5" t="s">
        <v>137</v>
      </c>
      <c r="W1268" s="111"/>
      <c r="X1268" s="112"/>
      <c r="Y1268" s="113"/>
      <c r="Z1268" s="113"/>
      <c r="AA1268" s="114"/>
      <c r="AB1268" s="3"/>
      <c r="AC1268" s="117" t="s">
        <v>137</v>
      </c>
      <c r="AD1268" s="111" t="str">
        <f t="shared" si="22"/>
        <v/>
      </c>
      <c r="AE1268" s="111"/>
      <c r="AF1268" s="111"/>
      <c r="AG1268" s="114" t="str">
        <f t="shared" si="25"/>
        <v/>
      </c>
      <c r="AH1268" s="115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5" t="s">
        <v>138</v>
      </c>
      <c r="W1269" s="111"/>
      <c r="X1269" s="112"/>
      <c r="Y1269" s="113"/>
      <c r="Z1269" s="113"/>
      <c r="AA1269" s="114"/>
      <c r="AB1269" s="3"/>
      <c r="AC1269" s="117" t="s">
        <v>138</v>
      </c>
      <c r="AD1269" s="111" t="str">
        <f t="shared" si="22"/>
        <v/>
      </c>
      <c r="AE1269" s="111"/>
      <c r="AF1269" s="111"/>
      <c r="AG1269" s="114" t="str">
        <f t="shared" si="25"/>
        <v/>
      </c>
      <c r="AH1269" s="115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5" t="s">
        <v>139</v>
      </c>
      <c r="W1270" s="111"/>
      <c r="X1270" s="112"/>
      <c r="Y1270" s="113"/>
      <c r="Z1270" s="113"/>
      <c r="AA1270" s="114"/>
      <c r="AB1270" s="3"/>
      <c r="AC1270" s="117" t="s">
        <v>139</v>
      </c>
      <c r="AD1270" s="111" t="str">
        <f t="shared" si="22"/>
        <v/>
      </c>
      <c r="AE1270" s="111"/>
      <c r="AF1270" s="111"/>
      <c r="AG1270" s="114" t="str">
        <f t="shared" si="25"/>
        <v/>
      </c>
      <c r="AH1270" s="115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5" t="s">
        <v>140</v>
      </c>
      <c r="W1271" s="111"/>
      <c r="X1271" s="112"/>
      <c r="Y1271" s="113"/>
      <c r="Z1271" s="113"/>
      <c r="AA1271" s="114"/>
      <c r="AB1271" s="3"/>
      <c r="AC1271" s="117" t="s">
        <v>140</v>
      </c>
      <c r="AD1271" s="111" t="str">
        <f t="shared" si="22"/>
        <v/>
      </c>
      <c r="AE1271" s="111"/>
      <c r="AF1271" s="111"/>
      <c r="AG1271" s="114" t="str">
        <f t="shared" si="25"/>
        <v/>
      </c>
      <c r="AH1271" s="115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5" t="s">
        <v>141</v>
      </c>
      <c r="W1272" s="111"/>
      <c r="X1272" s="112"/>
      <c r="Y1272" s="113"/>
      <c r="Z1272" s="113"/>
      <c r="AA1272" s="114"/>
      <c r="AB1272" s="3"/>
      <c r="AC1272" s="117" t="s">
        <v>141</v>
      </c>
      <c r="AD1272" s="111" t="str">
        <f t="shared" si="22"/>
        <v/>
      </c>
      <c r="AE1272" s="111"/>
      <c r="AF1272" s="111"/>
      <c r="AG1272" s="114" t="str">
        <f t="shared" si="25"/>
        <v/>
      </c>
      <c r="AH1272" s="115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5" t="s">
        <v>142</v>
      </c>
      <c r="W1273" s="111"/>
      <c r="X1273" s="112"/>
      <c r="Y1273" s="113"/>
      <c r="Z1273" s="113"/>
      <c r="AA1273" s="114"/>
      <c r="AB1273" s="3"/>
      <c r="AC1273" s="117" t="s">
        <v>142</v>
      </c>
      <c r="AD1273" s="111" t="str">
        <f t="shared" si="22"/>
        <v/>
      </c>
      <c r="AE1273" s="111"/>
      <c r="AF1273" s="111"/>
      <c r="AG1273" s="114" t="str">
        <f t="shared" si="25"/>
        <v/>
      </c>
      <c r="AH1273" s="115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5" t="s">
        <v>143</v>
      </c>
      <c r="W1274" s="111"/>
      <c r="X1274" s="112"/>
      <c r="Y1274" s="113"/>
      <c r="Z1274" s="113"/>
      <c r="AA1274" s="114"/>
      <c r="AB1274" s="3"/>
      <c r="AC1274" s="117" t="s">
        <v>143</v>
      </c>
      <c r="AD1274" s="111" t="str">
        <f t="shared" si="22"/>
        <v/>
      </c>
      <c r="AE1274" s="111"/>
      <c r="AF1274" s="111"/>
      <c r="AG1274" s="114" t="str">
        <f t="shared" si="25"/>
        <v/>
      </c>
      <c r="AH1274" s="115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5" t="s">
        <v>144</v>
      </c>
      <c r="W1275" s="111"/>
      <c r="X1275" s="112"/>
      <c r="Y1275" s="113"/>
      <c r="Z1275" s="113"/>
      <c r="AA1275" s="114"/>
      <c r="AB1275" s="3"/>
      <c r="AC1275" s="117" t="s">
        <v>144</v>
      </c>
      <c r="AD1275" s="111" t="str">
        <f t="shared" si="22"/>
        <v/>
      </c>
      <c r="AE1275" s="111"/>
      <c r="AF1275" s="111"/>
      <c r="AG1275" s="114" t="str">
        <f t="shared" si="25"/>
        <v/>
      </c>
      <c r="AH1275" s="115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5" t="s">
        <v>145</v>
      </c>
      <c r="W1276" s="111"/>
      <c r="X1276" s="112"/>
      <c r="Y1276" s="113"/>
      <c r="Z1276" s="113"/>
      <c r="AA1276" s="114"/>
      <c r="AB1276" s="3"/>
      <c r="AC1276" s="117" t="s">
        <v>145</v>
      </c>
      <c r="AD1276" s="111" t="str">
        <f t="shared" si="22"/>
        <v/>
      </c>
      <c r="AE1276" s="111"/>
      <c r="AF1276" s="111"/>
      <c r="AG1276" s="114" t="str">
        <f t="shared" si="25"/>
        <v/>
      </c>
      <c r="AH1276" s="115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5" t="s">
        <v>146</v>
      </c>
      <c r="W1277" s="111"/>
      <c r="X1277" s="112"/>
      <c r="Y1277" s="113"/>
      <c r="Z1277" s="113"/>
      <c r="AA1277" s="114"/>
      <c r="AB1277" s="3"/>
      <c r="AC1277" s="117" t="s">
        <v>146</v>
      </c>
      <c r="AD1277" s="111" t="str">
        <f t="shared" si="22"/>
        <v/>
      </c>
      <c r="AE1277" s="111"/>
      <c r="AF1277" s="111"/>
      <c r="AG1277" s="114" t="str">
        <f t="shared" si="25"/>
        <v/>
      </c>
      <c r="AH1277" s="115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5" t="s">
        <v>147</v>
      </c>
      <c r="W1278" s="111"/>
      <c r="X1278" s="112"/>
      <c r="Y1278" s="113"/>
      <c r="Z1278" s="113"/>
      <c r="AA1278" s="114"/>
      <c r="AB1278" s="3"/>
      <c r="AC1278" s="117" t="s">
        <v>147</v>
      </c>
      <c r="AD1278" s="111" t="str">
        <f t="shared" si="22"/>
        <v/>
      </c>
      <c r="AE1278" s="111"/>
      <c r="AF1278" s="111"/>
      <c r="AG1278" s="114" t="str">
        <f t="shared" si="25"/>
        <v/>
      </c>
      <c r="AH1278" s="115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5" t="s">
        <v>148</v>
      </c>
      <c r="W1279" s="111"/>
      <c r="X1279" s="112"/>
      <c r="Y1279" s="113"/>
      <c r="Z1279" s="113"/>
      <c r="AA1279" s="114"/>
      <c r="AB1279" s="3"/>
      <c r="AC1279" s="117" t="s">
        <v>148</v>
      </c>
      <c r="AD1279" s="111" t="str">
        <f t="shared" si="22"/>
        <v/>
      </c>
      <c r="AE1279" s="111"/>
      <c r="AF1279" s="111"/>
      <c r="AG1279" s="114" t="str">
        <f t="shared" si="25"/>
        <v/>
      </c>
      <c r="AH1279" s="115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5" t="s">
        <v>149</v>
      </c>
      <c r="W1280" s="111"/>
      <c r="X1280" s="112"/>
      <c r="Y1280" s="113"/>
      <c r="Z1280" s="113"/>
      <c r="AA1280" s="114"/>
      <c r="AB1280" s="3"/>
      <c r="AC1280" s="117" t="s">
        <v>149</v>
      </c>
      <c r="AD1280" s="111" t="str">
        <f t="shared" si="22"/>
        <v/>
      </c>
      <c r="AE1280" s="111"/>
      <c r="AF1280" s="111"/>
      <c r="AG1280" s="114" t="str">
        <f t="shared" si="25"/>
        <v/>
      </c>
      <c r="AH1280" s="115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5" t="s">
        <v>150</v>
      </c>
      <c r="W1281" s="111"/>
      <c r="X1281" s="112"/>
      <c r="Y1281" s="113"/>
      <c r="Z1281" s="113"/>
      <c r="AA1281" s="114"/>
      <c r="AB1281" s="3"/>
      <c r="AC1281" s="117" t="s">
        <v>150</v>
      </c>
      <c r="AD1281" s="111" t="str">
        <f t="shared" si="22"/>
        <v/>
      </c>
      <c r="AE1281" s="111"/>
      <c r="AF1281" s="111"/>
      <c r="AG1281" s="114" t="str">
        <f t="shared" si="25"/>
        <v/>
      </c>
      <c r="AH1281" s="115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5" t="s">
        <v>151</v>
      </c>
      <c r="W1282" s="111"/>
      <c r="X1282" s="112"/>
      <c r="Y1282" s="113"/>
      <c r="Z1282" s="113"/>
      <c r="AA1282" s="114"/>
      <c r="AB1282" s="3"/>
      <c r="AC1282" s="117" t="s">
        <v>151</v>
      </c>
      <c r="AD1282" s="111" t="str">
        <f t="shared" si="22"/>
        <v/>
      </c>
      <c r="AE1282" s="111"/>
      <c r="AF1282" s="111"/>
      <c r="AG1282" s="114" t="str">
        <f t="shared" si="25"/>
        <v/>
      </c>
      <c r="AH1282" s="115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5" t="s">
        <v>152</v>
      </c>
      <c r="W1283" s="111"/>
      <c r="X1283" s="112"/>
      <c r="Y1283" s="113"/>
      <c r="Z1283" s="113"/>
      <c r="AA1283" s="114"/>
      <c r="AB1283" s="3"/>
      <c r="AC1283" s="117" t="s">
        <v>152</v>
      </c>
      <c r="AD1283" s="111" t="str">
        <f t="shared" si="22"/>
        <v/>
      </c>
      <c r="AE1283" s="111"/>
      <c r="AF1283" s="111"/>
      <c r="AG1283" s="114" t="str">
        <f t="shared" si="25"/>
        <v/>
      </c>
      <c r="AH1283" s="115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5" t="s">
        <v>153</v>
      </c>
      <c r="W1284" s="111"/>
      <c r="X1284" s="112"/>
      <c r="Y1284" s="113"/>
      <c r="Z1284" s="113"/>
      <c r="AA1284" s="114"/>
      <c r="AB1284" s="3"/>
      <c r="AC1284" s="117" t="s">
        <v>153</v>
      </c>
      <c r="AD1284" s="111" t="str">
        <f t="shared" si="22"/>
        <v/>
      </c>
      <c r="AE1284" s="111"/>
      <c r="AF1284" s="111"/>
      <c r="AG1284" s="114" t="str">
        <f t="shared" si="25"/>
        <v/>
      </c>
      <c r="AH1284" s="115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5" t="s">
        <v>154</v>
      </c>
      <c r="W1285" s="111"/>
      <c r="X1285" s="112"/>
      <c r="Y1285" s="113"/>
      <c r="Z1285" s="113"/>
      <c r="AA1285" s="114"/>
      <c r="AB1285" s="3"/>
      <c r="AC1285" s="117" t="s">
        <v>154</v>
      </c>
      <c r="AD1285" s="111" t="str">
        <f t="shared" si="22"/>
        <v/>
      </c>
      <c r="AE1285" s="111"/>
      <c r="AF1285" s="111"/>
      <c r="AG1285" s="114" t="str">
        <f t="shared" si="25"/>
        <v/>
      </c>
      <c r="AH1285" s="115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5" t="s">
        <v>155</v>
      </c>
      <c r="W1286" s="111"/>
      <c r="X1286" s="112"/>
      <c r="Y1286" s="113"/>
      <c r="Z1286" s="113"/>
      <c r="AA1286" s="114"/>
      <c r="AB1286" s="3"/>
      <c r="AC1286" s="117" t="s">
        <v>155</v>
      </c>
      <c r="AD1286" s="111" t="str">
        <f t="shared" si="22"/>
        <v/>
      </c>
      <c r="AE1286" s="111"/>
      <c r="AF1286" s="111"/>
      <c r="AG1286" s="114" t="str">
        <f t="shared" si="25"/>
        <v/>
      </c>
      <c r="AH1286" s="115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5" t="s">
        <v>156</v>
      </c>
      <c r="W1287" s="111"/>
      <c r="X1287" s="112"/>
      <c r="Y1287" s="113"/>
      <c r="Z1287" s="113"/>
      <c r="AA1287" s="114"/>
      <c r="AB1287" s="3"/>
      <c r="AC1287" s="117" t="s">
        <v>156</v>
      </c>
      <c r="AD1287" s="111" t="str">
        <f t="shared" si="22"/>
        <v/>
      </c>
      <c r="AE1287" s="111"/>
      <c r="AF1287" s="111"/>
      <c r="AG1287" s="114" t="str">
        <f t="shared" si="25"/>
        <v/>
      </c>
      <c r="AH1287" s="115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5" t="s">
        <v>157</v>
      </c>
      <c r="W1288" s="111"/>
      <c r="X1288" s="112"/>
      <c r="Y1288" s="113"/>
      <c r="Z1288" s="113"/>
      <c r="AA1288" s="114"/>
      <c r="AB1288" s="3"/>
      <c r="AC1288" s="117" t="s">
        <v>157</v>
      </c>
      <c r="AD1288" s="111" t="str">
        <f t="shared" si="22"/>
        <v/>
      </c>
      <c r="AE1288" s="111"/>
      <c r="AF1288" s="111"/>
      <c r="AG1288" s="114" t="str">
        <f t="shared" si="25"/>
        <v/>
      </c>
      <c r="AH1288" s="115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5" t="s">
        <v>158</v>
      </c>
      <c r="W1289" s="111"/>
      <c r="X1289" s="112"/>
      <c r="Y1289" s="113"/>
      <c r="Z1289" s="113"/>
      <c r="AA1289" s="114"/>
      <c r="AB1289" s="3"/>
      <c r="AC1289" s="117" t="s">
        <v>158</v>
      </c>
      <c r="AD1289" s="111" t="str">
        <f t="shared" si="22"/>
        <v/>
      </c>
      <c r="AE1289" s="111"/>
      <c r="AF1289" s="111"/>
      <c r="AG1289" s="114" t="str">
        <f t="shared" si="25"/>
        <v/>
      </c>
      <c r="AH1289" s="115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5" t="s">
        <v>159</v>
      </c>
      <c r="W1290" s="111"/>
      <c r="X1290" s="112"/>
      <c r="Y1290" s="113"/>
      <c r="Z1290" s="113"/>
      <c r="AA1290" s="114"/>
      <c r="AB1290" s="3"/>
      <c r="AC1290" s="117" t="s">
        <v>159</v>
      </c>
      <c r="AD1290" s="111" t="str">
        <f t="shared" si="22"/>
        <v/>
      </c>
      <c r="AE1290" s="111"/>
      <c r="AF1290" s="111"/>
      <c r="AG1290" s="114" t="str">
        <f t="shared" si="25"/>
        <v/>
      </c>
      <c r="AH1290" s="115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5" t="s">
        <v>160</v>
      </c>
      <c r="W1291" s="111"/>
      <c r="X1291" s="112"/>
      <c r="Y1291" s="113"/>
      <c r="Z1291" s="113"/>
      <c r="AA1291" s="114"/>
      <c r="AB1291" s="3"/>
      <c r="AC1291" s="117" t="s">
        <v>160</v>
      </c>
      <c r="AD1291" s="111" t="str">
        <f t="shared" si="22"/>
        <v/>
      </c>
      <c r="AE1291" s="111"/>
      <c r="AF1291" s="111"/>
      <c r="AG1291" s="114" t="str">
        <f t="shared" si="25"/>
        <v/>
      </c>
      <c r="AH1291" s="115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5" t="s">
        <v>161</v>
      </c>
      <c r="W1292" s="111"/>
      <c r="X1292" s="112"/>
      <c r="Y1292" s="113"/>
      <c r="Z1292" s="113"/>
      <c r="AA1292" s="114"/>
      <c r="AB1292" s="3"/>
      <c r="AC1292" s="117" t="s">
        <v>161</v>
      </c>
      <c r="AD1292" s="111" t="str">
        <f t="shared" si="22"/>
        <v/>
      </c>
      <c r="AE1292" s="111"/>
      <c r="AF1292" s="111"/>
      <c r="AG1292" s="114" t="str">
        <f t="shared" si="25"/>
        <v/>
      </c>
      <c r="AH1292" s="115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5" t="s">
        <v>162</v>
      </c>
      <c r="W1293" s="111"/>
      <c r="X1293" s="112"/>
      <c r="Y1293" s="113"/>
      <c r="Z1293" s="113"/>
      <c r="AA1293" s="114"/>
      <c r="AB1293" s="3"/>
      <c r="AC1293" s="117" t="s">
        <v>162</v>
      </c>
      <c r="AD1293" s="111" t="str">
        <f t="shared" si="22"/>
        <v/>
      </c>
      <c r="AE1293" s="111"/>
      <c r="AF1293" s="111"/>
      <c r="AG1293" s="114" t="str">
        <f t="shared" si="25"/>
        <v/>
      </c>
      <c r="AH1293" s="115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5" t="s">
        <v>163</v>
      </c>
      <c r="W1294" s="111"/>
      <c r="X1294" s="112"/>
      <c r="Y1294" s="113"/>
      <c r="Z1294" s="113"/>
      <c r="AA1294" s="114"/>
      <c r="AB1294" s="3"/>
      <c r="AC1294" s="117" t="s">
        <v>163</v>
      </c>
      <c r="AD1294" s="111" t="str">
        <f t="shared" si="22"/>
        <v/>
      </c>
      <c r="AE1294" s="111"/>
      <c r="AF1294" s="111"/>
      <c r="AG1294" s="114" t="str">
        <f t="shared" si="25"/>
        <v/>
      </c>
      <c r="AH1294" s="115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5" t="s">
        <v>164</v>
      </c>
      <c r="W1295" s="111"/>
      <c r="X1295" s="112"/>
      <c r="Y1295" s="113"/>
      <c r="Z1295" s="113"/>
      <c r="AA1295" s="114"/>
      <c r="AB1295" s="3"/>
      <c r="AC1295" s="117" t="s">
        <v>164</v>
      </c>
      <c r="AD1295" s="111" t="str">
        <f t="shared" si="22"/>
        <v/>
      </c>
      <c r="AE1295" s="111"/>
      <c r="AF1295" s="111"/>
      <c r="AG1295" s="114" t="str">
        <f t="shared" si="25"/>
        <v/>
      </c>
      <c r="AH1295" s="115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5" t="s">
        <v>165</v>
      </c>
      <c r="W1296" s="111"/>
      <c r="X1296" s="112"/>
      <c r="Y1296" s="113"/>
      <c r="Z1296" s="113"/>
      <c r="AA1296" s="114"/>
      <c r="AB1296" s="3"/>
      <c r="AC1296" s="117" t="s">
        <v>165</v>
      </c>
      <c r="AD1296" s="111" t="str">
        <f t="shared" si="22"/>
        <v/>
      </c>
      <c r="AE1296" s="111"/>
      <c r="AF1296" s="111"/>
      <c r="AG1296" s="114" t="str">
        <f t="shared" si="25"/>
        <v/>
      </c>
      <c r="AH1296" s="115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5" t="s">
        <v>166</v>
      </c>
      <c r="W1297" s="111"/>
      <c r="X1297" s="112"/>
      <c r="Y1297" s="113"/>
      <c r="Z1297" s="113"/>
      <c r="AA1297" s="114"/>
      <c r="AB1297" s="3"/>
      <c r="AC1297" s="117" t="s">
        <v>166</v>
      </c>
      <c r="AD1297" s="111" t="str">
        <f t="shared" si="22"/>
        <v/>
      </c>
      <c r="AE1297" s="111"/>
      <c r="AF1297" s="111"/>
      <c r="AG1297" s="114" t="str">
        <f t="shared" si="25"/>
        <v/>
      </c>
      <c r="AH1297" s="115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5" t="s">
        <v>167</v>
      </c>
      <c r="W1298" s="111"/>
      <c r="X1298" s="112"/>
      <c r="Y1298" s="113"/>
      <c r="Z1298" s="113"/>
      <c r="AA1298" s="114"/>
      <c r="AB1298" s="3"/>
      <c r="AC1298" s="117" t="s">
        <v>167</v>
      </c>
      <c r="AD1298" s="111" t="str">
        <f t="shared" si="22"/>
        <v/>
      </c>
      <c r="AE1298" s="111"/>
      <c r="AF1298" s="111"/>
      <c r="AG1298" s="114" t="str">
        <f t="shared" si="25"/>
        <v/>
      </c>
      <c r="AH1298" s="115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5" t="s">
        <v>168</v>
      </c>
      <c r="W1299" s="111"/>
      <c r="X1299" s="112"/>
      <c r="Y1299" s="113"/>
      <c r="Z1299" s="113"/>
      <c r="AA1299" s="114"/>
      <c r="AB1299" s="3"/>
      <c r="AC1299" s="117" t="s">
        <v>168</v>
      </c>
      <c r="AD1299" s="111" t="str">
        <f t="shared" si="22"/>
        <v/>
      </c>
      <c r="AE1299" s="111"/>
      <c r="AF1299" s="111"/>
      <c r="AG1299" s="114" t="str">
        <f t="shared" si="25"/>
        <v/>
      </c>
      <c r="AH1299" s="115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5" t="s">
        <v>169</v>
      </c>
      <c r="W1300" s="111"/>
      <c r="X1300" s="112"/>
      <c r="Y1300" s="113"/>
      <c r="Z1300" s="113"/>
      <c r="AA1300" s="114"/>
      <c r="AB1300" s="3"/>
      <c r="AC1300" s="117" t="s">
        <v>169</v>
      </c>
      <c r="AD1300" s="111" t="str">
        <f t="shared" si="22"/>
        <v/>
      </c>
      <c r="AE1300" s="111"/>
      <c r="AF1300" s="111"/>
      <c r="AG1300" s="114" t="str">
        <f t="shared" si="25"/>
        <v/>
      </c>
      <c r="AH1300" s="115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5" t="s">
        <v>170</v>
      </c>
      <c r="W1301" s="111"/>
      <c r="X1301" s="112"/>
      <c r="Y1301" s="113"/>
      <c r="Z1301" s="113"/>
      <c r="AA1301" s="114"/>
      <c r="AB1301" s="3"/>
      <c r="AC1301" s="117" t="s">
        <v>170</v>
      </c>
      <c r="AD1301" s="111" t="str">
        <f t="shared" si="22"/>
        <v/>
      </c>
      <c r="AE1301" s="111"/>
      <c r="AF1301" s="111"/>
      <c r="AG1301" s="114" t="str">
        <f t="shared" si="25"/>
        <v/>
      </c>
      <c r="AH1301" s="115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6" t="s">
        <v>171</v>
      </c>
      <c r="W1302" s="111"/>
      <c r="X1302" s="112"/>
      <c r="Y1302" s="113"/>
      <c r="Z1302" s="113"/>
      <c r="AA1302" s="114"/>
      <c r="AB1302" s="3"/>
      <c r="AC1302" s="118" t="s">
        <v>171</v>
      </c>
      <c r="AD1302" s="111" t="str">
        <f t="shared" si="22"/>
        <v/>
      </c>
      <c r="AE1302" s="111"/>
      <c r="AF1302" s="111"/>
      <c r="AG1302" s="114" t="str">
        <f t="shared" si="25"/>
        <v/>
      </c>
      <c r="AH1302" s="115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5" t="s">
        <v>72</v>
      </c>
      <c r="W1303" s="111" t="str">
        <f>IFERROR(__xludf.DUMMYFUNCTION("SORTN((FILTER(P20:S25, NOT(ISBLANK(P20:P25)))),100,3,3,FALSE)"),"#N/A")</f>
        <v>#N/A</v>
      </c>
      <c r="X1303" s="112"/>
      <c r="Y1303" s="113"/>
      <c r="Z1303" s="113"/>
      <c r="AA1303" s="114"/>
      <c r="AB1303" s="3"/>
      <c r="AC1303" s="117" t="s">
        <v>72</v>
      </c>
      <c r="AD1303" s="111" t="str">
        <f t="shared" si="22"/>
        <v/>
      </c>
      <c r="AE1303" s="111"/>
      <c r="AF1303" s="111"/>
      <c r="AG1303" s="114" t="str">
        <f t="shared" si="25"/>
        <v/>
      </c>
      <c r="AH1303" s="115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5" t="s">
        <v>73</v>
      </c>
      <c r="W1304" s="111"/>
      <c r="X1304" s="112"/>
      <c r="Y1304" s="113"/>
      <c r="Z1304" s="113"/>
      <c r="AA1304" s="114"/>
      <c r="AB1304" s="3"/>
      <c r="AC1304" s="117" t="s">
        <v>73</v>
      </c>
      <c r="AD1304" s="111" t="str">
        <f t="shared" si="22"/>
        <v/>
      </c>
      <c r="AE1304" s="111"/>
      <c r="AF1304" s="111"/>
      <c r="AG1304" s="114" t="str">
        <f t="shared" si="25"/>
        <v/>
      </c>
      <c r="AH1304" s="115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5" t="s">
        <v>74</v>
      </c>
      <c r="W1305" s="111"/>
      <c r="X1305" s="112"/>
      <c r="Y1305" s="113"/>
      <c r="Z1305" s="113"/>
      <c r="AA1305" s="114"/>
      <c r="AB1305" s="3"/>
      <c r="AC1305" s="117" t="s">
        <v>74</v>
      </c>
      <c r="AD1305" s="111" t="str">
        <f t="shared" si="22"/>
        <v/>
      </c>
      <c r="AE1305" s="111"/>
      <c r="AF1305" s="111"/>
      <c r="AG1305" s="114" t="str">
        <f t="shared" si="25"/>
        <v/>
      </c>
      <c r="AH1305" s="115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5" t="s">
        <v>75</v>
      </c>
      <c r="W1306" s="111"/>
      <c r="X1306" s="112"/>
      <c r="Y1306" s="113"/>
      <c r="Z1306" s="113"/>
      <c r="AA1306" s="114"/>
      <c r="AB1306" s="3"/>
      <c r="AC1306" s="117" t="s">
        <v>75</v>
      </c>
      <c r="AD1306" s="111" t="str">
        <f t="shared" si="22"/>
        <v/>
      </c>
      <c r="AE1306" s="111"/>
      <c r="AF1306" s="111"/>
      <c r="AG1306" s="114" t="str">
        <f t="shared" si="25"/>
        <v/>
      </c>
      <c r="AH1306" s="115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5" t="s">
        <v>76</v>
      </c>
      <c r="W1307" s="111"/>
      <c r="X1307" s="112"/>
      <c r="Y1307" s="113"/>
      <c r="Z1307" s="113"/>
      <c r="AA1307" s="114"/>
      <c r="AB1307" s="3"/>
      <c r="AC1307" s="117" t="s">
        <v>76</v>
      </c>
      <c r="AD1307" s="111" t="str">
        <f t="shared" si="22"/>
        <v/>
      </c>
      <c r="AE1307" s="111"/>
      <c r="AF1307" s="111"/>
      <c r="AG1307" s="114" t="str">
        <f t="shared" si="25"/>
        <v/>
      </c>
      <c r="AH1307" s="115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5" t="s">
        <v>77</v>
      </c>
      <c r="W1308" s="111"/>
      <c r="X1308" s="112"/>
      <c r="Y1308" s="113"/>
      <c r="Z1308" s="113"/>
      <c r="AA1308" s="114"/>
      <c r="AB1308" s="3"/>
      <c r="AC1308" s="117" t="s">
        <v>77</v>
      </c>
      <c r="AD1308" s="111" t="str">
        <f t="shared" si="22"/>
        <v/>
      </c>
      <c r="AE1308" s="111"/>
      <c r="AF1308" s="111"/>
      <c r="AG1308" s="114" t="str">
        <f t="shared" si="25"/>
        <v/>
      </c>
      <c r="AH1308" s="115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5" t="s">
        <v>78</v>
      </c>
      <c r="W1309" s="111"/>
      <c r="X1309" s="112"/>
      <c r="Y1309" s="113"/>
      <c r="Z1309" s="113"/>
      <c r="AA1309" s="114"/>
      <c r="AB1309" s="3"/>
      <c r="AC1309" s="117" t="s">
        <v>78</v>
      </c>
      <c r="AD1309" s="111" t="str">
        <f t="shared" si="22"/>
        <v/>
      </c>
      <c r="AE1309" s="111"/>
      <c r="AF1309" s="111"/>
      <c r="AG1309" s="114" t="str">
        <f t="shared" si="25"/>
        <v/>
      </c>
      <c r="AH1309" s="115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5" t="s">
        <v>79</v>
      </c>
      <c r="W1310" s="111"/>
      <c r="X1310" s="112"/>
      <c r="Y1310" s="113"/>
      <c r="Z1310" s="113"/>
      <c r="AA1310" s="114"/>
      <c r="AB1310" s="3"/>
      <c r="AC1310" s="117" t="s">
        <v>79</v>
      </c>
      <c r="AD1310" s="111" t="str">
        <f t="shared" si="22"/>
        <v/>
      </c>
      <c r="AE1310" s="111"/>
      <c r="AF1310" s="111"/>
      <c r="AG1310" s="114" t="str">
        <f t="shared" si="25"/>
        <v/>
      </c>
      <c r="AH1310" s="115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5" t="s">
        <v>80</v>
      </c>
      <c r="W1311" s="111"/>
      <c r="X1311" s="112"/>
      <c r="Y1311" s="113"/>
      <c r="Z1311" s="113"/>
      <c r="AA1311" s="114"/>
      <c r="AB1311" s="3"/>
      <c r="AC1311" s="117" t="s">
        <v>80</v>
      </c>
      <c r="AD1311" s="111" t="str">
        <f t="shared" si="22"/>
        <v/>
      </c>
      <c r="AE1311" s="111"/>
      <c r="AF1311" s="111"/>
      <c r="AG1311" s="114" t="str">
        <f t="shared" si="25"/>
        <v/>
      </c>
      <c r="AH1311" s="115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5" t="s">
        <v>81</v>
      </c>
      <c r="W1312" s="111"/>
      <c r="X1312" s="112"/>
      <c r="Y1312" s="113"/>
      <c r="Z1312" s="113"/>
      <c r="AA1312" s="114"/>
      <c r="AB1312" s="3"/>
      <c r="AC1312" s="117" t="s">
        <v>81</v>
      </c>
      <c r="AD1312" s="111" t="str">
        <f t="shared" si="22"/>
        <v/>
      </c>
      <c r="AE1312" s="111"/>
      <c r="AF1312" s="111"/>
      <c r="AG1312" s="114" t="str">
        <f t="shared" si="25"/>
        <v/>
      </c>
      <c r="AH1312" s="115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5" t="s">
        <v>82</v>
      </c>
      <c r="W1313" s="111"/>
      <c r="X1313" s="112"/>
      <c r="Y1313" s="113"/>
      <c r="Z1313" s="113"/>
      <c r="AA1313" s="114"/>
      <c r="AB1313" s="3"/>
      <c r="AC1313" s="117" t="s">
        <v>82</v>
      </c>
      <c r="AD1313" s="111" t="str">
        <f t="shared" si="22"/>
        <v/>
      </c>
      <c r="AE1313" s="111"/>
      <c r="AF1313" s="111"/>
      <c r="AG1313" s="114" t="str">
        <f t="shared" si="25"/>
        <v/>
      </c>
      <c r="AH1313" s="115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5" t="s">
        <v>83</v>
      </c>
      <c r="W1314" s="111"/>
      <c r="X1314" s="112"/>
      <c r="Y1314" s="113"/>
      <c r="Z1314" s="113"/>
      <c r="AA1314" s="114"/>
      <c r="AB1314" s="3"/>
      <c r="AC1314" s="117" t="s">
        <v>83</v>
      </c>
      <c r="AD1314" s="111" t="str">
        <f t="shared" si="22"/>
        <v/>
      </c>
      <c r="AE1314" s="111"/>
      <c r="AF1314" s="111"/>
      <c r="AG1314" s="114" t="str">
        <f t="shared" si="25"/>
        <v/>
      </c>
      <c r="AH1314" s="115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5" t="s">
        <v>84</v>
      </c>
      <c r="W1315" s="111"/>
      <c r="X1315" s="112"/>
      <c r="Y1315" s="113"/>
      <c r="Z1315" s="113"/>
      <c r="AA1315" s="114"/>
      <c r="AB1315" s="3"/>
      <c r="AC1315" s="117" t="s">
        <v>84</v>
      </c>
      <c r="AD1315" s="111" t="str">
        <f t="shared" si="22"/>
        <v/>
      </c>
      <c r="AE1315" s="111"/>
      <c r="AF1315" s="111"/>
      <c r="AG1315" s="114" t="str">
        <f t="shared" si="25"/>
        <v/>
      </c>
      <c r="AH1315" s="115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5" t="s">
        <v>85</v>
      </c>
      <c r="W1316" s="111"/>
      <c r="X1316" s="112"/>
      <c r="Y1316" s="113"/>
      <c r="Z1316" s="113"/>
      <c r="AA1316" s="114"/>
      <c r="AB1316" s="3"/>
      <c r="AC1316" s="117" t="s">
        <v>85</v>
      </c>
      <c r="AD1316" s="111" t="str">
        <f t="shared" si="22"/>
        <v/>
      </c>
      <c r="AE1316" s="111"/>
      <c r="AF1316" s="111"/>
      <c r="AG1316" s="114" t="str">
        <f t="shared" si="25"/>
        <v/>
      </c>
      <c r="AH1316" s="115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5" t="s">
        <v>86</v>
      </c>
      <c r="W1317" s="111"/>
      <c r="X1317" s="112"/>
      <c r="Y1317" s="113"/>
      <c r="Z1317" s="113"/>
      <c r="AA1317" s="114"/>
      <c r="AB1317" s="3"/>
      <c r="AC1317" s="117" t="s">
        <v>86</v>
      </c>
      <c r="AD1317" s="111" t="str">
        <f t="shared" si="22"/>
        <v/>
      </c>
      <c r="AE1317" s="111"/>
      <c r="AF1317" s="111"/>
      <c r="AG1317" s="114" t="str">
        <f t="shared" si="25"/>
        <v/>
      </c>
      <c r="AH1317" s="115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5" t="s">
        <v>87</v>
      </c>
      <c r="W1318" s="111"/>
      <c r="X1318" s="112"/>
      <c r="Y1318" s="113"/>
      <c r="Z1318" s="113"/>
      <c r="AA1318" s="114"/>
      <c r="AB1318" s="3"/>
      <c r="AC1318" s="117" t="s">
        <v>87</v>
      </c>
      <c r="AD1318" s="111" t="str">
        <f t="shared" si="22"/>
        <v/>
      </c>
      <c r="AE1318" s="111"/>
      <c r="AF1318" s="111"/>
      <c r="AG1318" s="114" t="str">
        <f t="shared" si="25"/>
        <v/>
      </c>
      <c r="AH1318" s="115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5" t="s">
        <v>88</v>
      </c>
      <c r="W1319" s="111"/>
      <c r="X1319" s="112"/>
      <c r="Y1319" s="113"/>
      <c r="Z1319" s="113"/>
      <c r="AA1319" s="114"/>
      <c r="AB1319" s="3"/>
      <c r="AC1319" s="117" t="s">
        <v>88</v>
      </c>
      <c r="AD1319" s="111" t="str">
        <f t="shared" si="22"/>
        <v/>
      </c>
      <c r="AE1319" s="111"/>
      <c r="AF1319" s="111"/>
      <c r="AG1319" s="114" t="str">
        <f t="shared" si="25"/>
        <v/>
      </c>
      <c r="AH1319" s="115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5" t="s">
        <v>89</v>
      </c>
      <c r="W1320" s="111"/>
      <c r="X1320" s="112"/>
      <c r="Y1320" s="113"/>
      <c r="Z1320" s="113"/>
      <c r="AA1320" s="114"/>
      <c r="AB1320" s="3"/>
      <c r="AC1320" s="117" t="s">
        <v>89</v>
      </c>
      <c r="AD1320" s="111" t="str">
        <f t="shared" si="22"/>
        <v/>
      </c>
      <c r="AE1320" s="111"/>
      <c r="AF1320" s="111"/>
      <c r="AG1320" s="114" t="str">
        <f t="shared" si="25"/>
        <v/>
      </c>
      <c r="AH1320" s="115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5" t="s">
        <v>90</v>
      </c>
      <c r="W1321" s="111"/>
      <c r="X1321" s="112"/>
      <c r="Y1321" s="113"/>
      <c r="Z1321" s="113"/>
      <c r="AA1321" s="114"/>
      <c r="AB1321" s="3"/>
      <c r="AC1321" s="117" t="s">
        <v>90</v>
      </c>
      <c r="AD1321" s="111" t="str">
        <f t="shared" si="22"/>
        <v/>
      </c>
      <c r="AE1321" s="111"/>
      <c r="AF1321" s="111"/>
      <c r="AG1321" s="114" t="str">
        <f t="shared" si="25"/>
        <v/>
      </c>
      <c r="AH1321" s="115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5" t="s">
        <v>91</v>
      </c>
      <c r="W1322" s="111"/>
      <c r="X1322" s="112"/>
      <c r="Y1322" s="113"/>
      <c r="Z1322" s="113"/>
      <c r="AA1322" s="114"/>
      <c r="AB1322" s="3"/>
      <c r="AC1322" s="117" t="s">
        <v>91</v>
      </c>
      <c r="AD1322" s="111" t="str">
        <f t="shared" si="22"/>
        <v/>
      </c>
      <c r="AE1322" s="111"/>
      <c r="AF1322" s="111"/>
      <c r="AG1322" s="114" t="str">
        <f t="shared" si="25"/>
        <v/>
      </c>
      <c r="AH1322" s="115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5" t="s">
        <v>92</v>
      </c>
      <c r="W1323" s="111"/>
      <c r="X1323" s="112"/>
      <c r="Y1323" s="113"/>
      <c r="Z1323" s="113"/>
      <c r="AA1323" s="114"/>
      <c r="AB1323" s="3"/>
      <c r="AC1323" s="117" t="s">
        <v>92</v>
      </c>
      <c r="AD1323" s="111" t="str">
        <f t="shared" si="22"/>
        <v/>
      </c>
      <c r="AE1323" s="111"/>
      <c r="AF1323" s="111"/>
      <c r="AG1323" s="114" t="str">
        <f t="shared" si="25"/>
        <v/>
      </c>
      <c r="AH1323" s="115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5" t="s">
        <v>93</v>
      </c>
      <c r="W1324" s="111"/>
      <c r="X1324" s="112"/>
      <c r="Y1324" s="113"/>
      <c r="Z1324" s="113"/>
      <c r="AA1324" s="114"/>
      <c r="AB1324" s="3"/>
      <c r="AC1324" s="117" t="s">
        <v>93</v>
      </c>
      <c r="AD1324" s="111" t="str">
        <f t="shared" si="22"/>
        <v/>
      </c>
      <c r="AE1324" s="111"/>
      <c r="AF1324" s="111"/>
      <c r="AG1324" s="114" t="str">
        <f t="shared" si="25"/>
        <v/>
      </c>
      <c r="AH1324" s="115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5" t="s">
        <v>94</v>
      </c>
      <c r="W1325" s="111"/>
      <c r="X1325" s="112"/>
      <c r="Y1325" s="113"/>
      <c r="Z1325" s="113"/>
      <c r="AA1325" s="114"/>
      <c r="AB1325" s="3"/>
      <c r="AC1325" s="117" t="s">
        <v>94</v>
      </c>
      <c r="AD1325" s="111" t="str">
        <f t="shared" si="22"/>
        <v/>
      </c>
      <c r="AE1325" s="111"/>
      <c r="AF1325" s="111"/>
      <c r="AG1325" s="114" t="str">
        <f t="shared" si="25"/>
        <v/>
      </c>
      <c r="AH1325" s="115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5" t="s">
        <v>95</v>
      </c>
      <c r="W1326" s="111"/>
      <c r="X1326" s="112"/>
      <c r="Y1326" s="113"/>
      <c r="Z1326" s="113"/>
      <c r="AA1326" s="114"/>
      <c r="AB1326" s="3"/>
      <c r="AC1326" s="117" t="s">
        <v>95</v>
      </c>
      <c r="AD1326" s="111" t="str">
        <f t="shared" si="22"/>
        <v/>
      </c>
      <c r="AE1326" s="111"/>
      <c r="AF1326" s="111"/>
      <c r="AG1326" s="114" t="str">
        <f t="shared" si="25"/>
        <v/>
      </c>
      <c r="AH1326" s="115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5" t="s">
        <v>96</v>
      </c>
      <c r="W1327" s="111"/>
      <c r="X1327" s="112"/>
      <c r="Y1327" s="113"/>
      <c r="Z1327" s="113"/>
      <c r="AA1327" s="114"/>
      <c r="AB1327" s="3"/>
      <c r="AC1327" s="117" t="s">
        <v>96</v>
      </c>
      <c r="AD1327" s="111" t="str">
        <f t="shared" si="22"/>
        <v/>
      </c>
      <c r="AE1327" s="111"/>
      <c r="AF1327" s="111"/>
      <c r="AG1327" s="114" t="str">
        <f t="shared" si="25"/>
        <v/>
      </c>
      <c r="AH1327" s="115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5" t="s">
        <v>97</v>
      </c>
      <c r="W1328" s="111"/>
      <c r="X1328" s="112"/>
      <c r="Y1328" s="113"/>
      <c r="Z1328" s="113"/>
      <c r="AA1328" s="114"/>
      <c r="AB1328" s="3"/>
      <c r="AC1328" s="117" t="s">
        <v>97</v>
      </c>
      <c r="AD1328" s="111" t="str">
        <f t="shared" si="22"/>
        <v/>
      </c>
      <c r="AE1328" s="111"/>
      <c r="AF1328" s="111"/>
      <c r="AG1328" s="114" t="str">
        <f t="shared" si="25"/>
        <v/>
      </c>
      <c r="AH1328" s="115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5" t="s">
        <v>98</v>
      </c>
      <c r="W1329" s="111"/>
      <c r="X1329" s="112"/>
      <c r="Y1329" s="113"/>
      <c r="Z1329" s="113"/>
      <c r="AA1329" s="114"/>
      <c r="AB1329" s="3"/>
      <c r="AC1329" s="117" t="s">
        <v>98</v>
      </c>
      <c r="AD1329" s="111" t="str">
        <f t="shared" si="22"/>
        <v/>
      </c>
      <c r="AE1329" s="111"/>
      <c r="AF1329" s="111"/>
      <c r="AG1329" s="114" t="str">
        <f t="shared" si="25"/>
        <v/>
      </c>
      <c r="AH1329" s="115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5" t="s">
        <v>99</v>
      </c>
      <c r="W1330" s="111"/>
      <c r="X1330" s="112"/>
      <c r="Y1330" s="113"/>
      <c r="Z1330" s="113"/>
      <c r="AA1330" s="114"/>
      <c r="AB1330" s="3"/>
      <c r="AC1330" s="117" t="s">
        <v>99</v>
      </c>
      <c r="AD1330" s="111" t="str">
        <f t="shared" si="22"/>
        <v/>
      </c>
      <c r="AE1330" s="111"/>
      <c r="AF1330" s="111"/>
      <c r="AG1330" s="114" t="str">
        <f t="shared" si="25"/>
        <v/>
      </c>
      <c r="AH1330" s="115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5" t="s">
        <v>100</v>
      </c>
      <c r="W1331" s="111"/>
      <c r="X1331" s="112"/>
      <c r="Y1331" s="113"/>
      <c r="Z1331" s="113"/>
      <c r="AA1331" s="114"/>
      <c r="AB1331" s="3"/>
      <c r="AC1331" s="117" t="s">
        <v>100</v>
      </c>
      <c r="AD1331" s="111" t="str">
        <f t="shared" si="22"/>
        <v/>
      </c>
      <c r="AE1331" s="111"/>
      <c r="AF1331" s="111"/>
      <c r="AG1331" s="114" t="str">
        <f t="shared" si="25"/>
        <v/>
      </c>
      <c r="AH1331" s="115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5" t="s">
        <v>101</v>
      </c>
      <c r="W1332" s="111"/>
      <c r="X1332" s="112"/>
      <c r="Y1332" s="113"/>
      <c r="Z1332" s="113"/>
      <c r="AA1332" s="114"/>
      <c r="AB1332" s="3"/>
      <c r="AC1332" s="117" t="s">
        <v>101</v>
      </c>
      <c r="AD1332" s="111" t="str">
        <f t="shared" si="22"/>
        <v/>
      </c>
      <c r="AE1332" s="111"/>
      <c r="AF1332" s="111"/>
      <c r="AG1332" s="114" t="str">
        <f t="shared" si="25"/>
        <v/>
      </c>
      <c r="AH1332" s="115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5" t="s">
        <v>102</v>
      </c>
      <c r="W1333" s="111"/>
      <c r="X1333" s="112"/>
      <c r="Y1333" s="113"/>
      <c r="Z1333" s="113"/>
      <c r="AA1333" s="114"/>
      <c r="AB1333" s="3"/>
      <c r="AC1333" s="117" t="s">
        <v>102</v>
      </c>
      <c r="AD1333" s="111" t="str">
        <f t="shared" si="22"/>
        <v/>
      </c>
      <c r="AE1333" s="111"/>
      <c r="AF1333" s="111"/>
      <c r="AG1333" s="114" t="str">
        <f t="shared" si="25"/>
        <v/>
      </c>
      <c r="AH1333" s="115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5" t="s">
        <v>103</v>
      </c>
      <c r="W1334" s="111"/>
      <c r="X1334" s="112"/>
      <c r="Y1334" s="113"/>
      <c r="Z1334" s="113"/>
      <c r="AA1334" s="114"/>
      <c r="AB1334" s="3"/>
      <c r="AC1334" s="117" t="s">
        <v>103</v>
      </c>
      <c r="AD1334" s="111" t="str">
        <f t="shared" si="22"/>
        <v/>
      </c>
      <c r="AE1334" s="111"/>
      <c r="AF1334" s="111"/>
      <c r="AG1334" s="114" t="str">
        <f t="shared" si="25"/>
        <v/>
      </c>
      <c r="AH1334" s="115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5" t="s">
        <v>104</v>
      </c>
      <c r="W1335" s="111"/>
      <c r="X1335" s="112"/>
      <c r="Y1335" s="113"/>
      <c r="Z1335" s="113"/>
      <c r="AA1335" s="114"/>
      <c r="AB1335" s="3"/>
      <c r="AC1335" s="117" t="s">
        <v>104</v>
      </c>
      <c r="AD1335" s="111" t="str">
        <f t="shared" si="22"/>
        <v/>
      </c>
      <c r="AE1335" s="111"/>
      <c r="AF1335" s="111"/>
      <c r="AG1335" s="114" t="str">
        <f t="shared" si="25"/>
        <v/>
      </c>
      <c r="AH1335" s="115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5" t="s">
        <v>105</v>
      </c>
      <c r="W1336" s="111"/>
      <c r="X1336" s="112"/>
      <c r="Y1336" s="113"/>
      <c r="Z1336" s="113"/>
      <c r="AA1336" s="114"/>
      <c r="AB1336" s="3"/>
      <c r="AC1336" s="117" t="s">
        <v>105</v>
      </c>
      <c r="AD1336" s="111" t="str">
        <f t="shared" si="22"/>
        <v/>
      </c>
      <c r="AE1336" s="111"/>
      <c r="AF1336" s="111"/>
      <c r="AG1336" s="114" t="str">
        <f t="shared" si="25"/>
        <v/>
      </c>
      <c r="AH1336" s="115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5" t="s">
        <v>106</v>
      </c>
      <c r="W1337" s="111"/>
      <c r="X1337" s="112"/>
      <c r="Y1337" s="113"/>
      <c r="Z1337" s="113"/>
      <c r="AA1337" s="114"/>
      <c r="AB1337" s="3"/>
      <c r="AC1337" s="117" t="s">
        <v>106</v>
      </c>
      <c r="AD1337" s="111" t="str">
        <f t="shared" si="22"/>
        <v/>
      </c>
      <c r="AE1337" s="111"/>
      <c r="AF1337" s="111"/>
      <c r="AG1337" s="114" t="str">
        <f t="shared" si="25"/>
        <v/>
      </c>
      <c r="AH1337" s="115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5" t="s">
        <v>107</v>
      </c>
      <c r="W1338" s="111"/>
      <c r="X1338" s="112"/>
      <c r="Y1338" s="113"/>
      <c r="Z1338" s="113"/>
      <c r="AA1338" s="114"/>
      <c r="AB1338" s="3"/>
      <c r="AC1338" s="117" t="s">
        <v>107</v>
      </c>
      <c r="AD1338" s="111" t="str">
        <f t="shared" si="22"/>
        <v/>
      </c>
      <c r="AE1338" s="111"/>
      <c r="AF1338" s="111"/>
      <c r="AG1338" s="114" t="str">
        <f t="shared" si="25"/>
        <v/>
      </c>
      <c r="AH1338" s="115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5" t="s">
        <v>108</v>
      </c>
      <c r="W1339" s="111"/>
      <c r="X1339" s="112"/>
      <c r="Y1339" s="113"/>
      <c r="Z1339" s="113"/>
      <c r="AA1339" s="114"/>
      <c r="AB1339" s="3"/>
      <c r="AC1339" s="117" t="s">
        <v>108</v>
      </c>
      <c r="AD1339" s="111" t="str">
        <f t="shared" si="22"/>
        <v/>
      </c>
      <c r="AE1339" s="111"/>
      <c r="AF1339" s="111"/>
      <c r="AG1339" s="114" t="str">
        <f t="shared" si="25"/>
        <v/>
      </c>
      <c r="AH1339" s="115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5" t="s">
        <v>109</v>
      </c>
      <c r="W1340" s="111"/>
      <c r="X1340" s="112"/>
      <c r="Y1340" s="113"/>
      <c r="Z1340" s="113"/>
      <c r="AA1340" s="114"/>
      <c r="AB1340" s="3"/>
      <c r="AC1340" s="117" t="s">
        <v>109</v>
      </c>
      <c r="AD1340" s="111" t="str">
        <f t="shared" si="22"/>
        <v/>
      </c>
      <c r="AE1340" s="111"/>
      <c r="AF1340" s="111"/>
      <c r="AG1340" s="114" t="str">
        <f t="shared" si="25"/>
        <v/>
      </c>
      <c r="AH1340" s="115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5" t="s">
        <v>110</v>
      </c>
      <c r="W1341" s="111"/>
      <c r="X1341" s="112"/>
      <c r="Y1341" s="113"/>
      <c r="Z1341" s="113"/>
      <c r="AA1341" s="114"/>
      <c r="AB1341" s="3"/>
      <c r="AC1341" s="117" t="s">
        <v>110</v>
      </c>
      <c r="AD1341" s="111" t="str">
        <f t="shared" si="22"/>
        <v/>
      </c>
      <c r="AE1341" s="111"/>
      <c r="AF1341" s="111"/>
      <c r="AG1341" s="114" t="str">
        <f t="shared" si="25"/>
        <v/>
      </c>
      <c r="AH1341" s="115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5" t="s">
        <v>111</v>
      </c>
      <c r="W1342" s="111"/>
      <c r="X1342" s="112"/>
      <c r="Y1342" s="113"/>
      <c r="Z1342" s="113"/>
      <c r="AA1342" s="114"/>
      <c r="AB1342" s="3"/>
      <c r="AC1342" s="117" t="s">
        <v>111</v>
      </c>
      <c r="AD1342" s="111" t="str">
        <f t="shared" si="22"/>
        <v/>
      </c>
      <c r="AE1342" s="111"/>
      <c r="AF1342" s="111"/>
      <c r="AG1342" s="114" t="str">
        <f t="shared" si="25"/>
        <v/>
      </c>
      <c r="AH1342" s="115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5" t="s">
        <v>112</v>
      </c>
      <c r="W1343" s="111"/>
      <c r="X1343" s="112"/>
      <c r="Y1343" s="113"/>
      <c r="Z1343" s="113"/>
      <c r="AA1343" s="114"/>
      <c r="AB1343" s="3"/>
      <c r="AC1343" s="117" t="s">
        <v>112</v>
      </c>
      <c r="AD1343" s="111" t="str">
        <f t="shared" si="22"/>
        <v/>
      </c>
      <c r="AE1343" s="111"/>
      <c r="AF1343" s="111"/>
      <c r="AG1343" s="114" t="str">
        <f t="shared" si="25"/>
        <v/>
      </c>
      <c r="AH1343" s="115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5" t="s">
        <v>113</v>
      </c>
      <c r="W1344" s="111"/>
      <c r="X1344" s="112"/>
      <c r="Y1344" s="113"/>
      <c r="Z1344" s="113"/>
      <c r="AA1344" s="114"/>
      <c r="AB1344" s="3"/>
      <c r="AC1344" s="117" t="s">
        <v>113</v>
      </c>
      <c r="AD1344" s="111" t="str">
        <f t="shared" si="22"/>
        <v/>
      </c>
      <c r="AE1344" s="111"/>
      <c r="AF1344" s="111"/>
      <c r="AG1344" s="114" t="str">
        <f t="shared" si="25"/>
        <v/>
      </c>
      <c r="AH1344" s="115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5" t="s">
        <v>114</v>
      </c>
      <c r="W1345" s="111"/>
      <c r="X1345" s="112"/>
      <c r="Y1345" s="113"/>
      <c r="Z1345" s="113"/>
      <c r="AA1345" s="114"/>
      <c r="AB1345" s="3"/>
      <c r="AC1345" s="117" t="s">
        <v>114</v>
      </c>
      <c r="AD1345" s="111" t="str">
        <f t="shared" si="22"/>
        <v/>
      </c>
      <c r="AE1345" s="111"/>
      <c r="AF1345" s="111"/>
      <c r="AG1345" s="114" t="str">
        <f t="shared" si="25"/>
        <v/>
      </c>
      <c r="AH1345" s="115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5" t="s">
        <v>115</v>
      </c>
      <c r="W1346" s="111"/>
      <c r="X1346" s="112"/>
      <c r="Y1346" s="113"/>
      <c r="Z1346" s="113"/>
      <c r="AA1346" s="114"/>
      <c r="AB1346" s="3"/>
      <c r="AC1346" s="117" t="s">
        <v>115</v>
      </c>
      <c r="AD1346" s="111" t="str">
        <f t="shared" si="22"/>
        <v/>
      </c>
      <c r="AE1346" s="111"/>
      <c r="AF1346" s="111"/>
      <c r="AG1346" s="114" t="str">
        <f t="shared" si="25"/>
        <v/>
      </c>
      <c r="AH1346" s="115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5" t="s">
        <v>116</v>
      </c>
      <c r="W1347" s="111"/>
      <c r="X1347" s="112"/>
      <c r="Y1347" s="113"/>
      <c r="Z1347" s="113"/>
      <c r="AA1347" s="114"/>
      <c r="AB1347" s="3"/>
      <c r="AC1347" s="117" t="s">
        <v>116</v>
      </c>
      <c r="AD1347" s="111" t="str">
        <f t="shared" si="22"/>
        <v/>
      </c>
      <c r="AE1347" s="111"/>
      <c r="AF1347" s="111"/>
      <c r="AG1347" s="114" t="str">
        <f t="shared" si="25"/>
        <v/>
      </c>
      <c r="AH1347" s="115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5" t="s">
        <v>117</v>
      </c>
      <c r="W1348" s="111"/>
      <c r="X1348" s="112"/>
      <c r="Y1348" s="113"/>
      <c r="Z1348" s="113"/>
      <c r="AA1348" s="114"/>
      <c r="AB1348" s="3"/>
      <c r="AC1348" s="117" t="s">
        <v>117</v>
      </c>
      <c r="AD1348" s="111" t="str">
        <f t="shared" si="22"/>
        <v/>
      </c>
      <c r="AE1348" s="111"/>
      <c r="AF1348" s="111"/>
      <c r="AG1348" s="114" t="str">
        <f t="shared" si="25"/>
        <v/>
      </c>
      <c r="AH1348" s="115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5" t="s">
        <v>118</v>
      </c>
      <c r="W1349" s="111"/>
      <c r="X1349" s="112"/>
      <c r="Y1349" s="113"/>
      <c r="Z1349" s="113"/>
      <c r="AA1349" s="114"/>
      <c r="AB1349" s="3"/>
      <c r="AC1349" s="117" t="s">
        <v>118</v>
      </c>
      <c r="AD1349" s="111" t="str">
        <f t="shared" si="22"/>
        <v/>
      </c>
      <c r="AE1349" s="111"/>
      <c r="AF1349" s="111"/>
      <c r="AG1349" s="114" t="str">
        <f t="shared" si="25"/>
        <v/>
      </c>
      <c r="AH1349" s="115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5" t="s">
        <v>119</v>
      </c>
      <c r="W1350" s="111"/>
      <c r="X1350" s="112"/>
      <c r="Y1350" s="113"/>
      <c r="Z1350" s="113"/>
      <c r="AA1350" s="114"/>
      <c r="AB1350" s="3"/>
      <c r="AC1350" s="117" t="s">
        <v>119</v>
      </c>
      <c r="AD1350" s="111" t="str">
        <f t="shared" si="22"/>
        <v/>
      </c>
      <c r="AE1350" s="111"/>
      <c r="AF1350" s="111"/>
      <c r="AG1350" s="114" t="str">
        <f t="shared" si="25"/>
        <v/>
      </c>
      <c r="AH1350" s="115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5" t="s">
        <v>120</v>
      </c>
      <c r="W1351" s="111"/>
      <c r="X1351" s="112"/>
      <c r="Y1351" s="113"/>
      <c r="Z1351" s="113"/>
      <c r="AA1351" s="114"/>
      <c r="AB1351" s="3"/>
      <c r="AC1351" s="117" t="s">
        <v>120</v>
      </c>
      <c r="AD1351" s="111" t="str">
        <f t="shared" si="22"/>
        <v/>
      </c>
      <c r="AE1351" s="111"/>
      <c r="AF1351" s="111"/>
      <c r="AG1351" s="114" t="str">
        <f t="shared" si="25"/>
        <v/>
      </c>
      <c r="AH1351" s="115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5" t="s">
        <v>121</v>
      </c>
      <c r="W1352" s="111"/>
      <c r="X1352" s="112"/>
      <c r="Y1352" s="113"/>
      <c r="Z1352" s="113"/>
      <c r="AA1352" s="114"/>
      <c r="AB1352" s="3"/>
      <c r="AC1352" s="117" t="s">
        <v>121</v>
      </c>
      <c r="AD1352" s="111" t="str">
        <f t="shared" si="22"/>
        <v/>
      </c>
      <c r="AE1352" s="111"/>
      <c r="AF1352" s="111"/>
      <c r="AG1352" s="114" t="str">
        <f t="shared" si="25"/>
        <v/>
      </c>
      <c r="AH1352" s="115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5" t="s">
        <v>122</v>
      </c>
      <c r="W1353" s="111"/>
      <c r="X1353" s="112"/>
      <c r="Y1353" s="113"/>
      <c r="Z1353" s="113"/>
      <c r="AA1353" s="114"/>
      <c r="AB1353" s="3"/>
      <c r="AC1353" s="117" t="s">
        <v>122</v>
      </c>
      <c r="AD1353" s="111" t="str">
        <f t="shared" si="22"/>
        <v/>
      </c>
      <c r="AE1353" s="111"/>
      <c r="AF1353" s="111"/>
      <c r="AG1353" s="114" t="str">
        <f t="shared" si="25"/>
        <v/>
      </c>
      <c r="AH1353" s="115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5" t="s">
        <v>123</v>
      </c>
      <c r="W1354" s="111"/>
      <c r="X1354" s="112"/>
      <c r="Y1354" s="113"/>
      <c r="Z1354" s="113"/>
      <c r="AA1354" s="114"/>
      <c r="AB1354" s="3"/>
      <c r="AC1354" s="117" t="s">
        <v>123</v>
      </c>
      <c r="AD1354" s="111" t="str">
        <f t="shared" si="22"/>
        <v/>
      </c>
      <c r="AE1354" s="111"/>
      <c r="AF1354" s="111"/>
      <c r="AG1354" s="114" t="str">
        <f t="shared" si="25"/>
        <v/>
      </c>
      <c r="AH1354" s="115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5" t="s">
        <v>124</v>
      </c>
      <c r="W1355" s="111"/>
      <c r="X1355" s="112"/>
      <c r="Y1355" s="113"/>
      <c r="Z1355" s="113"/>
      <c r="AA1355" s="114"/>
      <c r="AB1355" s="3"/>
      <c r="AC1355" s="117" t="s">
        <v>124</v>
      </c>
      <c r="AD1355" s="111" t="str">
        <f t="shared" si="22"/>
        <v/>
      </c>
      <c r="AE1355" s="111"/>
      <c r="AF1355" s="111"/>
      <c r="AG1355" s="114" t="str">
        <f t="shared" si="25"/>
        <v/>
      </c>
      <c r="AH1355" s="115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5" t="s">
        <v>125</v>
      </c>
      <c r="W1356" s="111"/>
      <c r="X1356" s="112"/>
      <c r="Y1356" s="113"/>
      <c r="Z1356" s="113"/>
      <c r="AA1356" s="114"/>
      <c r="AB1356" s="3"/>
      <c r="AC1356" s="117" t="s">
        <v>125</v>
      </c>
      <c r="AD1356" s="111" t="str">
        <f t="shared" si="22"/>
        <v/>
      </c>
      <c r="AE1356" s="111"/>
      <c r="AF1356" s="111"/>
      <c r="AG1356" s="114" t="str">
        <f t="shared" si="25"/>
        <v/>
      </c>
      <c r="AH1356" s="115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5" t="s">
        <v>126</v>
      </c>
      <c r="W1357" s="111"/>
      <c r="X1357" s="112"/>
      <c r="Y1357" s="113"/>
      <c r="Z1357" s="113"/>
      <c r="AA1357" s="114"/>
      <c r="AB1357" s="3"/>
      <c r="AC1357" s="117" t="s">
        <v>126</v>
      </c>
      <c r="AD1357" s="111" t="str">
        <f t="shared" si="22"/>
        <v/>
      </c>
      <c r="AE1357" s="111"/>
      <c r="AF1357" s="111"/>
      <c r="AG1357" s="114" t="str">
        <f t="shared" si="25"/>
        <v/>
      </c>
      <c r="AH1357" s="115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5" t="s">
        <v>127</v>
      </c>
      <c r="W1358" s="111"/>
      <c r="X1358" s="112"/>
      <c r="Y1358" s="113"/>
      <c r="Z1358" s="113"/>
      <c r="AA1358" s="114"/>
      <c r="AB1358" s="3"/>
      <c r="AC1358" s="117" t="s">
        <v>127</v>
      </c>
      <c r="AD1358" s="111" t="str">
        <f t="shared" si="22"/>
        <v/>
      </c>
      <c r="AE1358" s="111"/>
      <c r="AF1358" s="111"/>
      <c r="AG1358" s="114" t="str">
        <f t="shared" si="25"/>
        <v/>
      </c>
      <c r="AH1358" s="115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5" t="s">
        <v>128</v>
      </c>
      <c r="W1359" s="111"/>
      <c r="X1359" s="112"/>
      <c r="Y1359" s="113"/>
      <c r="Z1359" s="113"/>
      <c r="AA1359" s="114"/>
      <c r="AB1359" s="3"/>
      <c r="AC1359" s="117" t="s">
        <v>128</v>
      </c>
      <c r="AD1359" s="111" t="str">
        <f t="shared" si="22"/>
        <v/>
      </c>
      <c r="AE1359" s="111"/>
      <c r="AF1359" s="111"/>
      <c r="AG1359" s="114" t="str">
        <f t="shared" si="25"/>
        <v/>
      </c>
      <c r="AH1359" s="115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5" t="s">
        <v>129</v>
      </c>
      <c r="W1360" s="111"/>
      <c r="X1360" s="112"/>
      <c r="Y1360" s="113"/>
      <c r="Z1360" s="113"/>
      <c r="AA1360" s="114"/>
      <c r="AB1360" s="3"/>
      <c r="AC1360" s="117" t="s">
        <v>129</v>
      </c>
      <c r="AD1360" s="111" t="str">
        <f t="shared" si="22"/>
        <v/>
      </c>
      <c r="AE1360" s="111"/>
      <c r="AF1360" s="111"/>
      <c r="AG1360" s="114" t="str">
        <f t="shared" si="25"/>
        <v/>
      </c>
      <c r="AH1360" s="115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5" t="s">
        <v>130</v>
      </c>
      <c r="W1361" s="111"/>
      <c r="X1361" s="112"/>
      <c r="Y1361" s="113"/>
      <c r="Z1361" s="113"/>
      <c r="AA1361" s="114"/>
      <c r="AB1361" s="3"/>
      <c r="AC1361" s="117" t="s">
        <v>130</v>
      </c>
      <c r="AD1361" s="111" t="str">
        <f t="shared" si="22"/>
        <v/>
      </c>
      <c r="AE1361" s="111"/>
      <c r="AF1361" s="111"/>
      <c r="AG1361" s="114" t="str">
        <f t="shared" si="25"/>
        <v/>
      </c>
      <c r="AH1361" s="115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5" t="s">
        <v>131</v>
      </c>
      <c r="W1362" s="111"/>
      <c r="X1362" s="112"/>
      <c r="Y1362" s="113"/>
      <c r="Z1362" s="113"/>
      <c r="AA1362" s="114"/>
      <c r="AB1362" s="3"/>
      <c r="AC1362" s="117" t="s">
        <v>131</v>
      </c>
      <c r="AD1362" s="111" t="str">
        <f t="shared" si="22"/>
        <v/>
      </c>
      <c r="AE1362" s="111"/>
      <c r="AF1362" s="111"/>
      <c r="AG1362" s="114" t="str">
        <f t="shared" si="25"/>
        <v/>
      </c>
      <c r="AH1362" s="115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5" t="s">
        <v>132</v>
      </c>
      <c r="W1363" s="111"/>
      <c r="X1363" s="112"/>
      <c r="Y1363" s="113"/>
      <c r="Z1363" s="113"/>
      <c r="AA1363" s="114"/>
      <c r="AB1363" s="3"/>
      <c r="AC1363" s="117" t="s">
        <v>132</v>
      </c>
      <c r="AD1363" s="111" t="str">
        <f t="shared" si="22"/>
        <v/>
      </c>
      <c r="AE1363" s="111"/>
      <c r="AF1363" s="111"/>
      <c r="AG1363" s="114" t="str">
        <f t="shared" si="25"/>
        <v/>
      </c>
      <c r="AH1363" s="115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5" t="s">
        <v>133</v>
      </c>
      <c r="W1364" s="111"/>
      <c r="X1364" s="112"/>
      <c r="Y1364" s="113"/>
      <c r="Z1364" s="113"/>
      <c r="AA1364" s="114"/>
      <c r="AB1364" s="3"/>
      <c r="AC1364" s="117" t="s">
        <v>133</v>
      </c>
      <c r="AD1364" s="111" t="str">
        <f t="shared" si="22"/>
        <v/>
      </c>
      <c r="AE1364" s="111"/>
      <c r="AF1364" s="111"/>
      <c r="AG1364" s="114" t="str">
        <f t="shared" si="25"/>
        <v/>
      </c>
      <c r="AH1364" s="115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5" t="s">
        <v>134</v>
      </c>
      <c r="W1365" s="111"/>
      <c r="X1365" s="112"/>
      <c r="Y1365" s="113"/>
      <c r="Z1365" s="113"/>
      <c r="AA1365" s="114"/>
      <c r="AB1365" s="3"/>
      <c r="AC1365" s="117" t="s">
        <v>134</v>
      </c>
      <c r="AD1365" s="111" t="str">
        <f t="shared" si="22"/>
        <v/>
      </c>
      <c r="AE1365" s="111"/>
      <c r="AF1365" s="111"/>
      <c r="AG1365" s="114" t="str">
        <f t="shared" si="25"/>
        <v/>
      </c>
      <c r="AH1365" s="115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5" t="s">
        <v>135</v>
      </c>
      <c r="W1366" s="111"/>
      <c r="X1366" s="112"/>
      <c r="Y1366" s="113"/>
      <c r="Z1366" s="113"/>
      <c r="AA1366" s="114"/>
      <c r="AB1366" s="3"/>
      <c r="AC1366" s="117" t="s">
        <v>135</v>
      </c>
      <c r="AD1366" s="111" t="str">
        <f t="shared" si="22"/>
        <v/>
      </c>
      <c r="AE1366" s="111"/>
      <c r="AF1366" s="111"/>
      <c r="AG1366" s="114" t="str">
        <f t="shared" si="25"/>
        <v/>
      </c>
      <c r="AH1366" s="115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5" t="s">
        <v>136</v>
      </c>
      <c r="W1367" s="111"/>
      <c r="X1367" s="112"/>
      <c r="Y1367" s="113"/>
      <c r="Z1367" s="113"/>
      <c r="AA1367" s="114"/>
      <c r="AB1367" s="3"/>
      <c r="AC1367" s="117" t="s">
        <v>136</v>
      </c>
      <c r="AD1367" s="111" t="str">
        <f t="shared" si="22"/>
        <v/>
      </c>
      <c r="AE1367" s="111"/>
      <c r="AF1367" s="111"/>
      <c r="AG1367" s="114" t="str">
        <f t="shared" si="25"/>
        <v/>
      </c>
      <c r="AH1367" s="115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5" t="s">
        <v>137</v>
      </c>
      <c r="W1368" s="111"/>
      <c r="X1368" s="112"/>
      <c r="Y1368" s="113"/>
      <c r="Z1368" s="113"/>
      <c r="AA1368" s="114"/>
      <c r="AB1368" s="3"/>
      <c r="AC1368" s="117" t="s">
        <v>137</v>
      </c>
      <c r="AD1368" s="111" t="str">
        <f t="shared" si="22"/>
        <v/>
      </c>
      <c r="AE1368" s="111"/>
      <c r="AF1368" s="111"/>
      <c r="AG1368" s="114" t="str">
        <f t="shared" si="25"/>
        <v/>
      </c>
      <c r="AH1368" s="115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5" t="s">
        <v>138</v>
      </c>
      <c r="W1369" s="111"/>
      <c r="X1369" s="112"/>
      <c r="Y1369" s="113"/>
      <c r="Z1369" s="113"/>
      <c r="AA1369" s="114"/>
      <c r="AB1369" s="3"/>
      <c r="AC1369" s="117" t="s">
        <v>138</v>
      </c>
      <c r="AD1369" s="111" t="str">
        <f t="shared" si="22"/>
        <v/>
      </c>
      <c r="AE1369" s="111"/>
      <c r="AF1369" s="111"/>
      <c r="AG1369" s="114" t="str">
        <f t="shared" si="25"/>
        <v/>
      </c>
      <c r="AH1369" s="115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5" t="s">
        <v>139</v>
      </c>
      <c r="W1370" s="111"/>
      <c r="X1370" s="112"/>
      <c r="Y1370" s="113"/>
      <c r="Z1370" s="113"/>
      <c r="AA1370" s="114"/>
      <c r="AB1370" s="3"/>
      <c r="AC1370" s="117" t="s">
        <v>139</v>
      </c>
      <c r="AD1370" s="111" t="str">
        <f t="shared" si="22"/>
        <v/>
      </c>
      <c r="AE1370" s="111"/>
      <c r="AF1370" s="111"/>
      <c r="AG1370" s="114" t="str">
        <f t="shared" si="25"/>
        <v/>
      </c>
      <c r="AH1370" s="115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5" t="s">
        <v>140</v>
      </c>
      <c r="W1371" s="111"/>
      <c r="X1371" s="112"/>
      <c r="Y1371" s="113"/>
      <c r="Z1371" s="113"/>
      <c r="AA1371" s="114"/>
      <c r="AB1371" s="3"/>
      <c r="AC1371" s="117" t="s">
        <v>140</v>
      </c>
      <c r="AD1371" s="111" t="str">
        <f t="shared" si="22"/>
        <v/>
      </c>
      <c r="AE1371" s="111"/>
      <c r="AF1371" s="111"/>
      <c r="AG1371" s="114" t="str">
        <f t="shared" si="25"/>
        <v/>
      </c>
      <c r="AH1371" s="115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5" t="s">
        <v>141</v>
      </c>
      <c r="W1372" s="111"/>
      <c r="X1372" s="112"/>
      <c r="Y1372" s="113"/>
      <c r="Z1372" s="113"/>
      <c r="AA1372" s="114"/>
      <c r="AB1372" s="3"/>
      <c r="AC1372" s="117" t="s">
        <v>141</v>
      </c>
      <c r="AD1372" s="111" t="str">
        <f t="shared" si="22"/>
        <v/>
      </c>
      <c r="AE1372" s="111"/>
      <c r="AF1372" s="111"/>
      <c r="AG1372" s="114" t="str">
        <f t="shared" si="25"/>
        <v/>
      </c>
      <c r="AH1372" s="115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5" t="s">
        <v>142</v>
      </c>
      <c r="W1373" s="111"/>
      <c r="X1373" s="112"/>
      <c r="Y1373" s="113"/>
      <c r="Z1373" s="113"/>
      <c r="AA1373" s="114"/>
      <c r="AB1373" s="3"/>
      <c r="AC1373" s="117" t="s">
        <v>142</v>
      </c>
      <c r="AD1373" s="111" t="str">
        <f t="shared" si="22"/>
        <v/>
      </c>
      <c r="AE1373" s="111"/>
      <c r="AF1373" s="111"/>
      <c r="AG1373" s="114" t="str">
        <f t="shared" si="25"/>
        <v/>
      </c>
      <c r="AH1373" s="115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5" t="s">
        <v>143</v>
      </c>
      <c r="W1374" s="111"/>
      <c r="X1374" s="112"/>
      <c r="Y1374" s="113"/>
      <c r="Z1374" s="113"/>
      <c r="AA1374" s="114"/>
      <c r="AB1374" s="3"/>
      <c r="AC1374" s="117" t="s">
        <v>143</v>
      </c>
      <c r="AD1374" s="111" t="str">
        <f t="shared" si="22"/>
        <v/>
      </c>
      <c r="AE1374" s="111"/>
      <c r="AF1374" s="111"/>
      <c r="AG1374" s="114" t="str">
        <f t="shared" si="25"/>
        <v/>
      </c>
      <c r="AH1374" s="115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5" t="s">
        <v>144</v>
      </c>
      <c r="W1375" s="111"/>
      <c r="X1375" s="112"/>
      <c r="Y1375" s="113"/>
      <c r="Z1375" s="113"/>
      <c r="AA1375" s="114"/>
      <c r="AB1375" s="3"/>
      <c r="AC1375" s="117" t="s">
        <v>144</v>
      </c>
      <c r="AD1375" s="111" t="str">
        <f t="shared" si="22"/>
        <v/>
      </c>
      <c r="AE1375" s="111"/>
      <c r="AF1375" s="111"/>
      <c r="AG1375" s="114" t="str">
        <f t="shared" si="25"/>
        <v/>
      </c>
      <c r="AH1375" s="115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5" t="s">
        <v>145</v>
      </c>
      <c r="W1376" s="111"/>
      <c r="X1376" s="112"/>
      <c r="Y1376" s="113"/>
      <c r="Z1376" s="113"/>
      <c r="AA1376" s="114"/>
      <c r="AB1376" s="3"/>
      <c r="AC1376" s="117" t="s">
        <v>145</v>
      </c>
      <c r="AD1376" s="111" t="str">
        <f t="shared" si="22"/>
        <v/>
      </c>
      <c r="AE1376" s="111"/>
      <c r="AF1376" s="111"/>
      <c r="AG1376" s="114" t="str">
        <f t="shared" si="25"/>
        <v/>
      </c>
      <c r="AH1376" s="115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5" t="s">
        <v>146</v>
      </c>
      <c r="W1377" s="111"/>
      <c r="X1377" s="112"/>
      <c r="Y1377" s="113"/>
      <c r="Z1377" s="113"/>
      <c r="AA1377" s="114"/>
      <c r="AB1377" s="3"/>
      <c r="AC1377" s="117" t="s">
        <v>146</v>
      </c>
      <c r="AD1377" s="111" t="str">
        <f t="shared" si="22"/>
        <v/>
      </c>
      <c r="AE1377" s="111"/>
      <c r="AF1377" s="111"/>
      <c r="AG1377" s="114" t="str">
        <f t="shared" si="25"/>
        <v/>
      </c>
      <c r="AH1377" s="115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5" t="s">
        <v>147</v>
      </c>
      <c r="W1378" s="111"/>
      <c r="X1378" s="112"/>
      <c r="Y1378" s="113"/>
      <c r="Z1378" s="113"/>
      <c r="AA1378" s="114"/>
      <c r="AB1378" s="3"/>
      <c r="AC1378" s="117" t="s">
        <v>147</v>
      </c>
      <c r="AD1378" s="111" t="str">
        <f t="shared" si="22"/>
        <v/>
      </c>
      <c r="AE1378" s="111"/>
      <c r="AF1378" s="111"/>
      <c r="AG1378" s="114" t="str">
        <f t="shared" si="25"/>
        <v/>
      </c>
      <c r="AH1378" s="115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5" t="s">
        <v>148</v>
      </c>
      <c r="W1379" s="111"/>
      <c r="X1379" s="112"/>
      <c r="Y1379" s="113"/>
      <c r="Z1379" s="113"/>
      <c r="AA1379" s="114"/>
      <c r="AB1379" s="3"/>
      <c r="AC1379" s="117" t="s">
        <v>148</v>
      </c>
      <c r="AD1379" s="111" t="str">
        <f t="shared" si="22"/>
        <v/>
      </c>
      <c r="AE1379" s="111"/>
      <c r="AF1379" s="111"/>
      <c r="AG1379" s="114" t="str">
        <f t="shared" si="25"/>
        <v/>
      </c>
      <c r="AH1379" s="115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5" t="s">
        <v>149</v>
      </c>
      <c r="W1380" s="111"/>
      <c r="X1380" s="112"/>
      <c r="Y1380" s="113"/>
      <c r="Z1380" s="113"/>
      <c r="AA1380" s="114"/>
      <c r="AB1380" s="3"/>
      <c r="AC1380" s="117" t="s">
        <v>149</v>
      </c>
      <c r="AD1380" s="111" t="str">
        <f t="shared" si="22"/>
        <v/>
      </c>
      <c r="AE1380" s="111"/>
      <c r="AF1380" s="111"/>
      <c r="AG1380" s="114" t="str">
        <f t="shared" si="25"/>
        <v/>
      </c>
      <c r="AH1380" s="115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5" t="s">
        <v>150</v>
      </c>
      <c r="W1381" s="111"/>
      <c r="X1381" s="112"/>
      <c r="Y1381" s="113"/>
      <c r="Z1381" s="113"/>
      <c r="AA1381" s="114"/>
      <c r="AB1381" s="3"/>
      <c r="AC1381" s="117" t="s">
        <v>150</v>
      </c>
      <c r="AD1381" s="111" t="str">
        <f t="shared" si="22"/>
        <v/>
      </c>
      <c r="AE1381" s="111"/>
      <c r="AF1381" s="111"/>
      <c r="AG1381" s="114" t="str">
        <f t="shared" si="25"/>
        <v/>
      </c>
      <c r="AH1381" s="115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5" t="s">
        <v>151</v>
      </c>
      <c r="W1382" s="111"/>
      <c r="X1382" s="112"/>
      <c r="Y1382" s="113"/>
      <c r="Z1382" s="113"/>
      <c r="AA1382" s="114"/>
      <c r="AB1382" s="3"/>
      <c r="AC1382" s="117" t="s">
        <v>151</v>
      </c>
      <c r="AD1382" s="111" t="str">
        <f t="shared" si="22"/>
        <v/>
      </c>
      <c r="AE1382" s="111"/>
      <c r="AF1382" s="111"/>
      <c r="AG1382" s="114" t="str">
        <f t="shared" si="25"/>
        <v/>
      </c>
      <c r="AH1382" s="115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5" t="s">
        <v>152</v>
      </c>
      <c r="W1383" s="111"/>
      <c r="X1383" s="112"/>
      <c r="Y1383" s="113"/>
      <c r="Z1383" s="113"/>
      <c r="AA1383" s="114"/>
      <c r="AB1383" s="3"/>
      <c r="AC1383" s="117" t="s">
        <v>152</v>
      </c>
      <c r="AD1383" s="111" t="str">
        <f t="shared" si="22"/>
        <v/>
      </c>
      <c r="AE1383" s="111"/>
      <c r="AF1383" s="111"/>
      <c r="AG1383" s="114" t="str">
        <f t="shared" si="25"/>
        <v/>
      </c>
      <c r="AH1383" s="115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5" t="s">
        <v>153</v>
      </c>
      <c r="W1384" s="111"/>
      <c r="X1384" s="112"/>
      <c r="Y1384" s="113"/>
      <c r="Z1384" s="113"/>
      <c r="AA1384" s="114"/>
      <c r="AB1384" s="3"/>
      <c r="AC1384" s="117" t="s">
        <v>153</v>
      </c>
      <c r="AD1384" s="111" t="str">
        <f t="shared" si="22"/>
        <v/>
      </c>
      <c r="AE1384" s="111"/>
      <c r="AF1384" s="111"/>
      <c r="AG1384" s="114" t="str">
        <f t="shared" si="25"/>
        <v/>
      </c>
      <c r="AH1384" s="115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5" t="s">
        <v>154</v>
      </c>
      <c r="W1385" s="111"/>
      <c r="X1385" s="112"/>
      <c r="Y1385" s="113"/>
      <c r="Z1385" s="113"/>
      <c r="AA1385" s="114"/>
      <c r="AB1385" s="3"/>
      <c r="AC1385" s="117" t="s">
        <v>154</v>
      </c>
      <c r="AD1385" s="111" t="str">
        <f t="shared" si="22"/>
        <v/>
      </c>
      <c r="AE1385" s="111"/>
      <c r="AF1385" s="111"/>
      <c r="AG1385" s="114" t="str">
        <f t="shared" si="25"/>
        <v/>
      </c>
      <c r="AH1385" s="115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5" t="s">
        <v>155</v>
      </c>
      <c r="W1386" s="111"/>
      <c r="X1386" s="112"/>
      <c r="Y1386" s="113"/>
      <c r="Z1386" s="113"/>
      <c r="AA1386" s="114"/>
      <c r="AB1386" s="3"/>
      <c r="AC1386" s="117" t="s">
        <v>155</v>
      </c>
      <c r="AD1386" s="111" t="str">
        <f t="shared" si="22"/>
        <v/>
      </c>
      <c r="AE1386" s="111"/>
      <c r="AF1386" s="111"/>
      <c r="AG1386" s="114" t="str">
        <f t="shared" si="25"/>
        <v/>
      </c>
      <c r="AH1386" s="115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5" t="s">
        <v>156</v>
      </c>
      <c r="W1387" s="111"/>
      <c r="X1387" s="112"/>
      <c r="Y1387" s="113"/>
      <c r="Z1387" s="113"/>
      <c r="AA1387" s="114"/>
      <c r="AB1387" s="3"/>
      <c r="AC1387" s="117" t="s">
        <v>156</v>
      </c>
      <c r="AD1387" s="111" t="str">
        <f t="shared" si="22"/>
        <v/>
      </c>
      <c r="AE1387" s="111"/>
      <c r="AF1387" s="111"/>
      <c r="AG1387" s="114" t="str">
        <f t="shared" si="25"/>
        <v/>
      </c>
      <c r="AH1387" s="115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5" t="s">
        <v>157</v>
      </c>
      <c r="W1388" s="111"/>
      <c r="X1388" s="112"/>
      <c r="Y1388" s="113"/>
      <c r="Z1388" s="113"/>
      <c r="AA1388" s="114"/>
      <c r="AB1388" s="3"/>
      <c r="AC1388" s="117" t="s">
        <v>157</v>
      </c>
      <c r="AD1388" s="111" t="str">
        <f t="shared" si="22"/>
        <v/>
      </c>
      <c r="AE1388" s="111"/>
      <c r="AF1388" s="111"/>
      <c r="AG1388" s="114" t="str">
        <f t="shared" si="25"/>
        <v/>
      </c>
      <c r="AH1388" s="115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5" t="s">
        <v>158</v>
      </c>
      <c r="W1389" s="111"/>
      <c r="X1389" s="112"/>
      <c r="Y1389" s="113"/>
      <c r="Z1389" s="113"/>
      <c r="AA1389" s="114"/>
      <c r="AB1389" s="3"/>
      <c r="AC1389" s="117" t="s">
        <v>158</v>
      </c>
      <c r="AD1389" s="111" t="str">
        <f t="shared" si="22"/>
        <v/>
      </c>
      <c r="AE1389" s="111"/>
      <c r="AF1389" s="111"/>
      <c r="AG1389" s="114" t="str">
        <f t="shared" si="25"/>
        <v/>
      </c>
      <c r="AH1389" s="115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5" t="s">
        <v>159</v>
      </c>
      <c r="W1390" s="111"/>
      <c r="X1390" s="112"/>
      <c r="Y1390" s="113"/>
      <c r="Z1390" s="113"/>
      <c r="AA1390" s="114"/>
      <c r="AB1390" s="3"/>
      <c r="AC1390" s="117" t="s">
        <v>159</v>
      </c>
      <c r="AD1390" s="111" t="str">
        <f t="shared" si="22"/>
        <v/>
      </c>
      <c r="AE1390" s="111"/>
      <c r="AF1390" s="111"/>
      <c r="AG1390" s="114" t="str">
        <f t="shared" si="25"/>
        <v/>
      </c>
      <c r="AH1390" s="115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5" t="s">
        <v>160</v>
      </c>
      <c r="W1391" s="111"/>
      <c r="X1391" s="112"/>
      <c r="Y1391" s="113"/>
      <c r="Z1391" s="113"/>
      <c r="AA1391" s="114"/>
      <c r="AB1391" s="3"/>
      <c r="AC1391" s="117" t="s">
        <v>160</v>
      </c>
      <c r="AD1391" s="111" t="str">
        <f t="shared" si="22"/>
        <v/>
      </c>
      <c r="AE1391" s="111"/>
      <c r="AF1391" s="111"/>
      <c r="AG1391" s="114" t="str">
        <f t="shared" si="25"/>
        <v/>
      </c>
      <c r="AH1391" s="115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5" t="s">
        <v>161</v>
      </c>
      <c r="W1392" s="111"/>
      <c r="X1392" s="112"/>
      <c r="Y1392" s="113"/>
      <c r="Z1392" s="113"/>
      <c r="AA1392" s="114"/>
      <c r="AB1392" s="3"/>
      <c r="AC1392" s="117" t="s">
        <v>161</v>
      </c>
      <c r="AD1392" s="111" t="str">
        <f t="shared" si="22"/>
        <v/>
      </c>
      <c r="AE1392" s="111"/>
      <c r="AF1392" s="111"/>
      <c r="AG1392" s="114" t="str">
        <f t="shared" si="25"/>
        <v/>
      </c>
      <c r="AH1392" s="115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5" t="s">
        <v>162</v>
      </c>
      <c r="W1393" s="111"/>
      <c r="X1393" s="112"/>
      <c r="Y1393" s="113"/>
      <c r="Z1393" s="113"/>
      <c r="AA1393" s="114"/>
      <c r="AB1393" s="3"/>
      <c r="AC1393" s="117" t="s">
        <v>162</v>
      </c>
      <c r="AD1393" s="111" t="str">
        <f t="shared" si="22"/>
        <v/>
      </c>
      <c r="AE1393" s="111"/>
      <c r="AF1393" s="111"/>
      <c r="AG1393" s="114" t="str">
        <f t="shared" si="25"/>
        <v/>
      </c>
      <c r="AH1393" s="115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5" t="s">
        <v>163</v>
      </c>
      <c r="W1394" s="111"/>
      <c r="X1394" s="112"/>
      <c r="Y1394" s="113"/>
      <c r="Z1394" s="113"/>
      <c r="AA1394" s="114"/>
      <c r="AB1394" s="3"/>
      <c r="AC1394" s="117" t="s">
        <v>163</v>
      </c>
      <c r="AD1394" s="111" t="str">
        <f t="shared" si="22"/>
        <v/>
      </c>
      <c r="AE1394" s="111"/>
      <c r="AF1394" s="111"/>
      <c r="AG1394" s="114" t="str">
        <f t="shared" si="25"/>
        <v/>
      </c>
      <c r="AH1394" s="115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5" t="s">
        <v>164</v>
      </c>
      <c r="W1395" s="111"/>
      <c r="X1395" s="112"/>
      <c r="Y1395" s="113"/>
      <c r="Z1395" s="113"/>
      <c r="AA1395" s="114"/>
      <c r="AB1395" s="3"/>
      <c r="AC1395" s="117" t="s">
        <v>164</v>
      </c>
      <c r="AD1395" s="111" t="str">
        <f t="shared" si="22"/>
        <v/>
      </c>
      <c r="AE1395" s="111"/>
      <c r="AF1395" s="111"/>
      <c r="AG1395" s="114" t="str">
        <f t="shared" si="25"/>
        <v/>
      </c>
      <c r="AH1395" s="115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5" t="s">
        <v>165</v>
      </c>
      <c r="W1396" s="111"/>
      <c r="X1396" s="112"/>
      <c r="Y1396" s="113"/>
      <c r="Z1396" s="113"/>
      <c r="AA1396" s="114"/>
      <c r="AB1396" s="3"/>
      <c r="AC1396" s="117" t="s">
        <v>165</v>
      </c>
      <c r="AD1396" s="111" t="str">
        <f t="shared" si="22"/>
        <v/>
      </c>
      <c r="AE1396" s="111"/>
      <c r="AF1396" s="111"/>
      <c r="AG1396" s="114" t="str">
        <f t="shared" si="25"/>
        <v/>
      </c>
      <c r="AH1396" s="115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5" t="s">
        <v>166</v>
      </c>
      <c r="W1397" s="111"/>
      <c r="X1397" s="112"/>
      <c r="Y1397" s="113"/>
      <c r="Z1397" s="113"/>
      <c r="AA1397" s="114"/>
      <c r="AB1397" s="3"/>
      <c r="AC1397" s="117" t="s">
        <v>166</v>
      </c>
      <c r="AD1397" s="111" t="str">
        <f t="shared" si="22"/>
        <v/>
      </c>
      <c r="AE1397" s="111"/>
      <c r="AF1397" s="111"/>
      <c r="AG1397" s="114" t="str">
        <f t="shared" si="25"/>
        <v/>
      </c>
      <c r="AH1397" s="115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5" t="s">
        <v>167</v>
      </c>
      <c r="W1398" s="111"/>
      <c r="X1398" s="112"/>
      <c r="Y1398" s="113"/>
      <c r="Z1398" s="113"/>
      <c r="AA1398" s="114"/>
      <c r="AB1398" s="3"/>
      <c r="AC1398" s="117" t="s">
        <v>167</v>
      </c>
      <c r="AD1398" s="111" t="str">
        <f t="shared" si="22"/>
        <v/>
      </c>
      <c r="AE1398" s="111"/>
      <c r="AF1398" s="111"/>
      <c r="AG1398" s="114" t="str">
        <f t="shared" si="25"/>
        <v/>
      </c>
      <c r="AH1398" s="115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5" t="s">
        <v>168</v>
      </c>
      <c r="W1399" s="111"/>
      <c r="X1399" s="112"/>
      <c r="Y1399" s="113"/>
      <c r="Z1399" s="113"/>
      <c r="AA1399" s="114"/>
      <c r="AB1399" s="3"/>
      <c r="AC1399" s="117" t="s">
        <v>168</v>
      </c>
      <c r="AD1399" s="111" t="str">
        <f t="shared" si="22"/>
        <v/>
      </c>
      <c r="AE1399" s="111"/>
      <c r="AF1399" s="111"/>
      <c r="AG1399" s="114" t="str">
        <f t="shared" si="25"/>
        <v/>
      </c>
      <c r="AH1399" s="115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5" t="s">
        <v>169</v>
      </c>
      <c r="W1400" s="111"/>
      <c r="X1400" s="112"/>
      <c r="Y1400" s="113"/>
      <c r="Z1400" s="113"/>
      <c r="AA1400" s="114"/>
      <c r="AB1400" s="3"/>
      <c r="AC1400" s="117" t="s">
        <v>169</v>
      </c>
      <c r="AD1400" s="111" t="str">
        <f t="shared" si="22"/>
        <v/>
      </c>
      <c r="AE1400" s="111"/>
      <c r="AF1400" s="111"/>
      <c r="AG1400" s="114" t="str">
        <f t="shared" si="25"/>
        <v/>
      </c>
      <c r="AH1400" s="115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5" t="s">
        <v>170</v>
      </c>
      <c r="W1401" s="111"/>
      <c r="X1401" s="112"/>
      <c r="Y1401" s="113"/>
      <c r="Z1401" s="113"/>
      <c r="AA1401" s="114"/>
      <c r="AB1401" s="3"/>
      <c r="AC1401" s="117" t="s">
        <v>170</v>
      </c>
      <c r="AD1401" s="111" t="str">
        <f t="shared" si="22"/>
        <v/>
      </c>
      <c r="AE1401" s="111"/>
      <c r="AF1401" s="111"/>
      <c r="AG1401" s="114" t="str">
        <f t="shared" si="25"/>
        <v/>
      </c>
      <c r="AH1401" s="115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6" t="s">
        <v>171</v>
      </c>
      <c r="W1402" s="111"/>
      <c r="X1402" s="112"/>
      <c r="Y1402" s="113"/>
      <c r="Z1402" s="113"/>
      <c r="AA1402" s="114"/>
      <c r="AB1402" s="3"/>
      <c r="AC1402" s="118" t="s">
        <v>171</v>
      </c>
      <c r="AD1402" s="111" t="str">
        <f t="shared" si="22"/>
        <v/>
      </c>
      <c r="AE1402" s="111"/>
      <c r="AF1402" s="111"/>
      <c r="AG1402" s="114" t="str">
        <f t="shared" si="25"/>
        <v/>
      </c>
      <c r="AH1402" s="115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5" t="s">
        <v>72</v>
      </c>
      <c r="W1403" s="111" t="str">
        <f>IFERROR(__xludf.DUMMYFUNCTION("SORTN((FILTER(P30:S35, NOT(ISBLANK(P30:P35)))),100,3,3,FALSE)"),"#N/A")</f>
        <v>#N/A</v>
      </c>
      <c r="X1403" s="112"/>
      <c r="Y1403" s="113"/>
      <c r="Z1403" s="113"/>
      <c r="AA1403" s="114"/>
      <c r="AB1403" s="3"/>
      <c r="AC1403" s="117" t="s">
        <v>72</v>
      </c>
      <c r="AD1403" s="111" t="str">
        <f t="shared" si="22"/>
        <v/>
      </c>
      <c r="AE1403" s="111"/>
      <c r="AF1403" s="111"/>
      <c r="AG1403" s="114" t="str">
        <f t="shared" si="25"/>
        <v/>
      </c>
      <c r="AH1403" s="115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5" t="s">
        <v>73</v>
      </c>
      <c r="W1404" s="111"/>
      <c r="X1404" s="112"/>
      <c r="Y1404" s="113"/>
      <c r="Z1404" s="113"/>
      <c r="AA1404" s="114"/>
      <c r="AB1404" s="3"/>
      <c r="AC1404" s="117" t="s">
        <v>73</v>
      </c>
      <c r="AD1404" s="111" t="str">
        <f t="shared" si="22"/>
        <v/>
      </c>
      <c r="AE1404" s="111"/>
      <c r="AF1404" s="111"/>
      <c r="AG1404" s="114" t="str">
        <f t="shared" si="25"/>
        <v/>
      </c>
      <c r="AH1404" s="115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5" t="s">
        <v>74</v>
      </c>
      <c r="W1405" s="111"/>
      <c r="X1405" s="112"/>
      <c r="Y1405" s="113"/>
      <c r="Z1405" s="113"/>
      <c r="AA1405" s="114"/>
      <c r="AB1405" s="3"/>
      <c r="AC1405" s="117" t="s">
        <v>74</v>
      </c>
      <c r="AD1405" s="111" t="str">
        <f t="shared" si="22"/>
        <v/>
      </c>
      <c r="AE1405" s="111"/>
      <c r="AF1405" s="111"/>
      <c r="AG1405" s="114" t="str">
        <f t="shared" si="25"/>
        <v/>
      </c>
      <c r="AH1405" s="115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5" t="s">
        <v>75</v>
      </c>
      <c r="W1406" s="111"/>
      <c r="X1406" s="112"/>
      <c r="Y1406" s="113"/>
      <c r="Z1406" s="113"/>
      <c r="AA1406" s="114"/>
      <c r="AB1406" s="3"/>
      <c r="AC1406" s="117" t="s">
        <v>75</v>
      </c>
      <c r="AD1406" s="111" t="str">
        <f t="shared" si="22"/>
        <v/>
      </c>
      <c r="AE1406" s="111"/>
      <c r="AF1406" s="111"/>
      <c r="AG1406" s="114" t="str">
        <f t="shared" si="25"/>
        <v/>
      </c>
      <c r="AH1406" s="115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5" t="s">
        <v>76</v>
      </c>
      <c r="W1407" s="111"/>
      <c r="X1407" s="112"/>
      <c r="Y1407" s="113"/>
      <c r="Z1407" s="113"/>
      <c r="AA1407" s="114"/>
      <c r="AB1407" s="3"/>
      <c r="AC1407" s="117" t="s">
        <v>76</v>
      </c>
      <c r="AD1407" s="111" t="str">
        <f t="shared" si="22"/>
        <v/>
      </c>
      <c r="AE1407" s="111"/>
      <c r="AF1407" s="111"/>
      <c r="AG1407" s="114" t="str">
        <f t="shared" si="25"/>
        <v/>
      </c>
      <c r="AH1407" s="115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5" t="s">
        <v>77</v>
      </c>
      <c r="W1408" s="111"/>
      <c r="X1408" s="112"/>
      <c r="Y1408" s="113"/>
      <c r="Z1408" s="113"/>
      <c r="AA1408" s="114"/>
      <c r="AB1408" s="3"/>
      <c r="AC1408" s="117" t="s">
        <v>77</v>
      </c>
      <c r="AD1408" s="111" t="str">
        <f t="shared" si="22"/>
        <v/>
      </c>
      <c r="AE1408" s="111"/>
      <c r="AF1408" s="111"/>
      <c r="AG1408" s="114" t="str">
        <f t="shared" si="25"/>
        <v/>
      </c>
      <c r="AH1408" s="115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5" t="s">
        <v>78</v>
      </c>
      <c r="W1409" s="111"/>
      <c r="X1409" s="112"/>
      <c r="Y1409" s="113"/>
      <c r="Z1409" s="113"/>
      <c r="AA1409" s="114"/>
      <c r="AB1409" s="3"/>
      <c r="AC1409" s="117" t="s">
        <v>78</v>
      </c>
      <c r="AD1409" s="111" t="str">
        <f t="shared" si="22"/>
        <v/>
      </c>
      <c r="AE1409" s="111"/>
      <c r="AF1409" s="111"/>
      <c r="AG1409" s="114" t="str">
        <f t="shared" si="25"/>
        <v/>
      </c>
      <c r="AH1409" s="115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5" t="s">
        <v>79</v>
      </c>
      <c r="W1410" s="111"/>
      <c r="X1410" s="112"/>
      <c r="Y1410" s="113"/>
      <c r="Z1410" s="113"/>
      <c r="AA1410" s="114"/>
      <c r="AB1410" s="3"/>
      <c r="AC1410" s="117" t="s">
        <v>79</v>
      </c>
      <c r="AD1410" s="111" t="str">
        <f t="shared" si="22"/>
        <v/>
      </c>
      <c r="AE1410" s="111"/>
      <c r="AF1410" s="111"/>
      <c r="AG1410" s="114" t="str">
        <f t="shared" si="25"/>
        <v/>
      </c>
      <c r="AH1410" s="115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5" t="s">
        <v>80</v>
      </c>
      <c r="W1411" s="111"/>
      <c r="X1411" s="112"/>
      <c r="Y1411" s="113"/>
      <c r="Z1411" s="113"/>
      <c r="AA1411" s="114"/>
      <c r="AB1411" s="3"/>
      <c r="AC1411" s="117" t="s">
        <v>80</v>
      </c>
      <c r="AD1411" s="111" t="str">
        <f t="shared" si="22"/>
        <v/>
      </c>
      <c r="AE1411" s="111"/>
      <c r="AF1411" s="111"/>
      <c r="AG1411" s="114" t="str">
        <f t="shared" si="25"/>
        <v/>
      </c>
      <c r="AH1411" s="115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5" t="s">
        <v>81</v>
      </c>
      <c r="W1412" s="111"/>
      <c r="X1412" s="112"/>
      <c r="Y1412" s="113"/>
      <c r="Z1412" s="113"/>
      <c r="AA1412" s="114"/>
      <c r="AB1412" s="3"/>
      <c r="AC1412" s="117" t="s">
        <v>81</v>
      </c>
      <c r="AD1412" s="111" t="str">
        <f t="shared" si="22"/>
        <v/>
      </c>
      <c r="AE1412" s="111"/>
      <c r="AF1412" s="111"/>
      <c r="AG1412" s="114" t="str">
        <f t="shared" si="25"/>
        <v/>
      </c>
      <c r="AH1412" s="115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5" t="s">
        <v>82</v>
      </c>
      <c r="W1413" s="111"/>
      <c r="X1413" s="112"/>
      <c r="Y1413" s="113"/>
      <c r="Z1413" s="113"/>
      <c r="AA1413" s="114"/>
      <c r="AB1413" s="3"/>
      <c r="AC1413" s="117" t="s">
        <v>82</v>
      </c>
      <c r="AD1413" s="111" t="str">
        <f t="shared" si="22"/>
        <v/>
      </c>
      <c r="AE1413" s="111"/>
      <c r="AF1413" s="111"/>
      <c r="AG1413" s="114" t="str">
        <f t="shared" si="25"/>
        <v/>
      </c>
      <c r="AH1413" s="115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5" t="s">
        <v>83</v>
      </c>
      <c r="W1414" s="111"/>
      <c r="X1414" s="112"/>
      <c r="Y1414" s="113"/>
      <c r="Z1414" s="113"/>
      <c r="AA1414" s="114"/>
      <c r="AB1414" s="3"/>
      <c r="AC1414" s="117" t="s">
        <v>83</v>
      </c>
      <c r="AD1414" s="111" t="str">
        <f t="shared" si="22"/>
        <v/>
      </c>
      <c r="AE1414" s="111"/>
      <c r="AF1414" s="111"/>
      <c r="AG1414" s="114" t="str">
        <f t="shared" si="25"/>
        <v/>
      </c>
      <c r="AH1414" s="115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5" t="s">
        <v>84</v>
      </c>
      <c r="W1415" s="111"/>
      <c r="X1415" s="112"/>
      <c r="Y1415" s="113"/>
      <c r="Z1415" s="113"/>
      <c r="AA1415" s="114"/>
      <c r="AB1415" s="3"/>
      <c r="AC1415" s="117" t="s">
        <v>84</v>
      </c>
      <c r="AD1415" s="111" t="str">
        <f t="shared" si="22"/>
        <v/>
      </c>
      <c r="AE1415" s="111"/>
      <c r="AF1415" s="111"/>
      <c r="AG1415" s="114" t="str">
        <f t="shared" si="25"/>
        <v/>
      </c>
      <c r="AH1415" s="115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5" t="s">
        <v>85</v>
      </c>
      <c r="W1416" s="111"/>
      <c r="X1416" s="112"/>
      <c r="Y1416" s="113"/>
      <c r="Z1416" s="113"/>
      <c r="AA1416" s="114"/>
      <c r="AB1416" s="3"/>
      <c r="AC1416" s="117" t="s">
        <v>85</v>
      </c>
      <c r="AD1416" s="111" t="str">
        <f t="shared" si="22"/>
        <v/>
      </c>
      <c r="AE1416" s="111"/>
      <c r="AF1416" s="111"/>
      <c r="AG1416" s="114" t="str">
        <f t="shared" si="25"/>
        <v/>
      </c>
      <c r="AH1416" s="115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5" t="s">
        <v>86</v>
      </c>
      <c r="W1417" s="111"/>
      <c r="X1417" s="112"/>
      <c r="Y1417" s="113"/>
      <c r="Z1417" s="113"/>
      <c r="AA1417" s="114"/>
      <c r="AB1417" s="3"/>
      <c r="AC1417" s="117" t="s">
        <v>86</v>
      </c>
      <c r="AD1417" s="111" t="str">
        <f t="shared" si="22"/>
        <v/>
      </c>
      <c r="AE1417" s="111"/>
      <c r="AF1417" s="111"/>
      <c r="AG1417" s="114" t="str">
        <f t="shared" si="25"/>
        <v/>
      </c>
      <c r="AH1417" s="115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5" t="s">
        <v>87</v>
      </c>
      <c r="W1418" s="111"/>
      <c r="X1418" s="112"/>
      <c r="Y1418" s="113"/>
      <c r="Z1418" s="113"/>
      <c r="AA1418" s="114"/>
      <c r="AB1418" s="3"/>
      <c r="AC1418" s="117" t="s">
        <v>87</v>
      </c>
      <c r="AD1418" s="111" t="str">
        <f t="shared" si="22"/>
        <v/>
      </c>
      <c r="AE1418" s="111"/>
      <c r="AF1418" s="111"/>
      <c r="AG1418" s="114" t="str">
        <f t="shared" si="25"/>
        <v/>
      </c>
      <c r="AH1418" s="115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5" t="s">
        <v>88</v>
      </c>
      <c r="W1419" s="111"/>
      <c r="X1419" s="112"/>
      <c r="Y1419" s="113"/>
      <c r="Z1419" s="113"/>
      <c r="AA1419" s="114"/>
      <c r="AB1419" s="3"/>
      <c r="AC1419" s="117" t="s">
        <v>88</v>
      </c>
      <c r="AD1419" s="111" t="str">
        <f t="shared" si="22"/>
        <v/>
      </c>
      <c r="AE1419" s="111"/>
      <c r="AF1419" s="111"/>
      <c r="AG1419" s="114" t="str">
        <f t="shared" si="25"/>
        <v/>
      </c>
      <c r="AH1419" s="115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5" t="s">
        <v>89</v>
      </c>
      <c r="W1420" s="111"/>
      <c r="X1420" s="112"/>
      <c r="Y1420" s="113"/>
      <c r="Z1420" s="113"/>
      <c r="AA1420" s="114"/>
      <c r="AB1420" s="3"/>
      <c r="AC1420" s="117" t="s">
        <v>89</v>
      </c>
      <c r="AD1420" s="111" t="str">
        <f t="shared" si="22"/>
        <v/>
      </c>
      <c r="AE1420" s="111"/>
      <c r="AF1420" s="111"/>
      <c r="AG1420" s="114" t="str">
        <f t="shared" si="25"/>
        <v/>
      </c>
      <c r="AH1420" s="115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5" t="s">
        <v>90</v>
      </c>
      <c r="W1421" s="111"/>
      <c r="X1421" s="112"/>
      <c r="Y1421" s="113"/>
      <c r="Z1421" s="113"/>
      <c r="AA1421" s="114"/>
      <c r="AB1421" s="3"/>
      <c r="AC1421" s="117" t="s">
        <v>90</v>
      </c>
      <c r="AD1421" s="111" t="str">
        <f t="shared" si="22"/>
        <v/>
      </c>
      <c r="AE1421" s="111"/>
      <c r="AF1421" s="111"/>
      <c r="AG1421" s="114" t="str">
        <f t="shared" si="25"/>
        <v/>
      </c>
      <c r="AH1421" s="115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5" t="s">
        <v>91</v>
      </c>
      <c r="W1422" s="111"/>
      <c r="X1422" s="112"/>
      <c r="Y1422" s="113"/>
      <c r="Z1422" s="113"/>
      <c r="AA1422" s="114"/>
      <c r="AB1422" s="3"/>
      <c r="AC1422" s="117" t="s">
        <v>91</v>
      </c>
      <c r="AD1422" s="111" t="str">
        <f t="shared" si="22"/>
        <v/>
      </c>
      <c r="AE1422" s="111"/>
      <c r="AF1422" s="111"/>
      <c r="AG1422" s="114" t="str">
        <f t="shared" si="25"/>
        <v/>
      </c>
      <c r="AH1422" s="115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5" t="s">
        <v>92</v>
      </c>
      <c r="W1423" s="111"/>
      <c r="X1423" s="112"/>
      <c r="Y1423" s="113"/>
      <c r="Z1423" s="113"/>
      <c r="AA1423" s="114"/>
      <c r="AB1423" s="3"/>
      <c r="AC1423" s="117" t="s">
        <v>92</v>
      </c>
      <c r="AD1423" s="111" t="str">
        <f t="shared" si="22"/>
        <v/>
      </c>
      <c r="AE1423" s="111"/>
      <c r="AF1423" s="111"/>
      <c r="AG1423" s="114" t="str">
        <f t="shared" si="25"/>
        <v/>
      </c>
      <c r="AH1423" s="115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5" t="s">
        <v>93</v>
      </c>
      <c r="W1424" s="111"/>
      <c r="X1424" s="112"/>
      <c r="Y1424" s="113"/>
      <c r="Z1424" s="113"/>
      <c r="AA1424" s="114"/>
      <c r="AB1424" s="3"/>
      <c r="AC1424" s="117" t="s">
        <v>93</v>
      </c>
      <c r="AD1424" s="111" t="str">
        <f t="shared" si="22"/>
        <v/>
      </c>
      <c r="AE1424" s="111"/>
      <c r="AF1424" s="111"/>
      <c r="AG1424" s="114" t="str">
        <f t="shared" si="25"/>
        <v/>
      </c>
      <c r="AH1424" s="115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5" t="s">
        <v>94</v>
      </c>
      <c r="W1425" s="111"/>
      <c r="X1425" s="112"/>
      <c r="Y1425" s="113"/>
      <c r="Z1425" s="113"/>
      <c r="AA1425" s="114"/>
      <c r="AB1425" s="3"/>
      <c r="AC1425" s="117" t="s">
        <v>94</v>
      </c>
      <c r="AD1425" s="111" t="str">
        <f t="shared" si="22"/>
        <v/>
      </c>
      <c r="AE1425" s="111"/>
      <c r="AF1425" s="111"/>
      <c r="AG1425" s="114" t="str">
        <f t="shared" si="25"/>
        <v/>
      </c>
      <c r="AH1425" s="115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5" t="s">
        <v>95</v>
      </c>
      <c r="W1426" s="111"/>
      <c r="X1426" s="112"/>
      <c r="Y1426" s="113"/>
      <c r="Z1426" s="113"/>
      <c r="AA1426" s="114"/>
      <c r="AB1426" s="3"/>
      <c r="AC1426" s="117" t="s">
        <v>95</v>
      </c>
      <c r="AD1426" s="111" t="str">
        <f t="shared" si="22"/>
        <v/>
      </c>
      <c r="AE1426" s="111"/>
      <c r="AF1426" s="111"/>
      <c r="AG1426" s="114" t="str">
        <f t="shared" si="25"/>
        <v/>
      </c>
      <c r="AH1426" s="115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5" t="s">
        <v>96</v>
      </c>
      <c r="W1427" s="111"/>
      <c r="X1427" s="112"/>
      <c r="Y1427" s="113"/>
      <c r="Z1427" s="113"/>
      <c r="AA1427" s="114"/>
      <c r="AB1427" s="3"/>
      <c r="AC1427" s="117" t="s">
        <v>96</v>
      </c>
      <c r="AD1427" s="111" t="str">
        <f t="shared" si="22"/>
        <v/>
      </c>
      <c r="AE1427" s="111"/>
      <c r="AF1427" s="111"/>
      <c r="AG1427" s="114" t="str">
        <f t="shared" si="25"/>
        <v/>
      </c>
      <c r="AH1427" s="115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5" t="s">
        <v>97</v>
      </c>
      <c r="W1428" s="111"/>
      <c r="X1428" s="112"/>
      <c r="Y1428" s="113"/>
      <c r="Z1428" s="113"/>
      <c r="AA1428" s="114"/>
      <c r="AB1428" s="3"/>
      <c r="AC1428" s="117" t="s">
        <v>97</v>
      </c>
      <c r="AD1428" s="111" t="str">
        <f t="shared" si="22"/>
        <v/>
      </c>
      <c r="AE1428" s="111"/>
      <c r="AF1428" s="111"/>
      <c r="AG1428" s="114" t="str">
        <f t="shared" si="25"/>
        <v/>
      </c>
      <c r="AH1428" s="115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5" t="s">
        <v>98</v>
      </c>
      <c r="W1429" s="111"/>
      <c r="X1429" s="112"/>
      <c r="Y1429" s="113"/>
      <c r="Z1429" s="113"/>
      <c r="AA1429" s="114"/>
      <c r="AB1429" s="3"/>
      <c r="AC1429" s="117" t="s">
        <v>98</v>
      </c>
      <c r="AD1429" s="111" t="str">
        <f t="shared" si="22"/>
        <v/>
      </c>
      <c r="AE1429" s="111"/>
      <c r="AF1429" s="111"/>
      <c r="AG1429" s="114" t="str">
        <f t="shared" si="25"/>
        <v/>
      </c>
      <c r="AH1429" s="115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5" t="s">
        <v>99</v>
      </c>
      <c r="W1430" s="111"/>
      <c r="X1430" s="112"/>
      <c r="Y1430" s="113"/>
      <c r="Z1430" s="113"/>
      <c r="AA1430" s="114"/>
      <c r="AB1430" s="3"/>
      <c r="AC1430" s="117" t="s">
        <v>99</v>
      </c>
      <c r="AD1430" s="111" t="str">
        <f t="shared" si="22"/>
        <v/>
      </c>
      <c r="AE1430" s="111"/>
      <c r="AF1430" s="111"/>
      <c r="AG1430" s="114" t="str">
        <f t="shared" si="25"/>
        <v/>
      </c>
      <c r="AH1430" s="115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5" t="s">
        <v>100</v>
      </c>
      <c r="W1431" s="111"/>
      <c r="X1431" s="112"/>
      <c r="Y1431" s="113"/>
      <c r="Z1431" s="113"/>
      <c r="AA1431" s="114"/>
      <c r="AB1431" s="3"/>
      <c r="AC1431" s="117" t="s">
        <v>100</v>
      </c>
      <c r="AD1431" s="111" t="str">
        <f t="shared" si="22"/>
        <v/>
      </c>
      <c r="AE1431" s="111"/>
      <c r="AF1431" s="111"/>
      <c r="AG1431" s="114" t="str">
        <f t="shared" si="25"/>
        <v/>
      </c>
      <c r="AH1431" s="115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5" t="s">
        <v>101</v>
      </c>
      <c r="W1432" s="111"/>
      <c r="X1432" s="112"/>
      <c r="Y1432" s="113"/>
      <c r="Z1432" s="113"/>
      <c r="AA1432" s="114"/>
      <c r="AB1432" s="3"/>
      <c r="AC1432" s="117" t="s">
        <v>101</v>
      </c>
      <c r="AD1432" s="111" t="str">
        <f t="shared" si="22"/>
        <v/>
      </c>
      <c r="AE1432" s="111"/>
      <c r="AF1432" s="111"/>
      <c r="AG1432" s="114" t="str">
        <f t="shared" si="25"/>
        <v/>
      </c>
      <c r="AH1432" s="115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5" t="s">
        <v>102</v>
      </c>
      <c r="W1433" s="111"/>
      <c r="X1433" s="112"/>
      <c r="Y1433" s="113"/>
      <c r="Z1433" s="113"/>
      <c r="AA1433" s="114"/>
      <c r="AB1433" s="3"/>
      <c r="AC1433" s="117" t="s">
        <v>102</v>
      </c>
      <c r="AD1433" s="111" t="str">
        <f t="shared" si="22"/>
        <v/>
      </c>
      <c r="AE1433" s="111"/>
      <c r="AF1433" s="111"/>
      <c r="AG1433" s="114" t="str">
        <f t="shared" si="25"/>
        <v/>
      </c>
      <c r="AH1433" s="115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5" t="s">
        <v>103</v>
      </c>
      <c r="W1434" s="111"/>
      <c r="X1434" s="112"/>
      <c r="Y1434" s="113"/>
      <c r="Z1434" s="113"/>
      <c r="AA1434" s="114"/>
      <c r="AB1434" s="3"/>
      <c r="AC1434" s="117" t="s">
        <v>103</v>
      </c>
      <c r="AD1434" s="111" t="str">
        <f t="shared" si="22"/>
        <v/>
      </c>
      <c r="AE1434" s="111"/>
      <c r="AF1434" s="111"/>
      <c r="AG1434" s="114" t="str">
        <f t="shared" si="25"/>
        <v/>
      </c>
      <c r="AH1434" s="115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5" t="s">
        <v>104</v>
      </c>
      <c r="W1435" s="111"/>
      <c r="X1435" s="112"/>
      <c r="Y1435" s="113"/>
      <c r="Z1435" s="113"/>
      <c r="AA1435" s="114"/>
      <c r="AB1435" s="3"/>
      <c r="AC1435" s="117" t="s">
        <v>104</v>
      </c>
      <c r="AD1435" s="111" t="str">
        <f t="shared" si="22"/>
        <v/>
      </c>
      <c r="AE1435" s="111"/>
      <c r="AF1435" s="111"/>
      <c r="AG1435" s="114" t="str">
        <f t="shared" si="25"/>
        <v/>
      </c>
      <c r="AH1435" s="115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5" t="s">
        <v>105</v>
      </c>
      <c r="W1436" s="111"/>
      <c r="X1436" s="112"/>
      <c r="Y1436" s="113"/>
      <c r="Z1436" s="113"/>
      <c r="AA1436" s="114"/>
      <c r="AB1436" s="3"/>
      <c r="AC1436" s="117" t="s">
        <v>105</v>
      </c>
      <c r="AD1436" s="111" t="str">
        <f t="shared" si="22"/>
        <v/>
      </c>
      <c r="AE1436" s="111"/>
      <c r="AF1436" s="111"/>
      <c r="AG1436" s="114" t="str">
        <f t="shared" si="25"/>
        <v/>
      </c>
      <c r="AH1436" s="115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5" t="s">
        <v>106</v>
      </c>
      <c r="W1437" s="111"/>
      <c r="X1437" s="112"/>
      <c r="Y1437" s="113"/>
      <c r="Z1437" s="113"/>
      <c r="AA1437" s="114"/>
      <c r="AB1437" s="3"/>
      <c r="AC1437" s="117" t="s">
        <v>106</v>
      </c>
      <c r="AD1437" s="111" t="str">
        <f t="shared" si="22"/>
        <v/>
      </c>
      <c r="AE1437" s="111"/>
      <c r="AF1437" s="111"/>
      <c r="AG1437" s="114" t="str">
        <f t="shared" si="25"/>
        <v/>
      </c>
      <c r="AH1437" s="115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5" t="s">
        <v>107</v>
      </c>
      <c r="W1438" s="111"/>
      <c r="X1438" s="112"/>
      <c r="Y1438" s="113"/>
      <c r="Z1438" s="113"/>
      <c r="AA1438" s="114"/>
      <c r="AB1438" s="3"/>
      <c r="AC1438" s="117" t="s">
        <v>107</v>
      </c>
      <c r="AD1438" s="111" t="str">
        <f t="shared" si="22"/>
        <v/>
      </c>
      <c r="AE1438" s="111"/>
      <c r="AF1438" s="111"/>
      <c r="AG1438" s="114" t="str">
        <f t="shared" si="25"/>
        <v/>
      </c>
      <c r="AH1438" s="115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5" t="s">
        <v>108</v>
      </c>
      <c r="W1439" s="111"/>
      <c r="X1439" s="112"/>
      <c r="Y1439" s="113"/>
      <c r="Z1439" s="113"/>
      <c r="AA1439" s="114"/>
      <c r="AB1439" s="3"/>
      <c r="AC1439" s="117" t="s">
        <v>108</v>
      </c>
      <c r="AD1439" s="111" t="str">
        <f t="shared" si="22"/>
        <v/>
      </c>
      <c r="AE1439" s="111"/>
      <c r="AF1439" s="111"/>
      <c r="AG1439" s="114" t="str">
        <f t="shared" si="25"/>
        <v/>
      </c>
      <c r="AH1439" s="115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5" t="s">
        <v>109</v>
      </c>
      <c r="W1440" s="111"/>
      <c r="X1440" s="112"/>
      <c r="Y1440" s="113"/>
      <c r="Z1440" s="113"/>
      <c r="AA1440" s="114"/>
      <c r="AB1440" s="3"/>
      <c r="AC1440" s="117" t="s">
        <v>109</v>
      </c>
      <c r="AD1440" s="111" t="str">
        <f t="shared" si="22"/>
        <v/>
      </c>
      <c r="AE1440" s="111"/>
      <c r="AF1440" s="111"/>
      <c r="AG1440" s="114" t="str">
        <f t="shared" si="25"/>
        <v/>
      </c>
      <c r="AH1440" s="115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5" t="s">
        <v>110</v>
      </c>
      <c r="W1441" s="111"/>
      <c r="X1441" s="112"/>
      <c r="Y1441" s="113"/>
      <c r="Z1441" s="113"/>
      <c r="AA1441" s="114"/>
      <c r="AB1441" s="3"/>
      <c r="AC1441" s="117" t="s">
        <v>110</v>
      </c>
      <c r="AD1441" s="111" t="str">
        <f t="shared" si="22"/>
        <v/>
      </c>
      <c r="AE1441" s="111"/>
      <c r="AF1441" s="111"/>
      <c r="AG1441" s="114" t="str">
        <f t="shared" si="25"/>
        <v/>
      </c>
      <c r="AH1441" s="115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5" t="s">
        <v>111</v>
      </c>
      <c r="W1442" s="111"/>
      <c r="X1442" s="112"/>
      <c r="Y1442" s="113"/>
      <c r="Z1442" s="113"/>
      <c r="AA1442" s="114"/>
      <c r="AB1442" s="3"/>
      <c r="AC1442" s="117" t="s">
        <v>111</v>
      </c>
      <c r="AD1442" s="111" t="str">
        <f t="shared" si="22"/>
        <v/>
      </c>
      <c r="AE1442" s="111"/>
      <c r="AF1442" s="111"/>
      <c r="AG1442" s="114" t="str">
        <f t="shared" si="25"/>
        <v/>
      </c>
      <c r="AH1442" s="115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5" t="s">
        <v>112</v>
      </c>
      <c r="W1443" s="111"/>
      <c r="X1443" s="112"/>
      <c r="Y1443" s="113"/>
      <c r="Z1443" s="113"/>
      <c r="AA1443" s="114"/>
      <c r="AB1443" s="3"/>
      <c r="AC1443" s="117" t="s">
        <v>112</v>
      </c>
      <c r="AD1443" s="111" t="str">
        <f t="shared" si="22"/>
        <v/>
      </c>
      <c r="AE1443" s="111"/>
      <c r="AF1443" s="111"/>
      <c r="AG1443" s="114" t="str">
        <f t="shared" si="25"/>
        <v/>
      </c>
      <c r="AH1443" s="115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5" t="s">
        <v>113</v>
      </c>
      <c r="W1444" s="111"/>
      <c r="X1444" s="112"/>
      <c r="Y1444" s="113"/>
      <c r="Z1444" s="113"/>
      <c r="AA1444" s="114"/>
      <c r="AB1444" s="3"/>
      <c r="AC1444" s="117" t="s">
        <v>113</v>
      </c>
      <c r="AD1444" s="111" t="str">
        <f t="shared" si="22"/>
        <v/>
      </c>
      <c r="AE1444" s="111"/>
      <c r="AF1444" s="111"/>
      <c r="AG1444" s="114" t="str">
        <f t="shared" si="25"/>
        <v/>
      </c>
      <c r="AH1444" s="115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5" t="s">
        <v>114</v>
      </c>
      <c r="W1445" s="111"/>
      <c r="X1445" s="112"/>
      <c r="Y1445" s="113"/>
      <c r="Z1445" s="113"/>
      <c r="AA1445" s="114"/>
      <c r="AB1445" s="3"/>
      <c r="AC1445" s="117" t="s">
        <v>114</v>
      </c>
      <c r="AD1445" s="111" t="str">
        <f t="shared" si="22"/>
        <v/>
      </c>
      <c r="AE1445" s="111"/>
      <c r="AF1445" s="111"/>
      <c r="AG1445" s="114" t="str">
        <f t="shared" si="25"/>
        <v/>
      </c>
      <c r="AH1445" s="115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5" t="s">
        <v>115</v>
      </c>
      <c r="W1446" s="111"/>
      <c r="X1446" s="112"/>
      <c r="Y1446" s="113"/>
      <c r="Z1446" s="113"/>
      <c r="AA1446" s="114"/>
      <c r="AB1446" s="3"/>
      <c r="AC1446" s="117" t="s">
        <v>115</v>
      </c>
      <c r="AD1446" s="111" t="str">
        <f t="shared" si="22"/>
        <v/>
      </c>
      <c r="AE1446" s="111"/>
      <c r="AF1446" s="111"/>
      <c r="AG1446" s="114" t="str">
        <f t="shared" si="25"/>
        <v/>
      </c>
      <c r="AH1446" s="115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5" t="s">
        <v>116</v>
      </c>
      <c r="W1447" s="111"/>
      <c r="X1447" s="112"/>
      <c r="Y1447" s="113"/>
      <c r="Z1447" s="113"/>
      <c r="AA1447" s="114"/>
      <c r="AB1447" s="3"/>
      <c r="AC1447" s="117" t="s">
        <v>116</v>
      </c>
      <c r="AD1447" s="111" t="str">
        <f t="shared" si="22"/>
        <v/>
      </c>
      <c r="AE1447" s="111"/>
      <c r="AF1447" s="111"/>
      <c r="AG1447" s="114" t="str">
        <f t="shared" si="25"/>
        <v/>
      </c>
      <c r="AH1447" s="115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5" t="s">
        <v>117</v>
      </c>
      <c r="W1448" s="111"/>
      <c r="X1448" s="112"/>
      <c r="Y1448" s="113"/>
      <c r="Z1448" s="113"/>
      <c r="AA1448" s="114"/>
      <c r="AB1448" s="3"/>
      <c r="AC1448" s="117" t="s">
        <v>117</v>
      </c>
      <c r="AD1448" s="111" t="str">
        <f t="shared" si="22"/>
        <v/>
      </c>
      <c r="AE1448" s="111"/>
      <c r="AF1448" s="111"/>
      <c r="AG1448" s="114" t="str">
        <f t="shared" si="25"/>
        <v/>
      </c>
      <c r="AH1448" s="115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5" t="s">
        <v>118</v>
      </c>
      <c r="W1449" s="111"/>
      <c r="X1449" s="112"/>
      <c r="Y1449" s="113"/>
      <c r="Z1449" s="113"/>
      <c r="AA1449" s="114"/>
      <c r="AB1449" s="3"/>
      <c r="AC1449" s="117" t="s">
        <v>118</v>
      </c>
      <c r="AD1449" s="111" t="str">
        <f t="shared" si="22"/>
        <v/>
      </c>
      <c r="AE1449" s="111"/>
      <c r="AF1449" s="111"/>
      <c r="AG1449" s="114" t="str">
        <f t="shared" si="25"/>
        <v/>
      </c>
      <c r="AH1449" s="115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5" t="s">
        <v>119</v>
      </c>
      <c r="W1450" s="111"/>
      <c r="X1450" s="112"/>
      <c r="Y1450" s="113"/>
      <c r="Z1450" s="113"/>
      <c r="AA1450" s="114"/>
      <c r="AB1450" s="3"/>
      <c r="AC1450" s="117" t="s">
        <v>119</v>
      </c>
      <c r="AD1450" s="111" t="str">
        <f t="shared" si="22"/>
        <v/>
      </c>
      <c r="AE1450" s="111"/>
      <c r="AF1450" s="111"/>
      <c r="AG1450" s="114" t="str">
        <f t="shared" si="25"/>
        <v/>
      </c>
      <c r="AH1450" s="115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5" t="s">
        <v>120</v>
      </c>
      <c r="W1451" s="111"/>
      <c r="X1451" s="112"/>
      <c r="Y1451" s="113"/>
      <c r="Z1451" s="113"/>
      <c r="AA1451" s="114"/>
      <c r="AB1451" s="3"/>
      <c r="AC1451" s="117" t="s">
        <v>120</v>
      </c>
      <c r="AD1451" s="111" t="str">
        <f t="shared" si="22"/>
        <v/>
      </c>
      <c r="AE1451" s="111"/>
      <c r="AF1451" s="111"/>
      <c r="AG1451" s="114" t="str">
        <f t="shared" si="25"/>
        <v/>
      </c>
      <c r="AH1451" s="115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5" t="s">
        <v>121</v>
      </c>
      <c r="W1452" s="111"/>
      <c r="X1452" s="112"/>
      <c r="Y1452" s="113"/>
      <c r="Z1452" s="113"/>
      <c r="AA1452" s="114"/>
      <c r="AB1452" s="3"/>
      <c r="AC1452" s="117" t="s">
        <v>121</v>
      </c>
      <c r="AD1452" s="111" t="str">
        <f t="shared" si="22"/>
        <v/>
      </c>
      <c r="AE1452" s="111"/>
      <c r="AF1452" s="111"/>
      <c r="AG1452" s="114" t="str">
        <f t="shared" si="25"/>
        <v/>
      </c>
      <c r="AH1452" s="115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5" t="s">
        <v>122</v>
      </c>
      <c r="W1453" s="111"/>
      <c r="X1453" s="112"/>
      <c r="Y1453" s="113"/>
      <c r="Z1453" s="113"/>
      <c r="AA1453" s="114"/>
      <c r="AB1453" s="3"/>
      <c r="AC1453" s="117" t="s">
        <v>122</v>
      </c>
      <c r="AD1453" s="111" t="str">
        <f t="shared" si="22"/>
        <v/>
      </c>
      <c r="AE1453" s="111"/>
      <c r="AF1453" s="111"/>
      <c r="AG1453" s="114" t="str">
        <f t="shared" si="25"/>
        <v/>
      </c>
      <c r="AH1453" s="115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5" t="s">
        <v>123</v>
      </c>
      <c r="W1454" s="111"/>
      <c r="X1454" s="112"/>
      <c r="Y1454" s="113"/>
      <c r="Z1454" s="113"/>
      <c r="AA1454" s="114"/>
      <c r="AB1454" s="3"/>
      <c r="AC1454" s="117" t="s">
        <v>123</v>
      </c>
      <c r="AD1454" s="111" t="str">
        <f t="shared" si="22"/>
        <v/>
      </c>
      <c r="AE1454" s="111"/>
      <c r="AF1454" s="111"/>
      <c r="AG1454" s="114" t="str">
        <f t="shared" si="25"/>
        <v/>
      </c>
      <c r="AH1454" s="115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5" t="s">
        <v>124</v>
      </c>
      <c r="W1455" s="111"/>
      <c r="X1455" s="112"/>
      <c r="Y1455" s="113"/>
      <c r="Z1455" s="113"/>
      <c r="AA1455" s="114"/>
      <c r="AB1455" s="3"/>
      <c r="AC1455" s="117" t="s">
        <v>124</v>
      </c>
      <c r="AD1455" s="111" t="str">
        <f t="shared" si="22"/>
        <v/>
      </c>
      <c r="AE1455" s="111"/>
      <c r="AF1455" s="111"/>
      <c r="AG1455" s="114" t="str">
        <f t="shared" si="25"/>
        <v/>
      </c>
      <c r="AH1455" s="115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5" t="s">
        <v>125</v>
      </c>
      <c r="W1456" s="111"/>
      <c r="X1456" s="112"/>
      <c r="Y1456" s="113"/>
      <c r="Z1456" s="113"/>
      <c r="AA1456" s="114"/>
      <c r="AB1456" s="3"/>
      <c r="AC1456" s="117" t="s">
        <v>125</v>
      </c>
      <c r="AD1456" s="111" t="str">
        <f t="shared" si="22"/>
        <v/>
      </c>
      <c r="AE1456" s="111"/>
      <c r="AF1456" s="111"/>
      <c r="AG1456" s="114" t="str">
        <f t="shared" si="25"/>
        <v/>
      </c>
      <c r="AH1456" s="115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5" t="s">
        <v>126</v>
      </c>
      <c r="W1457" s="111"/>
      <c r="X1457" s="112"/>
      <c r="Y1457" s="113"/>
      <c r="Z1457" s="113"/>
      <c r="AA1457" s="114"/>
      <c r="AB1457" s="3"/>
      <c r="AC1457" s="117" t="s">
        <v>126</v>
      </c>
      <c r="AD1457" s="111" t="str">
        <f t="shared" si="22"/>
        <v/>
      </c>
      <c r="AE1457" s="111"/>
      <c r="AF1457" s="111"/>
      <c r="AG1457" s="114" t="str">
        <f t="shared" si="25"/>
        <v/>
      </c>
      <c r="AH1457" s="115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5" t="s">
        <v>127</v>
      </c>
      <c r="W1458" s="111"/>
      <c r="X1458" s="112"/>
      <c r="Y1458" s="113"/>
      <c r="Z1458" s="113"/>
      <c r="AA1458" s="114"/>
      <c r="AB1458" s="3"/>
      <c r="AC1458" s="117" t="s">
        <v>127</v>
      </c>
      <c r="AD1458" s="111" t="str">
        <f t="shared" si="22"/>
        <v/>
      </c>
      <c r="AE1458" s="111"/>
      <c r="AF1458" s="111"/>
      <c r="AG1458" s="114" t="str">
        <f t="shared" si="25"/>
        <v/>
      </c>
      <c r="AH1458" s="115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5" t="s">
        <v>128</v>
      </c>
      <c r="W1459" s="111"/>
      <c r="X1459" s="112"/>
      <c r="Y1459" s="113"/>
      <c r="Z1459" s="113"/>
      <c r="AA1459" s="114"/>
      <c r="AB1459" s="3"/>
      <c r="AC1459" s="117" t="s">
        <v>128</v>
      </c>
      <c r="AD1459" s="111" t="str">
        <f t="shared" si="22"/>
        <v/>
      </c>
      <c r="AE1459" s="111"/>
      <c r="AF1459" s="111"/>
      <c r="AG1459" s="114" t="str">
        <f t="shared" si="25"/>
        <v/>
      </c>
      <c r="AH1459" s="115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5" t="s">
        <v>129</v>
      </c>
      <c r="W1460" s="111"/>
      <c r="X1460" s="112"/>
      <c r="Y1460" s="113"/>
      <c r="Z1460" s="113"/>
      <c r="AA1460" s="114"/>
      <c r="AB1460" s="3"/>
      <c r="AC1460" s="117" t="s">
        <v>129</v>
      </c>
      <c r="AD1460" s="111" t="str">
        <f t="shared" si="22"/>
        <v/>
      </c>
      <c r="AE1460" s="111"/>
      <c r="AF1460" s="111"/>
      <c r="AG1460" s="114" t="str">
        <f t="shared" si="25"/>
        <v/>
      </c>
      <c r="AH1460" s="115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5" t="s">
        <v>130</v>
      </c>
      <c r="W1461" s="111"/>
      <c r="X1461" s="112"/>
      <c r="Y1461" s="113"/>
      <c r="Z1461" s="113"/>
      <c r="AA1461" s="114"/>
      <c r="AB1461" s="3"/>
      <c r="AC1461" s="117" t="s">
        <v>130</v>
      </c>
      <c r="AD1461" s="111" t="str">
        <f t="shared" si="22"/>
        <v/>
      </c>
      <c r="AE1461" s="111"/>
      <c r="AF1461" s="111"/>
      <c r="AG1461" s="114" t="str">
        <f t="shared" si="25"/>
        <v/>
      </c>
      <c r="AH1461" s="115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5" t="s">
        <v>131</v>
      </c>
      <c r="W1462" s="111"/>
      <c r="X1462" s="112"/>
      <c r="Y1462" s="113"/>
      <c r="Z1462" s="113"/>
      <c r="AA1462" s="114"/>
      <c r="AB1462" s="3"/>
      <c r="AC1462" s="117" t="s">
        <v>131</v>
      </c>
      <c r="AD1462" s="111" t="str">
        <f t="shared" si="22"/>
        <v/>
      </c>
      <c r="AE1462" s="111"/>
      <c r="AF1462" s="111"/>
      <c r="AG1462" s="114" t="str">
        <f t="shared" si="25"/>
        <v/>
      </c>
      <c r="AH1462" s="115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5" t="s">
        <v>132</v>
      </c>
      <c r="W1463" s="111"/>
      <c r="X1463" s="112"/>
      <c r="Y1463" s="113"/>
      <c r="Z1463" s="113"/>
      <c r="AA1463" s="114"/>
      <c r="AB1463" s="3"/>
      <c r="AC1463" s="117" t="s">
        <v>132</v>
      </c>
      <c r="AD1463" s="111" t="str">
        <f t="shared" si="22"/>
        <v/>
      </c>
      <c r="AE1463" s="111"/>
      <c r="AF1463" s="111"/>
      <c r="AG1463" s="114" t="str">
        <f t="shared" si="25"/>
        <v/>
      </c>
      <c r="AH1463" s="115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5" t="s">
        <v>133</v>
      </c>
      <c r="W1464" s="111"/>
      <c r="X1464" s="112"/>
      <c r="Y1464" s="113"/>
      <c r="Z1464" s="113"/>
      <c r="AA1464" s="114"/>
      <c r="AB1464" s="3"/>
      <c r="AC1464" s="117" t="s">
        <v>133</v>
      </c>
      <c r="AD1464" s="111" t="str">
        <f t="shared" si="22"/>
        <v/>
      </c>
      <c r="AE1464" s="111"/>
      <c r="AF1464" s="111"/>
      <c r="AG1464" s="114" t="str">
        <f t="shared" si="25"/>
        <v/>
      </c>
      <c r="AH1464" s="115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5" t="s">
        <v>134</v>
      </c>
      <c r="W1465" s="111"/>
      <c r="X1465" s="112"/>
      <c r="Y1465" s="113"/>
      <c r="Z1465" s="113"/>
      <c r="AA1465" s="114"/>
      <c r="AB1465" s="3"/>
      <c r="AC1465" s="117" t="s">
        <v>134</v>
      </c>
      <c r="AD1465" s="111" t="str">
        <f t="shared" si="22"/>
        <v/>
      </c>
      <c r="AE1465" s="111"/>
      <c r="AF1465" s="111"/>
      <c r="AG1465" s="114" t="str">
        <f t="shared" si="25"/>
        <v/>
      </c>
      <c r="AH1465" s="115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5" t="s">
        <v>135</v>
      </c>
      <c r="W1466" s="111"/>
      <c r="X1466" s="112"/>
      <c r="Y1466" s="113"/>
      <c r="Z1466" s="113"/>
      <c r="AA1466" s="114"/>
      <c r="AB1466" s="3"/>
      <c r="AC1466" s="117" t="s">
        <v>135</v>
      </c>
      <c r="AD1466" s="111" t="str">
        <f t="shared" si="22"/>
        <v/>
      </c>
      <c r="AE1466" s="111"/>
      <c r="AF1466" s="111"/>
      <c r="AG1466" s="114" t="str">
        <f t="shared" si="25"/>
        <v/>
      </c>
      <c r="AH1466" s="115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5" t="s">
        <v>136</v>
      </c>
      <c r="W1467" s="111"/>
      <c r="X1467" s="112"/>
      <c r="Y1467" s="113"/>
      <c r="Z1467" s="113"/>
      <c r="AA1467" s="114"/>
      <c r="AB1467" s="3"/>
      <c r="AC1467" s="117" t="s">
        <v>136</v>
      </c>
      <c r="AD1467" s="111" t="str">
        <f t="shared" si="22"/>
        <v/>
      </c>
      <c r="AE1467" s="111"/>
      <c r="AF1467" s="111"/>
      <c r="AG1467" s="114" t="str">
        <f t="shared" si="25"/>
        <v/>
      </c>
      <c r="AH1467" s="115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5" t="s">
        <v>137</v>
      </c>
      <c r="W1468" s="111"/>
      <c r="X1468" s="112"/>
      <c r="Y1468" s="113"/>
      <c r="Z1468" s="113"/>
      <c r="AA1468" s="114"/>
      <c r="AB1468" s="3"/>
      <c r="AC1468" s="117" t="s">
        <v>137</v>
      </c>
      <c r="AD1468" s="111" t="str">
        <f t="shared" si="22"/>
        <v/>
      </c>
      <c r="AE1468" s="111"/>
      <c r="AF1468" s="111"/>
      <c r="AG1468" s="114" t="str">
        <f t="shared" si="25"/>
        <v/>
      </c>
      <c r="AH1468" s="115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5" t="s">
        <v>138</v>
      </c>
      <c r="W1469" s="111"/>
      <c r="X1469" s="112"/>
      <c r="Y1469" s="113"/>
      <c r="Z1469" s="113"/>
      <c r="AA1469" s="114"/>
      <c r="AB1469" s="3"/>
      <c r="AC1469" s="117" t="s">
        <v>138</v>
      </c>
      <c r="AD1469" s="111" t="str">
        <f t="shared" si="22"/>
        <v/>
      </c>
      <c r="AE1469" s="111"/>
      <c r="AF1469" s="111"/>
      <c r="AG1469" s="114" t="str">
        <f t="shared" si="25"/>
        <v/>
      </c>
      <c r="AH1469" s="115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5" t="s">
        <v>139</v>
      </c>
      <c r="W1470" s="111"/>
      <c r="X1470" s="112"/>
      <c r="Y1470" s="113"/>
      <c r="Z1470" s="113"/>
      <c r="AA1470" s="114"/>
      <c r="AB1470" s="3"/>
      <c r="AC1470" s="117" t="s">
        <v>139</v>
      </c>
      <c r="AD1470" s="111" t="str">
        <f t="shared" si="22"/>
        <v/>
      </c>
      <c r="AE1470" s="111"/>
      <c r="AF1470" s="111"/>
      <c r="AG1470" s="114" t="str">
        <f t="shared" si="25"/>
        <v/>
      </c>
      <c r="AH1470" s="115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5" t="s">
        <v>140</v>
      </c>
      <c r="W1471" s="111"/>
      <c r="X1471" s="112"/>
      <c r="Y1471" s="113"/>
      <c r="Z1471" s="113"/>
      <c r="AA1471" s="114"/>
      <c r="AB1471" s="3"/>
      <c r="AC1471" s="117" t="s">
        <v>140</v>
      </c>
      <c r="AD1471" s="111" t="str">
        <f t="shared" si="22"/>
        <v/>
      </c>
      <c r="AE1471" s="111"/>
      <c r="AF1471" s="111"/>
      <c r="AG1471" s="114" t="str">
        <f t="shared" si="25"/>
        <v/>
      </c>
      <c r="AH1471" s="115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5" t="s">
        <v>141</v>
      </c>
      <c r="W1472" s="111"/>
      <c r="X1472" s="112"/>
      <c r="Y1472" s="113"/>
      <c r="Z1472" s="113"/>
      <c r="AA1472" s="114"/>
      <c r="AB1472" s="3"/>
      <c r="AC1472" s="117" t="s">
        <v>141</v>
      </c>
      <c r="AD1472" s="111" t="str">
        <f t="shared" si="22"/>
        <v/>
      </c>
      <c r="AE1472" s="111"/>
      <c r="AF1472" s="111"/>
      <c r="AG1472" s="114" t="str">
        <f t="shared" si="25"/>
        <v/>
      </c>
      <c r="AH1472" s="115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5" t="s">
        <v>142</v>
      </c>
      <c r="W1473" s="111"/>
      <c r="X1473" s="112"/>
      <c r="Y1473" s="113"/>
      <c r="Z1473" s="113"/>
      <c r="AA1473" s="114"/>
      <c r="AB1473" s="3"/>
      <c r="AC1473" s="117" t="s">
        <v>142</v>
      </c>
      <c r="AD1473" s="111" t="str">
        <f t="shared" si="22"/>
        <v/>
      </c>
      <c r="AE1473" s="111"/>
      <c r="AF1473" s="111"/>
      <c r="AG1473" s="114" t="str">
        <f t="shared" si="25"/>
        <v/>
      </c>
      <c r="AH1473" s="115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5" t="s">
        <v>143</v>
      </c>
      <c r="W1474" s="111"/>
      <c r="X1474" s="112"/>
      <c r="Y1474" s="113"/>
      <c r="Z1474" s="113"/>
      <c r="AA1474" s="114"/>
      <c r="AB1474" s="3"/>
      <c r="AC1474" s="117" t="s">
        <v>143</v>
      </c>
      <c r="AD1474" s="111" t="str">
        <f t="shared" si="22"/>
        <v/>
      </c>
      <c r="AE1474" s="111"/>
      <c r="AF1474" s="111"/>
      <c r="AG1474" s="114" t="str">
        <f t="shared" si="25"/>
        <v/>
      </c>
      <c r="AH1474" s="115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5" t="s">
        <v>144</v>
      </c>
      <c r="W1475" s="111"/>
      <c r="X1475" s="112"/>
      <c r="Y1475" s="113"/>
      <c r="Z1475" s="113"/>
      <c r="AA1475" s="114"/>
      <c r="AB1475" s="3"/>
      <c r="AC1475" s="117" t="s">
        <v>144</v>
      </c>
      <c r="AD1475" s="111" t="str">
        <f t="shared" si="22"/>
        <v/>
      </c>
      <c r="AE1475" s="111"/>
      <c r="AF1475" s="111"/>
      <c r="AG1475" s="114" t="str">
        <f t="shared" si="25"/>
        <v/>
      </c>
      <c r="AH1475" s="115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5" t="s">
        <v>145</v>
      </c>
      <c r="W1476" s="111"/>
      <c r="X1476" s="112"/>
      <c r="Y1476" s="113"/>
      <c r="Z1476" s="113"/>
      <c r="AA1476" s="114"/>
      <c r="AB1476" s="3"/>
      <c r="AC1476" s="117" t="s">
        <v>145</v>
      </c>
      <c r="AD1476" s="111" t="str">
        <f t="shared" si="22"/>
        <v/>
      </c>
      <c r="AE1476" s="111"/>
      <c r="AF1476" s="111"/>
      <c r="AG1476" s="114" t="str">
        <f t="shared" si="25"/>
        <v/>
      </c>
      <c r="AH1476" s="115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5" t="s">
        <v>146</v>
      </c>
      <c r="W1477" s="111"/>
      <c r="X1477" s="112"/>
      <c r="Y1477" s="113"/>
      <c r="Z1477" s="113"/>
      <c r="AA1477" s="114"/>
      <c r="AB1477" s="3"/>
      <c r="AC1477" s="117" t="s">
        <v>146</v>
      </c>
      <c r="AD1477" s="111" t="str">
        <f t="shared" si="22"/>
        <v/>
      </c>
      <c r="AE1477" s="111"/>
      <c r="AF1477" s="111"/>
      <c r="AG1477" s="114" t="str">
        <f t="shared" si="25"/>
        <v/>
      </c>
      <c r="AH1477" s="115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5" t="s">
        <v>147</v>
      </c>
      <c r="W1478" s="111"/>
      <c r="X1478" s="112"/>
      <c r="Y1478" s="113"/>
      <c r="Z1478" s="113"/>
      <c r="AA1478" s="114"/>
      <c r="AB1478" s="3"/>
      <c r="AC1478" s="117" t="s">
        <v>147</v>
      </c>
      <c r="AD1478" s="111" t="str">
        <f t="shared" si="22"/>
        <v/>
      </c>
      <c r="AE1478" s="111"/>
      <c r="AF1478" s="111"/>
      <c r="AG1478" s="114" t="str">
        <f t="shared" si="25"/>
        <v/>
      </c>
      <c r="AH1478" s="115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5" t="s">
        <v>148</v>
      </c>
      <c r="W1479" s="111"/>
      <c r="X1479" s="112"/>
      <c r="Y1479" s="113"/>
      <c r="Z1479" s="113"/>
      <c r="AA1479" s="114"/>
      <c r="AB1479" s="3"/>
      <c r="AC1479" s="117" t="s">
        <v>148</v>
      </c>
      <c r="AD1479" s="111" t="str">
        <f t="shared" si="22"/>
        <v/>
      </c>
      <c r="AE1479" s="111"/>
      <c r="AF1479" s="111"/>
      <c r="AG1479" s="114" t="str">
        <f t="shared" si="25"/>
        <v/>
      </c>
      <c r="AH1479" s="115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5" t="s">
        <v>149</v>
      </c>
      <c r="W1480" s="111"/>
      <c r="X1480" s="112"/>
      <c r="Y1480" s="113"/>
      <c r="Z1480" s="113"/>
      <c r="AA1480" s="114"/>
      <c r="AB1480" s="3"/>
      <c r="AC1480" s="117" t="s">
        <v>149</v>
      </c>
      <c r="AD1480" s="111" t="str">
        <f t="shared" si="22"/>
        <v/>
      </c>
      <c r="AE1480" s="111"/>
      <c r="AF1480" s="111"/>
      <c r="AG1480" s="114" t="str">
        <f t="shared" si="25"/>
        <v/>
      </c>
      <c r="AH1480" s="115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5" t="s">
        <v>150</v>
      </c>
      <c r="W1481" s="111"/>
      <c r="X1481" s="112"/>
      <c r="Y1481" s="113"/>
      <c r="Z1481" s="113"/>
      <c r="AA1481" s="114"/>
      <c r="AB1481" s="3"/>
      <c r="AC1481" s="117" t="s">
        <v>150</v>
      </c>
      <c r="AD1481" s="111" t="str">
        <f t="shared" si="22"/>
        <v/>
      </c>
      <c r="AE1481" s="111"/>
      <c r="AF1481" s="111"/>
      <c r="AG1481" s="114" t="str">
        <f t="shared" si="25"/>
        <v/>
      </c>
      <c r="AH1481" s="115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5" t="s">
        <v>151</v>
      </c>
      <c r="W1482" s="111"/>
      <c r="X1482" s="112"/>
      <c r="Y1482" s="113"/>
      <c r="Z1482" s="113"/>
      <c r="AA1482" s="114"/>
      <c r="AB1482" s="3"/>
      <c r="AC1482" s="117" t="s">
        <v>151</v>
      </c>
      <c r="AD1482" s="111" t="str">
        <f t="shared" si="22"/>
        <v/>
      </c>
      <c r="AE1482" s="111"/>
      <c r="AF1482" s="111"/>
      <c r="AG1482" s="114" t="str">
        <f t="shared" si="25"/>
        <v/>
      </c>
      <c r="AH1482" s="115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5" t="s">
        <v>152</v>
      </c>
      <c r="W1483" s="111"/>
      <c r="X1483" s="112"/>
      <c r="Y1483" s="113"/>
      <c r="Z1483" s="113"/>
      <c r="AA1483" s="114"/>
      <c r="AB1483" s="3"/>
      <c r="AC1483" s="117" t="s">
        <v>152</v>
      </c>
      <c r="AD1483" s="111" t="str">
        <f t="shared" si="22"/>
        <v/>
      </c>
      <c r="AE1483" s="111"/>
      <c r="AF1483" s="111"/>
      <c r="AG1483" s="114" t="str">
        <f t="shared" si="25"/>
        <v/>
      </c>
      <c r="AH1483" s="115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5" t="s">
        <v>153</v>
      </c>
      <c r="W1484" s="111"/>
      <c r="X1484" s="112"/>
      <c r="Y1484" s="113"/>
      <c r="Z1484" s="113"/>
      <c r="AA1484" s="114"/>
      <c r="AB1484" s="3"/>
      <c r="AC1484" s="117" t="s">
        <v>153</v>
      </c>
      <c r="AD1484" s="111" t="str">
        <f t="shared" si="22"/>
        <v/>
      </c>
      <c r="AE1484" s="111"/>
      <c r="AF1484" s="111"/>
      <c r="AG1484" s="114" t="str">
        <f t="shared" si="25"/>
        <v/>
      </c>
      <c r="AH1484" s="115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5" t="s">
        <v>154</v>
      </c>
      <c r="W1485" s="111"/>
      <c r="X1485" s="112"/>
      <c r="Y1485" s="113"/>
      <c r="Z1485" s="113"/>
      <c r="AA1485" s="114"/>
      <c r="AB1485" s="3"/>
      <c r="AC1485" s="117" t="s">
        <v>154</v>
      </c>
      <c r="AD1485" s="111" t="str">
        <f t="shared" si="22"/>
        <v/>
      </c>
      <c r="AE1485" s="111"/>
      <c r="AF1485" s="111"/>
      <c r="AG1485" s="114" t="str">
        <f t="shared" si="25"/>
        <v/>
      </c>
      <c r="AH1485" s="115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5" t="s">
        <v>155</v>
      </c>
      <c r="W1486" s="111"/>
      <c r="X1486" s="112"/>
      <c r="Y1486" s="113"/>
      <c r="Z1486" s="113"/>
      <c r="AA1486" s="114"/>
      <c r="AB1486" s="3"/>
      <c r="AC1486" s="117" t="s">
        <v>155</v>
      </c>
      <c r="AD1486" s="111" t="str">
        <f t="shared" si="22"/>
        <v/>
      </c>
      <c r="AE1486" s="111"/>
      <c r="AF1486" s="111"/>
      <c r="AG1486" s="114" t="str">
        <f t="shared" si="25"/>
        <v/>
      </c>
      <c r="AH1486" s="115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5" t="s">
        <v>156</v>
      </c>
      <c r="W1487" s="111"/>
      <c r="X1487" s="112"/>
      <c r="Y1487" s="113"/>
      <c r="Z1487" s="113"/>
      <c r="AA1487" s="114"/>
      <c r="AB1487" s="3"/>
      <c r="AC1487" s="117" t="s">
        <v>156</v>
      </c>
      <c r="AD1487" s="111" t="str">
        <f t="shared" si="22"/>
        <v/>
      </c>
      <c r="AE1487" s="111"/>
      <c r="AF1487" s="111"/>
      <c r="AG1487" s="114" t="str">
        <f t="shared" si="25"/>
        <v/>
      </c>
      <c r="AH1487" s="115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5" t="s">
        <v>157</v>
      </c>
      <c r="W1488" s="111"/>
      <c r="X1488" s="112"/>
      <c r="Y1488" s="113"/>
      <c r="Z1488" s="113"/>
      <c r="AA1488" s="114"/>
      <c r="AB1488" s="3"/>
      <c r="AC1488" s="117" t="s">
        <v>157</v>
      </c>
      <c r="AD1488" s="111" t="str">
        <f t="shared" si="22"/>
        <v/>
      </c>
      <c r="AE1488" s="111"/>
      <c r="AF1488" s="111"/>
      <c r="AG1488" s="114" t="str">
        <f t="shared" si="25"/>
        <v/>
      </c>
      <c r="AH1488" s="115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5" t="s">
        <v>158</v>
      </c>
      <c r="W1489" s="111"/>
      <c r="X1489" s="112"/>
      <c r="Y1489" s="113"/>
      <c r="Z1489" s="113"/>
      <c r="AA1489" s="114"/>
      <c r="AB1489" s="3"/>
      <c r="AC1489" s="117" t="s">
        <v>158</v>
      </c>
      <c r="AD1489" s="111" t="str">
        <f t="shared" si="22"/>
        <v/>
      </c>
      <c r="AE1489" s="111"/>
      <c r="AF1489" s="111"/>
      <c r="AG1489" s="114" t="str">
        <f t="shared" si="25"/>
        <v/>
      </c>
      <c r="AH1489" s="115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5" t="s">
        <v>159</v>
      </c>
      <c r="W1490" s="111"/>
      <c r="X1490" s="112"/>
      <c r="Y1490" s="113"/>
      <c r="Z1490" s="113"/>
      <c r="AA1490" s="114"/>
      <c r="AB1490" s="3"/>
      <c r="AC1490" s="117" t="s">
        <v>159</v>
      </c>
      <c r="AD1490" s="111" t="str">
        <f t="shared" si="22"/>
        <v/>
      </c>
      <c r="AE1490" s="111"/>
      <c r="AF1490" s="111"/>
      <c r="AG1490" s="114" t="str">
        <f t="shared" si="25"/>
        <v/>
      </c>
      <c r="AH1490" s="115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5" t="s">
        <v>160</v>
      </c>
      <c r="W1491" s="111"/>
      <c r="X1491" s="112"/>
      <c r="Y1491" s="113"/>
      <c r="Z1491" s="113"/>
      <c r="AA1491" s="114"/>
      <c r="AB1491" s="3"/>
      <c r="AC1491" s="117" t="s">
        <v>160</v>
      </c>
      <c r="AD1491" s="111" t="str">
        <f t="shared" si="22"/>
        <v/>
      </c>
      <c r="AE1491" s="111"/>
      <c r="AF1491" s="111"/>
      <c r="AG1491" s="114" t="str">
        <f t="shared" si="25"/>
        <v/>
      </c>
      <c r="AH1491" s="115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5" t="s">
        <v>161</v>
      </c>
      <c r="W1492" s="111"/>
      <c r="X1492" s="112"/>
      <c r="Y1492" s="113"/>
      <c r="Z1492" s="113"/>
      <c r="AA1492" s="114"/>
      <c r="AB1492" s="3"/>
      <c r="AC1492" s="117" t="s">
        <v>161</v>
      </c>
      <c r="AD1492" s="111" t="str">
        <f t="shared" si="22"/>
        <v/>
      </c>
      <c r="AE1492" s="111"/>
      <c r="AF1492" s="111"/>
      <c r="AG1492" s="114" t="str">
        <f t="shared" si="25"/>
        <v/>
      </c>
      <c r="AH1492" s="115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5" t="s">
        <v>162</v>
      </c>
      <c r="W1493" s="111"/>
      <c r="X1493" s="112"/>
      <c r="Y1493" s="113"/>
      <c r="Z1493" s="113"/>
      <c r="AA1493" s="114"/>
      <c r="AB1493" s="3"/>
      <c r="AC1493" s="117" t="s">
        <v>162</v>
      </c>
      <c r="AD1493" s="111" t="str">
        <f t="shared" si="22"/>
        <v/>
      </c>
      <c r="AE1493" s="111"/>
      <c r="AF1493" s="111"/>
      <c r="AG1493" s="114" t="str">
        <f t="shared" si="25"/>
        <v/>
      </c>
      <c r="AH1493" s="115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5" t="s">
        <v>163</v>
      </c>
      <c r="W1494" s="111"/>
      <c r="X1494" s="112"/>
      <c r="Y1494" s="113"/>
      <c r="Z1494" s="113"/>
      <c r="AA1494" s="114"/>
      <c r="AB1494" s="3"/>
      <c r="AC1494" s="117" t="s">
        <v>163</v>
      </c>
      <c r="AD1494" s="111" t="str">
        <f t="shared" si="22"/>
        <v/>
      </c>
      <c r="AE1494" s="111"/>
      <c r="AF1494" s="111"/>
      <c r="AG1494" s="114" t="str">
        <f t="shared" si="25"/>
        <v/>
      </c>
      <c r="AH1494" s="115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5" t="s">
        <v>164</v>
      </c>
      <c r="W1495" s="111"/>
      <c r="X1495" s="112"/>
      <c r="Y1495" s="113"/>
      <c r="Z1495" s="113"/>
      <c r="AA1495" s="114"/>
      <c r="AB1495" s="3"/>
      <c r="AC1495" s="117" t="s">
        <v>164</v>
      </c>
      <c r="AD1495" s="111" t="str">
        <f t="shared" si="22"/>
        <v/>
      </c>
      <c r="AE1495" s="111"/>
      <c r="AF1495" s="111"/>
      <c r="AG1495" s="114" t="str">
        <f t="shared" si="25"/>
        <v/>
      </c>
      <c r="AH1495" s="115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5" t="s">
        <v>165</v>
      </c>
      <c r="W1496" s="111"/>
      <c r="X1496" s="112"/>
      <c r="Y1496" s="113"/>
      <c r="Z1496" s="113"/>
      <c r="AA1496" s="114"/>
      <c r="AB1496" s="3"/>
      <c r="AC1496" s="117" t="s">
        <v>165</v>
      </c>
      <c r="AD1496" s="111" t="str">
        <f t="shared" si="22"/>
        <v/>
      </c>
      <c r="AE1496" s="111"/>
      <c r="AF1496" s="111"/>
      <c r="AG1496" s="114" t="str">
        <f t="shared" si="25"/>
        <v/>
      </c>
      <c r="AH1496" s="115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5" t="s">
        <v>166</v>
      </c>
      <c r="W1497" s="111"/>
      <c r="X1497" s="112"/>
      <c r="Y1497" s="113"/>
      <c r="Z1497" s="113"/>
      <c r="AA1497" s="114"/>
      <c r="AB1497" s="3"/>
      <c r="AC1497" s="117" t="s">
        <v>166</v>
      </c>
      <c r="AD1497" s="111" t="str">
        <f t="shared" si="22"/>
        <v/>
      </c>
      <c r="AE1497" s="111"/>
      <c r="AF1497" s="111"/>
      <c r="AG1497" s="114" t="str">
        <f t="shared" si="25"/>
        <v/>
      </c>
      <c r="AH1497" s="115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5" t="s">
        <v>167</v>
      </c>
      <c r="W1498" s="111"/>
      <c r="X1498" s="112"/>
      <c r="Y1498" s="113"/>
      <c r="Z1498" s="113"/>
      <c r="AA1498" s="114"/>
      <c r="AB1498" s="3"/>
      <c r="AC1498" s="117" t="s">
        <v>167</v>
      </c>
      <c r="AD1498" s="111" t="str">
        <f t="shared" si="22"/>
        <v/>
      </c>
      <c r="AE1498" s="111"/>
      <c r="AF1498" s="111"/>
      <c r="AG1498" s="114" t="str">
        <f t="shared" si="25"/>
        <v/>
      </c>
      <c r="AH1498" s="115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5" t="s">
        <v>168</v>
      </c>
      <c r="W1499" s="111"/>
      <c r="X1499" s="112"/>
      <c r="Y1499" s="113"/>
      <c r="Z1499" s="113"/>
      <c r="AA1499" s="114"/>
      <c r="AB1499" s="3"/>
      <c r="AC1499" s="117" t="s">
        <v>168</v>
      </c>
      <c r="AD1499" s="111" t="str">
        <f t="shared" si="22"/>
        <v/>
      </c>
      <c r="AE1499" s="111"/>
      <c r="AF1499" s="111"/>
      <c r="AG1499" s="114" t="str">
        <f t="shared" si="25"/>
        <v/>
      </c>
      <c r="AH1499" s="115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5" t="s">
        <v>169</v>
      </c>
      <c r="W1500" s="111"/>
      <c r="X1500" s="112"/>
      <c r="Y1500" s="113"/>
      <c r="Z1500" s="113"/>
      <c r="AA1500" s="114"/>
      <c r="AB1500" s="3"/>
      <c r="AC1500" s="117" t="s">
        <v>169</v>
      </c>
      <c r="AD1500" s="111" t="str">
        <f t="shared" si="22"/>
        <v/>
      </c>
      <c r="AE1500" s="111"/>
      <c r="AF1500" s="111"/>
      <c r="AG1500" s="114" t="str">
        <f t="shared" si="25"/>
        <v/>
      </c>
      <c r="AH1500" s="115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5" t="s">
        <v>170</v>
      </c>
      <c r="W1501" s="111"/>
      <c r="X1501" s="112"/>
      <c r="Y1501" s="113"/>
      <c r="Z1501" s="113"/>
      <c r="AA1501" s="114"/>
      <c r="AB1501" s="3"/>
      <c r="AC1501" s="117" t="s">
        <v>170</v>
      </c>
      <c r="AD1501" s="111" t="str">
        <f t="shared" si="22"/>
        <v/>
      </c>
      <c r="AE1501" s="111"/>
      <c r="AF1501" s="111"/>
      <c r="AG1501" s="114" t="str">
        <f t="shared" si="25"/>
        <v/>
      </c>
      <c r="AH1501" s="115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6" t="s">
        <v>171</v>
      </c>
      <c r="W1502" s="111"/>
      <c r="X1502" s="112"/>
      <c r="Y1502" s="113"/>
      <c r="Z1502" s="113"/>
      <c r="AA1502" s="114"/>
      <c r="AB1502" s="3"/>
      <c r="AC1502" s="118" t="s">
        <v>171</v>
      </c>
      <c r="AD1502" s="111" t="str">
        <f t="shared" si="22"/>
        <v/>
      </c>
      <c r="AE1502" s="111"/>
      <c r="AF1502" s="111"/>
      <c r="AG1502" s="114" t="str">
        <f t="shared" si="25"/>
        <v/>
      </c>
      <c r="AH1502" s="115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8">
        <v>1.0</v>
      </c>
      <c r="W1503" s="99"/>
      <c r="X1503" s="100"/>
      <c r="Y1503" s="101"/>
      <c r="Z1503" s="101"/>
      <c r="AA1503" s="102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5">
        <v>2.0</v>
      </c>
      <c r="W1504" s="99"/>
      <c r="X1504" s="100"/>
      <c r="Y1504" s="101"/>
      <c r="Z1504" s="101"/>
      <c r="AA1504" s="102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5">
        <v>3.0</v>
      </c>
      <c r="W1505" s="99"/>
      <c r="X1505" s="100"/>
      <c r="Y1505" s="101"/>
      <c r="Z1505" s="101"/>
      <c r="AA1505" s="102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5">
        <v>4.0</v>
      </c>
      <c r="W1506" s="99"/>
      <c r="X1506" s="100"/>
      <c r="Y1506" s="101"/>
      <c r="Z1506" s="101"/>
      <c r="AA1506" s="102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5">
        <v>5.0</v>
      </c>
      <c r="W1507" s="99"/>
      <c r="X1507" s="100"/>
      <c r="Y1507" s="101"/>
      <c r="Z1507" s="101"/>
      <c r="AA1507" s="102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5">
        <v>6.0</v>
      </c>
      <c r="W1508" s="99"/>
      <c r="X1508" s="100"/>
      <c r="Y1508" s="101"/>
      <c r="Z1508" s="101"/>
      <c r="AA1508" s="102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5">
        <v>7.0</v>
      </c>
      <c r="W1509" s="99"/>
      <c r="X1509" s="100"/>
      <c r="Y1509" s="101"/>
      <c r="Z1509" s="101"/>
      <c r="AA1509" s="102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5">
        <v>8.0</v>
      </c>
      <c r="W1510" s="99"/>
      <c r="X1510" s="100"/>
      <c r="Y1510" s="101"/>
      <c r="Z1510" s="101"/>
      <c r="AA1510" s="102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5">
        <v>9.0</v>
      </c>
      <c r="W1511" s="99"/>
      <c r="X1511" s="100"/>
      <c r="Y1511" s="101"/>
      <c r="Z1511" s="101"/>
      <c r="AA1511" s="102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5">
        <v>10.0</v>
      </c>
      <c r="W1512" s="99"/>
      <c r="X1512" s="100"/>
      <c r="Y1512" s="101"/>
      <c r="Z1512" s="101"/>
      <c r="AA1512" s="102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5">
        <v>11.0</v>
      </c>
      <c r="W1513" s="99"/>
      <c r="X1513" s="100"/>
      <c r="Y1513" s="101"/>
      <c r="Z1513" s="101"/>
      <c r="AA1513" s="102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5">
        <v>12.0</v>
      </c>
      <c r="W1514" s="99"/>
      <c r="X1514" s="100"/>
      <c r="Y1514" s="101"/>
      <c r="Z1514" s="101"/>
      <c r="AA1514" s="102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5">
        <v>13.0</v>
      </c>
      <c r="W1515" s="99"/>
      <c r="X1515" s="100"/>
      <c r="Y1515" s="101"/>
      <c r="Z1515" s="101"/>
      <c r="AA1515" s="102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5">
        <v>14.0</v>
      </c>
      <c r="W1516" s="99"/>
      <c r="X1516" s="100"/>
      <c r="Y1516" s="101"/>
      <c r="Z1516" s="101"/>
      <c r="AA1516" s="102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5">
        <v>15.0</v>
      </c>
      <c r="W1517" s="99"/>
      <c r="X1517" s="100"/>
      <c r="Y1517" s="101"/>
      <c r="Z1517" s="101"/>
      <c r="AA1517" s="102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5">
        <v>16.0</v>
      </c>
      <c r="W1518" s="99"/>
      <c r="X1518" s="100"/>
      <c r="Y1518" s="101"/>
      <c r="Z1518" s="101"/>
      <c r="AA1518" s="102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5">
        <v>17.0</v>
      </c>
      <c r="W1519" s="99"/>
      <c r="X1519" s="100"/>
      <c r="Y1519" s="101"/>
      <c r="Z1519" s="101"/>
      <c r="AA1519" s="102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5">
        <v>18.0</v>
      </c>
      <c r="W1520" s="99"/>
      <c r="X1520" s="100"/>
      <c r="Y1520" s="101"/>
      <c r="Z1520" s="101"/>
      <c r="AA1520" s="102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5">
        <v>19.0</v>
      </c>
      <c r="W1521" s="99"/>
      <c r="X1521" s="100"/>
      <c r="Y1521" s="101"/>
      <c r="Z1521" s="101"/>
      <c r="AA1521" s="102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5">
        <v>20.0</v>
      </c>
      <c r="W1522" s="99"/>
      <c r="X1522" s="100"/>
      <c r="Y1522" s="101"/>
      <c r="Z1522" s="101"/>
      <c r="AA1522" s="102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5">
        <v>21.0</v>
      </c>
      <c r="W1523" s="99"/>
      <c r="X1523" s="100"/>
      <c r="Y1523" s="101"/>
      <c r="Z1523" s="101"/>
      <c r="AA1523" s="102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5">
        <v>22.0</v>
      </c>
      <c r="W1524" s="99"/>
      <c r="X1524" s="100"/>
      <c r="Y1524" s="101"/>
      <c r="Z1524" s="101"/>
      <c r="AA1524" s="102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5">
        <v>23.0</v>
      </c>
      <c r="W1525" s="99"/>
      <c r="X1525" s="100"/>
      <c r="Y1525" s="101"/>
      <c r="Z1525" s="101"/>
      <c r="AA1525" s="102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5">
        <v>24.0</v>
      </c>
      <c r="W1526" s="99"/>
      <c r="X1526" s="100"/>
      <c r="Y1526" s="101"/>
      <c r="Z1526" s="101"/>
      <c r="AA1526" s="102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5">
        <v>25.0</v>
      </c>
      <c r="W1527" s="99"/>
      <c r="X1527" s="100"/>
      <c r="Y1527" s="101"/>
      <c r="Z1527" s="101"/>
      <c r="AA1527" s="102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5">
        <v>26.0</v>
      </c>
      <c r="W1528" s="99"/>
      <c r="X1528" s="100"/>
      <c r="Y1528" s="101"/>
      <c r="Z1528" s="101"/>
      <c r="AA1528" s="102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5">
        <v>27.0</v>
      </c>
      <c r="W1529" s="99"/>
      <c r="X1529" s="100"/>
      <c r="Y1529" s="101"/>
      <c r="Z1529" s="101"/>
      <c r="AA1529" s="102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5">
        <v>28.0</v>
      </c>
      <c r="W1530" s="99"/>
      <c r="X1530" s="100"/>
      <c r="Y1530" s="101"/>
      <c r="Z1530" s="101"/>
      <c r="AA1530" s="102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5">
        <v>29.0</v>
      </c>
      <c r="W1531" s="99"/>
      <c r="X1531" s="100"/>
      <c r="Y1531" s="101"/>
      <c r="Z1531" s="101"/>
      <c r="AA1531" s="102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5">
        <v>30.0</v>
      </c>
      <c r="W1532" s="99"/>
      <c r="X1532" s="100"/>
      <c r="Y1532" s="101"/>
      <c r="Z1532" s="101"/>
      <c r="AA1532" s="102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5">
        <v>31.0</v>
      </c>
      <c r="W1533" s="99"/>
      <c r="X1533" s="100"/>
      <c r="Y1533" s="101"/>
      <c r="Z1533" s="101"/>
      <c r="AA1533" s="102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5">
        <v>32.0</v>
      </c>
      <c r="W1534" s="99"/>
      <c r="X1534" s="100"/>
      <c r="Y1534" s="101"/>
      <c r="Z1534" s="101"/>
      <c r="AA1534" s="102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5">
        <v>33.0</v>
      </c>
      <c r="W1535" s="99"/>
      <c r="X1535" s="100"/>
      <c r="Y1535" s="101"/>
      <c r="Z1535" s="101"/>
      <c r="AA1535" s="102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5">
        <v>34.0</v>
      </c>
      <c r="W1536" s="99"/>
      <c r="X1536" s="100"/>
      <c r="Y1536" s="101"/>
      <c r="Z1536" s="101"/>
      <c r="AA1536" s="102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5">
        <v>35.0</v>
      </c>
      <c r="W1537" s="99"/>
      <c r="X1537" s="100"/>
      <c r="Y1537" s="101"/>
      <c r="Z1537" s="101"/>
      <c r="AA1537" s="102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5">
        <v>36.0</v>
      </c>
      <c r="W1538" s="99"/>
      <c r="X1538" s="100"/>
      <c r="Y1538" s="101"/>
      <c r="Z1538" s="101"/>
      <c r="AA1538" s="102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5">
        <v>37.0</v>
      </c>
      <c r="W1539" s="99"/>
      <c r="X1539" s="100"/>
      <c r="Y1539" s="101"/>
      <c r="Z1539" s="101"/>
      <c r="AA1539" s="102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5">
        <v>38.0</v>
      </c>
      <c r="W1540" s="99"/>
      <c r="X1540" s="100"/>
      <c r="Y1540" s="101"/>
      <c r="Z1540" s="101"/>
      <c r="AA1540" s="102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5">
        <v>39.0</v>
      </c>
      <c r="W1541" s="99"/>
      <c r="X1541" s="100"/>
      <c r="Y1541" s="101"/>
      <c r="Z1541" s="101"/>
      <c r="AA1541" s="102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5">
        <v>40.0</v>
      </c>
      <c r="W1542" s="99"/>
      <c r="X1542" s="100"/>
      <c r="Y1542" s="101"/>
      <c r="Z1542" s="101"/>
      <c r="AA1542" s="102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5">
        <v>41.0</v>
      </c>
      <c r="W1543" s="99"/>
      <c r="X1543" s="100"/>
      <c r="Y1543" s="101"/>
      <c r="Z1543" s="101"/>
      <c r="AA1543" s="102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5">
        <v>42.0</v>
      </c>
      <c r="W1544" s="99"/>
      <c r="X1544" s="100"/>
      <c r="Y1544" s="101"/>
      <c r="Z1544" s="101"/>
      <c r="AA1544" s="102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5">
        <v>43.0</v>
      </c>
      <c r="W1545" s="99"/>
      <c r="X1545" s="100"/>
      <c r="Y1545" s="101"/>
      <c r="Z1545" s="101"/>
      <c r="AA1545" s="102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5">
        <v>44.0</v>
      </c>
      <c r="W1546" s="99"/>
      <c r="X1546" s="100"/>
      <c r="Y1546" s="101"/>
      <c r="Z1546" s="101"/>
      <c r="AA1546" s="102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5">
        <v>45.0</v>
      </c>
      <c r="W1547" s="99"/>
      <c r="X1547" s="100"/>
      <c r="Y1547" s="101"/>
      <c r="Z1547" s="101"/>
      <c r="AA1547" s="102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5">
        <v>46.0</v>
      </c>
      <c r="W1548" s="99"/>
      <c r="X1548" s="100"/>
      <c r="Y1548" s="101"/>
      <c r="Z1548" s="101"/>
      <c r="AA1548" s="102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5">
        <v>47.0</v>
      </c>
      <c r="W1549" s="99"/>
      <c r="X1549" s="100"/>
      <c r="Y1549" s="101"/>
      <c r="Z1549" s="101"/>
      <c r="AA1549" s="102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5">
        <v>48.0</v>
      </c>
      <c r="W1550" s="99"/>
      <c r="X1550" s="100"/>
      <c r="Y1550" s="101"/>
      <c r="Z1550" s="101"/>
      <c r="AA1550" s="102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5">
        <v>49.0</v>
      </c>
      <c r="W1551" s="99"/>
      <c r="X1551" s="100"/>
      <c r="Y1551" s="101"/>
      <c r="Z1551" s="101"/>
      <c r="AA1551" s="102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5">
        <v>50.0</v>
      </c>
      <c r="W1552" s="99"/>
      <c r="X1552" s="100"/>
      <c r="Y1552" s="101"/>
      <c r="Z1552" s="101"/>
      <c r="AA1552" s="102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5">
        <v>51.0</v>
      </c>
      <c r="W1553" s="99"/>
      <c r="X1553" s="100"/>
      <c r="Y1553" s="101"/>
      <c r="Z1553" s="101"/>
      <c r="AA1553" s="102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5">
        <v>52.0</v>
      </c>
      <c r="W1554" s="99"/>
      <c r="X1554" s="100"/>
      <c r="Y1554" s="101"/>
      <c r="Z1554" s="101"/>
      <c r="AA1554" s="102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5">
        <v>53.0</v>
      </c>
      <c r="W1555" s="99"/>
      <c r="X1555" s="100"/>
      <c r="Y1555" s="101"/>
      <c r="Z1555" s="101"/>
      <c r="AA1555" s="102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5">
        <v>54.0</v>
      </c>
      <c r="W1556" s="99"/>
      <c r="X1556" s="100"/>
      <c r="Y1556" s="101"/>
      <c r="Z1556" s="101"/>
      <c r="AA1556" s="102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5">
        <v>55.0</v>
      </c>
      <c r="W1557" s="99"/>
      <c r="X1557" s="100"/>
      <c r="Y1557" s="101"/>
      <c r="Z1557" s="101"/>
      <c r="AA1557" s="102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5">
        <v>56.0</v>
      </c>
      <c r="W1558" s="99"/>
      <c r="X1558" s="100"/>
      <c r="Y1558" s="101"/>
      <c r="Z1558" s="101"/>
      <c r="AA1558" s="102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5">
        <v>57.0</v>
      </c>
      <c r="W1559" s="99"/>
      <c r="X1559" s="100"/>
      <c r="Y1559" s="101"/>
      <c r="Z1559" s="101"/>
      <c r="AA1559" s="102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5">
        <v>58.0</v>
      </c>
      <c r="W1560" s="99"/>
      <c r="X1560" s="100"/>
      <c r="Y1560" s="101"/>
      <c r="Z1560" s="101"/>
      <c r="AA1560" s="102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5">
        <v>59.0</v>
      </c>
      <c r="W1561" s="99"/>
      <c r="X1561" s="100"/>
      <c r="Y1561" s="101"/>
      <c r="Z1561" s="101"/>
      <c r="AA1561" s="102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5">
        <v>60.0</v>
      </c>
      <c r="W1562" s="99"/>
      <c r="X1562" s="100"/>
      <c r="Y1562" s="101"/>
      <c r="Z1562" s="101"/>
      <c r="AA1562" s="102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5">
        <v>61.0</v>
      </c>
      <c r="W1563" s="99"/>
      <c r="X1563" s="100"/>
      <c r="Y1563" s="101"/>
      <c r="Z1563" s="101"/>
      <c r="AA1563" s="102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5">
        <v>62.0</v>
      </c>
      <c r="W1564" s="99"/>
      <c r="X1564" s="100"/>
      <c r="Y1564" s="101"/>
      <c r="Z1564" s="101"/>
      <c r="AA1564" s="102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5">
        <v>63.0</v>
      </c>
      <c r="W1565" s="99"/>
      <c r="X1565" s="100"/>
      <c r="Y1565" s="101"/>
      <c r="Z1565" s="101"/>
      <c r="AA1565" s="102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5">
        <v>64.0</v>
      </c>
      <c r="W1566" s="99"/>
      <c r="X1566" s="100"/>
      <c r="Y1566" s="101"/>
      <c r="Z1566" s="101"/>
      <c r="AA1566" s="102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5">
        <v>65.0</v>
      </c>
      <c r="W1567" s="99"/>
      <c r="X1567" s="100"/>
      <c r="Y1567" s="101"/>
      <c r="Z1567" s="101"/>
      <c r="AA1567" s="102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5">
        <v>66.0</v>
      </c>
      <c r="W1568" s="99"/>
      <c r="X1568" s="100"/>
      <c r="Y1568" s="101"/>
      <c r="Z1568" s="101"/>
      <c r="AA1568" s="102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5">
        <v>67.0</v>
      </c>
      <c r="W1569" s="99"/>
      <c r="X1569" s="100"/>
      <c r="Y1569" s="101"/>
      <c r="Z1569" s="101"/>
      <c r="AA1569" s="102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5">
        <v>68.0</v>
      </c>
      <c r="W1570" s="99"/>
      <c r="X1570" s="100"/>
      <c r="Y1570" s="101"/>
      <c r="Z1570" s="101"/>
      <c r="AA1570" s="102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5">
        <v>69.0</v>
      </c>
      <c r="W1571" s="99"/>
      <c r="X1571" s="100"/>
      <c r="Y1571" s="101"/>
      <c r="Z1571" s="101"/>
      <c r="AA1571" s="102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5">
        <v>70.0</v>
      </c>
      <c r="W1572" s="99"/>
      <c r="X1572" s="100"/>
      <c r="Y1572" s="101"/>
      <c r="Z1572" s="101"/>
      <c r="AA1572" s="102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5">
        <v>71.0</v>
      </c>
      <c r="W1573" s="99"/>
      <c r="X1573" s="100"/>
      <c r="Y1573" s="101"/>
      <c r="Z1573" s="101"/>
      <c r="AA1573" s="102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5">
        <v>72.0</v>
      </c>
      <c r="W1574" s="99"/>
      <c r="X1574" s="100"/>
      <c r="Y1574" s="101"/>
      <c r="Z1574" s="101"/>
      <c r="AA1574" s="102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5">
        <v>73.0</v>
      </c>
      <c r="W1575" s="99"/>
      <c r="X1575" s="100"/>
      <c r="Y1575" s="101"/>
      <c r="Z1575" s="101"/>
      <c r="AA1575" s="102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5">
        <v>74.0</v>
      </c>
      <c r="W1576" s="99"/>
      <c r="X1576" s="100"/>
      <c r="Y1576" s="101"/>
      <c r="Z1576" s="101"/>
      <c r="AA1576" s="102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5">
        <v>75.0</v>
      </c>
      <c r="W1577" s="99"/>
      <c r="X1577" s="100"/>
      <c r="Y1577" s="101"/>
      <c r="Z1577" s="101"/>
      <c r="AA1577" s="102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5">
        <v>76.0</v>
      </c>
      <c r="W1578" s="99"/>
      <c r="X1578" s="100"/>
      <c r="Y1578" s="101"/>
      <c r="Z1578" s="101"/>
      <c r="AA1578" s="102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5">
        <v>77.0</v>
      </c>
      <c r="W1579" s="99"/>
      <c r="X1579" s="100"/>
      <c r="Y1579" s="101"/>
      <c r="Z1579" s="101"/>
      <c r="AA1579" s="102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5">
        <v>78.0</v>
      </c>
      <c r="W1580" s="99"/>
      <c r="X1580" s="100"/>
      <c r="Y1580" s="101"/>
      <c r="Z1580" s="101"/>
      <c r="AA1580" s="102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5">
        <v>79.0</v>
      </c>
      <c r="W1581" s="99"/>
      <c r="X1581" s="100"/>
      <c r="Y1581" s="101"/>
      <c r="Z1581" s="101"/>
      <c r="AA1581" s="102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5">
        <v>80.0</v>
      </c>
      <c r="W1582" s="99"/>
      <c r="X1582" s="100"/>
      <c r="Y1582" s="101"/>
      <c r="Z1582" s="101"/>
      <c r="AA1582" s="102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5">
        <v>81.0</v>
      </c>
      <c r="W1583" s="99"/>
      <c r="X1583" s="100"/>
      <c r="Y1583" s="101"/>
      <c r="Z1583" s="101"/>
      <c r="AA1583" s="102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5">
        <v>82.0</v>
      </c>
      <c r="W1584" s="99"/>
      <c r="X1584" s="100"/>
      <c r="Y1584" s="101"/>
      <c r="Z1584" s="101"/>
      <c r="AA1584" s="102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5">
        <v>83.0</v>
      </c>
      <c r="W1585" s="99"/>
      <c r="X1585" s="100"/>
      <c r="Y1585" s="101"/>
      <c r="Z1585" s="101"/>
      <c r="AA1585" s="102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5">
        <v>84.0</v>
      </c>
      <c r="W1586" s="99"/>
      <c r="X1586" s="100"/>
      <c r="Y1586" s="101"/>
      <c r="Z1586" s="101"/>
      <c r="AA1586" s="102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5">
        <v>85.0</v>
      </c>
      <c r="W1587" s="99"/>
      <c r="X1587" s="100"/>
      <c r="Y1587" s="101"/>
      <c r="Z1587" s="101"/>
      <c r="AA1587" s="102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5">
        <v>86.0</v>
      </c>
      <c r="W1588" s="99"/>
      <c r="X1588" s="100"/>
      <c r="Y1588" s="101"/>
      <c r="Z1588" s="101"/>
      <c r="AA1588" s="102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5">
        <v>87.0</v>
      </c>
      <c r="W1589" s="99"/>
      <c r="X1589" s="100"/>
      <c r="Y1589" s="101"/>
      <c r="Z1589" s="101"/>
      <c r="AA1589" s="102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5">
        <v>88.0</v>
      </c>
      <c r="W1590" s="99"/>
      <c r="X1590" s="100"/>
      <c r="Y1590" s="101"/>
      <c r="Z1590" s="101"/>
      <c r="AA1590" s="102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5">
        <v>89.0</v>
      </c>
      <c r="W1591" s="99"/>
      <c r="X1591" s="100"/>
      <c r="Y1591" s="101"/>
      <c r="Z1591" s="101"/>
      <c r="AA1591" s="102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5">
        <v>90.0</v>
      </c>
      <c r="W1592" s="99"/>
      <c r="X1592" s="100"/>
      <c r="Y1592" s="101"/>
      <c r="Z1592" s="101"/>
      <c r="AA1592" s="102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5">
        <v>91.0</v>
      </c>
      <c r="W1593" s="99"/>
      <c r="X1593" s="100"/>
      <c r="Y1593" s="101"/>
      <c r="Z1593" s="101"/>
      <c r="AA1593" s="102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5">
        <v>92.0</v>
      </c>
      <c r="W1594" s="99"/>
      <c r="X1594" s="100"/>
      <c r="Y1594" s="101"/>
      <c r="Z1594" s="101"/>
      <c r="AA1594" s="102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5">
        <v>93.0</v>
      </c>
      <c r="W1595" s="99"/>
      <c r="X1595" s="100"/>
      <c r="Y1595" s="101"/>
      <c r="Z1595" s="101"/>
      <c r="AA1595" s="102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5">
        <v>94.0</v>
      </c>
      <c r="W1596" s="99"/>
      <c r="X1596" s="100"/>
      <c r="Y1596" s="101"/>
      <c r="Z1596" s="101"/>
      <c r="AA1596" s="102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5">
        <v>95.0</v>
      </c>
      <c r="W1597" s="99"/>
      <c r="X1597" s="100"/>
      <c r="Y1597" s="101"/>
      <c r="Z1597" s="101"/>
      <c r="AA1597" s="102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5">
        <v>96.0</v>
      </c>
      <c r="W1598" s="99"/>
      <c r="X1598" s="100"/>
      <c r="Y1598" s="101"/>
      <c r="Z1598" s="101"/>
      <c r="AA1598" s="102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5">
        <v>97.0</v>
      </c>
      <c r="W1599" s="99"/>
      <c r="X1599" s="100"/>
      <c r="Y1599" s="101"/>
      <c r="Z1599" s="101"/>
      <c r="AA1599" s="102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5">
        <v>98.0</v>
      </c>
      <c r="W1600" s="99"/>
      <c r="X1600" s="100"/>
      <c r="Y1600" s="101"/>
      <c r="Z1600" s="101"/>
      <c r="AA1600" s="102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105">
        <v>99.0</v>
      </c>
      <c r="W1601" s="99"/>
      <c r="X1601" s="100"/>
      <c r="Y1601" s="101"/>
      <c r="Z1601" s="101"/>
      <c r="AA1601" s="102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105">
        <v>100.0</v>
      </c>
      <c r="W1602" s="99"/>
      <c r="X1602" s="100"/>
      <c r="Y1602" s="101"/>
      <c r="Z1602" s="101"/>
      <c r="AA1602" s="102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103"/>
      <c r="W1603" s="99"/>
      <c r="X1603" s="100"/>
      <c r="Y1603" s="101"/>
      <c r="Z1603" s="101"/>
      <c r="AA1603" s="102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119"/>
      <c r="B1" s="120"/>
      <c r="C1" s="121" t="s">
        <v>175</v>
      </c>
      <c r="O1" s="121"/>
      <c r="P1" s="121"/>
      <c r="Q1" s="121"/>
      <c r="R1" s="121"/>
      <c r="S1" s="121"/>
      <c r="T1" s="121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29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45292.0</v>
      </c>
      <c r="R5" s="42">
        <v>0.0</v>
      </c>
      <c r="S5" s="42">
        <v>0.0</v>
      </c>
      <c r="T5" s="43">
        <v>45292.0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45292.0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45292.0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84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5" t="str">
        <f>IFERROR(__xludf.DUMMYFUNCTION("IF(isblank($B$40),"""",SORTN((FILTER(AD1103:AH1502, NOT(ISBLANK(AD1103:AD1502)))),400,3,4,FALSE))"),"")</f>
        <v/>
      </c>
      <c r="Q53" s="36"/>
      <c r="R53" s="37"/>
      <c r="S53" s="86"/>
      <c r="T53" s="87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5"/>
      <c r="Q54" s="36"/>
      <c r="R54" s="37"/>
      <c r="S54" s="86"/>
      <c r="T54" s="87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5"/>
      <c r="Q55" s="36"/>
      <c r="R55" s="37"/>
      <c r="S55" s="86"/>
      <c r="T55" s="87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5"/>
      <c r="Q56" s="36"/>
      <c r="R56" s="37"/>
      <c r="S56" s="86"/>
      <c r="T56" s="87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5"/>
      <c r="Q57" s="36"/>
      <c r="R57" s="37"/>
      <c r="S57" s="86"/>
      <c r="T57" s="87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5"/>
      <c r="Q58" s="36"/>
      <c r="R58" s="37"/>
      <c r="S58" s="86"/>
      <c r="T58" s="87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5"/>
      <c r="Q59" s="36"/>
      <c r="R59" s="37"/>
      <c r="S59" s="86"/>
      <c r="T59" s="87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5"/>
      <c r="Q60" s="36"/>
      <c r="R60" s="37"/>
      <c r="S60" s="86"/>
      <c r="T60" s="87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5"/>
      <c r="Q61" s="36"/>
      <c r="R61" s="37"/>
      <c r="S61" s="86"/>
      <c r="T61" s="87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5"/>
      <c r="Q62" s="36"/>
      <c r="R62" s="37"/>
      <c r="S62" s="86"/>
      <c r="T62" s="87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5"/>
      <c r="Q63" s="36"/>
      <c r="R63" s="37"/>
      <c r="S63" s="86"/>
      <c r="T63" s="87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5"/>
      <c r="Q64" s="36"/>
      <c r="R64" s="37"/>
      <c r="S64" s="86"/>
      <c r="T64" s="87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5"/>
      <c r="Q65" s="36"/>
      <c r="R65" s="37"/>
      <c r="S65" s="86"/>
      <c r="T65" s="87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5"/>
      <c r="Q66" s="36"/>
      <c r="R66" s="37"/>
      <c r="S66" s="86"/>
      <c r="T66" s="87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5"/>
      <c r="Q67" s="36"/>
      <c r="R67" s="37"/>
      <c r="S67" s="86"/>
      <c r="T67" s="87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5"/>
      <c r="Q68" s="36"/>
      <c r="R68" s="37"/>
      <c r="S68" s="86"/>
      <c r="T68" s="87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5"/>
      <c r="Q69" s="36"/>
      <c r="R69" s="37"/>
      <c r="S69" s="86"/>
      <c r="T69" s="87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5"/>
      <c r="Q70" s="36"/>
      <c r="R70" s="37"/>
      <c r="S70" s="86"/>
      <c r="T70" s="87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5"/>
      <c r="Q71" s="36"/>
      <c r="R71" s="37"/>
      <c r="S71" s="86"/>
      <c r="T71" s="87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5"/>
      <c r="Q72" s="36"/>
      <c r="R72" s="37"/>
      <c r="S72" s="86"/>
      <c r="T72" s="87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5"/>
      <c r="Q73" s="36"/>
      <c r="R73" s="37"/>
      <c r="S73" s="86"/>
      <c r="T73" s="87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5"/>
      <c r="Q74" s="36"/>
      <c r="R74" s="37"/>
      <c r="S74" s="86"/>
      <c r="T74" s="87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5"/>
      <c r="Q75" s="36"/>
      <c r="R75" s="37"/>
      <c r="S75" s="86"/>
      <c r="T75" s="87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5"/>
      <c r="Q76" s="36"/>
      <c r="R76" s="37"/>
      <c r="S76" s="86"/>
      <c r="T76" s="87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5"/>
      <c r="Q77" s="36"/>
      <c r="R77" s="37"/>
      <c r="S77" s="86"/>
      <c r="T77" s="87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5"/>
      <c r="Q78" s="36"/>
      <c r="R78" s="37"/>
      <c r="S78" s="86"/>
      <c r="T78" s="87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5"/>
      <c r="Q79" s="36"/>
      <c r="R79" s="37"/>
      <c r="S79" s="86"/>
      <c r="T79" s="87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5"/>
      <c r="Q80" s="36"/>
      <c r="R80" s="37"/>
      <c r="S80" s="86"/>
      <c r="T80" s="87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5"/>
      <c r="Q81" s="36"/>
      <c r="R81" s="37"/>
      <c r="S81" s="86"/>
      <c r="T81" s="87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5"/>
      <c r="Q82" s="36"/>
      <c r="R82" s="37"/>
      <c r="S82" s="86"/>
      <c r="T82" s="87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5"/>
      <c r="Q83" s="36"/>
      <c r="R83" s="37"/>
      <c r="S83" s="86"/>
      <c r="T83" s="87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5"/>
      <c r="Q84" s="36"/>
      <c r="R84" s="37"/>
      <c r="S84" s="86"/>
      <c r="T84" s="87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5"/>
      <c r="Q85" s="36"/>
      <c r="R85" s="37"/>
      <c r="S85" s="86"/>
      <c r="T85" s="87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5"/>
      <c r="Q86" s="36"/>
      <c r="R86" s="37"/>
      <c r="S86" s="86"/>
      <c r="T86" s="87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5"/>
      <c r="Q87" s="36"/>
      <c r="R87" s="37"/>
      <c r="S87" s="86"/>
      <c r="T87" s="87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5"/>
      <c r="Q88" s="36"/>
      <c r="R88" s="37"/>
      <c r="S88" s="86"/>
      <c r="T88" s="87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5"/>
      <c r="Q89" s="36"/>
      <c r="R89" s="37"/>
      <c r="S89" s="86"/>
      <c r="T89" s="87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5"/>
      <c r="Q90" s="36"/>
      <c r="R90" s="37"/>
      <c r="S90" s="86"/>
      <c r="T90" s="87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5"/>
      <c r="Q91" s="36"/>
      <c r="R91" s="37"/>
      <c r="S91" s="86"/>
      <c r="T91" s="87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5"/>
      <c r="Q92" s="36"/>
      <c r="R92" s="37"/>
      <c r="S92" s="86"/>
      <c r="T92" s="87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5"/>
      <c r="Q93" s="36"/>
      <c r="R93" s="37"/>
      <c r="S93" s="86"/>
      <c r="T93" s="87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5"/>
      <c r="Q94" s="36"/>
      <c r="R94" s="37"/>
      <c r="S94" s="86"/>
      <c r="T94" s="87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5"/>
      <c r="Q95" s="36"/>
      <c r="R95" s="37"/>
      <c r="S95" s="86"/>
      <c r="T95" s="87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5"/>
      <c r="Q96" s="36"/>
      <c r="R96" s="37"/>
      <c r="S96" s="86"/>
      <c r="T96" s="87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5"/>
      <c r="Q97" s="36"/>
      <c r="R97" s="37"/>
      <c r="S97" s="86"/>
      <c r="T97" s="87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5"/>
      <c r="Q98" s="36"/>
      <c r="R98" s="37"/>
      <c r="S98" s="86"/>
      <c r="T98" s="87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5"/>
      <c r="Q99" s="36"/>
      <c r="R99" s="37"/>
      <c r="S99" s="86"/>
      <c r="T99" s="87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5"/>
      <c r="Q100" s="36"/>
      <c r="R100" s="37"/>
      <c r="S100" s="86"/>
      <c r="T100" s="87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5"/>
      <c r="Q101" s="36"/>
      <c r="R101" s="37"/>
      <c r="S101" s="86"/>
      <c r="T101" s="87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5"/>
      <c r="Q102" s="36"/>
      <c r="R102" s="37"/>
      <c r="S102" s="86"/>
      <c r="T102" s="87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5"/>
      <c r="Q103" s="36"/>
      <c r="R103" s="37"/>
      <c r="S103" s="86"/>
      <c r="T103" s="87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5"/>
      <c r="Q104" s="36"/>
      <c r="R104" s="37"/>
      <c r="S104" s="86"/>
      <c r="T104" s="87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5"/>
      <c r="Q105" s="36"/>
      <c r="R105" s="37"/>
      <c r="S105" s="86"/>
      <c r="T105" s="87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5"/>
      <c r="Q106" s="36"/>
      <c r="R106" s="37"/>
      <c r="S106" s="86"/>
      <c r="T106" s="87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5"/>
      <c r="Q107" s="36"/>
      <c r="R107" s="37"/>
      <c r="S107" s="86"/>
      <c r="T107" s="87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5"/>
      <c r="Q108" s="36"/>
      <c r="R108" s="37"/>
      <c r="S108" s="86"/>
      <c r="T108" s="87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5"/>
      <c r="Q109" s="36"/>
      <c r="R109" s="37"/>
      <c r="S109" s="86"/>
      <c r="T109" s="87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5"/>
      <c r="Q110" s="36"/>
      <c r="R110" s="37"/>
      <c r="S110" s="86"/>
      <c r="T110" s="87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5"/>
      <c r="Q111" s="36"/>
      <c r="R111" s="37"/>
      <c r="S111" s="86"/>
      <c r="T111" s="87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5"/>
      <c r="Q112" s="36"/>
      <c r="R112" s="37"/>
      <c r="S112" s="86"/>
      <c r="T112" s="87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5"/>
      <c r="Q113" s="36"/>
      <c r="R113" s="37"/>
      <c r="S113" s="86"/>
      <c r="T113" s="87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5"/>
      <c r="Q114" s="36"/>
      <c r="R114" s="37"/>
      <c r="S114" s="86"/>
      <c r="T114" s="87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5"/>
      <c r="Q115" s="36"/>
      <c r="R115" s="37"/>
      <c r="S115" s="86"/>
      <c r="T115" s="87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5"/>
      <c r="Q116" s="36"/>
      <c r="R116" s="37"/>
      <c r="S116" s="86"/>
      <c r="T116" s="87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5"/>
      <c r="Q117" s="36"/>
      <c r="R117" s="37"/>
      <c r="S117" s="86"/>
      <c r="T117" s="87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5"/>
      <c r="Q118" s="36"/>
      <c r="R118" s="37"/>
      <c r="S118" s="86"/>
      <c r="T118" s="87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5"/>
      <c r="Q119" s="36"/>
      <c r="R119" s="37"/>
      <c r="S119" s="86"/>
      <c r="T119" s="87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5"/>
      <c r="Q120" s="36"/>
      <c r="R120" s="37"/>
      <c r="S120" s="86"/>
      <c r="T120" s="87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5"/>
      <c r="Q121" s="36"/>
      <c r="R121" s="37"/>
      <c r="S121" s="86"/>
      <c r="T121" s="87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5"/>
      <c r="Q122" s="36"/>
      <c r="R122" s="37"/>
      <c r="S122" s="86"/>
      <c r="T122" s="87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5"/>
      <c r="Q123" s="36"/>
      <c r="R123" s="37"/>
      <c r="S123" s="86"/>
      <c r="T123" s="87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5"/>
      <c r="Q124" s="36"/>
      <c r="R124" s="37"/>
      <c r="S124" s="86"/>
      <c r="T124" s="87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5"/>
      <c r="Q125" s="36"/>
      <c r="R125" s="37"/>
      <c r="S125" s="86"/>
      <c r="T125" s="87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5"/>
      <c r="Q126" s="36"/>
      <c r="R126" s="37"/>
      <c r="S126" s="86"/>
      <c r="T126" s="87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5"/>
      <c r="Q127" s="36"/>
      <c r="R127" s="37"/>
      <c r="S127" s="86"/>
      <c r="T127" s="87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5"/>
      <c r="Q128" s="36"/>
      <c r="R128" s="37"/>
      <c r="S128" s="86"/>
      <c r="T128" s="87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5"/>
      <c r="Q129" s="36"/>
      <c r="R129" s="37"/>
      <c r="S129" s="86"/>
      <c r="T129" s="87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5"/>
      <c r="Q130" s="36"/>
      <c r="R130" s="37"/>
      <c r="S130" s="86"/>
      <c r="T130" s="87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5"/>
      <c r="Q131" s="36"/>
      <c r="R131" s="37"/>
      <c r="S131" s="86"/>
      <c r="T131" s="87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5"/>
      <c r="Q132" s="36"/>
      <c r="R132" s="37"/>
      <c r="S132" s="86"/>
      <c r="T132" s="87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5"/>
      <c r="Q133" s="36"/>
      <c r="R133" s="37"/>
      <c r="S133" s="86"/>
      <c r="T133" s="87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5"/>
      <c r="Q134" s="36"/>
      <c r="R134" s="37"/>
      <c r="S134" s="86"/>
      <c r="T134" s="87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5"/>
      <c r="Q135" s="36"/>
      <c r="R135" s="37"/>
      <c r="S135" s="86"/>
      <c r="T135" s="87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5"/>
      <c r="Q136" s="36"/>
      <c r="R136" s="37"/>
      <c r="S136" s="86"/>
      <c r="T136" s="87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5"/>
      <c r="Q137" s="36"/>
      <c r="R137" s="37"/>
      <c r="S137" s="86"/>
      <c r="T137" s="87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5"/>
      <c r="Q138" s="36"/>
      <c r="R138" s="37"/>
      <c r="S138" s="86"/>
      <c r="T138" s="87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5"/>
      <c r="Q139" s="36"/>
      <c r="R139" s="37"/>
      <c r="S139" s="86"/>
      <c r="T139" s="87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5"/>
      <c r="Q140" s="36"/>
      <c r="R140" s="37"/>
      <c r="S140" s="86"/>
      <c r="T140" s="87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5"/>
      <c r="Q141" s="36"/>
      <c r="R141" s="37"/>
      <c r="S141" s="86"/>
      <c r="T141" s="87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5"/>
      <c r="Q142" s="36"/>
      <c r="R142" s="37"/>
      <c r="S142" s="86"/>
      <c r="T142" s="87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5"/>
      <c r="Q143" s="36"/>
      <c r="R143" s="37"/>
      <c r="S143" s="86"/>
      <c r="T143" s="87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5"/>
      <c r="Q144" s="36"/>
      <c r="R144" s="37"/>
      <c r="S144" s="86"/>
      <c r="T144" s="87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5"/>
      <c r="Q145" s="36"/>
      <c r="R145" s="37"/>
      <c r="S145" s="86"/>
      <c r="T145" s="87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5"/>
      <c r="Q146" s="36"/>
      <c r="R146" s="37"/>
      <c r="S146" s="86"/>
      <c r="T146" s="87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5"/>
      <c r="Q147" s="36"/>
      <c r="R147" s="37"/>
      <c r="S147" s="86"/>
      <c r="T147" s="87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5"/>
      <c r="Q148" s="36"/>
      <c r="R148" s="37"/>
      <c r="S148" s="86"/>
      <c r="T148" s="87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5"/>
      <c r="Q149" s="36"/>
      <c r="R149" s="37"/>
      <c r="S149" s="86"/>
      <c r="T149" s="87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5"/>
      <c r="Q150" s="36"/>
      <c r="R150" s="37"/>
      <c r="S150" s="86"/>
      <c r="T150" s="87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5"/>
      <c r="Q151" s="36"/>
      <c r="R151" s="37"/>
      <c r="S151" s="86"/>
      <c r="T151" s="87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5"/>
      <c r="Q152" s="36"/>
      <c r="R152" s="37"/>
      <c r="S152" s="86"/>
      <c r="T152" s="87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5"/>
      <c r="Q153" s="36"/>
      <c r="R153" s="37"/>
      <c r="S153" s="86"/>
      <c r="T153" s="87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5"/>
      <c r="Q154" s="36"/>
      <c r="R154" s="37"/>
      <c r="S154" s="86"/>
      <c r="T154" s="87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5"/>
      <c r="Q155" s="36"/>
      <c r="R155" s="37"/>
      <c r="S155" s="86"/>
      <c r="T155" s="87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5"/>
      <c r="Q156" s="36"/>
      <c r="R156" s="37"/>
      <c r="S156" s="86"/>
      <c r="T156" s="87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5"/>
      <c r="Q157" s="36"/>
      <c r="R157" s="37"/>
      <c r="S157" s="86"/>
      <c r="T157" s="87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5"/>
      <c r="Q158" s="36"/>
      <c r="R158" s="37"/>
      <c r="S158" s="86"/>
      <c r="T158" s="87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5"/>
      <c r="Q159" s="36"/>
      <c r="R159" s="37"/>
      <c r="S159" s="86"/>
      <c r="T159" s="87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5"/>
      <c r="Q160" s="36"/>
      <c r="R160" s="37"/>
      <c r="S160" s="86"/>
      <c r="T160" s="87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5"/>
      <c r="Q161" s="36"/>
      <c r="R161" s="37"/>
      <c r="S161" s="86"/>
      <c r="T161" s="87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5"/>
      <c r="Q162" s="36"/>
      <c r="R162" s="37"/>
      <c r="S162" s="86"/>
      <c r="T162" s="87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5"/>
      <c r="Q163" s="36"/>
      <c r="R163" s="37"/>
      <c r="S163" s="86"/>
      <c r="T163" s="87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5"/>
      <c r="Q164" s="36"/>
      <c r="R164" s="37"/>
      <c r="S164" s="86"/>
      <c r="T164" s="87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5"/>
      <c r="Q165" s="36"/>
      <c r="R165" s="37"/>
      <c r="S165" s="86"/>
      <c r="T165" s="87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5"/>
      <c r="Q166" s="36"/>
      <c r="R166" s="37"/>
      <c r="S166" s="86"/>
      <c r="T166" s="87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5"/>
      <c r="Q167" s="36"/>
      <c r="R167" s="37"/>
      <c r="S167" s="86"/>
      <c r="T167" s="87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5"/>
      <c r="Q168" s="36"/>
      <c r="R168" s="37"/>
      <c r="S168" s="86"/>
      <c r="T168" s="87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5"/>
      <c r="Q169" s="36"/>
      <c r="R169" s="37"/>
      <c r="S169" s="86"/>
      <c r="T169" s="87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5"/>
      <c r="Q170" s="36"/>
      <c r="R170" s="37"/>
      <c r="S170" s="86"/>
      <c r="T170" s="87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5"/>
      <c r="Q171" s="36"/>
      <c r="R171" s="37"/>
      <c r="S171" s="86"/>
      <c r="T171" s="87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5"/>
      <c r="Q172" s="36"/>
      <c r="R172" s="37"/>
      <c r="S172" s="86"/>
      <c r="T172" s="87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5"/>
      <c r="Q173" s="36"/>
      <c r="R173" s="37"/>
      <c r="S173" s="86"/>
      <c r="T173" s="87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5"/>
      <c r="Q174" s="36"/>
      <c r="R174" s="37"/>
      <c r="S174" s="86"/>
      <c r="T174" s="87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5"/>
      <c r="Q175" s="36"/>
      <c r="R175" s="37"/>
      <c r="S175" s="86"/>
      <c r="T175" s="87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5"/>
      <c r="Q176" s="36"/>
      <c r="R176" s="37"/>
      <c r="S176" s="86"/>
      <c r="T176" s="87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5"/>
      <c r="Q177" s="36"/>
      <c r="R177" s="37"/>
      <c r="S177" s="86"/>
      <c r="T177" s="87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5"/>
      <c r="Q178" s="36"/>
      <c r="R178" s="37"/>
      <c r="S178" s="86"/>
      <c r="T178" s="87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5"/>
      <c r="Q179" s="36"/>
      <c r="R179" s="37"/>
      <c r="S179" s="86"/>
      <c r="T179" s="87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5"/>
      <c r="Q180" s="36"/>
      <c r="R180" s="37"/>
      <c r="S180" s="86"/>
      <c r="T180" s="87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5"/>
      <c r="Q181" s="36"/>
      <c r="R181" s="37"/>
      <c r="S181" s="86"/>
      <c r="T181" s="87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5"/>
      <c r="Q182" s="36"/>
      <c r="R182" s="37"/>
      <c r="S182" s="86"/>
      <c r="T182" s="87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5"/>
      <c r="Q183" s="36"/>
      <c r="R183" s="37"/>
      <c r="S183" s="86"/>
      <c r="T183" s="87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5"/>
      <c r="Q184" s="36"/>
      <c r="R184" s="37"/>
      <c r="S184" s="86"/>
      <c r="T184" s="87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5"/>
      <c r="Q185" s="36"/>
      <c r="R185" s="37"/>
      <c r="S185" s="86"/>
      <c r="T185" s="87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5"/>
      <c r="Q186" s="36"/>
      <c r="R186" s="37"/>
      <c r="S186" s="86"/>
      <c r="T186" s="87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5"/>
      <c r="Q187" s="36"/>
      <c r="R187" s="37"/>
      <c r="S187" s="86"/>
      <c r="T187" s="87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5"/>
      <c r="Q188" s="36"/>
      <c r="R188" s="37"/>
      <c r="S188" s="86"/>
      <c r="T188" s="87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5"/>
      <c r="Q189" s="36"/>
      <c r="R189" s="37"/>
      <c r="S189" s="86"/>
      <c r="T189" s="87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5"/>
      <c r="Q190" s="36"/>
      <c r="R190" s="37"/>
      <c r="S190" s="86"/>
      <c r="T190" s="87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5"/>
      <c r="Q191" s="36"/>
      <c r="R191" s="37"/>
      <c r="S191" s="86"/>
      <c r="T191" s="87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5"/>
      <c r="Q192" s="36"/>
      <c r="R192" s="37"/>
      <c r="S192" s="86"/>
      <c r="T192" s="87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5"/>
      <c r="Q193" s="36"/>
      <c r="R193" s="37"/>
      <c r="S193" s="86"/>
      <c r="T193" s="87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5"/>
      <c r="Q194" s="36"/>
      <c r="R194" s="37"/>
      <c r="S194" s="86"/>
      <c r="T194" s="87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5"/>
      <c r="Q195" s="36"/>
      <c r="R195" s="37"/>
      <c r="S195" s="86"/>
      <c r="T195" s="87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5"/>
      <c r="Q196" s="36"/>
      <c r="R196" s="37"/>
      <c r="S196" s="86"/>
      <c r="T196" s="87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5"/>
      <c r="Q197" s="36"/>
      <c r="R197" s="37"/>
      <c r="S197" s="86"/>
      <c r="T197" s="87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5"/>
      <c r="Q198" s="36"/>
      <c r="R198" s="37"/>
      <c r="S198" s="86"/>
      <c r="T198" s="87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5"/>
      <c r="Q199" s="36"/>
      <c r="R199" s="37"/>
      <c r="S199" s="86"/>
      <c r="T199" s="87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5"/>
      <c r="Q200" s="36"/>
      <c r="R200" s="37"/>
      <c r="S200" s="86"/>
      <c r="T200" s="87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5"/>
      <c r="Q201" s="36"/>
      <c r="R201" s="37"/>
      <c r="S201" s="86"/>
      <c r="T201" s="87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5"/>
      <c r="Q202" s="36"/>
      <c r="R202" s="37"/>
      <c r="S202" s="86"/>
      <c r="T202" s="87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5"/>
      <c r="Q203" s="36"/>
      <c r="R203" s="37"/>
      <c r="S203" s="86"/>
      <c r="T203" s="87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5"/>
      <c r="Q204" s="36"/>
      <c r="R204" s="37"/>
      <c r="S204" s="86"/>
      <c r="T204" s="87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5"/>
      <c r="Q205" s="36"/>
      <c r="R205" s="37"/>
      <c r="S205" s="86"/>
      <c r="T205" s="87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5"/>
      <c r="Q206" s="36"/>
      <c r="R206" s="37"/>
      <c r="S206" s="86"/>
      <c r="T206" s="87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5"/>
      <c r="Q207" s="36"/>
      <c r="R207" s="37"/>
      <c r="S207" s="86"/>
      <c r="T207" s="87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5"/>
      <c r="Q208" s="36"/>
      <c r="R208" s="37"/>
      <c r="S208" s="86"/>
      <c r="T208" s="87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5"/>
      <c r="Q209" s="36"/>
      <c r="R209" s="37"/>
      <c r="S209" s="86"/>
      <c r="T209" s="87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5"/>
      <c r="Q210" s="36"/>
      <c r="R210" s="37"/>
      <c r="S210" s="86"/>
      <c r="T210" s="87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5"/>
      <c r="Q211" s="36"/>
      <c r="R211" s="37"/>
      <c r="S211" s="86"/>
      <c r="T211" s="87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5"/>
      <c r="Q212" s="36"/>
      <c r="R212" s="37"/>
      <c r="S212" s="86"/>
      <c r="T212" s="87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5"/>
      <c r="Q213" s="36"/>
      <c r="R213" s="37"/>
      <c r="S213" s="86"/>
      <c r="T213" s="87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5"/>
      <c r="Q214" s="36"/>
      <c r="R214" s="37"/>
      <c r="S214" s="86"/>
      <c r="T214" s="87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5"/>
      <c r="Q215" s="36"/>
      <c r="R215" s="37"/>
      <c r="S215" s="86"/>
      <c r="T215" s="87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5"/>
      <c r="Q216" s="36"/>
      <c r="R216" s="37"/>
      <c r="S216" s="86"/>
      <c r="T216" s="87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5"/>
      <c r="Q217" s="36"/>
      <c r="R217" s="37"/>
      <c r="S217" s="86"/>
      <c r="T217" s="87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5"/>
      <c r="Q218" s="36"/>
      <c r="R218" s="37"/>
      <c r="S218" s="86"/>
      <c r="T218" s="87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5"/>
      <c r="Q219" s="36"/>
      <c r="R219" s="37"/>
      <c r="S219" s="86"/>
      <c r="T219" s="87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5"/>
      <c r="Q220" s="36"/>
      <c r="R220" s="37"/>
      <c r="S220" s="86"/>
      <c r="T220" s="87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5"/>
      <c r="Q221" s="36"/>
      <c r="R221" s="37"/>
      <c r="S221" s="86"/>
      <c r="T221" s="87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5"/>
      <c r="Q222" s="36"/>
      <c r="R222" s="37"/>
      <c r="S222" s="86"/>
      <c r="T222" s="87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5"/>
      <c r="Q223" s="36"/>
      <c r="R223" s="37"/>
      <c r="S223" s="86"/>
      <c r="T223" s="87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5"/>
      <c r="Q224" s="36"/>
      <c r="R224" s="37"/>
      <c r="S224" s="86"/>
      <c r="T224" s="87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5"/>
      <c r="Q225" s="36"/>
      <c r="R225" s="37"/>
      <c r="S225" s="86"/>
      <c r="T225" s="87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5"/>
      <c r="Q226" s="36"/>
      <c r="R226" s="37"/>
      <c r="S226" s="86"/>
      <c r="T226" s="87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5"/>
      <c r="Q227" s="36"/>
      <c r="R227" s="37"/>
      <c r="S227" s="86"/>
      <c r="T227" s="87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5"/>
      <c r="Q228" s="36"/>
      <c r="R228" s="37"/>
      <c r="S228" s="86"/>
      <c r="T228" s="87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5"/>
      <c r="Q229" s="36"/>
      <c r="R229" s="37"/>
      <c r="S229" s="86"/>
      <c r="T229" s="87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5"/>
      <c r="Q230" s="36"/>
      <c r="R230" s="37"/>
      <c r="S230" s="86"/>
      <c r="T230" s="87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5"/>
      <c r="Q231" s="36"/>
      <c r="R231" s="37"/>
      <c r="S231" s="86"/>
      <c r="T231" s="87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5"/>
      <c r="Q232" s="36"/>
      <c r="R232" s="37"/>
      <c r="S232" s="86"/>
      <c r="T232" s="87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5"/>
      <c r="Q233" s="36"/>
      <c r="R233" s="37"/>
      <c r="S233" s="86"/>
      <c r="T233" s="87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5"/>
      <c r="Q234" s="36"/>
      <c r="R234" s="37"/>
      <c r="S234" s="86"/>
      <c r="T234" s="87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5"/>
      <c r="Q235" s="36"/>
      <c r="R235" s="37"/>
      <c r="S235" s="86"/>
      <c r="T235" s="87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5"/>
      <c r="Q236" s="36"/>
      <c r="R236" s="37"/>
      <c r="S236" s="86"/>
      <c r="T236" s="87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5"/>
      <c r="Q237" s="36"/>
      <c r="R237" s="37"/>
      <c r="S237" s="86"/>
      <c r="T237" s="87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5"/>
      <c r="Q238" s="36"/>
      <c r="R238" s="37"/>
      <c r="S238" s="86"/>
      <c r="T238" s="87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5"/>
      <c r="Q239" s="36"/>
      <c r="R239" s="37"/>
      <c r="S239" s="86"/>
      <c r="T239" s="87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5"/>
      <c r="Q240" s="36"/>
      <c r="R240" s="37"/>
      <c r="S240" s="86"/>
      <c r="T240" s="87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5"/>
      <c r="Q241" s="36"/>
      <c r="R241" s="37"/>
      <c r="S241" s="86"/>
      <c r="T241" s="87"/>
      <c r="U241" s="3"/>
      <c r="V241" s="15"/>
      <c r="W241" s="15"/>
      <c r="X241" s="15"/>
      <c r="Y241" s="88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5"/>
      <c r="Q242" s="36"/>
      <c r="R242" s="37"/>
      <c r="S242" s="86"/>
      <c r="T242" s="87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5"/>
      <c r="Q243" s="36"/>
      <c r="R243" s="37"/>
      <c r="S243" s="86"/>
      <c r="T243" s="87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5"/>
      <c r="Q244" s="36"/>
      <c r="R244" s="37"/>
      <c r="S244" s="86"/>
      <c r="T244" s="87"/>
      <c r="U244" s="4"/>
      <c r="V244" s="15"/>
      <c r="W244" s="89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5"/>
      <c r="Q245" s="36"/>
      <c r="R245" s="37"/>
      <c r="S245" s="86"/>
      <c r="T245" s="87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5"/>
      <c r="Q246" s="36"/>
      <c r="R246" s="37"/>
      <c r="S246" s="86"/>
      <c r="T246" s="87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5"/>
      <c r="Q247" s="36"/>
      <c r="R247" s="37"/>
      <c r="S247" s="86"/>
      <c r="T247" s="87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5"/>
      <c r="Q248" s="36"/>
      <c r="R248" s="37"/>
      <c r="S248" s="86"/>
      <c r="T248" s="87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5"/>
      <c r="Q249" s="36"/>
      <c r="R249" s="37"/>
      <c r="S249" s="86"/>
      <c r="T249" s="87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5"/>
      <c r="Q250" s="36"/>
      <c r="R250" s="37"/>
      <c r="S250" s="86"/>
      <c r="T250" s="87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5"/>
      <c r="Q251" s="36"/>
      <c r="R251" s="37"/>
      <c r="S251" s="86"/>
      <c r="T251" s="87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5"/>
      <c r="Q252" s="36"/>
      <c r="R252" s="37"/>
      <c r="S252" s="86"/>
      <c r="T252" s="87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57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90" t="s">
        <v>58</v>
      </c>
      <c r="Q255" s="62"/>
      <c r="R255" s="91" t="s">
        <v>59</v>
      </c>
      <c r="S255" s="63" t="s">
        <v>60</v>
      </c>
      <c r="T255" s="92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3">
        <f t="shared" ref="R256:T256" si="13">F36</f>
        <v>0</v>
      </c>
      <c r="S256" s="93">
        <f t="shared" si="13"/>
        <v>0</v>
      </c>
      <c r="T256" s="93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3">
        <f t="shared" ref="R257:T257" si="14">L36</f>
        <v>0</v>
      </c>
      <c r="S257" s="93">
        <f t="shared" si="14"/>
        <v>0</v>
      </c>
      <c r="T257" s="93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3">
        <f t="shared" ref="R258:T258" si="15">R26</f>
        <v>0</v>
      </c>
      <c r="S258" s="93">
        <f t="shared" si="15"/>
        <v>0</v>
      </c>
      <c r="T258" s="93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3">
        <f t="shared" ref="R259:T259" si="16">R36</f>
        <v>0</v>
      </c>
      <c r="S259" s="93">
        <f t="shared" si="16"/>
        <v>0</v>
      </c>
      <c r="T259" s="93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4" t="s">
        <v>66</v>
      </c>
      <c r="Q260" s="69"/>
      <c r="R260" s="95">
        <f t="shared" ref="R260:T260" si="17">SUM(R256:R259)</f>
        <v>0</v>
      </c>
      <c r="S260" s="95">
        <f t="shared" si="17"/>
        <v>0</v>
      </c>
      <c r="T260" s="95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57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68">
        <f>T5</f>
        <v>45292</v>
      </c>
      <c r="Q264" s="69"/>
      <c r="R264" s="96">
        <f t="shared" ref="R264:R294" si="18">SUMIFS($D$40:$D$1000,$B$40:$B$1000,P264)</f>
        <v>0</v>
      </c>
      <c r="S264" s="96">
        <f t="shared" ref="S264:S294" si="19">SUMIFS($S$5:$S$7,$Q$5:$Q$7,P264)</f>
        <v>0</v>
      </c>
      <c r="T264" s="93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4" si="20">P264+1</f>
        <v>45293</v>
      </c>
      <c r="Q265" s="69"/>
      <c r="R265" s="96">
        <f t="shared" si="18"/>
        <v>0</v>
      </c>
      <c r="S265" s="96">
        <f t="shared" si="19"/>
        <v>0</v>
      </c>
      <c r="T265" s="93">
        <f t="shared" ref="T265:T294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45294</v>
      </c>
      <c r="Q266" s="69"/>
      <c r="R266" s="96">
        <f t="shared" si="18"/>
        <v>0</v>
      </c>
      <c r="S266" s="96">
        <f t="shared" si="19"/>
        <v>0</v>
      </c>
      <c r="T266" s="93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45295</v>
      </c>
      <c r="Q267" s="69"/>
      <c r="R267" s="96">
        <f t="shared" si="18"/>
        <v>0</v>
      </c>
      <c r="S267" s="96">
        <f t="shared" si="19"/>
        <v>0</v>
      </c>
      <c r="T267" s="93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45296</v>
      </c>
      <c r="Q268" s="69"/>
      <c r="R268" s="96">
        <f t="shared" si="18"/>
        <v>0</v>
      </c>
      <c r="S268" s="96">
        <f t="shared" si="19"/>
        <v>0</v>
      </c>
      <c r="T268" s="93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45297</v>
      </c>
      <c r="Q269" s="69"/>
      <c r="R269" s="96">
        <f t="shared" si="18"/>
        <v>0</v>
      </c>
      <c r="S269" s="96">
        <f t="shared" si="19"/>
        <v>0</v>
      </c>
      <c r="T269" s="93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45298</v>
      </c>
      <c r="Q270" s="69"/>
      <c r="R270" s="96">
        <f t="shared" si="18"/>
        <v>0</v>
      </c>
      <c r="S270" s="96">
        <f t="shared" si="19"/>
        <v>0</v>
      </c>
      <c r="T270" s="93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45299</v>
      </c>
      <c r="Q271" s="69"/>
      <c r="R271" s="96">
        <f t="shared" si="18"/>
        <v>0</v>
      </c>
      <c r="S271" s="96">
        <f t="shared" si="19"/>
        <v>0</v>
      </c>
      <c r="T271" s="93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45300</v>
      </c>
      <c r="Q272" s="69"/>
      <c r="R272" s="96">
        <f t="shared" si="18"/>
        <v>0</v>
      </c>
      <c r="S272" s="96">
        <f t="shared" si="19"/>
        <v>0</v>
      </c>
      <c r="T272" s="93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45301</v>
      </c>
      <c r="Q273" s="69"/>
      <c r="R273" s="96">
        <f t="shared" si="18"/>
        <v>0</v>
      </c>
      <c r="S273" s="96">
        <f t="shared" si="19"/>
        <v>0</v>
      </c>
      <c r="T273" s="93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45302</v>
      </c>
      <c r="Q274" s="69"/>
      <c r="R274" s="96">
        <f t="shared" si="18"/>
        <v>0</v>
      </c>
      <c r="S274" s="96">
        <f t="shared" si="19"/>
        <v>0</v>
      </c>
      <c r="T274" s="93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45303</v>
      </c>
      <c r="Q275" s="69"/>
      <c r="R275" s="96">
        <f t="shared" si="18"/>
        <v>0</v>
      </c>
      <c r="S275" s="96">
        <f t="shared" si="19"/>
        <v>0</v>
      </c>
      <c r="T275" s="93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45304</v>
      </c>
      <c r="Q276" s="69"/>
      <c r="R276" s="96">
        <f t="shared" si="18"/>
        <v>0</v>
      </c>
      <c r="S276" s="96">
        <f t="shared" si="19"/>
        <v>0</v>
      </c>
      <c r="T276" s="93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45305</v>
      </c>
      <c r="Q277" s="69"/>
      <c r="R277" s="96">
        <f t="shared" si="18"/>
        <v>0</v>
      </c>
      <c r="S277" s="96">
        <f t="shared" si="19"/>
        <v>0</v>
      </c>
      <c r="T277" s="93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45306</v>
      </c>
      <c r="Q278" s="69"/>
      <c r="R278" s="96">
        <f t="shared" si="18"/>
        <v>0</v>
      </c>
      <c r="S278" s="96">
        <f t="shared" si="19"/>
        <v>0</v>
      </c>
      <c r="T278" s="93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45307</v>
      </c>
      <c r="Q279" s="69"/>
      <c r="R279" s="96">
        <f t="shared" si="18"/>
        <v>0</v>
      </c>
      <c r="S279" s="96">
        <f t="shared" si="19"/>
        <v>0</v>
      </c>
      <c r="T279" s="93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45308</v>
      </c>
      <c r="Q280" s="69"/>
      <c r="R280" s="96">
        <f t="shared" si="18"/>
        <v>0</v>
      </c>
      <c r="S280" s="96">
        <f t="shared" si="19"/>
        <v>0</v>
      </c>
      <c r="T280" s="93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45309</v>
      </c>
      <c r="Q281" s="69"/>
      <c r="R281" s="96">
        <f t="shared" si="18"/>
        <v>0</v>
      </c>
      <c r="S281" s="96">
        <f t="shared" si="19"/>
        <v>0</v>
      </c>
      <c r="T281" s="93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45310</v>
      </c>
      <c r="Q282" s="69"/>
      <c r="R282" s="96">
        <f t="shared" si="18"/>
        <v>0</v>
      </c>
      <c r="S282" s="96">
        <f t="shared" si="19"/>
        <v>0</v>
      </c>
      <c r="T282" s="93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45311</v>
      </c>
      <c r="Q283" s="69"/>
      <c r="R283" s="96">
        <f t="shared" si="18"/>
        <v>0</v>
      </c>
      <c r="S283" s="96">
        <f t="shared" si="19"/>
        <v>0</v>
      </c>
      <c r="T283" s="93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45312</v>
      </c>
      <c r="Q284" s="69"/>
      <c r="R284" s="96">
        <f t="shared" si="18"/>
        <v>0</v>
      </c>
      <c r="S284" s="96">
        <f t="shared" si="19"/>
        <v>0</v>
      </c>
      <c r="T284" s="93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45313</v>
      </c>
      <c r="Q285" s="69"/>
      <c r="R285" s="96">
        <f t="shared" si="18"/>
        <v>0</v>
      </c>
      <c r="S285" s="96">
        <f t="shared" si="19"/>
        <v>0</v>
      </c>
      <c r="T285" s="93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45314</v>
      </c>
      <c r="Q286" s="69"/>
      <c r="R286" s="96">
        <f t="shared" si="18"/>
        <v>0</v>
      </c>
      <c r="S286" s="96">
        <f t="shared" si="19"/>
        <v>0</v>
      </c>
      <c r="T286" s="93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45315</v>
      </c>
      <c r="Q287" s="69"/>
      <c r="R287" s="96">
        <f t="shared" si="18"/>
        <v>0</v>
      </c>
      <c r="S287" s="96">
        <f t="shared" si="19"/>
        <v>0</v>
      </c>
      <c r="T287" s="93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45316</v>
      </c>
      <c r="Q288" s="69"/>
      <c r="R288" s="96">
        <f t="shared" si="18"/>
        <v>0</v>
      </c>
      <c r="S288" s="96">
        <f t="shared" si="19"/>
        <v>0</v>
      </c>
      <c r="T288" s="93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45317</v>
      </c>
      <c r="Q289" s="69"/>
      <c r="R289" s="96">
        <f t="shared" si="18"/>
        <v>0</v>
      </c>
      <c r="S289" s="96">
        <f t="shared" si="19"/>
        <v>0</v>
      </c>
      <c r="T289" s="93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45318</v>
      </c>
      <c r="Q290" s="69"/>
      <c r="R290" s="96">
        <f t="shared" si="18"/>
        <v>0</v>
      </c>
      <c r="S290" s="96">
        <f t="shared" si="19"/>
        <v>0</v>
      </c>
      <c r="T290" s="93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45319</v>
      </c>
      <c r="Q291" s="69"/>
      <c r="R291" s="96">
        <f t="shared" si="18"/>
        <v>0</v>
      </c>
      <c r="S291" s="96">
        <f t="shared" si="19"/>
        <v>0</v>
      </c>
      <c r="T291" s="93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68">
        <f t="shared" si="20"/>
        <v>45320</v>
      </c>
      <c r="Q292" s="69"/>
      <c r="R292" s="96">
        <f t="shared" si="18"/>
        <v>0</v>
      </c>
      <c r="S292" s="96">
        <f t="shared" si="19"/>
        <v>0</v>
      </c>
      <c r="T292" s="93">
        <f t="shared" si="21"/>
        <v>0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68">
        <f t="shared" si="20"/>
        <v>45321</v>
      </c>
      <c r="Q293" s="69"/>
      <c r="R293" s="96">
        <f t="shared" si="18"/>
        <v>0</v>
      </c>
      <c r="S293" s="96">
        <f t="shared" si="19"/>
        <v>0</v>
      </c>
      <c r="T293" s="93">
        <f t="shared" si="21"/>
        <v>0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68">
        <f t="shared" si="20"/>
        <v>45322</v>
      </c>
      <c r="Q294" s="69"/>
      <c r="R294" s="96">
        <f t="shared" si="18"/>
        <v>0</v>
      </c>
      <c r="S294" s="96">
        <f t="shared" si="19"/>
        <v>0</v>
      </c>
      <c r="T294" s="93">
        <f t="shared" si="21"/>
        <v>0</v>
      </c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15"/>
      <c r="Q310" s="15"/>
      <c r="R310" s="15"/>
      <c r="S310" s="15"/>
      <c r="T310" s="1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15"/>
      <c r="Q311" s="15"/>
      <c r="R311" s="15"/>
      <c r="S311" s="15"/>
      <c r="T311" s="1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15"/>
      <c r="Q312" s="15"/>
      <c r="R312" s="15"/>
      <c r="S312" s="15"/>
      <c r="T312" s="1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4" t="s">
        <v>66</v>
      </c>
      <c r="C1001" s="69"/>
      <c r="D1001" s="97">
        <f>SUM(D40:D1000)</f>
        <v>0</v>
      </c>
      <c r="E1001" s="62"/>
      <c r="F1001" s="69"/>
      <c r="G1001" s="94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8">
        <v>1.0</v>
      </c>
      <c r="W1003" s="99"/>
      <c r="X1003" s="100"/>
      <c r="Y1003" s="101"/>
      <c r="Z1003" s="101"/>
      <c r="AA1003" s="102"/>
      <c r="AB1003" s="3"/>
      <c r="AC1003" s="103"/>
      <c r="AD1003" s="99"/>
      <c r="AE1003" s="99"/>
      <c r="AF1003" s="99"/>
      <c r="AG1003" s="102"/>
      <c r="AH1003" s="104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5">
        <v>2.0</v>
      </c>
      <c r="W1004" s="99"/>
      <c r="X1004" s="100"/>
      <c r="Y1004" s="101"/>
      <c r="Z1004" s="101"/>
      <c r="AA1004" s="102"/>
      <c r="AB1004" s="3"/>
      <c r="AC1004" s="103"/>
      <c r="AD1004" s="99"/>
      <c r="AE1004" s="99"/>
      <c r="AF1004" s="99"/>
      <c r="AG1004" s="102"/>
      <c r="AH1004" s="104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5">
        <v>3.0</v>
      </c>
      <c r="W1005" s="99"/>
      <c r="X1005" s="100"/>
      <c r="Y1005" s="101"/>
      <c r="Z1005" s="101"/>
      <c r="AA1005" s="102"/>
      <c r="AB1005" s="3"/>
      <c r="AC1005" s="103"/>
      <c r="AD1005" s="99"/>
      <c r="AE1005" s="99"/>
      <c r="AF1005" s="99"/>
      <c r="AG1005" s="102"/>
      <c r="AH1005" s="104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5">
        <v>4.0</v>
      </c>
      <c r="W1006" s="99"/>
      <c r="X1006" s="100"/>
      <c r="Y1006" s="101"/>
      <c r="Z1006" s="101"/>
      <c r="AA1006" s="102"/>
      <c r="AB1006" s="3"/>
      <c r="AC1006" s="103"/>
      <c r="AD1006" s="99"/>
      <c r="AE1006" s="99"/>
      <c r="AF1006" s="99"/>
      <c r="AG1006" s="102"/>
      <c r="AH1006" s="104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5">
        <v>5.0</v>
      </c>
      <c r="W1007" s="99"/>
      <c r="X1007" s="100"/>
      <c r="Y1007" s="101"/>
      <c r="Z1007" s="101"/>
      <c r="AA1007" s="102"/>
      <c r="AB1007" s="3"/>
      <c r="AC1007" s="103"/>
      <c r="AD1007" s="99"/>
      <c r="AE1007" s="99"/>
      <c r="AF1007" s="99"/>
      <c r="AG1007" s="102"/>
      <c r="AH1007" s="104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5">
        <v>6.0</v>
      </c>
      <c r="W1008" s="99"/>
      <c r="X1008" s="100"/>
      <c r="Y1008" s="101"/>
      <c r="Z1008" s="101"/>
      <c r="AA1008" s="102"/>
      <c r="AB1008" s="3"/>
      <c r="AC1008" s="103"/>
      <c r="AD1008" s="99"/>
      <c r="AE1008" s="99"/>
      <c r="AF1008" s="99"/>
      <c r="AG1008" s="102"/>
      <c r="AH1008" s="104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5">
        <v>7.0</v>
      </c>
      <c r="W1009" s="99"/>
      <c r="X1009" s="100"/>
      <c r="Y1009" s="101"/>
      <c r="Z1009" s="101"/>
      <c r="AA1009" s="102"/>
      <c r="AB1009" s="3"/>
      <c r="AC1009" s="103"/>
      <c r="AD1009" s="99"/>
      <c r="AE1009" s="99"/>
      <c r="AF1009" s="99"/>
      <c r="AG1009" s="102"/>
      <c r="AH1009" s="104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5">
        <v>8.0</v>
      </c>
      <c r="W1010" s="99"/>
      <c r="X1010" s="100"/>
      <c r="Y1010" s="101"/>
      <c r="Z1010" s="101"/>
      <c r="AA1010" s="102"/>
      <c r="AB1010" s="3"/>
      <c r="AC1010" s="103"/>
      <c r="AD1010" s="99"/>
      <c r="AE1010" s="99"/>
      <c r="AF1010" s="99"/>
      <c r="AG1010" s="102"/>
      <c r="AH1010" s="104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5">
        <v>9.0</v>
      </c>
      <c r="W1011" s="99"/>
      <c r="X1011" s="100"/>
      <c r="Y1011" s="101"/>
      <c r="Z1011" s="101"/>
      <c r="AA1011" s="102"/>
      <c r="AB1011" s="3"/>
      <c r="AC1011" s="103"/>
      <c r="AD1011" s="99"/>
      <c r="AE1011" s="99"/>
      <c r="AF1011" s="99"/>
      <c r="AG1011" s="102"/>
      <c r="AH1011" s="104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5">
        <v>10.0</v>
      </c>
      <c r="W1012" s="99"/>
      <c r="X1012" s="100"/>
      <c r="Y1012" s="101"/>
      <c r="Z1012" s="101"/>
      <c r="AA1012" s="102"/>
      <c r="AB1012" s="3"/>
      <c r="AC1012" s="103"/>
      <c r="AD1012" s="99"/>
      <c r="AE1012" s="99"/>
      <c r="AF1012" s="99"/>
      <c r="AG1012" s="102"/>
      <c r="AH1012" s="104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5">
        <v>11.0</v>
      </c>
      <c r="W1013" s="99"/>
      <c r="X1013" s="100"/>
      <c r="Y1013" s="101"/>
      <c r="Z1013" s="101"/>
      <c r="AA1013" s="102"/>
      <c r="AB1013" s="3"/>
      <c r="AC1013" s="103"/>
      <c r="AD1013" s="99"/>
      <c r="AE1013" s="99"/>
      <c r="AF1013" s="99"/>
      <c r="AG1013" s="102"/>
      <c r="AH1013" s="104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5">
        <v>12.0</v>
      </c>
      <c r="W1014" s="99"/>
      <c r="X1014" s="100"/>
      <c r="Y1014" s="101"/>
      <c r="Z1014" s="101"/>
      <c r="AA1014" s="102"/>
      <c r="AB1014" s="3"/>
      <c r="AC1014" s="103"/>
      <c r="AD1014" s="99"/>
      <c r="AE1014" s="99"/>
      <c r="AF1014" s="99"/>
      <c r="AG1014" s="102"/>
      <c r="AH1014" s="104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5">
        <v>13.0</v>
      </c>
      <c r="W1015" s="99"/>
      <c r="X1015" s="100"/>
      <c r="Y1015" s="101"/>
      <c r="Z1015" s="101"/>
      <c r="AA1015" s="102"/>
      <c r="AB1015" s="3"/>
      <c r="AC1015" s="103"/>
      <c r="AD1015" s="99"/>
      <c r="AE1015" s="99"/>
      <c r="AF1015" s="99"/>
      <c r="AG1015" s="102"/>
      <c r="AH1015" s="104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5">
        <v>14.0</v>
      </c>
      <c r="W1016" s="99"/>
      <c r="X1016" s="100"/>
      <c r="Y1016" s="101"/>
      <c r="Z1016" s="101"/>
      <c r="AA1016" s="102"/>
      <c r="AB1016" s="3"/>
      <c r="AC1016" s="103"/>
      <c r="AD1016" s="99"/>
      <c r="AE1016" s="99"/>
      <c r="AF1016" s="99"/>
      <c r="AG1016" s="102"/>
      <c r="AH1016" s="104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5">
        <v>15.0</v>
      </c>
      <c r="W1017" s="99"/>
      <c r="X1017" s="100"/>
      <c r="Y1017" s="101"/>
      <c r="Z1017" s="101"/>
      <c r="AA1017" s="102"/>
      <c r="AB1017" s="3"/>
      <c r="AC1017" s="103"/>
      <c r="AD1017" s="99"/>
      <c r="AE1017" s="99"/>
      <c r="AF1017" s="99"/>
      <c r="AG1017" s="102"/>
      <c r="AH1017" s="104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5">
        <v>16.0</v>
      </c>
      <c r="W1018" s="99"/>
      <c r="X1018" s="100"/>
      <c r="Y1018" s="101"/>
      <c r="Z1018" s="101"/>
      <c r="AA1018" s="102"/>
      <c r="AB1018" s="3"/>
      <c r="AC1018" s="103"/>
      <c r="AD1018" s="99"/>
      <c r="AE1018" s="99"/>
      <c r="AF1018" s="99"/>
      <c r="AG1018" s="102"/>
      <c r="AH1018" s="104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5">
        <v>17.0</v>
      </c>
      <c r="W1019" s="99"/>
      <c r="X1019" s="100"/>
      <c r="Y1019" s="101"/>
      <c r="Z1019" s="101"/>
      <c r="AA1019" s="102"/>
      <c r="AB1019" s="3"/>
      <c r="AC1019" s="103"/>
      <c r="AD1019" s="99"/>
      <c r="AE1019" s="99"/>
      <c r="AF1019" s="99"/>
      <c r="AG1019" s="102"/>
      <c r="AH1019" s="104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5">
        <v>18.0</v>
      </c>
      <c r="W1020" s="99"/>
      <c r="X1020" s="100"/>
      <c r="Y1020" s="101"/>
      <c r="Z1020" s="101"/>
      <c r="AA1020" s="102"/>
      <c r="AB1020" s="3"/>
      <c r="AC1020" s="103"/>
      <c r="AD1020" s="99"/>
      <c r="AE1020" s="99"/>
      <c r="AF1020" s="99"/>
      <c r="AG1020" s="102"/>
      <c r="AH1020" s="104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5">
        <v>19.0</v>
      </c>
      <c r="W1021" s="99"/>
      <c r="X1021" s="100"/>
      <c r="Y1021" s="101"/>
      <c r="Z1021" s="101"/>
      <c r="AA1021" s="102"/>
      <c r="AB1021" s="3"/>
      <c r="AC1021" s="103"/>
      <c r="AD1021" s="99"/>
      <c r="AE1021" s="99"/>
      <c r="AF1021" s="99"/>
      <c r="AG1021" s="102"/>
      <c r="AH1021" s="104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5">
        <v>20.0</v>
      </c>
      <c r="W1022" s="99"/>
      <c r="X1022" s="100"/>
      <c r="Y1022" s="101"/>
      <c r="Z1022" s="101"/>
      <c r="AA1022" s="102"/>
      <c r="AB1022" s="3"/>
      <c r="AC1022" s="103"/>
      <c r="AD1022" s="99"/>
      <c r="AE1022" s="99"/>
      <c r="AF1022" s="99"/>
      <c r="AG1022" s="102"/>
      <c r="AH1022" s="104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5">
        <v>21.0</v>
      </c>
      <c r="W1023" s="99"/>
      <c r="X1023" s="100"/>
      <c r="Y1023" s="101"/>
      <c r="Z1023" s="101"/>
      <c r="AA1023" s="102"/>
      <c r="AB1023" s="3"/>
      <c r="AC1023" s="103"/>
      <c r="AD1023" s="99"/>
      <c r="AE1023" s="99"/>
      <c r="AF1023" s="99"/>
      <c r="AG1023" s="102"/>
      <c r="AH1023" s="104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5">
        <v>22.0</v>
      </c>
      <c r="W1024" s="99"/>
      <c r="X1024" s="100"/>
      <c r="Y1024" s="101"/>
      <c r="Z1024" s="101"/>
      <c r="AA1024" s="102"/>
      <c r="AB1024" s="3"/>
      <c r="AC1024" s="103"/>
      <c r="AD1024" s="99"/>
      <c r="AE1024" s="99"/>
      <c r="AF1024" s="99"/>
      <c r="AG1024" s="102"/>
      <c r="AH1024" s="104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5">
        <v>23.0</v>
      </c>
      <c r="W1025" s="99"/>
      <c r="X1025" s="100"/>
      <c r="Y1025" s="101"/>
      <c r="Z1025" s="101"/>
      <c r="AA1025" s="102"/>
      <c r="AB1025" s="3"/>
      <c r="AC1025" s="103"/>
      <c r="AD1025" s="99"/>
      <c r="AE1025" s="99"/>
      <c r="AF1025" s="99"/>
      <c r="AG1025" s="102"/>
      <c r="AH1025" s="104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5">
        <v>24.0</v>
      </c>
      <c r="W1026" s="99"/>
      <c r="X1026" s="100"/>
      <c r="Y1026" s="101"/>
      <c r="Z1026" s="101"/>
      <c r="AA1026" s="102"/>
      <c r="AB1026" s="3"/>
      <c r="AC1026" s="103"/>
      <c r="AD1026" s="99"/>
      <c r="AE1026" s="99"/>
      <c r="AF1026" s="99"/>
      <c r="AG1026" s="102"/>
      <c r="AH1026" s="104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5">
        <v>25.0</v>
      </c>
      <c r="W1027" s="99"/>
      <c r="X1027" s="100"/>
      <c r="Y1027" s="101"/>
      <c r="Z1027" s="101"/>
      <c r="AA1027" s="102"/>
      <c r="AB1027" s="3"/>
      <c r="AC1027" s="103"/>
      <c r="AD1027" s="99"/>
      <c r="AE1027" s="99"/>
      <c r="AF1027" s="99"/>
      <c r="AG1027" s="102"/>
      <c r="AH1027" s="104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5">
        <v>26.0</v>
      </c>
      <c r="W1028" s="99"/>
      <c r="X1028" s="100"/>
      <c r="Y1028" s="101"/>
      <c r="Z1028" s="101"/>
      <c r="AA1028" s="102"/>
      <c r="AB1028" s="3"/>
      <c r="AC1028" s="103"/>
      <c r="AD1028" s="99"/>
      <c r="AE1028" s="99"/>
      <c r="AF1028" s="99"/>
      <c r="AG1028" s="102"/>
      <c r="AH1028" s="104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5">
        <v>27.0</v>
      </c>
      <c r="W1029" s="99"/>
      <c r="X1029" s="100"/>
      <c r="Y1029" s="101"/>
      <c r="Z1029" s="101"/>
      <c r="AA1029" s="102"/>
      <c r="AB1029" s="3"/>
      <c r="AC1029" s="103"/>
      <c r="AD1029" s="99"/>
      <c r="AE1029" s="99"/>
      <c r="AF1029" s="99"/>
      <c r="AG1029" s="102"/>
      <c r="AH1029" s="104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5">
        <v>28.0</v>
      </c>
      <c r="W1030" s="99"/>
      <c r="X1030" s="100"/>
      <c r="Y1030" s="101"/>
      <c r="Z1030" s="101"/>
      <c r="AA1030" s="102"/>
      <c r="AB1030" s="3"/>
      <c r="AC1030" s="103"/>
      <c r="AD1030" s="99"/>
      <c r="AE1030" s="99"/>
      <c r="AF1030" s="99"/>
      <c r="AG1030" s="102"/>
      <c r="AH1030" s="104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5">
        <v>29.0</v>
      </c>
      <c r="W1031" s="99"/>
      <c r="X1031" s="100"/>
      <c r="Y1031" s="101"/>
      <c r="Z1031" s="101"/>
      <c r="AA1031" s="102"/>
      <c r="AB1031" s="3"/>
      <c r="AC1031" s="103"/>
      <c r="AD1031" s="99"/>
      <c r="AE1031" s="99"/>
      <c r="AF1031" s="99"/>
      <c r="AG1031" s="102"/>
      <c r="AH1031" s="104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5">
        <v>30.0</v>
      </c>
      <c r="W1032" s="99"/>
      <c r="X1032" s="100"/>
      <c r="Y1032" s="101"/>
      <c r="Z1032" s="101"/>
      <c r="AA1032" s="102"/>
      <c r="AB1032" s="3"/>
      <c r="AC1032" s="103"/>
      <c r="AD1032" s="99"/>
      <c r="AE1032" s="99"/>
      <c r="AF1032" s="99"/>
      <c r="AG1032" s="102"/>
      <c r="AH1032" s="104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5">
        <v>31.0</v>
      </c>
      <c r="W1033" s="99"/>
      <c r="X1033" s="100"/>
      <c r="Y1033" s="101"/>
      <c r="Z1033" s="101"/>
      <c r="AA1033" s="102"/>
      <c r="AB1033" s="3"/>
      <c r="AC1033" s="103"/>
      <c r="AD1033" s="99"/>
      <c r="AE1033" s="99"/>
      <c r="AF1033" s="99"/>
      <c r="AG1033" s="102"/>
      <c r="AH1033" s="104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5">
        <v>32.0</v>
      </c>
      <c r="W1034" s="99"/>
      <c r="X1034" s="100"/>
      <c r="Y1034" s="101"/>
      <c r="Z1034" s="101"/>
      <c r="AA1034" s="102"/>
      <c r="AB1034" s="3"/>
      <c r="AC1034" s="103"/>
      <c r="AD1034" s="99"/>
      <c r="AE1034" s="99"/>
      <c r="AF1034" s="99"/>
      <c r="AG1034" s="102"/>
      <c r="AH1034" s="104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5">
        <v>33.0</v>
      </c>
      <c r="W1035" s="99"/>
      <c r="X1035" s="100"/>
      <c r="Y1035" s="101"/>
      <c r="Z1035" s="101"/>
      <c r="AA1035" s="102"/>
      <c r="AB1035" s="3"/>
      <c r="AC1035" s="103"/>
      <c r="AD1035" s="99"/>
      <c r="AE1035" s="99"/>
      <c r="AF1035" s="99"/>
      <c r="AG1035" s="102"/>
      <c r="AH1035" s="104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5">
        <v>34.0</v>
      </c>
      <c r="W1036" s="99"/>
      <c r="X1036" s="100"/>
      <c r="Y1036" s="101"/>
      <c r="Z1036" s="101"/>
      <c r="AA1036" s="102"/>
      <c r="AB1036" s="3"/>
      <c r="AC1036" s="103"/>
      <c r="AD1036" s="99"/>
      <c r="AE1036" s="99"/>
      <c r="AF1036" s="99"/>
      <c r="AG1036" s="102"/>
      <c r="AH1036" s="104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5">
        <v>35.0</v>
      </c>
      <c r="W1037" s="99"/>
      <c r="X1037" s="100"/>
      <c r="Y1037" s="101"/>
      <c r="Z1037" s="101"/>
      <c r="AA1037" s="102"/>
      <c r="AB1037" s="3"/>
      <c r="AC1037" s="103"/>
      <c r="AD1037" s="99"/>
      <c r="AE1037" s="99"/>
      <c r="AF1037" s="99"/>
      <c r="AG1037" s="102"/>
      <c r="AH1037" s="104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5">
        <v>36.0</v>
      </c>
      <c r="W1038" s="99"/>
      <c r="X1038" s="100"/>
      <c r="Y1038" s="101"/>
      <c r="Z1038" s="101"/>
      <c r="AA1038" s="102"/>
      <c r="AB1038" s="3"/>
      <c r="AC1038" s="103"/>
      <c r="AD1038" s="99"/>
      <c r="AE1038" s="99"/>
      <c r="AF1038" s="99"/>
      <c r="AG1038" s="102"/>
      <c r="AH1038" s="104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5">
        <v>37.0</v>
      </c>
      <c r="W1039" s="99"/>
      <c r="X1039" s="100"/>
      <c r="Y1039" s="101"/>
      <c r="Z1039" s="101"/>
      <c r="AA1039" s="102"/>
      <c r="AB1039" s="3"/>
      <c r="AC1039" s="103"/>
      <c r="AD1039" s="99"/>
      <c r="AE1039" s="99"/>
      <c r="AF1039" s="99"/>
      <c r="AG1039" s="102"/>
      <c r="AH1039" s="104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5">
        <v>38.0</v>
      </c>
      <c r="W1040" s="99"/>
      <c r="X1040" s="100"/>
      <c r="Y1040" s="101"/>
      <c r="Z1040" s="101"/>
      <c r="AA1040" s="102"/>
      <c r="AB1040" s="3"/>
      <c r="AC1040" s="103"/>
      <c r="AD1040" s="99"/>
      <c r="AE1040" s="99"/>
      <c r="AF1040" s="99"/>
      <c r="AG1040" s="102"/>
      <c r="AH1040" s="104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5">
        <v>39.0</v>
      </c>
      <c r="W1041" s="99"/>
      <c r="X1041" s="100"/>
      <c r="Y1041" s="101"/>
      <c r="Z1041" s="101"/>
      <c r="AA1041" s="102"/>
      <c r="AB1041" s="3"/>
      <c r="AC1041" s="103"/>
      <c r="AD1041" s="99"/>
      <c r="AE1041" s="99"/>
      <c r="AF1041" s="99"/>
      <c r="AG1041" s="102"/>
      <c r="AH1041" s="104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5">
        <v>40.0</v>
      </c>
      <c r="W1042" s="99"/>
      <c r="X1042" s="100"/>
      <c r="Y1042" s="101"/>
      <c r="Z1042" s="101"/>
      <c r="AA1042" s="102"/>
      <c r="AB1042" s="3"/>
      <c r="AC1042" s="103"/>
      <c r="AD1042" s="99"/>
      <c r="AE1042" s="99"/>
      <c r="AF1042" s="99"/>
      <c r="AG1042" s="102"/>
      <c r="AH1042" s="104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5">
        <v>41.0</v>
      </c>
      <c r="W1043" s="99"/>
      <c r="X1043" s="100"/>
      <c r="Y1043" s="101"/>
      <c r="Z1043" s="101"/>
      <c r="AA1043" s="102"/>
      <c r="AB1043" s="3"/>
      <c r="AC1043" s="103"/>
      <c r="AD1043" s="99"/>
      <c r="AE1043" s="99"/>
      <c r="AF1043" s="99"/>
      <c r="AG1043" s="102"/>
      <c r="AH1043" s="104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5">
        <v>42.0</v>
      </c>
      <c r="W1044" s="99"/>
      <c r="X1044" s="100"/>
      <c r="Y1044" s="101"/>
      <c r="Z1044" s="101"/>
      <c r="AA1044" s="102"/>
      <c r="AB1044" s="3"/>
      <c r="AC1044" s="103"/>
      <c r="AD1044" s="99"/>
      <c r="AE1044" s="99"/>
      <c r="AF1044" s="99"/>
      <c r="AG1044" s="102"/>
      <c r="AH1044" s="104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5">
        <v>43.0</v>
      </c>
      <c r="W1045" s="99"/>
      <c r="X1045" s="100"/>
      <c r="Y1045" s="101"/>
      <c r="Z1045" s="101"/>
      <c r="AA1045" s="102"/>
      <c r="AB1045" s="3"/>
      <c r="AC1045" s="103"/>
      <c r="AD1045" s="99"/>
      <c r="AE1045" s="99"/>
      <c r="AF1045" s="99"/>
      <c r="AG1045" s="102"/>
      <c r="AH1045" s="104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5">
        <v>44.0</v>
      </c>
      <c r="W1046" s="99"/>
      <c r="X1046" s="100"/>
      <c r="Y1046" s="101"/>
      <c r="Z1046" s="101"/>
      <c r="AA1046" s="102"/>
      <c r="AB1046" s="3"/>
      <c r="AC1046" s="103"/>
      <c r="AD1046" s="99"/>
      <c r="AE1046" s="99"/>
      <c r="AF1046" s="99"/>
      <c r="AG1046" s="102"/>
      <c r="AH1046" s="104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5">
        <v>45.0</v>
      </c>
      <c r="W1047" s="99"/>
      <c r="X1047" s="100"/>
      <c r="Y1047" s="101"/>
      <c r="Z1047" s="101"/>
      <c r="AA1047" s="102"/>
      <c r="AB1047" s="3"/>
      <c r="AC1047" s="103"/>
      <c r="AD1047" s="99"/>
      <c r="AE1047" s="99"/>
      <c r="AF1047" s="99"/>
      <c r="AG1047" s="102"/>
      <c r="AH1047" s="104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5">
        <v>46.0</v>
      </c>
      <c r="W1048" s="99"/>
      <c r="X1048" s="100"/>
      <c r="Y1048" s="101"/>
      <c r="Z1048" s="101"/>
      <c r="AA1048" s="102"/>
      <c r="AB1048" s="3"/>
      <c r="AC1048" s="103"/>
      <c r="AD1048" s="99"/>
      <c r="AE1048" s="99"/>
      <c r="AF1048" s="99"/>
      <c r="AG1048" s="102"/>
      <c r="AH1048" s="104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5">
        <v>47.0</v>
      </c>
      <c r="W1049" s="99"/>
      <c r="X1049" s="100"/>
      <c r="Y1049" s="101"/>
      <c r="Z1049" s="101"/>
      <c r="AA1049" s="102"/>
      <c r="AB1049" s="3"/>
      <c r="AC1049" s="103"/>
      <c r="AD1049" s="99"/>
      <c r="AE1049" s="99"/>
      <c r="AF1049" s="99"/>
      <c r="AG1049" s="102"/>
      <c r="AH1049" s="104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5">
        <v>48.0</v>
      </c>
      <c r="W1050" s="99"/>
      <c r="X1050" s="100"/>
      <c r="Y1050" s="101"/>
      <c r="Z1050" s="101"/>
      <c r="AA1050" s="102"/>
      <c r="AB1050" s="3"/>
      <c r="AC1050" s="103"/>
      <c r="AD1050" s="99"/>
      <c r="AE1050" s="99"/>
      <c r="AF1050" s="99"/>
      <c r="AG1050" s="102"/>
      <c r="AH1050" s="104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5">
        <v>49.0</v>
      </c>
      <c r="W1051" s="99"/>
      <c r="X1051" s="100"/>
      <c r="Y1051" s="101"/>
      <c r="Z1051" s="101"/>
      <c r="AA1051" s="102"/>
      <c r="AB1051" s="3"/>
      <c r="AC1051" s="103"/>
      <c r="AD1051" s="99"/>
      <c r="AE1051" s="99"/>
      <c r="AF1051" s="99"/>
      <c r="AG1051" s="102"/>
      <c r="AH1051" s="104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5">
        <v>50.0</v>
      </c>
      <c r="W1052" s="99"/>
      <c r="X1052" s="100"/>
      <c r="Y1052" s="101"/>
      <c r="Z1052" s="101"/>
      <c r="AA1052" s="102"/>
      <c r="AB1052" s="3"/>
      <c r="AC1052" s="103"/>
      <c r="AD1052" s="99"/>
      <c r="AE1052" s="99"/>
      <c r="AF1052" s="99"/>
      <c r="AG1052" s="102"/>
      <c r="AH1052" s="104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5">
        <v>51.0</v>
      </c>
      <c r="W1053" s="99"/>
      <c r="X1053" s="100"/>
      <c r="Y1053" s="101"/>
      <c r="Z1053" s="101"/>
      <c r="AA1053" s="102"/>
      <c r="AB1053" s="3"/>
      <c r="AC1053" s="103"/>
      <c r="AD1053" s="99"/>
      <c r="AE1053" s="99"/>
      <c r="AF1053" s="99"/>
      <c r="AG1053" s="102"/>
      <c r="AH1053" s="104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5">
        <v>52.0</v>
      </c>
      <c r="W1054" s="99"/>
      <c r="X1054" s="100"/>
      <c r="Y1054" s="101"/>
      <c r="Z1054" s="101"/>
      <c r="AA1054" s="102"/>
      <c r="AB1054" s="3"/>
      <c r="AC1054" s="103"/>
      <c r="AD1054" s="99"/>
      <c r="AE1054" s="99"/>
      <c r="AF1054" s="99"/>
      <c r="AG1054" s="102"/>
      <c r="AH1054" s="104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5">
        <v>53.0</v>
      </c>
      <c r="W1055" s="99"/>
      <c r="X1055" s="100"/>
      <c r="Y1055" s="101"/>
      <c r="Z1055" s="101"/>
      <c r="AA1055" s="102"/>
      <c r="AB1055" s="3"/>
      <c r="AC1055" s="103"/>
      <c r="AD1055" s="99"/>
      <c r="AE1055" s="99"/>
      <c r="AF1055" s="99"/>
      <c r="AG1055" s="102"/>
      <c r="AH1055" s="104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5">
        <v>54.0</v>
      </c>
      <c r="W1056" s="99"/>
      <c r="X1056" s="100"/>
      <c r="Y1056" s="101"/>
      <c r="Z1056" s="101"/>
      <c r="AA1056" s="102"/>
      <c r="AB1056" s="3"/>
      <c r="AC1056" s="103"/>
      <c r="AD1056" s="99"/>
      <c r="AE1056" s="99"/>
      <c r="AF1056" s="99"/>
      <c r="AG1056" s="102"/>
      <c r="AH1056" s="104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5">
        <v>55.0</v>
      </c>
      <c r="W1057" s="99"/>
      <c r="X1057" s="100"/>
      <c r="Y1057" s="101"/>
      <c r="Z1057" s="101"/>
      <c r="AA1057" s="102"/>
      <c r="AB1057" s="3"/>
      <c r="AC1057" s="103"/>
      <c r="AD1057" s="99"/>
      <c r="AE1057" s="99"/>
      <c r="AF1057" s="99"/>
      <c r="AG1057" s="102"/>
      <c r="AH1057" s="104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5">
        <v>56.0</v>
      </c>
      <c r="W1058" s="99"/>
      <c r="X1058" s="100"/>
      <c r="Y1058" s="101"/>
      <c r="Z1058" s="101"/>
      <c r="AA1058" s="102"/>
      <c r="AB1058" s="3"/>
      <c r="AC1058" s="103"/>
      <c r="AD1058" s="99"/>
      <c r="AE1058" s="99"/>
      <c r="AF1058" s="99"/>
      <c r="AG1058" s="102"/>
      <c r="AH1058" s="104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5">
        <v>57.0</v>
      </c>
      <c r="W1059" s="99"/>
      <c r="X1059" s="100"/>
      <c r="Y1059" s="101"/>
      <c r="Z1059" s="101"/>
      <c r="AA1059" s="102"/>
      <c r="AB1059" s="3"/>
      <c r="AC1059" s="103"/>
      <c r="AD1059" s="99"/>
      <c r="AE1059" s="99"/>
      <c r="AF1059" s="99"/>
      <c r="AG1059" s="102"/>
      <c r="AH1059" s="104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5">
        <v>58.0</v>
      </c>
      <c r="W1060" s="99"/>
      <c r="X1060" s="100"/>
      <c r="Y1060" s="101"/>
      <c r="Z1060" s="101"/>
      <c r="AA1060" s="102"/>
      <c r="AB1060" s="3"/>
      <c r="AC1060" s="103"/>
      <c r="AD1060" s="99"/>
      <c r="AE1060" s="99"/>
      <c r="AF1060" s="99"/>
      <c r="AG1060" s="102"/>
      <c r="AH1060" s="104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5">
        <v>59.0</v>
      </c>
      <c r="W1061" s="99"/>
      <c r="X1061" s="100"/>
      <c r="Y1061" s="101"/>
      <c r="Z1061" s="101"/>
      <c r="AA1061" s="102"/>
      <c r="AB1061" s="3"/>
      <c r="AC1061" s="103"/>
      <c r="AD1061" s="99"/>
      <c r="AE1061" s="99"/>
      <c r="AF1061" s="99"/>
      <c r="AG1061" s="102"/>
      <c r="AH1061" s="104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5">
        <v>60.0</v>
      </c>
      <c r="W1062" s="99"/>
      <c r="X1062" s="100"/>
      <c r="Y1062" s="101"/>
      <c r="Z1062" s="101"/>
      <c r="AA1062" s="102"/>
      <c r="AB1062" s="3"/>
      <c r="AC1062" s="103"/>
      <c r="AD1062" s="99"/>
      <c r="AE1062" s="99"/>
      <c r="AF1062" s="99"/>
      <c r="AG1062" s="102"/>
      <c r="AH1062" s="104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5">
        <v>61.0</v>
      </c>
      <c r="W1063" s="99"/>
      <c r="X1063" s="100"/>
      <c r="Y1063" s="101"/>
      <c r="Z1063" s="101"/>
      <c r="AA1063" s="102"/>
      <c r="AB1063" s="3"/>
      <c r="AC1063" s="103"/>
      <c r="AD1063" s="99"/>
      <c r="AE1063" s="99"/>
      <c r="AF1063" s="99"/>
      <c r="AG1063" s="102"/>
      <c r="AH1063" s="104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5">
        <v>62.0</v>
      </c>
      <c r="W1064" s="99"/>
      <c r="X1064" s="100"/>
      <c r="Y1064" s="101"/>
      <c r="Z1064" s="101"/>
      <c r="AA1064" s="102"/>
      <c r="AB1064" s="3"/>
      <c r="AC1064" s="103"/>
      <c r="AD1064" s="99"/>
      <c r="AE1064" s="99"/>
      <c r="AF1064" s="99"/>
      <c r="AG1064" s="102"/>
      <c r="AH1064" s="104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5">
        <v>63.0</v>
      </c>
      <c r="W1065" s="99"/>
      <c r="X1065" s="100"/>
      <c r="Y1065" s="101"/>
      <c r="Z1065" s="101"/>
      <c r="AA1065" s="102"/>
      <c r="AB1065" s="3"/>
      <c r="AC1065" s="103"/>
      <c r="AD1065" s="99"/>
      <c r="AE1065" s="99"/>
      <c r="AF1065" s="99"/>
      <c r="AG1065" s="102"/>
      <c r="AH1065" s="104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5">
        <v>64.0</v>
      </c>
      <c r="W1066" s="99"/>
      <c r="X1066" s="100"/>
      <c r="Y1066" s="101"/>
      <c r="Z1066" s="101"/>
      <c r="AA1066" s="102"/>
      <c r="AB1066" s="3"/>
      <c r="AC1066" s="103"/>
      <c r="AD1066" s="99"/>
      <c r="AE1066" s="99"/>
      <c r="AF1066" s="99"/>
      <c r="AG1066" s="102"/>
      <c r="AH1066" s="104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5">
        <v>65.0</v>
      </c>
      <c r="W1067" s="99"/>
      <c r="X1067" s="100"/>
      <c r="Y1067" s="101"/>
      <c r="Z1067" s="101"/>
      <c r="AA1067" s="102"/>
      <c r="AB1067" s="3"/>
      <c r="AC1067" s="103"/>
      <c r="AD1067" s="99"/>
      <c r="AE1067" s="99"/>
      <c r="AF1067" s="99"/>
      <c r="AG1067" s="102"/>
      <c r="AH1067" s="104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5">
        <v>66.0</v>
      </c>
      <c r="W1068" s="99"/>
      <c r="X1068" s="100"/>
      <c r="Y1068" s="101"/>
      <c r="Z1068" s="101"/>
      <c r="AA1068" s="102"/>
      <c r="AB1068" s="3"/>
      <c r="AC1068" s="103"/>
      <c r="AD1068" s="99"/>
      <c r="AE1068" s="99"/>
      <c r="AF1068" s="99"/>
      <c r="AG1068" s="102"/>
      <c r="AH1068" s="104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5">
        <v>67.0</v>
      </c>
      <c r="W1069" s="99"/>
      <c r="X1069" s="100"/>
      <c r="Y1069" s="101"/>
      <c r="Z1069" s="101"/>
      <c r="AA1069" s="102"/>
      <c r="AB1069" s="3"/>
      <c r="AC1069" s="103"/>
      <c r="AD1069" s="99"/>
      <c r="AE1069" s="99"/>
      <c r="AF1069" s="99"/>
      <c r="AG1069" s="102"/>
      <c r="AH1069" s="104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5">
        <v>68.0</v>
      </c>
      <c r="W1070" s="99"/>
      <c r="X1070" s="100"/>
      <c r="Y1070" s="101"/>
      <c r="Z1070" s="101"/>
      <c r="AA1070" s="102"/>
      <c r="AB1070" s="3"/>
      <c r="AC1070" s="103"/>
      <c r="AD1070" s="99"/>
      <c r="AE1070" s="99"/>
      <c r="AF1070" s="99"/>
      <c r="AG1070" s="102"/>
      <c r="AH1070" s="104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5">
        <v>69.0</v>
      </c>
      <c r="W1071" s="99"/>
      <c r="X1071" s="100"/>
      <c r="Y1071" s="101"/>
      <c r="Z1071" s="101"/>
      <c r="AA1071" s="102"/>
      <c r="AB1071" s="3"/>
      <c r="AC1071" s="103"/>
      <c r="AD1071" s="99"/>
      <c r="AE1071" s="99"/>
      <c r="AF1071" s="99"/>
      <c r="AG1071" s="102"/>
      <c r="AH1071" s="104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5">
        <v>70.0</v>
      </c>
      <c r="W1072" s="99"/>
      <c r="X1072" s="100"/>
      <c r="Y1072" s="101"/>
      <c r="Z1072" s="101"/>
      <c r="AA1072" s="102"/>
      <c r="AB1072" s="3"/>
      <c r="AC1072" s="103"/>
      <c r="AD1072" s="99"/>
      <c r="AE1072" s="99"/>
      <c r="AF1072" s="99"/>
      <c r="AG1072" s="102"/>
      <c r="AH1072" s="104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5">
        <v>71.0</v>
      </c>
      <c r="W1073" s="99"/>
      <c r="X1073" s="100"/>
      <c r="Y1073" s="101"/>
      <c r="Z1073" s="101"/>
      <c r="AA1073" s="102"/>
      <c r="AB1073" s="3"/>
      <c r="AC1073" s="103"/>
      <c r="AD1073" s="99"/>
      <c r="AE1073" s="99"/>
      <c r="AF1073" s="99"/>
      <c r="AG1073" s="102"/>
      <c r="AH1073" s="104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5">
        <v>72.0</v>
      </c>
      <c r="W1074" s="99"/>
      <c r="X1074" s="100"/>
      <c r="Y1074" s="101"/>
      <c r="Z1074" s="101"/>
      <c r="AA1074" s="102"/>
      <c r="AB1074" s="3"/>
      <c r="AC1074" s="103"/>
      <c r="AD1074" s="99"/>
      <c r="AE1074" s="99"/>
      <c r="AF1074" s="99"/>
      <c r="AG1074" s="102"/>
      <c r="AH1074" s="104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5">
        <v>73.0</v>
      </c>
      <c r="W1075" s="99"/>
      <c r="X1075" s="100"/>
      <c r="Y1075" s="101"/>
      <c r="Z1075" s="101"/>
      <c r="AA1075" s="102"/>
      <c r="AB1075" s="3"/>
      <c r="AC1075" s="103"/>
      <c r="AD1075" s="99"/>
      <c r="AE1075" s="99"/>
      <c r="AF1075" s="99"/>
      <c r="AG1075" s="102"/>
      <c r="AH1075" s="104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5">
        <v>74.0</v>
      </c>
      <c r="W1076" s="99"/>
      <c r="X1076" s="100"/>
      <c r="Y1076" s="101"/>
      <c r="Z1076" s="101"/>
      <c r="AA1076" s="102"/>
      <c r="AB1076" s="3"/>
      <c r="AC1076" s="103"/>
      <c r="AD1076" s="99"/>
      <c r="AE1076" s="99"/>
      <c r="AF1076" s="99"/>
      <c r="AG1076" s="102"/>
      <c r="AH1076" s="104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5">
        <v>75.0</v>
      </c>
      <c r="W1077" s="99"/>
      <c r="X1077" s="100"/>
      <c r="Y1077" s="101"/>
      <c r="Z1077" s="101"/>
      <c r="AA1077" s="102"/>
      <c r="AB1077" s="3"/>
      <c r="AC1077" s="103"/>
      <c r="AD1077" s="99"/>
      <c r="AE1077" s="99"/>
      <c r="AF1077" s="99"/>
      <c r="AG1077" s="102"/>
      <c r="AH1077" s="104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5">
        <v>76.0</v>
      </c>
      <c r="W1078" s="99"/>
      <c r="X1078" s="100"/>
      <c r="Y1078" s="101"/>
      <c r="Z1078" s="101"/>
      <c r="AA1078" s="102"/>
      <c r="AB1078" s="3"/>
      <c r="AC1078" s="103"/>
      <c r="AD1078" s="99"/>
      <c r="AE1078" s="99"/>
      <c r="AF1078" s="99"/>
      <c r="AG1078" s="102"/>
      <c r="AH1078" s="104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5">
        <v>77.0</v>
      </c>
      <c r="W1079" s="99"/>
      <c r="X1079" s="100"/>
      <c r="Y1079" s="101"/>
      <c r="Z1079" s="101"/>
      <c r="AA1079" s="102"/>
      <c r="AB1079" s="3"/>
      <c r="AC1079" s="103"/>
      <c r="AD1079" s="99"/>
      <c r="AE1079" s="99"/>
      <c r="AF1079" s="99"/>
      <c r="AG1079" s="102"/>
      <c r="AH1079" s="104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5">
        <v>78.0</v>
      </c>
      <c r="W1080" s="99"/>
      <c r="X1080" s="100"/>
      <c r="Y1080" s="101"/>
      <c r="Z1080" s="101"/>
      <c r="AA1080" s="102"/>
      <c r="AB1080" s="3"/>
      <c r="AC1080" s="103"/>
      <c r="AD1080" s="99"/>
      <c r="AE1080" s="99"/>
      <c r="AF1080" s="99"/>
      <c r="AG1080" s="102"/>
      <c r="AH1080" s="104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5">
        <v>79.0</v>
      </c>
      <c r="W1081" s="99"/>
      <c r="X1081" s="100"/>
      <c r="Y1081" s="101"/>
      <c r="Z1081" s="101"/>
      <c r="AA1081" s="102"/>
      <c r="AB1081" s="3"/>
      <c r="AC1081" s="103"/>
      <c r="AD1081" s="99"/>
      <c r="AE1081" s="99"/>
      <c r="AF1081" s="99"/>
      <c r="AG1081" s="102"/>
      <c r="AH1081" s="104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5">
        <v>80.0</v>
      </c>
      <c r="W1082" s="99"/>
      <c r="X1082" s="100"/>
      <c r="Y1082" s="101"/>
      <c r="Z1082" s="101"/>
      <c r="AA1082" s="102"/>
      <c r="AB1082" s="3"/>
      <c r="AC1082" s="103"/>
      <c r="AD1082" s="99"/>
      <c r="AE1082" s="99"/>
      <c r="AF1082" s="99"/>
      <c r="AG1082" s="102"/>
      <c r="AH1082" s="104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5">
        <v>81.0</v>
      </c>
      <c r="W1083" s="99"/>
      <c r="X1083" s="100"/>
      <c r="Y1083" s="101"/>
      <c r="Z1083" s="101"/>
      <c r="AA1083" s="102"/>
      <c r="AB1083" s="3"/>
      <c r="AC1083" s="103"/>
      <c r="AD1083" s="99"/>
      <c r="AE1083" s="99"/>
      <c r="AF1083" s="99"/>
      <c r="AG1083" s="102"/>
      <c r="AH1083" s="104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5">
        <v>82.0</v>
      </c>
      <c r="W1084" s="99"/>
      <c r="X1084" s="100"/>
      <c r="Y1084" s="101"/>
      <c r="Z1084" s="101"/>
      <c r="AA1084" s="102"/>
      <c r="AB1084" s="3"/>
      <c r="AC1084" s="103"/>
      <c r="AD1084" s="99"/>
      <c r="AE1084" s="99"/>
      <c r="AF1084" s="99"/>
      <c r="AG1084" s="102"/>
      <c r="AH1084" s="104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5">
        <v>83.0</v>
      </c>
      <c r="W1085" s="99"/>
      <c r="X1085" s="100"/>
      <c r="Y1085" s="101"/>
      <c r="Z1085" s="101"/>
      <c r="AA1085" s="102"/>
      <c r="AB1085" s="3"/>
      <c r="AC1085" s="103"/>
      <c r="AD1085" s="99"/>
      <c r="AE1085" s="99"/>
      <c r="AF1085" s="99"/>
      <c r="AG1085" s="102"/>
      <c r="AH1085" s="104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5">
        <v>84.0</v>
      </c>
      <c r="W1086" s="99"/>
      <c r="X1086" s="100"/>
      <c r="Y1086" s="101"/>
      <c r="Z1086" s="101"/>
      <c r="AA1086" s="102"/>
      <c r="AB1086" s="3"/>
      <c r="AC1086" s="103"/>
      <c r="AD1086" s="99"/>
      <c r="AE1086" s="99"/>
      <c r="AF1086" s="99"/>
      <c r="AG1086" s="102"/>
      <c r="AH1086" s="104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5">
        <v>85.0</v>
      </c>
      <c r="W1087" s="99"/>
      <c r="X1087" s="100"/>
      <c r="Y1087" s="101"/>
      <c r="Z1087" s="101"/>
      <c r="AA1087" s="102"/>
      <c r="AB1087" s="3"/>
      <c r="AC1087" s="103"/>
      <c r="AD1087" s="99"/>
      <c r="AE1087" s="99"/>
      <c r="AF1087" s="99"/>
      <c r="AG1087" s="102"/>
      <c r="AH1087" s="104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5">
        <v>86.0</v>
      </c>
      <c r="W1088" s="99"/>
      <c r="X1088" s="100"/>
      <c r="Y1088" s="101"/>
      <c r="Z1088" s="101"/>
      <c r="AA1088" s="102"/>
      <c r="AB1088" s="3"/>
      <c r="AC1088" s="103"/>
      <c r="AD1088" s="99"/>
      <c r="AE1088" s="99"/>
      <c r="AF1088" s="99"/>
      <c r="AG1088" s="102"/>
      <c r="AH1088" s="104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5">
        <v>87.0</v>
      </c>
      <c r="W1089" s="99"/>
      <c r="X1089" s="100"/>
      <c r="Y1089" s="101"/>
      <c r="Z1089" s="101"/>
      <c r="AA1089" s="102"/>
      <c r="AB1089" s="3"/>
      <c r="AC1089" s="103"/>
      <c r="AD1089" s="99"/>
      <c r="AE1089" s="99"/>
      <c r="AF1089" s="99"/>
      <c r="AG1089" s="102"/>
      <c r="AH1089" s="104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5">
        <v>88.0</v>
      </c>
      <c r="W1090" s="99"/>
      <c r="X1090" s="100"/>
      <c r="Y1090" s="101"/>
      <c r="Z1090" s="101"/>
      <c r="AA1090" s="102"/>
      <c r="AB1090" s="3"/>
      <c r="AC1090" s="103"/>
      <c r="AD1090" s="99"/>
      <c r="AE1090" s="99"/>
      <c r="AF1090" s="99"/>
      <c r="AG1090" s="102"/>
      <c r="AH1090" s="104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5">
        <v>89.0</v>
      </c>
      <c r="W1091" s="99"/>
      <c r="X1091" s="100"/>
      <c r="Y1091" s="101"/>
      <c r="Z1091" s="101"/>
      <c r="AA1091" s="102"/>
      <c r="AB1091" s="3"/>
      <c r="AC1091" s="103"/>
      <c r="AD1091" s="99"/>
      <c r="AE1091" s="99"/>
      <c r="AF1091" s="99"/>
      <c r="AG1091" s="102"/>
      <c r="AH1091" s="104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5">
        <v>90.0</v>
      </c>
      <c r="W1092" s="99"/>
      <c r="X1092" s="100"/>
      <c r="Y1092" s="101"/>
      <c r="Z1092" s="101"/>
      <c r="AA1092" s="102"/>
      <c r="AB1092" s="3"/>
      <c r="AC1092" s="103"/>
      <c r="AD1092" s="99"/>
      <c r="AE1092" s="99"/>
      <c r="AF1092" s="99"/>
      <c r="AG1092" s="102"/>
      <c r="AH1092" s="104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5">
        <v>91.0</v>
      </c>
      <c r="W1093" s="99"/>
      <c r="X1093" s="100"/>
      <c r="Y1093" s="101"/>
      <c r="Z1093" s="101"/>
      <c r="AA1093" s="102"/>
      <c r="AB1093" s="3"/>
      <c r="AC1093" s="103"/>
      <c r="AD1093" s="99"/>
      <c r="AE1093" s="99"/>
      <c r="AF1093" s="99"/>
      <c r="AG1093" s="102"/>
      <c r="AH1093" s="104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5">
        <v>92.0</v>
      </c>
      <c r="W1094" s="99"/>
      <c r="X1094" s="100"/>
      <c r="Y1094" s="101"/>
      <c r="Z1094" s="101"/>
      <c r="AA1094" s="102"/>
      <c r="AB1094" s="3"/>
      <c r="AC1094" s="103"/>
      <c r="AD1094" s="99"/>
      <c r="AE1094" s="99"/>
      <c r="AF1094" s="99"/>
      <c r="AG1094" s="102"/>
      <c r="AH1094" s="104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5">
        <v>93.0</v>
      </c>
      <c r="W1095" s="99"/>
      <c r="X1095" s="100"/>
      <c r="Y1095" s="101"/>
      <c r="Z1095" s="101"/>
      <c r="AA1095" s="102"/>
      <c r="AB1095" s="3"/>
      <c r="AC1095" s="103"/>
      <c r="AD1095" s="99"/>
      <c r="AE1095" s="99"/>
      <c r="AF1095" s="99"/>
      <c r="AG1095" s="102"/>
      <c r="AH1095" s="104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5">
        <v>94.0</v>
      </c>
      <c r="W1096" s="99"/>
      <c r="X1096" s="100"/>
      <c r="Y1096" s="101"/>
      <c r="Z1096" s="101"/>
      <c r="AA1096" s="102"/>
      <c r="AB1096" s="3"/>
      <c r="AC1096" s="103"/>
      <c r="AD1096" s="99"/>
      <c r="AE1096" s="99"/>
      <c r="AF1096" s="99"/>
      <c r="AG1096" s="102"/>
      <c r="AH1096" s="104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5">
        <v>95.0</v>
      </c>
      <c r="W1097" s="99"/>
      <c r="X1097" s="100"/>
      <c r="Y1097" s="101"/>
      <c r="Z1097" s="101"/>
      <c r="AA1097" s="102"/>
      <c r="AB1097" s="3"/>
      <c r="AC1097" s="103"/>
      <c r="AD1097" s="99"/>
      <c r="AE1097" s="99"/>
      <c r="AF1097" s="99"/>
      <c r="AG1097" s="102"/>
      <c r="AH1097" s="104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5">
        <v>96.0</v>
      </c>
      <c r="W1098" s="99"/>
      <c r="X1098" s="100"/>
      <c r="Y1098" s="101"/>
      <c r="Z1098" s="101"/>
      <c r="AA1098" s="102"/>
      <c r="AB1098" s="3"/>
      <c r="AC1098" s="103"/>
      <c r="AD1098" s="99"/>
      <c r="AE1098" s="99"/>
      <c r="AF1098" s="99"/>
      <c r="AG1098" s="102"/>
      <c r="AH1098" s="104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5">
        <v>97.0</v>
      </c>
      <c r="W1099" s="99"/>
      <c r="X1099" s="100"/>
      <c r="Y1099" s="101"/>
      <c r="Z1099" s="101"/>
      <c r="AA1099" s="102"/>
      <c r="AB1099" s="3"/>
      <c r="AC1099" s="103"/>
      <c r="AD1099" s="99"/>
      <c r="AE1099" s="99"/>
      <c r="AF1099" s="99"/>
      <c r="AG1099" s="102"/>
      <c r="AH1099" s="104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5">
        <v>98.0</v>
      </c>
      <c r="W1100" s="99"/>
      <c r="X1100" s="100"/>
      <c r="Y1100" s="101"/>
      <c r="Z1100" s="101"/>
      <c r="AA1100" s="102"/>
      <c r="AB1100" s="3"/>
      <c r="AC1100" s="103"/>
      <c r="AD1100" s="99"/>
      <c r="AE1100" s="99"/>
      <c r="AF1100" s="99"/>
      <c r="AG1100" s="102"/>
      <c r="AH1100" s="104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5">
        <v>99.0</v>
      </c>
      <c r="W1101" s="99"/>
      <c r="X1101" s="100"/>
      <c r="Y1101" s="101"/>
      <c r="Z1101" s="101"/>
      <c r="AA1101" s="102"/>
      <c r="AB1101" s="3"/>
      <c r="AC1101" s="103"/>
      <c r="AD1101" s="99"/>
      <c r="AE1101" s="99"/>
      <c r="AF1101" s="99"/>
      <c r="AG1101" s="102"/>
      <c r="AH1101" s="104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5">
        <v>100.0</v>
      </c>
      <c r="W1102" s="99"/>
      <c r="X1102" s="100"/>
      <c r="Y1102" s="101"/>
      <c r="Z1102" s="101"/>
      <c r="AA1102" s="102"/>
      <c r="AB1102" s="3"/>
      <c r="AC1102" s="103"/>
      <c r="AD1102" s="99"/>
      <c r="AE1102" s="99"/>
      <c r="AF1102" s="99"/>
      <c r="AG1102" s="102"/>
      <c r="AH1102" s="104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8" t="s">
        <v>72</v>
      </c>
      <c r="W1103" s="106" t="str">
        <f>IFERROR(__xludf.DUMMYFUNCTION("SORTN((FILTER(C20:G35, NOT(ISBLANK(C20:C35)))),100,3,3,FALSE)"),"#N/A")</f>
        <v>#N/A</v>
      </c>
      <c r="X1103" s="107"/>
      <c r="Y1103" s="108"/>
      <c r="Z1103" s="108"/>
      <c r="AA1103" s="109"/>
      <c r="AB1103" s="3"/>
      <c r="AC1103" s="98" t="s">
        <v>72</v>
      </c>
      <c r="AD1103" s="106" t="str">
        <f t="shared" ref="AD1103:AD1502" si="22">IF(ISERROR(W1103),,W1103)</f>
        <v/>
      </c>
      <c r="AE1103" s="106"/>
      <c r="AF1103" s="106"/>
      <c r="AG1103" s="109" t="str">
        <f t="shared" ref="AG1103:AG1202" si="23">AA1103</f>
        <v/>
      </c>
      <c r="AH1103" s="110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5" t="s">
        <v>73</v>
      </c>
      <c r="W1104" s="111"/>
      <c r="X1104" s="112"/>
      <c r="Y1104" s="113"/>
      <c r="Z1104" s="113"/>
      <c r="AA1104" s="114"/>
      <c r="AB1104" s="3"/>
      <c r="AC1104" s="105" t="s">
        <v>73</v>
      </c>
      <c r="AD1104" s="111" t="str">
        <f t="shared" si="22"/>
        <v/>
      </c>
      <c r="AE1104" s="111"/>
      <c r="AF1104" s="111"/>
      <c r="AG1104" s="114" t="str">
        <f t="shared" si="23"/>
        <v/>
      </c>
      <c r="AH1104" s="115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5" t="s">
        <v>74</v>
      </c>
      <c r="W1105" s="111"/>
      <c r="X1105" s="112"/>
      <c r="Y1105" s="113"/>
      <c r="Z1105" s="113"/>
      <c r="AA1105" s="114"/>
      <c r="AB1105" s="3"/>
      <c r="AC1105" s="105" t="s">
        <v>74</v>
      </c>
      <c r="AD1105" s="111" t="str">
        <f t="shared" si="22"/>
        <v/>
      </c>
      <c r="AE1105" s="111"/>
      <c r="AF1105" s="111"/>
      <c r="AG1105" s="114" t="str">
        <f t="shared" si="23"/>
        <v/>
      </c>
      <c r="AH1105" s="115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5" t="s">
        <v>75</v>
      </c>
      <c r="W1106" s="111"/>
      <c r="X1106" s="112"/>
      <c r="Y1106" s="113"/>
      <c r="Z1106" s="113"/>
      <c r="AA1106" s="114"/>
      <c r="AB1106" s="3"/>
      <c r="AC1106" s="105" t="s">
        <v>75</v>
      </c>
      <c r="AD1106" s="111" t="str">
        <f t="shared" si="22"/>
        <v/>
      </c>
      <c r="AE1106" s="111"/>
      <c r="AF1106" s="111"/>
      <c r="AG1106" s="114" t="str">
        <f t="shared" si="23"/>
        <v/>
      </c>
      <c r="AH1106" s="115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5" t="s">
        <v>76</v>
      </c>
      <c r="W1107" s="111"/>
      <c r="X1107" s="112"/>
      <c r="Y1107" s="113"/>
      <c r="Z1107" s="113"/>
      <c r="AA1107" s="114"/>
      <c r="AB1107" s="3"/>
      <c r="AC1107" s="105" t="s">
        <v>76</v>
      </c>
      <c r="AD1107" s="111" t="str">
        <f t="shared" si="22"/>
        <v/>
      </c>
      <c r="AE1107" s="111"/>
      <c r="AF1107" s="111"/>
      <c r="AG1107" s="114" t="str">
        <f t="shared" si="23"/>
        <v/>
      </c>
      <c r="AH1107" s="115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5" t="s">
        <v>77</v>
      </c>
      <c r="W1108" s="111"/>
      <c r="X1108" s="112"/>
      <c r="Y1108" s="113"/>
      <c r="Z1108" s="113"/>
      <c r="AA1108" s="114"/>
      <c r="AB1108" s="3"/>
      <c r="AC1108" s="105" t="s">
        <v>77</v>
      </c>
      <c r="AD1108" s="111" t="str">
        <f t="shared" si="22"/>
        <v/>
      </c>
      <c r="AE1108" s="111"/>
      <c r="AF1108" s="111"/>
      <c r="AG1108" s="114" t="str">
        <f t="shared" si="23"/>
        <v/>
      </c>
      <c r="AH1108" s="115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5" t="s">
        <v>78</v>
      </c>
      <c r="W1109" s="111"/>
      <c r="X1109" s="112"/>
      <c r="Y1109" s="113"/>
      <c r="Z1109" s="113"/>
      <c r="AA1109" s="114"/>
      <c r="AB1109" s="3"/>
      <c r="AC1109" s="105" t="s">
        <v>78</v>
      </c>
      <c r="AD1109" s="111" t="str">
        <f t="shared" si="22"/>
        <v/>
      </c>
      <c r="AE1109" s="111"/>
      <c r="AF1109" s="111"/>
      <c r="AG1109" s="114" t="str">
        <f t="shared" si="23"/>
        <v/>
      </c>
      <c r="AH1109" s="115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5" t="s">
        <v>79</v>
      </c>
      <c r="W1110" s="111"/>
      <c r="X1110" s="112"/>
      <c r="Y1110" s="113"/>
      <c r="Z1110" s="113"/>
      <c r="AA1110" s="114"/>
      <c r="AB1110" s="3"/>
      <c r="AC1110" s="105" t="s">
        <v>79</v>
      </c>
      <c r="AD1110" s="111" t="str">
        <f t="shared" si="22"/>
        <v/>
      </c>
      <c r="AE1110" s="111"/>
      <c r="AF1110" s="111"/>
      <c r="AG1110" s="114" t="str">
        <f t="shared" si="23"/>
        <v/>
      </c>
      <c r="AH1110" s="115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5" t="s">
        <v>80</v>
      </c>
      <c r="W1111" s="111"/>
      <c r="X1111" s="112"/>
      <c r="Y1111" s="113"/>
      <c r="Z1111" s="113"/>
      <c r="AA1111" s="114"/>
      <c r="AB1111" s="3"/>
      <c r="AC1111" s="105" t="s">
        <v>80</v>
      </c>
      <c r="AD1111" s="111" t="str">
        <f t="shared" si="22"/>
        <v/>
      </c>
      <c r="AE1111" s="111"/>
      <c r="AF1111" s="111"/>
      <c r="AG1111" s="114" t="str">
        <f t="shared" si="23"/>
        <v/>
      </c>
      <c r="AH1111" s="115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5" t="s">
        <v>81</v>
      </c>
      <c r="W1112" s="111"/>
      <c r="X1112" s="112"/>
      <c r="Y1112" s="113"/>
      <c r="Z1112" s="113"/>
      <c r="AA1112" s="114"/>
      <c r="AB1112" s="3"/>
      <c r="AC1112" s="105" t="s">
        <v>81</v>
      </c>
      <c r="AD1112" s="111" t="str">
        <f t="shared" si="22"/>
        <v/>
      </c>
      <c r="AE1112" s="111"/>
      <c r="AF1112" s="111"/>
      <c r="AG1112" s="114" t="str">
        <f t="shared" si="23"/>
        <v/>
      </c>
      <c r="AH1112" s="115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5" t="s">
        <v>82</v>
      </c>
      <c r="W1113" s="111"/>
      <c r="X1113" s="112"/>
      <c r="Y1113" s="113"/>
      <c r="Z1113" s="113"/>
      <c r="AA1113" s="114"/>
      <c r="AB1113" s="3"/>
      <c r="AC1113" s="105" t="s">
        <v>82</v>
      </c>
      <c r="AD1113" s="111" t="str">
        <f t="shared" si="22"/>
        <v/>
      </c>
      <c r="AE1113" s="111"/>
      <c r="AF1113" s="111"/>
      <c r="AG1113" s="114" t="str">
        <f t="shared" si="23"/>
        <v/>
      </c>
      <c r="AH1113" s="115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5" t="s">
        <v>83</v>
      </c>
      <c r="W1114" s="111"/>
      <c r="X1114" s="112"/>
      <c r="Y1114" s="113"/>
      <c r="Z1114" s="113"/>
      <c r="AA1114" s="114"/>
      <c r="AB1114" s="3"/>
      <c r="AC1114" s="105" t="s">
        <v>83</v>
      </c>
      <c r="AD1114" s="111" t="str">
        <f t="shared" si="22"/>
        <v/>
      </c>
      <c r="AE1114" s="111"/>
      <c r="AF1114" s="111"/>
      <c r="AG1114" s="114" t="str">
        <f t="shared" si="23"/>
        <v/>
      </c>
      <c r="AH1114" s="115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5" t="s">
        <v>84</v>
      </c>
      <c r="W1115" s="111"/>
      <c r="X1115" s="112"/>
      <c r="Y1115" s="113"/>
      <c r="Z1115" s="113"/>
      <c r="AA1115" s="114"/>
      <c r="AB1115" s="3"/>
      <c r="AC1115" s="105" t="s">
        <v>84</v>
      </c>
      <c r="AD1115" s="111" t="str">
        <f t="shared" si="22"/>
        <v/>
      </c>
      <c r="AE1115" s="111"/>
      <c r="AF1115" s="111"/>
      <c r="AG1115" s="114" t="str">
        <f t="shared" si="23"/>
        <v/>
      </c>
      <c r="AH1115" s="115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5" t="s">
        <v>85</v>
      </c>
      <c r="W1116" s="111"/>
      <c r="X1116" s="112"/>
      <c r="Y1116" s="113"/>
      <c r="Z1116" s="113"/>
      <c r="AA1116" s="114"/>
      <c r="AB1116" s="3"/>
      <c r="AC1116" s="105" t="s">
        <v>85</v>
      </c>
      <c r="AD1116" s="111" t="str">
        <f t="shared" si="22"/>
        <v/>
      </c>
      <c r="AE1116" s="111"/>
      <c r="AF1116" s="111"/>
      <c r="AG1116" s="114" t="str">
        <f t="shared" si="23"/>
        <v/>
      </c>
      <c r="AH1116" s="115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5" t="s">
        <v>86</v>
      </c>
      <c r="W1117" s="111"/>
      <c r="X1117" s="112"/>
      <c r="Y1117" s="113"/>
      <c r="Z1117" s="113"/>
      <c r="AA1117" s="114"/>
      <c r="AB1117" s="3"/>
      <c r="AC1117" s="105" t="s">
        <v>86</v>
      </c>
      <c r="AD1117" s="111" t="str">
        <f t="shared" si="22"/>
        <v/>
      </c>
      <c r="AE1117" s="111"/>
      <c r="AF1117" s="111"/>
      <c r="AG1117" s="114" t="str">
        <f t="shared" si="23"/>
        <v/>
      </c>
      <c r="AH1117" s="115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5" t="s">
        <v>87</v>
      </c>
      <c r="W1118" s="111"/>
      <c r="X1118" s="112"/>
      <c r="Y1118" s="113"/>
      <c r="Z1118" s="113"/>
      <c r="AA1118" s="114"/>
      <c r="AB1118" s="3"/>
      <c r="AC1118" s="105" t="s">
        <v>87</v>
      </c>
      <c r="AD1118" s="111" t="str">
        <f t="shared" si="22"/>
        <v/>
      </c>
      <c r="AE1118" s="111"/>
      <c r="AF1118" s="111"/>
      <c r="AG1118" s="114" t="str">
        <f t="shared" si="23"/>
        <v/>
      </c>
      <c r="AH1118" s="115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5" t="s">
        <v>88</v>
      </c>
      <c r="W1119" s="111"/>
      <c r="X1119" s="112"/>
      <c r="Y1119" s="113"/>
      <c r="Z1119" s="113"/>
      <c r="AA1119" s="114"/>
      <c r="AB1119" s="3"/>
      <c r="AC1119" s="105" t="s">
        <v>88</v>
      </c>
      <c r="AD1119" s="111" t="str">
        <f t="shared" si="22"/>
        <v/>
      </c>
      <c r="AE1119" s="111"/>
      <c r="AF1119" s="111"/>
      <c r="AG1119" s="114" t="str">
        <f t="shared" si="23"/>
        <v/>
      </c>
      <c r="AH1119" s="115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5" t="s">
        <v>89</v>
      </c>
      <c r="W1120" s="111"/>
      <c r="X1120" s="112"/>
      <c r="Y1120" s="113"/>
      <c r="Z1120" s="113"/>
      <c r="AA1120" s="114"/>
      <c r="AB1120" s="3"/>
      <c r="AC1120" s="105" t="s">
        <v>89</v>
      </c>
      <c r="AD1120" s="111" t="str">
        <f t="shared" si="22"/>
        <v/>
      </c>
      <c r="AE1120" s="111"/>
      <c r="AF1120" s="111"/>
      <c r="AG1120" s="114" t="str">
        <f t="shared" si="23"/>
        <v/>
      </c>
      <c r="AH1120" s="115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5" t="s">
        <v>90</v>
      </c>
      <c r="W1121" s="111"/>
      <c r="X1121" s="112"/>
      <c r="Y1121" s="113"/>
      <c r="Z1121" s="113"/>
      <c r="AA1121" s="114"/>
      <c r="AB1121" s="3"/>
      <c r="AC1121" s="105" t="s">
        <v>90</v>
      </c>
      <c r="AD1121" s="111" t="str">
        <f t="shared" si="22"/>
        <v/>
      </c>
      <c r="AE1121" s="111"/>
      <c r="AF1121" s="111"/>
      <c r="AG1121" s="114" t="str">
        <f t="shared" si="23"/>
        <v/>
      </c>
      <c r="AH1121" s="115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5" t="s">
        <v>91</v>
      </c>
      <c r="W1122" s="111"/>
      <c r="X1122" s="112"/>
      <c r="Y1122" s="113"/>
      <c r="Z1122" s="113"/>
      <c r="AA1122" s="114"/>
      <c r="AB1122" s="3"/>
      <c r="AC1122" s="105" t="s">
        <v>91</v>
      </c>
      <c r="AD1122" s="111" t="str">
        <f t="shared" si="22"/>
        <v/>
      </c>
      <c r="AE1122" s="111"/>
      <c r="AF1122" s="111"/>
      <c r="AG1122" s="114" t="str">
        <f t="shared" si="23"/>
        <v/>
      </c>
      <c r="AH1122" s="115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5" t="s">
        <v>92</v>
      </c>
      <c r="W1123" s="111"/>
      <c r="X1123" s="112"/>
      <c r="Y1123" s="113"/>
      <c r="Z1123" s="113"/>
      <c r="AA1123" s="114"/>
      <c r="AB1123" s="3"/>
      <c r="AC1123" s="105" t="s">
        <v>92</v>
      </c>
      <c r="AD1123" s="111" t="str">
        <f t="shared" si="22"/>
        <v/>
      </c>
      <c r="AE1123" s="111"/>
      <c r="AF1123" s="111"/>
      <c r="AG1123" s="114" t="str">
        <f t="shared" si="23"/>
        <v/>
      </c>
      <c r="AH1123" s="115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5" t="s">
        <v>93</v>
      </c>
      <c r="W1124" s="111"/>
      <c r="X1124" s="112"/>
      <c r="Y1124" s="113"/>
      <c r="Z1124" s="113"/>
      <c r="AA1124" s="114"/>
      <c r="AB1124" s="3"/>
      <c r="AC1124" s="105" t="s">
        <v>93</v>
      </c>
      <c r="AD1124" s="111" t="str">
        <f t="shared" si="22"/>
        <v/>
      </c>
      <c r="AE1124" s="111"/>
      <c r="AF1124" s="111"/>
      <c r="AG1124" s="114" t="str">
        <f t="shared" si="23"/>
        <v/>
      </c>
      <c r="AH1124" s="115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5" t="s">
        <v>94</v>
      </c>
      <c r="W1125" s="111"/>
      <c r="X1125" s="112"/>
      <c r="Y1125" s="113"/>
      <c r="Z1125" s="113"/>
      <c r="AA1125" s="114"/>
      <c r="AB1125" s="3"/>
      <c r="AC1125" s="105" t="s">
        <v>94</v>
      </c>
      <c r="AD1125" s="111" t="str">
        <f t="shared" si="22"/>
        <v/>
      </c>
      <c r="AE1125" s="111"/>
      <c r="AF1125" s="111"/>
      <c r="AG1125" s="114" t="str">
        <f t="shared" si="23"/>
        <v/>
      </c>
      <c r="AH1125" s="115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5" t="s">
        <v>95</v>
      </c>
      <c r="W1126" s="111"/>
      <c r="X1126" s="112"/>
      <c r="Y1126" s="113"/>
      <c r="Z1126" s="113"/>
      <c r="AA1126" s="114"/>
      <c r="AB1126" s="3"/>
      <c r="AC1126" s="105" t="s">
        <v>95</v>
      </c>
      <c r="AD1126" s="111" t="str">
        <f t="shared" si="22"/>
        <v/>
      </c>
      <c r="AE1126" s="111"/>
      <c r="AF1126" s="111"/>
      <c r="AG1126" s="114" t="str">
        <f t="shared" si="23"/>
        <v/>
      </c>
      <c r="AH1126" s="115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5" t="s">
        <v>96</v>
      </c>
      <c r="W1127" s="111"/>
      <c r="X1127" s="112"/>
      <c r="Y1127" s="113"/>
      <c r="Z1127" s="113"/>
      <c r="AA1127" s="114"/>
      <c r="AB1127" s="3"/>
      <c r="AC1127" s="105" t="s">
        <v>96</v>
      </c>
      <c r="AD1127" s="111" t="str">
        <f t="shared" si="22"/>
        <v/>
      </c>
      <c r="AE1127" s="111"/>
      <c r="AF1127" s="111"/>
      <c r="AG1127" s="114" t="str">
        <f t="shared" si="23"/>
        <v/>
      </c>
      <c r="AH1127" s="115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5" t="s">
        <v>97</v>
      </c>
      <c r="W1128" s="111"/>
      <c r="X1128" s="112"/>
      <c r="Y1128" s="113"/>
      <c r="Z1128" s="113"/>
      <c r="AA1128" s="114"/>
      <c r="AB1128" s="3"/>
      <c r="AC1128" s="105" t="s">
        <v>97</v>
      </c>
      <c r="AD1128" s="111" t="str">
        <f t="shared" si="22"/>
        <v/>
      </c>
      <c r="AE1128" s="111"/>
      <c r="AF1128" s="111"/>
      <c r="AG1128" s="114" t="str">
        <f t="shared" si="23"/>
        <v/>
      </c>
      <c r="AH1128" s="115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5" t="s">
        <v>98</v>
      </c>
      <c r="W1129" s="111"/>
      <c r="X1129" s="112"/>
      <c r="Y1129" s="113"/>
      <c r="Z1129" s="113"/>
      <c r="AA1129" s="114"/>
      <c r="AB1129" s="3"/>
      <c r="AC1129" s="105" t="s">
        <v>98</v>
      </c>
      <c r="AD1129" s="111" t="str">
        <f t="shared" si="22"/>
        <v/>
      </c>
      <c r="AE1129" s="111"/>
      <c r="AF1129" s="111"/>
      <c r="AG1129" s="114" t="str">
        <f t="shared" si="23"/>
        <v/>
      </c>
      <c r="AH1129" s="115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5" t="s">
        <v>99</v>
      </c>
      <c r="W1130" s="111"/>
      <c r="X1130" s="112"/>
      <c r="Y1130" s="113"/>
      <c r="Z1130" s="113"/>
      <c r="AA1130" s="114"/>
      <c r="AB1130" s="3"/>
      <c r="AC1130" s="105" t="s">
        <v>99</v>
      </c>
      <c r="AD1130" s="111" t="str">
        <f t="shared" si="22"/>
        <v/>
      </c>
      <c r="AE1130" s="111"/>
      <c r="AF1130" s="111"/>
      <c r="AG1130" s="114" t="str">
        <f t="shared" si="23"/>
        <v/>
      </c>
      <c r="AH1130" s="115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5" t="s">
        <v>100</v>
      </c>
      <c r="W1131" s="111"/>
      <c r="X1131" s="112"/>
      <c r="Y1131" s="113"/>
      <c r="Z1131" s="113"/>
      <c r="AA1131" s="114"/>
      <c r="AB1131" s="3"/>
      <c r="AC1131" s="105" t="s">
        <v>100</v>
      </c>
      <c r="AD1131" s="111" t="str">
        <f t="shared" si="22"/>
        <v/>
      </c>
      <c r="AE1131" s="111"/>
      <c r="AF1131" s="111"/>
      <c r="AG1131" s="114" t="str">
        <f t="shared" si="23"/>
        <v/>
      </c>
      <c r="AH1131" s="115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5" t="s">
        <v>101</v>
      </c>
      <c r="W1132" s="111"/>
      <c r="X1132" s="112"/>
      <c r="Y1132" s="113"/>
      <c r="Z1132" s="113"/>
      <c r="AA1132" s="114"/>
      <c r="AB1132" s="3"/>
      <c r="AC1132" s="105" t="s">
        <v>101</v>
      </c>
      <c r="AD1132" s="111" t="str">
        <f t="shared" si="22"/>
        <v/>
      </c>
      <c r="AE1132" s="111"/>
      <c r="AF1132" s="111"/>
      <c r="AG1132" s="114" t="str">
        <f t="shared" si="23"/>
        <v/>
      </c>
      <c r="AH1132" s="115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5" t="s">
        <v>102</v>
      </c>
      <c r="W1133" s="111"/>
      <c r="X1133" s="112"/>
      <c r="Y1133" s="113"/>
      <c r="Z1133" s="113"/>
      <c r="AA1133" s="114"/>
      <c r="AB1133" s="3"/>
      <c r="AC1133" s="105" t="s">
        <v>102</v>
      </c>
      <c r="AD1133" s="111" t="str">
        <f t="shared" si="22"/>
        <v/>
      </c>
      <c r="AE1133" s="111"/>
      <c r="AF1133" s="111"/>
      <c r="AG1133" s="114" t="str">
        <f t="shared" si="23"/>
        <v/>
      </c>
      <c r="AH1133" s="115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5" t="s">
        <v>103</v>
      </c>
      <c r="W1134" s="111"/>
      <c r="X1134" s="112"/>
      <c r="Y1134" s="113"/>
      <c r="Z1134" s="113"/>
      <c r="AA1134" s="114"/>
      <c r="AB1134" s="3"/>
      <c r="AC1134" s="105" t="s">
        <v>103</v>
      </c>
      <c r="AD1134" s="111" t="str">
        <f t="shared" si="22"/>
        <v/>
      </c>
      <c r="AE1134" s="111"/>
      <c r="AF1134" s="111"/>
      <c r="AG1134" s="114" t="str">
        <f t="shared" si="23"/>
        <v/>
      </c>
      <c r="AH1134" s="115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5" t="s">
        <v>104</v>
      </c>
      <c r="W1135" s="111"/>
      <c r="X1135" s="112"/>
      <c r="Y1135" s="113"/>
      <c r="Z1135" s="113"/>
      <c r="AA1135" s="114"/>
      <c r="AB1135" s="3"/>
      <c r="AC1135" s="105" t="s">
        <v>104</v>
      </c>
      <c r="AD1135" s="111" t="str">
        <f t="shared" si="22"/>
        <v/>
      </c>
      <c r="AE1135" s="111"/>
      <c r="AF1135" s="111"/>
      <c r="AG1135" s="114" t="str">
        <f t="shared" si="23"/>
        <v/>
      </c>
      <c r="AH1135" s="115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5" t="s">
        <v>105</v>
      </c>
      <c r="W1136" s="111"/>
      <c r="X1136" s="112"/>
      <c r="Y1136" s="113"/>
      <c r="Z1136" s="113"/>
      <c r="AA1136" s="114"/>
      <c r="AB1136" s="3"/>
      <c r="AC1136" s="105" t="s">
        <v>105</v>
      </c>
      <c r="AD1136" s="111" t="str">
        <f t="shared" si="22"/>
        <v/>
      </c>
      <c r="AE1136" s="111"/>
      <c r="AF1136" s="111"/>
      <c r="AG1136" s="114" t="str">
        <f t="shared" si="23"/>
        <v/>
      </c>
      <c r="AH1136" s="115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5" t="s">
        <v>106</v>
      </c>
      <c r="W1137" s="111"/>
      <c r="X1137" s="112"/>
      <c r="Y1137" s="113"/>
      <c r="Z1137" s="113"/>
      <c r="AA1137" s="114"/>
      <c r="AB1137" s="3"/>
      <c r="AC1137" s="105" t="s">
        <v>106</v>
      </c>
      <c r="AD1137" s="111" t="str">
        <f t="shared" si="22"/>
        <v/>
      </c>
      <c r="AE1137" s="111"/>
      <c r="AF1137" s="111"/>
      <c r="AG1137" s="114" t="str">
        <f t="shared" si="23"/>
        <v/>
      </c>
      <c r="AH1137" s="115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5" t="s">
        <v>107</v>
      </c>
      <c r="W1138" s="111"/>
      <c r="X1138" s="112"/>
      <c r="Y1138" s="113"/>
      <c r="Z1138" s="113"/>
      <c r="AA1138" s="114"/>
      <c r="AB1138" s="3"/>
      <c r="AC1138" s="105" t="s">
        <v>107</v>
      </c>
      <c r="AD1138" s="111" t="str">
        <f t="shared" si="22"/>
        <v/>
      </c>
      <c r="AE1138" s="111"/>
      <c r="AF1138" s="111"/>
      <c r="AG1138" s="114" t="str">
        <f t="shared" si="23"/>
        <v/>
      </c>
      <c r="AH1138" s="115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5" t="s">
        <v>108</v>
      </c>
      <c r="W1139" s="111"/>
      <c r="X1139" s="112"/>
      <c r="Y1139" s="113"/>
      <c r="Z1139" s="113"/>
      <c r="AA1139" s="114"/>
      <c r="AB1139" s="3"/>
      <c r="AC1139" s="105" t="s">
        <v>108</v>
      </c>
      <c r="AD1139" s="111" t="str">
        <f t="shared" si="22"/>
        <v/>
      </c>
      <c r="AE1139" s="111"/>
      <c r="AF1139" s="111"/>
      <c r="AG1139" s="114" t="str">
        <f t="shared" si="23"/>
        <v/>
      </c>
      <c r="AH1139" s="115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5" t="s">
        <v>109</v>
      </c>
      <c r="W1140" s="111"/>
      <c r="X1140" s="112"/>
      <c r="Y1140" s="113"/>
      <c r="Z1140" s="113"/>
      <c r="AA1140" s="114"/>
      <c r="AB1140" s="3"/>
      <c r="AC1140" s="105" t="s">
        <v>109</v>
      </c>
      <c r="AD1140" s="111" t="str">
        <f t="shared" si="22"/>
        <v/>
      </c>
      <c r="AE1140" s="111"/>
      <c r="AF1140" s="111"/>
      <c r="AG1140" s="114" t="str">
        <f t="shared" si="23"/>
        <v/>
      </c>
      <c r="AH1140" s="115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5" t="s">
        <v>110</v>
      </c>
      <c r="W1141" s="111"/>
      <c r="X1141" s="112"/>
      <c r="Y1141" s="113"/>
      <c r="Z1141" s="113"/>
      <c r="AA1141" s="114"/>
      <c r="AB1141" s="3"/>
      <c r="AC1141" s="105" t="s">
        <v>110</v>
      </c>
      <c r="AD1141" s="111" t="str">
        <f t="shared" si="22"/>
        <v/>
      </c>
      <c r="AE1141" s="111"/>
      <c r="AF1141" s="111"/>
      <c r="AG1141" s="114" t="str">
        <f t="shared" si="23"/>
        <v/>
      </c>
      <c r="AH1141" s="115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5" t="s">
        <v>111</v>
      </c>
      <c r="W1142" s="111"/>
      <c r="X1142" s="112"/>
      <c r="Y1142" s="113"/>
      <c r="Z1142" s="113"/>
      <c r="AA1142" s="114"/>
      <c r="AB1142" s="3"/>
      <c r="AC1142" s="105" t="s">
        <v>111</v>
      </c>
      <c r="AD1142" s="111" t="str">
        <f t="shared" si="22"/>
        <v/>
      </c>
      <c r="AE1142" s="111"/>
      <c r="AF1142" s="111"/>
      <c r="AG1142" s="114" t="str">
        <f t="shared" si="23"/>
        <v/>
      </c>
      <c r="AH1142" s="115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5" t="s">
        <v>112</v>
      </c>
      <c r="W1143" s="111"/>
      <c r="X1143" s="112"/>
      <c r="Y1143" s="113"/>
      <c r="Z1143" s="113"/>
      <c r="AA1143" s="114"/>
      <c r="AB1143" s="3"/>
      <c r="AC1143" s="105" t="s">
        <v>112</v>
      </c>
      <c r="AD1143" s="111" t="str">
        <f t="shared" si="22"/>
        <v/>
      </c>
      <c r="AE1143" s="111"/>
      <c r="AF1143" s="111"/>
      <c r="AG1143" s="114" t="str">
        <f t="shared" si="23"/>
        <v/>
      </c>
      <c r="AH1143" s="115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5" t="s">
        <v>113</v>
      </c>
      <c r="W1144" s="111"/>
      <c r="X1144" s="112"/>
      <c r="Y1144" s="113"/>
      <c r="Z1144" s="113"/>
      <c r="AA1144" s="114"/>
      <c r="AB1144" s="3"/>
      <c r="AC1144" s="105" t="s">
        <v>113</v>
      </c>
      <c r="AD1144" s="111" t="str">
        <f t="shared" si="22"/>
        <v/>
      </c>
      <c r="AE1144" s="111"/>
      <c r="AF1144" s="111"/>
      <c r="AG1144" s="114" t="str">
        <f t="shared" si="23"/>
        <v/>
      </c>
      <c r="AH1144" s="115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5" t="s">
        <v>114</v>
      </c>
      <c r="W1145" s="111"/>
      <c r="X1145" s="112"/>
      <c r="Y1145" s="113"/>
      <c r="Z1145" s="113"/>
      <c r="AA1145" s="114"/>
      <c r="AB1145" s="3"/>
      <c r="AC1145" s="105" t="s">
        <v>114</v>
      </c>
      <c r="AD1145" s="111" t="str">
        <f t="shared" si="22"/>
        <v/>
      </c>
      <c r="AE1145" s="111"/>
      <c r="AF1145" s="111"/>
      <c r="AG1145" s="114" t="str">
        <f t="shared" si="23"/>
        <v/>
      </c>
      <c r="AH1145" s="115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5" t="s">
        <v>115</v>
      </c>
      <c r="W1146" s="111"/>
      <c r="X1146" s="112"/>
      <c r="Y1146" s="113"/>
      <c r="Z1146" s="113"/>
      <c r="AA1146" s="114"/>
      <c r="AB1146" s="3"/>
      <c r="AC1146" s="105" t="s">
        <v>115</v>
      </c>
      <c r="AD1146" s="111" t="str">
        <f t="shared" si="22"/>
        <v/>
      </c>
      <c r="AE1146" s="111"/>
      <c r="AF1146" s="111"/>
      <c r="AG1146" s="114" t="str">
        <f t="shared" si="23"/>
        <v/>
      </c>
      <c r="AH1146" s="115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5" t="s">
        <v>116</v>
      </c>
      <c r="W1147" s="111"/>
      <c r="X1147" s="112"/>
      <c r="Y1147" s="113"/>
      <c r="Z1147" s="113"/>
      <c r="AA1147" s="114"/>
      <c r="AB1147" s="3"/>
      <c r="AC1147" s="105" t="s">
        <v>116</v>
      </c>
      <c r="AD1147" s="111" t="str">
        <f t="shared" si="22"/>
        <v/>
      </c>
      <c r="AE1147" s="111"/>
      <c r="AF1147" s="111"/>
      <c r="AG1147" s="114" t="str">
        <f t="shared" si="23"/>
        <v/>
      </c>
      <c r="AH1147" s="115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5" t="s">
        <v>117</v>
      </c>
      <c r="W1148" s="111"/>
      <c r="X1148" s="112"/>
      <c r="Y1148" s="113"/>
      <c r="Z1148" s="113"/>
      <c r="AA1148" s="114"/>
      <c r="AB1148" s="3"/>
      <c r="AC1148" s="105" t="s">
        <v>117</v>
      </c>
      <c r="AD1148" s="111" t="str">
        <f t="shared" si="22"/>
        <v/>
      </c>
      <c r="AE1148" s="111"/>
      <c r="AF1148" s="111"/>
      <c r="AG1148" s="114" t="str">
        <f t="shared" si="23"/>
        <v/>
      </c>
      <c r="AH1148" s="115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5" t="s">
        <v>118</v>
      </c>
      <c r="W1149" s="111"/>
      <c r="X1149" s="112"/>
      <c r="Y1149" s="113"/>
      <c r="Z1149" s="113"/>
      <c r="AA1149" s="114"/>
      <c r="AB1149" s="3"/>
      <c r="AC1149" s="105" t="s">
        <v>118</v>
      </c>
      <c r="AD1149" s="111" t="str">
        <f t="shared" si="22"/>
        <v/>
      </c>
      <c r="AE1149" s="111"/>
      <c r="AF1149" s="111"/>
      <c r="AG1149" s="114" t="str">
        <f t="shared" si="23"/>
        <v/>
      </c>
      <c r="AH1149" s="115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5" t="s">
        <v>119</v>
      </c>
      <c r="W1150" s="111"/>
      <c r="X1150" s="112"/>
      <c r="Y1150" s="113"/>
      <c r="Z1150" s="113"/>
      <c r="AA1150" s="114"/>
      <c r="AB1150" s="3"/>
      <c r="AC1150" s="105" t="s">
        <v>119</v>
      </c>
      <c r="AD1150" s="111" t="str">
        <f t="shared" si="22"/>
        <v/>
      </c>
      <c r="AE1150" s="111"/>
      <c r="AF1150" s="111"/>
      <c r="AG1150" s="114" t="str">
        <f t="shared" si="23"/>
        <v/>
      </c>
      <c r="AH1150" s="115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5" t="s">
        <v>120</v>
      </c>
      <c r="W1151" s="111"/>
      <c r="X1151" s="112"/>
      <c r="Y1151" s="113"/>
      <c r="Z1151" s="113"/>
      <c r="AA1151" s="114"/>
      <c r="AB1151" s="3"/>
      <c r="AC1151" s="105" t="s">
        <v>120</v>
      </c>
      <c r="AD1151" s="111" t="str">
        <f t="shared" si="22"/>
        <v/>
      </c>
      <c r="AE1151" s="111"/>
      <c r="AF1151" s="111"/>
      <c r="AG1151" s="114" t="str">
        <f t="shared" si="23"/>
        <v/>
      </c>
      <c r="AH1151" s="115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5" t="s">
        <v>121</v>
      </c>
      <c r="W1152" s="111"/>
      <c r="X1152" s="112"/>
      <c r="Y1152" s="113"/>
      <c r="Z1152" s="113"/>
      <c r="AA1152" s="114"/>
      <c r="AB1152" s="3"/>
      <c r="AC1152" s="105" t="s">
        <v>121</v>
      </c>
      <c r="AD1152" s="111" t="str">
        <f t="shared" si="22"/>
        <v/>
      </c>
      <c r="AE1152" s="111"/>
      <c r="AF1152" s="111"/>
      <c r="AG1152" s="114" t="str">
        <f t="shared" si="23"/>
        <v/>
      </c>
      <c r="AH1152" s="115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5" t="s">
        <v>122</v>
      </c>
      <c r="W1153" s="111"/>
      <c r="X1153" s="112"/>
      <c r="Y1153" s="113"/>
      <c r="Z1153" s="113"/>
      <c r="AA1153" s="114"/>
      <c r="AB1153" s="3"/>
      <c r="AC1153" s="105" t="s">
        <v>122</v>
      </c>
      <c r="AD1153" s="111" t="str">
        <f t="shared" si="22"/>
        <v/>
      </c>
      <c r="AE1153" s="111"/>
      <c r="AF1153" s="111"/>
      <c r="AG1153" s="114" t="str">
        <f t="shared" si="23"/>
        <v/>
      </c>
      <c r="AH1153" s="115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5" t="s">
        <v>123</v>
      </c>
      <c r="W1154" s="111"/>
      <c r="X1154" s="112"/>
      <c r="Y1154" s="113"/>
      <c r="Z1154" s="113"/>
      <c r="AA1154" s="114"/>
      <c r="AB1154" s="3"/>
      <c r="AC1154" s="105" t="s">
        <v>123</v>
      </c>
      <c r="AD1154" s="111" t="str">
        <f t="shared" si="22"/>
        <v/>
      </c>
      <c r="AE1154" s="111"/>
      <c r="AF1154" s="111"/>
      <c r="AG1154" s="114" t="str">
        <f t="shared" si="23"/>
        <v/>
      </c>
      <c r="AH1154" s="115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5" t="s">
        <v>124</v>
      </c>
      <c r="W1155" s="111"/>
      <c r="X1155" s="112"/>
      <c r="Y1155" s="113"/>
      <c r="Z1155" s="113"/>
      <c r="AA1155" s="114"/>
      <c r="AB1155" s="3"/>
      <c r="AC1155" s="105" t="s">
        <v>124</v>
      </c>
      <c r="AD1155" s="111" t="str">
        <f t="shared" si="22"/>
        <v/>
      </c>
      <c r="AE1155" s="111"/>
      <c r="AF1155" s="111"/>
      <c r="AG1155" s="114" t="str">
        <f t="shared" si="23"/>
        <v/>
      </c>
      <c r="AH1155" s="115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5" t="s">
        <v>125</v>
      </c>
      <c r="W1156" s="111"/>
      <c r="X1156" s="112"/>
      <c r="Y1156" s="113"/>
      <c r="Z1156" s="113"/>
      <c r="AA1156" s="114"/>
      <c r="AB1156" s="3"/>
      <c r="AC1156" s="105" t="s">
        <v>125</v>
      </c>
      <c r="AD1156" s="111" t="str">
        <f t="shared" si="22"/>
        <v/>
      </c>
      <c r="AE1156" s="111"/>
      <c r="AF1156" s="111"/>
      <c r="AG1156" s="114" t="str">
        <f t="shared" si="23"/>
        <v/>
      </c>
      <c r="AH1156" s="115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5" t="s">
        <v>126</v>
      </c>
      <c r="W1157" s="111"/>
      <c r="X1157" s="112"/>
      <c r="Y1157" s="113"/>
      <c r="Z1157" s="113"/>
      <c r="AA1157" s="114"/>
      <c r="AB1157" s="3"/>
      <c r="AC1157" s="105" t="s">
        <v>126</v>
      </c>
      <c r="AD1157" s="111" t="str">
        <f t="shared" si="22"/>
        <v/>
      </c>
      <c r="AE1157" s="111"/>
      <c r="AF1157" s="111"/>
      <c r="AG1157" s="114" t="str">
        <f t="shared" si="23"/>
        <v/>
      </c>
      <c r="AH1157" s="115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5" t="s">
        <v>127</v>
      </c>
      <c r="W1158" s="111"/>
      <c r="X1158" s="112"/>
      <c r="Y1158" s="113"/>
      <c r="Z1158" s="113"/>
      <c r="AA1158" s="114"/>
      <c r="AB1158" s="3"/>
      <c r="AC1158" s="105" t="s">
        <v>127</v>
      </c>
      <c r="AD1158" s="111" t="str">
        <f t="shared" si="22"/>
        <v/>
      </c>
      <c r="AE1158" s="111"/>
      <c r="AF1158" s="111"/>
      <c r="AG1158" s="114" t="str">
        <f t="shared" si="23"/>
        <v/>
      </c>
      <c r="AH1158" s="115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5" t="s">
        <v>128</v>
      </c>
      <c r="W1159" s="111"/>
      <c r="X1159" s="112"/>
      <c r="Y1159" s="113"/>
      <c r="Z1159" s="113"/>
      <c r="AA1159" s="114"/>
      <c r="AB1159" s="3"/>
      <c r="AC1159" s="105" t="s">
        <v>128</v>
      </c>
      <c r="AD1159" s="111" t="str">
        <f t="shared" si="22"/>
        <v/>
      </c>
      <c r="AE1159" s="111"/>
      <c r="AF1159" s="111"/>
      <c r="AG1159" s="114" t="str">
        <f t="shared" si="23"/>
        <v/>
      </c>
      <c r="AH1159" s="115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5" t="s">
        <v>129</v>
      </c>
      <c r="W1160" s="111"/>
      <c r="X1160" s="112"/>
      <c r="Y1160" s="113"/>
      <c r="Z1160" s="113"/>
      <c r="AA1160" s="114"/>
      <c r="AB1160" s="3"/>
      <c r="AC1160" s="105" t="s">
        <v>129</v>
      </c>
      <c r="AD1160" s="111" t="str">
        <f t="shared" si="22"/>
        <v/>
      </c>
      <c r="AE1160" s="111"/>
      <c r="AF1160" s="111"/>
      <c r="AG1160" s="114" t="str">
        <f t="shared" si="23"/>
        <v/>
      </c>
      <c r="AH1160" s="115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5" t="s">
        <v>130</v>
      </c>
      <c r="W1161" s="111"/>
      <c r="X1161" s="112"/>
      <c r="Y1161" s="113"/>
      <c r="Z1161" s="113"/>
      <c r="AA1161" s="114"/>
      <c r="AB1161" s="3"/>
      <c r="AC1161" s="105" t="s">
        <v>130</v>
      </c>
      <c r="AD1161" s="111" t="str">
        <f t="shared" si="22"/>
        <v/>
      </c>
      <c r="AE1161" s="111"/>
      <c r="AF1161" s="111"/>
      <c r="AG1161" s="114" t="str">
        <f t="shared" si="23"/>
        <v/>
      </c>
      <c r="AH1161" s="115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5" t="s">
        <v>131</v>
      </c>
      <c r="W1162" s="111"/>
      <c r="X1162" s="112"/>
      <c r="Y1162" s="113"/>
      <c r="Z1162" s="113"/>
      <c r="AA1162" s="114"/>
      <c r="AB1162" s="3"/>
      <c r="AC1162" s="105" t="s">
        <v>131</v>
      </c>
      <c r="AD1162" s="111" t="str">
        <f t="shared" si="22"/>
        <v/>
      </c>
      <c r="AE1162" s="111"/>
      <c r="AF1162" s="111"/>
      <c r="AG1162" s="114" t="str">
        <f t="shared" si="23"/>
        <v/>
      </c>
      <c r="AH1162" s="115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5" t="s">
        <v>132</v>
      </c>
      <c r="W1163" s="111"/>
      <c r="X1163" s="112"/>
      <c r="Y1163" s="113"/>
      <c r="Z1163" s="113"/>
      <c r="AA1163" s="114"/>
      <c r="AB1163" s="3"/>
      <c r="AC1163" s="105" t="s">
        <v>132</v>
      </c>
      <c r="AD1163" s="111" t="str">
        <f t="shared" si="22"/>
        <v/>
      </c>
      <c r="AE1163" s="111"/>
      <c r="AF1163" s="111"/>
      <c r="AG1163" s="114" t="str">
        <f t="shared" si="23"/>
        <v/>
      </c>
      <c r="AH1163" s="115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5" t="s">
        <v>133</v>
      </c>
      <c r="W1164" s="111"/>
      <c r="X1164" s="112"/>
      <c r="Y1164" s="113"/>
      <c r="Z1164" s="113"/>
      <c r="AA1164" s="114"/>
      <c r="AB1164" s="3"/>
      <c r="AC1164" s="105" t="s">
        <v>133</v>
      </c>
      <c r="AD1164" s="111" t="str">
        <f t="shared" si="22"/>
        <v/>
      </c>
      <c r="AE1164" s="111"/>
      <c r="AF1164" s="111"/>
      <c r="AG1164" s="114" t="str">
        <f t="shared" si="23"/>
        <v/>
      </c>
      <c r="AH1164" s="115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5" t="s">
        <v>134</v>
      </c>
      <c r="W1165" s="111"/>
      <c r="X1165" s="112"/>
      <c r="Y1165" s="113"/>
      <c r="Z1165" s="113"/>
      <c r="AA1165" s="114"/>
      <c r="AB1165" s="3"/>
      <c r="AC1165" s="105" t="s">
        <v>134</v>
      </c>
      <c r="AD1165" s="111" t="str">
        <f t="shared" si="22"/>
        <v/>
      </c>
      <c r="AE1165" s="111"/>
      <c r="AF1165" s="111"/>
      <c r="AG1165" s="114" t="str">
        <f t="shared" si="23"/>
        <v/>
      </c>
      <c r="AH1165" s="115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5" t="s">
        <v>135</v>
      </c>
      <c r="W1166" s="111"/>
      <c r="X1166" s="112"/>
      <c r="Y1166" s="113"/>
      <c r="Z1166" s="113"/>
      <c r="AA1166" s="114"/>
      <c r="AB1166" s="3"/>
      <c r="AC1166" s="105" t="s">
        <v>135</v>
      </c>
      <c r="AD1166" s="111" t="str">
        <f t="shared" si="22"/>
        <v/>
      </c>
      <c r="AE1166" s="111"/>
      <c r="AF1166" s="111"/>
      <c r="AG1166" s="114" t="str">
        <f t="shared" si="23"/>
        <v/>
      </c>
      <c r="AH1166" s="115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5" t="s">
        <v>136</v>
      </c>
      <c r="W1167" s="111"/>
      <c r="X1167" s="112"/>
      <c r="Y1167" s="113"/>
      <c r="Z1167" s="113"/>
      <c r="AA1167" s="114"/>
      <c r="AB1167" s="3"/>
      <c r="AC1167" s="105" t="s">
        <v>136</v>
      </c>
      <c r="AD1167" s="111" t="str">
        <f t="shared" si="22"/>
        <v/>
      </c>
      <c r="AE1167" s="111"/>
      <c r="AF1167" s="111"/>
      <c r="AG1167" s="114" t="str">
        <f t="shared" si="23"/>
        <v/>
      </c>
      <c r="AH1167" s="115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5" t="s">
        <v>137</v>
      </c>
      <c r="W1168" s="111"/>
      <c r="X1168" s="112"/>
      <c r="Y1168" s="113"/>
      <c r="Z1168" s="113"/>
      <c r="AA1168" s="114"/>
      <c r="AB1168" s="3"/>
      <c r="AC1168" s="105" t="s">
        <v>137</v>
      </c>
      <c r="AD1168" s="111" t="str">
        <f t="shared" si="22"/>
        <v/>
      </c>
      <c r="AE1168" s="111"/>
      <c r="AF1168" s="111"/>
      <c r="AG1168" s="114" t="str">
        <f t="shared" si="23"/>
        <v/>
      </c>
      <c r="AH1168" s="115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5" t="s">
        <v>138</v>
      </c>
      <c r="W1169" s="111"/>
      <c r="X1169" s="112"/>
      <c r="Y1169" s="113"/>
      <c r="Z1169" s="113"/>
      <c r="AA1169" s="114"/>
      <c r="AB1169" s="3"/>
      <c r="AC1169" s="105" t="s">
        <v>138</v>
      </c>
      <c r="AD1169" s="111" t="str">
        <f t="shared" si="22"/>
        <v/>
      </c>
      <c r="AE1169" s="111"/>
      <c r="AF1169" s="111"/>
      <c r="AG1169" s="114" t="str">
        <f t="shared" si="23"/>
        <v/>
      </c>
      <c r="AH1169" s="115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5" t="s">
        <v>139</v>
      </c>
      <c r="W1170" s="111"/>
      <c r="X1170" s="112"/>
      <c r="Y1170" s="113"/>
      <c r="Z1170" s="113"/>
      <c r="AA1170" s="114"/>
      <c r="AB1170" s="3"/>
      <c r="AC1170" s="105" t="s">
        <v>139</v>
      </c>
      <c r="AD1170" s="111" t="str">
        <f t="shared" si="22"/>
        <v/>
      </c>
      <c r="AE1170" s="111"/>
      <c r="AF1170" s="111"/>
      <c r="AG1170" s="114" t="str">
        <f t="shared" si="23"/>
        <v/>
      </c>
      <c r="AH1170" s="115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5" t="s">
        <v>140</v>
      </c>
      <c r="W1171" s="111"/>
      <c r="X1171" s="112"/>
      <c r="Y1171" s="113"/>
      <c r="Z1171" s="113"/>
      <c r="AA1171" s="114"/>
      <c r="AB1171" s="3"/>
      <c r="AC1171" s="105" t="s">
        <v>140</v>
      </c>
      <c r="AD1171" s="111" t="str">
        <f t="shared" si="22"/>
        <v/>
      </c>
      <c r="AE1171" s="111"/>
      <c r="AF1171" s="111"/>
      <c r="AG1171" s="114" t="str">
        <f t="shared" si="23"/>
        <v/>
      </c>
      <c r="AH1171" s="115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5" t="s">
        <v>141</v>
      </c>
      <c r="W1172" s="111"/>
      <c r="X1172" s="112"/>
      <c r="Y1172" s="113"/>
      <c r="Z1172" s="113"/>
      <c r="AA1172" s="114"/>
      <c r="AB1172" s="3"/>
      <c r="AC1172" s="105" t="s">
        <v>141</v>
      </c>
      <c r="AD1172" s="111" t="str">
        <f t="shared" si="22"/>
        <v/>
      </c>
      <c r="AE1172" s="111"/>
      <c r="AF1172" s="111"/>
      <c r="AG1172" s="114" t="str">
        <f t="shared" si="23"/>
        <v/>
      </c>
      <c r="AH1172" s="115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5" t="s">
        <v>142</v>
      </c>
      <c r="W1173" s="111"/>
      <c r="X1173" s="112"/>
      <c r="Y1173" s="113"/>
      <c r="Z1173" s="113"/>
      <c r="AA1173" s="114"/>
      <c r="AB1173" s="3"/>
      <c r="AC1173" s="105" t="s">
        <v>142</v>
      </c>
      <c r="AD1173" s="111" t="str">
        <f t="shared" si="22"/>
        <v/>
      </c>
      <c r="AE1173" s="111"/>
      <c r="AF1173" s="111"/>
      <c r="AG1173" s="114" t="str">
        <f t="shared" si="23"/>
        <v/>
      </c>
      <c r="AH1173" s="115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5" t="s">
        <v>143</v>
      </c>
      <c r="W1174" s="111"/>
      <c r="X1174" s="112"/>
      <c r="Y1174" s="113"/>
      <c r="Z1174" s="113"/>
      <c r="AA1174" s="114"/>
      <c r="AB1174" s="3"/>
      <c r="AC1174" s="105" t="s">
        <v>143</v>
      </c>
      <c r="AD1174" s="111" t="str">
        <f t="shared" si="22"/>
        <v/>
      </c>
      <c r="AE1174" s="111"/>
      <c r="AF1174" s="111"/>
      <c r="AG1174" s="114" t="str">
        <f t="shared" si="23"/>
        <v/>
      </c>
      <c r="AH1174" s="115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5" t="s">
        <v>144</v>
      </c>
      <c r="W1175" s="111"/>
      <c r="X1175" s="112"/>
      <c r="Y1175" s="113"/>
      <c r="Z1175" s="113"/>
      <c r="AA1175" s="114"/>
      <c r="AB1175" s="3"/>
      <c r="AC1175" s="105" t="s">
        <v>144</v>
      </c>
      <c r="AD1175" s="111" t="str">
        <f t="shared" si="22"/>
        <v/>
      </c>
      <c r="AE1175" s="111"/>
      <c r="AF1175" s="111"/>
      <c r="AG1175" s="114" t="str">
        <f t="shared" si="23"/>
        <v/>
      </c>
      <c r="AH1175" s="115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5" t="s">
        <v>145</v>
      </c>
      <c r="W1176" s="111"/>
      <c r="X1176" s="112"/>
      <c r="Y1176" s="113"/>
      <c r="Z1176" s="113"/>
      <c r="AA1176" s="114"/>
      <c r="AB1176" s="3"/>
      <c r="AC1176" s="105" t="s">
        <v>145</v>
      </c>
      <c r="AD1176" s="111" t="str">
        <f t="shared" si="22"/>
        <v/>
      </c>
      <c r="AE1176" s="111"/>
      <c r="AF1176" s="111"/>
      <c r="AG1176" s="114" t="str">
        <f t="shared" si="23"/>
        <v/>
      </c>
      <c r="AH1176" s="115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5" t="s">
        <v>146</v>
      </c>
      <c r="W1177" s="111"/>
      <c r="X1177" s="112"/>
      <c r="Y1177" s="113"/>
      <c r="Z1177" s="113"/>
      <c r="AA1177" s="114"/>
      <c r="AB1177" s="3"/>
      <c r="AC1177" s="105" t="s">
        <v>146</v>
      </c>
      <c r="AD1177" s="111" t="str">
        <f t="shared" si="22"/>
        <v/>
      </c>
      <c r="AE1177" s="111"/>
      <c r="AF1177" s="111"/>
      <c r="AG1177" s="114" t="str">
        <f t="shared" si="23"/>
        <v/>
      </c>
      <c r="AH1177" s="115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5" t="s">
        <v>147</v>
      </c>
      <c r="W1178" s="111"/>
      <c r="X1178" s="112"/>
      <c r="Y1178" s="113"/>
      <c r="Z1178" s="113"/>
      <c r="AA1178" s="114"/>
      <c r="AB1178" s="3"/>
      <c r="AC1178" s="105" t="s">
        <v>147</v>
      </c>
      <c r="AD1178" s="111" t="str">
        <f t="shared" si="22"/>
        <v/>
      </c>
      <c r="AE1178" s="111"/>
      <c r="AF1178" s="111"/>
      <c r="AG1178" s="114" t="str">
        <f t="shared" si="23"/>
        <v/>
      </c>
      <c r="AH1178" s="115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5" t="s">
        <v>148</v>
      </c>
      <c r="W1179" s="111"/>
      <c r="X1179" s="112"/>
      <c r="Y1179" s="113"/>
      <c r="Z1179" s="113"/>
      <c r="AA1179" s="114"/>
      <c r="AB1179" s="3"/>
      <c r="AC1179" s="105" t="s">
        <v>148</v>
      </c>
      <c r="AD1179" s="111" t="str">
        <f t="shared" si="22"/>
        <v/>
      </c>
      <c r="AE1179" s="111"/>
      <c r="AF1179" s="111"/>
      <c r="AG1179" s="114" t="str">
        <f t="shared" si="23"/>
        <v/>
      </c>
      <c r="AH1179" s="115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5" t="s">
        <v>149</v>
      </c>
      <c r="W1180" s="111"/>
      <c r="X1180" s="112"/>
      <c r="Y1180" s="113"/>
      <c r="Z1180" s="113"/>
      <c r="AA1180" s="114"/>
      <c r="AB1180" s="3"/>
      <c r="AC1180" s="105" t="s">
        <v>149</v>
      </c>
      <c r="AD1180" s="111" t="str">
        <f t="shared" si="22"/>
        <v/>
      </c>
      <c r="AE1180" s="111"/>
      <c r="AF1180" s="111"/>
      <c r="AG1180" s="114" t="str">
        <f t="shared" si="23"/>
        <v/>
      </c>
      <c r="AH1180" s="115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5" t="s">
        <v>150</v>
      </c>
      <c r="W1181" s="111"/>
      <c r="X1181" s="112"/>
      <c r="Y1181" s="113"/>
      <c r="Z1181" s="113"/>
      <c r="AA1181" s="114"/>
      <c r="AB1181" s="3"/>
      <c r="AC1181" s="105" t="s">
        <v>150</v>
      </c>
      <c r="AD1181" s="111" t="str">
        <f t="shared" si="22"/>
        <v/>
      </c>
      <c r="AE1181" s="111"/>
      <c r="AF1181" s="111"/>
      <c r="AG1181" s="114" t="str">
        <f t="shared" si="23"/>
        <v/>
      </c>
      <c r="AH1181" s="115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5" t="s">
        <v>151</v>
      </c>
      <c r="W1182" s="111"/>
      <c r="X1182" s="112"/>
      <c r="Y1182" s="113"/>
      <c r="Z1182" s="113"/>
      <c r="AA1182" s="114"/>
      <c r="AB1182" s="3"/>
      <c r="AC1182" s="105" t="s">
        <v>151</v>
      </c>
      <c r="AD1182" s="111" t="str">
        <f t="shared" si="22"/>
        <v/>
      </c>
      <c r="AE1182" s="111"/>
      <c r="AF1182" s="111"/>
      <c r="AG1182" s="114" t="str">
        <f t="shared" si="23"/>
        <v/>
      </c>
      <c r="AH1182" s="115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5" t="s">
        <v>152</v>
      </c>
      <c r="W1183" s="111"/>
      <c r="X1183" s="112"/>
      <c r="Y1183" s="113"/>
      <c r="Z1183" s="113"/>
      <c r="AA1183" s="114"/>
      <c r="AB1183" s="3"/>
      <c r="AC1183" s="105" t="s">
        <v>152</v>
      </c>
      <c r="AD1183" s="111" t="str">
        <f t="shared" si="22"/>
        <v/>
      </c>
      <c r="AE1183" s="111"/>
      <c r="AF1183" s="111"/>
      <c r="AG1183" s="114" t="str">
        <f t="shared" si="23"/>
        <v/>
      </c>
      <c r="AH1183" s="115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5" t="s">
        <v>153</v>
      </c>
      <c r="W1184" s="111"/>
      <c r="X1184" s="112"/>
      <c r="Y1184" s="113"/>
      <c r="Z1184" s="113"/>
      <c r="AA1184" s="114"/>
      <c r="AB1184" s="3"/>
      <c r="AC1184" s="105" t="s">
        <v>153</v>
      </c>
      <c r="AD1184" s="111" t="str">
        <f t="shared" si="22"/>
        <v/>
      </c>
      <c r="AE1184" s="111"/>
      <c r="AF1184" s="111"/>
      <c r="AG1184" s="114" t="str">
        <f t="shared" si="23"/>
        <v/>
      </c>
      <c r="AH1184" s="115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5" t="s">
        <v>154</v>
      </c>
      <c r="W1185" s="111"/>
      <c r="X1185" s="112"/>
      <c r="Y1185" s="113"/>
      <c r="Z1185" s="113"/>
      <c r="AA1185" s="114"/>
      <c r="AB1185" s="3"/>
      <c r="AC1185" s="105" t="s">
        <v>154</v>
      </c>
      <c r="AD1185" s="111" t="str">
        <f t="shared" si="22"/>
        <v/>
      </c>
      <c r="AE1185" s="111"/>
      <c r="AF1185" s="111"/>
      <c r="AG1185" s="114" t="str">
        <f t="shared" si="23"/>
        <v/>
      </c>
      <c r="AH1185" s="115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5" t="s">
        <v>155</v>
      </c>
      <c r="W1186" s="111"/>
      <c r="X1186" s="112"/>
      <c r="Y1186" s="113"/>
      <c r="Z1186" s="113"/>
      <c r="AA1186" s="114"/>
      <c r="AB1186" s="3"/>
      <c r="AC1186" s="105" t="s">
        <v>155</v>
      </c>
      <c r="AD1186" s="111" t="str">
        <f t="shared" si="22"/>
        <v/>
      </c>
      <c r="AE1186" s="111"/>
      <c r="AF1186" s="111"/>
      <c r="AG1186" s="114" t="str">
        <f t="shared" si="23"/>
        <v/>
      </c>
      <c r="AH1186" s="115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5" t="s">
        <v>156</v>
      </c>
      <c r="W1187" s="111"/>
      <c r="X1187" s="112"/>
      <c r="Y1187" s="113"/>
      <c r="Z1187" s="113"/>
      <c r="AA1187" s="114"/>
      <c r="AB1187" s="3"/>
      <c r="AC1187" s="105" t="s">
        <v>156</v>
      </c>
      <c r="AD1187" s="111" t="str">
        <f t="shared" si="22"/>
        <v/>
      </c>
      <c r="AE1187" s="111"/>
      <c r="AF1187" s="111"/>
      <c r="AG1187" s="114" t="str">
        <f t="shared" si="23"/>
        <v/>
      </c>
      <c r="AH1187" s="115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5" t="s">
        <v>157</v>
      </c>
      <c r="W1188" s="111"/>
      <c r="X1188" s="112"/>
      <c r="Y1188" s="113"/>
      <c r="Z1188" s="113"/>
      <c r="AA1188" s="114"/>
      <c r="AB1188" s="3"/>
      <c r="AC1188" s="105" t="s">
        <v>157</v>
      </c>
      <c r="AD1188" s="111" t="str">
        <f t="shared" si="22"/>
        <v/>
      </c>
      <c r="AE1188" s="111"/>
      <c r="AF1188" s="111"/>
      <c r="AG1188" s="114" t="str">
        <f t="shared" si="23"/>
        <v/>
      </c>
      <c r="AH1188" s="115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5" t="s">
        <v>158</v>
      </c>
      <c r="W1189" s="111"/>
      <c r="X1189" s="112"/>
      <c r="Y1189" s="113"/>
      <c r="Z1189" s="113"/>
      <c r="AA1189" s="114"/>
      <c r="AB1189" s="3"/>
      <c r="AC1189" s="105" t="s">
        <v>158</v>
      </c>
      <c r="AD1189" s="111" t="str">
        <f t="shared" si="22"/>
        <v/>
      </c>
      <c r="AE1189" s="111"/>
      <c r="AF1189" s="111"/>
      <c r="AG1189" s="114" t="str">
        <f t="shared" si="23"/>
        <v/>
      </c>
      <c r="AH1189" s="115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5" t="s">
        <v>159</v>
      </c>
      <c r="W1190" s="111"/>
      <c r="X1190" s="112"/>
      <c r="Y1190" s="113"/>
      <c r="Z1190" s="113"/>
      <c r="AA1190" s="114"/>
      <c r="AB1190" s="3"/>
      <c r="AC1190" s="105" t="s">
        <v>159</v>
      </c>
      <c r="AD1190" s="111" t="str">
        <f t="shared" si="22"/>
        <v/>
      </c>
      <c r="AE1190" s="111"/>
      <c r="AF1190" s="111"/>
      <c r="AG1190" s="114" t="str">
        <f t="shared" si="23"/>
        <v/>
      </c>
      <c r="AH1190" s="115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5" t="s">
        <v>160</v>
      </c>
      <c r="W1191" s="111"/>
      <c r="X1191" s="112"/>
      <c r="Y1191" s="113"/>
      <c r="Z1191" s="113"/>
      <c r="AA1191" s="114"/>
      <c r="AB1191" s="3"/>
      <c r="AC1191" s="105" t="s">
        <v>160</v>
      </c>
      <c r="AD1191" s="111" t="str">
        <f t="shared" si="22"/>
        <v/>
      </c>
      <c r="AE1191" s="111"/>
      <c r="AF1191" s="111"/>
      <c r="AG1191" s="114" t="str">
        <f t="shared" si="23"/>
        <v/>
      </c>
      <c r="AH1191" s="115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5" t="s">
        <v>161</v>
      </c>
      <c r="W1192" s="111"/>
      <c r="X1192" s="112"/>
      <c r="Y1192" s="113"/>
      <c r="Z1192" s="113"/>
      <c r="AA1192" s="114"/>
      <c r="AB1192" s="3"/>
      <c r="AC1192" s="105" t="s">
        <v>161</v>
      </c>
      <c r="AD1192" s="111" t="str">
        <f t="shared" si="22"/>
        <v/>
      </c>
      <c r="AE1192" s="111"/>
      <c r="AF1192" s="111"/>
      <c r="AG1192" s="114" t="str">
        <f t="shared" si="23"/>
        <v/>
      </c>
      <c r="AH1192" s="115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5" t="s">
        <v>162</v>
      </c>
      <c r="W1193" s="111"/>
      <c r="X1193" s="112"/>
      <c r="Y1193" s="113"/>
      <c r="Z1193" s="113"/>
      <c r="AA1193" s="114"/>
      <c r="AB1193" s="3"/>
      <c r="AC1193" s="105" t="s">
        <v>162</v>
      </c>
      <c r="AD1193" s="111" t="str">
        <f t="shared" si="22"/>
        <v/>
      </c>
      <c r="AE1193" s="111"/>
      <c r="AF1193" s="111"/>
      <c r="AG1193" s="114" t="str">
        <f t="shared" si="23"/>
        <v/>
      </c>
      <c r="AH1193" s="115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5" t="s">
        <v>163</v>
      </c>
      <c r="W1194" s="111"/>
      <c r="X1194" s="112"/>
      <c r="Y1194" s="113"/>
      <c r="Z1194" s="113"/>
      <c r="AA1194" s="114"/>
      <c r="AB1194" s="3"/>
      <c r="AC1194" s="105" t="s">
        <v>163</v>
      </c>
      <c r="AD1194" s="111" t="str">
        <f t="shared" si="22"/>
        <v/>
      </c>
      <c r="AE1194" s="111"/>
      <c r="AF1194" s="111"/>
      <c r="AG1194" s="114" t="str">
        <f t="shared" si="23"/>
        <v/>
      </c>
      <c r="AH1194" s="115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5" t="s">
        <v>164</v>
      </c>
      <c r="W1195" s="111"/>
      <c r="X1195" s="112"/>
      <c r="Y1195" s="113"/>
      <c r="Z1195" s="113"/>
      <c r="AA1195" s="114"/>
      <c r="AB1195" s="3"/>
      <c r="AC1195" s="105" t="s">
        <v>164</v>
      </c>
      <c r="AD1195" s="111" t="str">
        <f t="shared" si="22"/>
        <v/>
      </c>
      <c r="AE1195" s="111"/>
      <c r="AF1195" s="111"/>
      <c r="AG1195" s="114" t="str">
        <f t="shared" si="23"/>
        <v/>
      </c>
      <c r="AH1195" s="115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5" t="s">
        <v>165</v>
      </c>
      <c r="W1196" s="111"/>
      <c r="X1196" s="112"/>
      <c r="Y1196" s="113"/>
      <c r="Z1196" s="113"/>
      <c r="AA1196" s="114"/>
      <c r="AB1196" s="3"/>
      <c r="AC1196" s="105" t="s">
        <v>165</v>
      </c>
      <c r="AD1196" s="111" t="str">
        <f t="shared" si="22"/>
        <v/>
      </c>
      <c r="AE1196" s="111"/>
      <c r="AF1196" s="111"/>
      <c r="AG1196" s="114" t="str">
        <f t="shared" si="23"/>
        <v/>
      </c>
      <c r="AH1196" s="115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5" t="s">
        <v>166</v>
      </c>
      <c r="W1197" s="111"/>
      <c r="X1197" s="112"/>
      <c r="Y1197" s="113"/>
      <c r="Z1197" s="113"/>
      <c r="AA1197" s="114"/>
      <c r="AB1197" s="3"/>
      <c r="AC1197" s="105" t="s">
        <v>166</v>
      </c>
      <c r="AD1197" s="111" t="str">
        <f t="shared" si="22"/>
        <v/>
      </c>
      <c r="AE1197" s="111"/>
      <c r="AF1197" s="111"/>
      <c r="AG1197" s="114" t="str">
        <f t="shared" si="23"/>
        <v/>
      </c>
      <c r="AH1197" s="115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5" t="s">
        <v>167</v>
      </c>
      <c r="W1198" s="111"/>
      <c r="X1198" s="112"/>
      <c r="Y1198" s="113"/>
      <c r="Z1198" s="113"/>
      <c r="AA1198" s="114"/>
      <c r="AB1198" s="3"/>
      <c r="AC1198" s="105" t="s">
        <v>167</v>
      </c>
      <c r="AD1198" s="111" t="str">
        <f t="shared" si="22"/>
        <v/>
      </c>
      <c r="AE1198" s="111"/>
      <c r="AF1198" s="111"/>
      <c r="AG1198" s="114" t="str">
        <f t="shared" si="23"/>
        <v/>
      </c>
      <c r="AH1198" s="115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5" t="s">
        <v>168</v>
      </c>
      <c r="W1199" s="111"/>
      <c r="X1199" s="112"/>
      <c r="Y1199" s="113"/>
      <c r="Z1199" s="113"/>
      <c r="AA1199" s="114"/>
      <c r="AB1199" s="3"/>
      <c r="AC1199" s="105" t="s">
        <v>168</v>
      </c>
      <c r="AD1199" s="111" t="str">
        <f t="shared" si="22"/>
        <v/>
      </c>
      <c r="AE1199" s="111"/>
      <c r="AF1199" s="111"/>
      <c r="AG1199" s="114" t="str">
        <f t="shared" si="23"/>
        <v/>
      </c>
      <c r="AH1199" s="115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5" t="s">
        <v>169</v>
      </c>
      <c r="W1200" s="111"/>
      <c r="X1200" s="112"/>
      <c r="Y1200" s="113"/>
      <c r="Z1200" s="113"/>
      <c r="AA1200" s="114"/>
      <c r="AB1200" s="3"/>
      <c r="AC1200" s="105" t="s">
        <v>169</v>
      </c>
      <c r="AD1200" s="111" t="str">
        <f t="shared" si="22"/>
        <v/>
      </c>
      <c r="AE1200" s="111"/>
      <c r="AF1200" s="111"/>
      <c r="AG1200" s="114" t="str">
        <f t="shared" si="23"/>
        <v/>
      </c>
      <c r="AH1200" s="115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5" t="s">
        <v>170</v>
      </c>
      <c r="W1201" s="111"/>
      <c r="X1201" s="112"/>
      <c r="Y1201" s="113"/>
      <c r="Z1201" s="113"/>
      <c r="AA1201" s="114"/>
      <c r="AB1201" s="3"/>
      <c r="AC1201" s="105" t="s">
        <v>170</v>
      </c>
      <c r="AD1201" s="111" t="str">
        <f t="shared" si="22"/>
        <v/>
      </c>
      <c r="AE1201" s="111"/>
      <c r="AF1201" s="111"/>
      <c r="AG1201" s="114" t="str">
        <f t="shared" si="23"/>
        <v/>
      </c>
      <c r="AH1201" s="115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6" t="s">
        <v>171</v>
      </c>
      <c r="W1202" s="111"/>
      <c r="X1202" s="112"/>
      <c r="Y1202" s="113"/>
      <c r="Z1202" s="113"/>
      <c r="AA1202" s="114"/>
      <c r="AB1202" s="3"/>
      <c r="AC1202" s="116" t="s">
        <v>171</v>
      </c>
      <c r="AD1202" s="111" t="str">
        <f t="shared" si="22"/>
        <v/>
      </c>
      <c r="AE1202" s="111"/>
      <c r="AF1202" s="111"/>
      <c r="AG1202" s="114" t="str">
        <f t="shared" si="23"/>
        <v/>
      </c>
      <c r="AH1202" s="115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5" t="s">
        <v>72</v>
      </c>
      <c r="W1203" s="111" t="str">
        <f>IFERROR(__xludf.DUMMYFUNCTION("SORTN((FILTER(J20:M35, NOT(ISBLANK(J20:J35)))),100,3,3,FALSE)"),"Živila")</f>
        <v>Živila</v>
      </c>
      <c r="X1203" s="112"/>
      <c r="Y1203" s="113"/>
      <c r="Z1203" s="113">
        <f>IFERROR(__xludf.DUMMYFUNCTION("""COMPUTED_VALUE"""),0.0)</f>
        <v>0</v>
      </c>
      <c r="AA1203" s="114"/>
      <c r="AB1203" s="3"/>
      <c r="AC1203" s="117" t="s">
        <v>72</v>
      </c>
      <c r="AD1203" s="111" t="str">
        <f t="shared" si="22"/>
        <v>Živila</v>
      </c>
      <c r="AE1203" s="111"/>
      <c r="AF1203" s="111"/>
      <c r="AG1203" s="114">
        <f t="shared" ref="AG1203:AG1502" si="25">Z1203</f>
        <v>0</v>
      </c>
      <c r="AH1203" s="115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5" t="s">
        <v>73</v>
      </c>
      <c r="W1204" s="111" t="str">
        <f>IFERROR(__xludf.DUMMYFUNCTION("""COMPUTED_VALUE"""),"Obroki zunaj (malice, kosila ipd.)")</f>
        <v>Obroki zunaj (malice, kosila ipd.)</v>
      </c>
      <c r="X1204" s="112"/>
      <c r="Y1204" s="113"/>
      <c r="Z1204" s="113">
        <f>IFERROR(__xludf.DUMMYFUNCTION("""COMPUTED_VALUE"""),0.0)</f>
        <v>0</v>
      </c>
      <c r="AA1204" s="114"/>
      <c r="AB1204" s="3"/>
      <c r="AC1204" s="117" t="s">
        <v>73</v>
      </c>
      <c r="AD1204" s="111" t="str">
        <f t="shared" si="22"/>
        <v>Obroki zunaj (malice, kosila ipd.)</v>
      </c>
      <c r="AE1204" s="111"/>
      <c r="AF1204" s="111"/>
      <c r="AG1204" s="114">
        <f t="shared" si="25"/>
        <v>0</v>
      </c>
      <c r="AH1204" s="115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5" t="s">
        <v>74</v>
      </c>
      <c r="W1205" s="111" t="str">
        <f>IFERROR(__xludf.DUMMYFUNCTION("""COMPUTED_VALUE"""),"Bencin")</f>
        <v>Bencin</v>
      </c>
      <c r="X1205" s="112"/>
      <c r="Y1205" s="113"/>
      <c r="Z1205" s="113">
        <f>IFERROR(__xludf.DUMMYFUNCTION("""COMPUTED_VALUE"""),0.0)</f>
        <v>0</v>
      </c>
      <c r="AA1205" s="114"/>
      <c r="AB1205" s="3"/>
      <c r="AC1205" s="117" t="s">
        <v>74</v>
      </c>
      <c r="AD1205" s="111" t="str">
        <f t="shared" si="22"/>
        <v>Bencin</v>
      </c>
      <c r="AE1205" s="111"/>
      <c r="AF1205" s="111"/>
      <c r="AG1205" s="114">
        <f t="shared" si="25"/>
        <v>0</v>
      </c>
      <c r="AH1205" s="115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5" t="s">
        <v>75</v>
      </c>
      <c r="W1206" s="111" t="str">
        <f>IFERROR(__xludf.DUMMYFUNCTION("""COMPUTED_VALUE"""),"Nakupi")</f>
        <v>Nakupi</v>
      </c>
      <c r="X1206" s="112"/>
      <c r="Y1206" s="113"/>
      <c r="Z1206" s="113">
        <f>IFERROR(__xludf.DUMMYFUNCTION("""COMPUTED_VALUE"""),0.0)</f>
        <v>0</v>
      </c>
      <c r="AA1206" s="114"/>
      <c r="AB1206" s="3"/>
      <c r="AC1206" s="117" t="s">
        <v>75</v>
      </c>
      <c r="AD1206" s="111" t="str">
        <f t="shared" si="22"/>
        <v>Nakupi</v>
      </c>
      <c r="AE1206" s="111"/>
      <c r="AF1206" s="111"/>
      <c r="AG1206" s="114">
        <f t="shared" si="25"/>
        <v>0</v>
      </c>
      <c r="AH1206" s="115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5" t="s">
        <v>76</v>
      </c>
      <c r="W1207" s="111" t="str">
        <f>IFERROR(__xludf.DUMMYFUNCTION("""COMPUTED_VALUE"""),"Dom")</f>
        <v>Dom</v>
      </c>
      <c r="X1207" s="112"/>
      <c r="Y1207" s="113"/>
      <c r="Z1207" s="113">
        <f>IFERROR(__xludf.DUMMYFUNCTION("""COMPUTED_VALUE"""),0.0)</f>
        <v>0</v>
      </c>
      <c r="AA1207" s="114"/>
      <c r="AB1207" s="3"/>
      <c r="AC1207" s="117" t="s">
        <v>76</v>
      </c>
      <c r="AD1207" s="111" t="str">
        <f t="shared" si="22"/>
        <v>Dom</v>
      </c>
      <c r="AE1207" s="111"/>
      <c r="AF1207" s="111"/>
      <c r="AG1207" s="114">
        <f t="shared" si="25"/>
        <v>0</v>
      </c>
      <c r="AH1207" s="115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5" t="s">
        <v>77</v>
      </c>
      <c r="W1208" s="111" t="str">
        <f>IFERROR(__xludf.DUMMYFUNCTION("""COMPUTED_VALUE"""),"Darila")</f>
        <v>Darila</v>
      </c>
      <c r="X1208" s="112"/>
      <c r="Y1208" s="113"/>
      <c r="Z1208" s="113">
        <f>IFERROR(__xludf.DUMMYFUNCTION("""COMPUTED_VALUE"""),0.0)</f>
        <v>0</v>
      </c>
      <c r="AA1208" s="114"/>
      <c r="AB1208" s="3"/>
      <c r="AC1208" s="117" t="s">
        <v>77</v>
      </c>
      <c r="AD1208" s="111" t="str">
        <f t="shared" si="22"/>
        <v>Darila</v>
      </c>
      <c r="AE1208" s="111"/>
      <c r="AF1208" s="111"/>
      <c r="AG1208" s="114">
        <f t="shared" si="25"/>
        <v>0</v>
      </c>
      <c r="AH1208" s="115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5" t="s">
        <v>78</v>
      </c>
      <c r="W1209" s="111" t="str">
        <f>IFERROR(__xludf.DUMMYFUNCTION("""COMPUTED_VALUE"""),"Hišni ljubljenčki")</f>
        <v>Hišni ljubljenčki</v>
      </c>
      <c r="X1209" s="112"/>
      <c r="Y1209" s="113"/>
      <c r="Z1209" s="113">
        <f>IFERROR(__xludf.DUMMYFUNCTION("""COMPUTED_VALUE"""),0.0)</f>
        <v>0</v>
      </c>
      <c r="AA1209" s="114"/>
      <c r="AB1209" s="3"/>
      <c r="AC1209" s="117" t="s">
        <v>78</v>
      </c>
      <c r="AD1209" s="111" t="str">
        <f t="shared" si="22"/>
        <v>Hišni ljubljenčki</v>
      </c>
      <c r="AE1209" s="111"/>
      <c r="AF1209" s="111"/>
      <c r="AG1209" s="114">
        <f t="shared" si="25"/>
        <v>0</v>
      </c>
      <c r="AH1209" s="115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5" t="s">
        <v>79</v>
      </c>
      <c r="W1210" s="111" t="str">
        <f>IFERROR(__xludf.DUMMYFUNCTION("""COMPUTED_VALUE"""),"Zdravje in zdravila")</f>
        <v>Zdravje in zdravila</v>
      </c>
      <c r="X1210" s="112"/>
      <c r="Y1210" s="113"/>
      <c r="Z1210" s="113">
        <f>IFERROR(__xludf.DUMMYFUNCTION("""COMPUTED_VALUE"""),0.0)</f>
        <v>0</v>
      </c>
      <c r="AA1210" s="114"/>
      <c r="AB1210" s="3"/>
      <c r="AC1210" s="117" t="s">
        <v>79</v>
      </c>
      <c r="AD1210" s="111" t="str">
        <f t="shared" si="22"/>
        <v>Zdravje in zdravila</v>
      </c>
      <c r="AE1210" s="111"/>
      <c r="AF1210" s="111"/>
      <c r="AG1210" s="114">
        <f t="shared" si="25"/>
        <v>0</v>
      </c>
      <c r="AH1210" s="115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5" t="s">
        <v>80</v>
      </c>
      <c r="W1211" s="111" t="str">
        <f>IFERROR(__xludf.DUMMYFUNCTION("""COMPUTED_VALUE"""),"Drugo")</f>
        <v>Drugo</v>
      </c>
      <c r="X1211" s="112"/>
      <c r="Y1211" s="113"/>
      <c r="Z1211" s="113">
        <f>IFERROR(__xludf.DUMMYFUNCTION("""COMPUTED_VALUE"""),0.0)</f>
        <v>0</v>
      </c>
      <c r="AA1211" s="114"/>
      <c r="AB1211" s="3"/>
      <c r="AC1211" s="117" t="s">
        <v>80</v>
      </c>
      <c r="AD1211" s="111" t="str">
        <f t="shared" si="22"/>
        <v>Drugo</v>
      </c>
      <c r="AE1211" s="111"/>
      <c r="AF1211" s="111"/>
      <c r="AG1211" s="114">
        <f t="shared" si="25"/>
        <v>0</v>
      </c>
      <c r="AH1211" s="115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5" t="s">
        <v>81</v>
      </c>
      <c r="W1212" s="111" t="str">
        <f>IFERROR(__xludf.DUMMYFUNCTION("""COMPUTED_VALUE"""),"Drugo")</f>
        <v>Drugo</v>
      </c>
      <c r="X1212" s="112"/>
      <c r="Y1212" s="113"/>
      <c r="Z1212" s="113">
        <f>IFERROR(__xludf.DUMMYFUNCTION("""COMPUTED_VALUE"""),0.0)</f>
        <v>0</v>
      </c>
      <c r="AA1212" s="114"/>
      <c r="AB1212" s="3"/>
      <c r="AC1212" s="117" t="s">
        <v>81</v>
      </c>
      <c r="AD1212" s="111" t="str">
        <f t="shared" si="22"/>
        <v>Drugo</v>
      </c>
      <c r="AE1212" s="111"/>
      <c r="AF1212" s="111"/>
      <c r="AG1212" s="114">
        <f t="shared" si="25"/>
        <v>0</v>
      </c>
      <c r="AH1212" s="115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5" t="s">
        <v>82</v>
      </c>
      <c r="W1213" s="111" t="str">
        <f>IFERROR(__xludf.DUMMYFUNCTION("""COMPUTED_VALUE"""),"Drugo")</f>
        <v>Drugo</v>
      </c>
      <c r="X1213" s="112"/>
      <c r="Y1213" s="113"/>
      <c r="Z1213" s="113">
        <f>IFERROR(__xludf.DUMMYFUNCTION("""COMPUTED_VALUE"""),0.0)</f>
        <v>0</v>
      </c>
      <c r="AA1213" s="114"/>
      <c r="AB1213" s="3"/>
      <c r="AC1213" s="117" t="s">
        <v>82</v>
      </c>
      <c r="AD1213" s="111" t="str">
        <f t="shared" si="22"/>
        <v>Drugo</v>
      </c>
      <c r="AE1213" s="111"/>
      <c r="AF1213" s="111"/>
      <c r="AG1213" s="114">
        <f t="shared" si="25"/>
        <v>0</v>
      </c>
      <c r="AH1213" s="115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5" t="s">
        <v>83</v>
      </c>
      <c r="W1214" s="111" t="str">
        <f>IFERROR(__xludf.DUMMYFUNCTION("""COMPUTED_VALUE"""),"Drugo")</f>
        <v>Drugo</v>
      </c>
      <c r="X1214" s="112"/>
      <c r="Y1214" s="113"/>
      <c r="Z1214" s="113">
        <f>IFERROR(__xludf.DUMMYFUNCTION("""COMPUTED_VALUE"""),0.0)</f>
        <v>0</v>
      </c>
      <c r="AA1214" s="114"/>
      <c r="AB1214" s="3"/>
      <c r="AC1214" s="117" t="s">
        <v>83</v>
      </c>
      <c r="AD1214" s="111" t="str">
        <f t="shared" si="22"/>
        <v>Drugo</v>
      </c>
      <c r="AE1214" s="111"/>
      <c r="AF1214" s="111"/>
      <c r="AG1214" s="114">
        <f t="shared" si="25"/>
        <v>0</v>
      </c>
      <c r="AH1214" s="115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5" t="s">
        <v>84</v>
      </c>
      <c r="W1215" s="111" t="str">
        <f>IFERROR(__xludf.DUMMYFUNCTION("""COMPUTED_VALUE"""),"Drugo")</f>
        <v>Drugo</v>
      </c>
      <c r="X1215" s="112"/>
      <c r="Y1215" s="113"/>
      <c r="Z1215" s="113">
        <f>IFERROR(__xludf.DUMMYFUNCTION("""COMPUTED_VALUE"""),0.0)</f>
        <v>0</v>
      </c>
      <c r="AA1215" s="114"/>
      <c r="AB1215" s="3"/>
      <c r="AC1215" s="117" t="s">
        <v>84</v>
      </c>
      <c r="AD1215" s="111" t="str">
        <f t="shared" si="22"/>
        <v>Drugo</v>
      </c>
      <c r="AE1215" s="111"/>
      <c r="AF1215" s="111"/>
      <c r="AG1215" s="114">
        <f t="shared" si="25"/>
        <v>0</v>
      </c>
      <c r="AH1215" s="115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5" t="s">
        <v>85</v>
      </c>
      <c r="W1216" s="111" t="str">
        <f>IFERROR(__xludf.DUMMYFUNCTION("""COMPUTED_VALUE"""),"Drugo")</f>
        <v>Drugo</v>
      </c>
      <c r="X1216" s="112"/>
      <c r="Y1216" s="113"/>
      <c r="Z1216" s="113">
        <f>IFERROR(__xludf.DUMMYFUNCTION("""COMPUTED_VALUE"""),0.0)</f>
        <v>0</v>
      </c>
      <c r="AA1216" s="114"/>
      <c r="AB1216" s="3"/>
      <c r="AC1216" s="117" t="s">
        <v>85</v>
      </c>
      <c r="AD1216" s="111" t="str">
        <f t="shared" si="22"/>
        <v>Drugo</v>
      </c>
      <c r="AE1216" s="111"/>
      <c r="AF1216" s="111"/>
      <c r="AG1216" s="114">
        <f t="shared" si="25"/>
        <v>0</v>
      </c>
      <c r="AH1216" s="115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5" t="s">
        <v>86</v>
      </c>
      <c r="W1217" s="111" t="str">
        <f>IFERROR(__xludf.DUMMYFUNCTION("""COMPUTED_VALUE"""),"Drugo")</f>
        <v>Drugo</v>
      </c>
      <c r="X1217" s="112"/>
      <c r="Y1217" s="113"/>
      <c r="Z1217" s="113">
        <f>IFERROR(__xludf.DUMMYFUNCTION("""COMPUTED_VALUE"""),0.0)</f>
        <v>0</v>
      </c>
      <c r="AA1217" s="114"/>
      <c r="AB1217" s="3"/>
      <c r="AC1217" s="117" t="s">
        <v>86</v>
      </c>
      <c r="AD1217" s="111" t="str">
        <f t="shared" si="22"/>
        <v>Drugo</v>
      </c>
      <c r="AE1217" s="111"/>
      <c r="AF1217" s="111"/>
      <c r="AG1217" s="114">
        <f t="shared" si="25"/>
        <v>0</v>
      </c>
      <c r="AH1217" s="115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5" t="s">
        <v>87</v>
      </c>
      <c r="W1218" s="111" t="str">
        <f>IFERROR(__xludf.DUMMYFUNCTION("""COMPUTED_VALUE"""),"Drugo")</f>
        <v>Drugo</v>
      </c>
      <c r="X1218" s="112"/>
      <c r="Y1218" s="113"/>
      <c r="Z1218" s="113">
        <f>IFERROR(__xludf.DUMMYFUNCTION("""COMPUTED_VALUE"""),0.0)</f>
        <v>0</v>
      </c>
      <c r="AA1218" s="114"/>
      <c r="AB1218" s="3"/>
      <c r="AC1218" s="117" t="s">
        <v>87</v>
      </c>
      <c r="AD1218" s="111" t="str">
        <f t="shared" si="22"/>
        <v>Drugo</v>
      </c>
      <c r="AE1218" s="111"/>
      <c r="AF1218" s="111"/>
      <c r="AG1218" s="114">
        <f t="shared" si="25"/>
        <v>0</v>
      </c>
      <c r="AH1218" s="115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5" t="s">
        <v>88</v>
      </c>
      <c r="W1219" s="111"/>
      <c r="X1219" s="112"/>
      <c r="Y1219" s="113"/>
      <c r="Z1219" s="113"/>
      <c r="AA1219" s="114"/>
      <c r="AB1219" s="3"/>
      <c r="AC1219" s="117" t="s">
        <v>88</v>
      </c>
      <c r="AD1219" s="111" t="str">
        <f t="shared" si="22"/>
        <v/>
      </c>
      <c r="AE1219" s="111"/>
      <c r="AF1219" s="111"/>
      <c r="AG1219" s="114" t="str">
        <f t="shared" si="25"/>
        <v/>
      </c>
      <c r="AH1219" s="115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5" t="s">
        <v>89</v>
      </c>
      <c r="W1220" s="111"/>
      <c r="X1220" s="112"/>
      <c r="Y1220" s="113"/>
      <c r="Z1220" s="113"/>
      <c r="AA1220" s="114"/>
      <c r="AB1220" s="3"/>
      <c r="AC1220" s="117" t="s">
        <v>89</v>
      </c>
      <c r="AD1220" s="111" t="str">
        <f t="shared" si="22"/>
        <v/>
      </c>
      <c r="AE1220" s="111"/>
      <c r="AF1220" s="111"/>
      <c r="AG1220" s="114" t="str">
        <f t="shared" si="25"/>
        <v/>
      </c>
      <c r="AH1220" s="115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5" t="s">
        <v>90</v>
      </c>
      <c r="W1221" s="111"/>
      <c r="X1221" s="112"/>
      <c r="Y1221" s="113"/>
      <c r="Z1221" s="113"/>
      <c r="AA1221" s="114"/>
      <c r="AB1221" s="3"/>
      <c r="AC1221" s="117" t="s">
        <v>90</v>
      </c>
      <c r="AD1221" s="111" t="str">
        <f t="shared" si="22"/>
        <v/>
      </c>
      <c r="AE1221" s="111"/>
      <c r="AF1221" s="111"/>
      <c r="AG1221" s="114" t="str">
        <f t="shared" si="25"/>
        <v/>
      </c>
      <c r="AH1221" s="115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5" t="s">
        <v>91</v>
      </c>
      <c r="W1222" s="111"/>
      <c r="X1222" s="112"/>
      <c r="Y1222" s="113"/>
      <c r="Z1222" s="113"/>
      <c r="AA1222" s="114"/>
      <c r="AB1222" s="3"/>
      <c r="AC1222" s="117" t="s">
        <v>91</v>
      </c>
      <c r="AD1222" s="111" t="str">
        <f t="shared" si="22"/>
        <v/>
      </c>
      <c r="AE1222" s="111"/>
      <c r="AF1222" s="111"/>
      <c r="AG1222" s="114" t="str">
        <f t="shared" si="25"/>
        <v/>
      </c>
      <c r="AH1222" s="115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5" t="s">
        <v>92</v>
      </c>
      <c r="W1223" s="111"/>
      <c r="X1223" s="112"/>
      <c r="Y1223" s="113"/>
      <c r="Z1223" s="113"/>
      <c r="AA1223" s="114"/>
      <c r="AB1223" s="3"/>
      <c r="AC1223" s="117" t="s">
        <v>92</v>
      </c>
      <c r="AD1223" s="111" t="str">
        <f t="shared" si="22"/>
        <v/>
      </c>
      <c r="AE1223" s="111"/>
      <c r="AF1223" s="111"/>
      <c r="AG1223" s="114" t="str">
        <f t="shared" si="25"/>
        <v/>
      </c>
      <c r="AH1223" s="115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5" t="s">
        <v>93</v>
      </c>
      <c r="W1224" s="111"/>
      <c r="X1224" s="112"/>
      <c r="Y1224" s="113"/>
      <c r="Z1224" s="113"/>
      <c r="AA1224" s="114"/>
      <c r="AB1224" s="3"/>
      <c r="AC1224" s="117" t="s">
        <v>93</v>
      </c>
      <c r="AD1224" s="111" t="str">
        <f t="shared" si="22"/>
        <v/>
      </c>
      <c r="AE1224" s="111"/>
      <c r="AF1224" s="111"/>
      <c r="AG1224" s="114" t="str">
        <f t="shared" si="25"/>
        <v/>
      </c>
      <c r="AH1224" s="115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5" t="s">
        <v>94</v>
      </c>
      <c r="W1225" s="111"/>
      <c r="X1225" s="112"/>
      <c r="Y1225" s="113"/>
      <c r="Z1225" s="113"/>
      <c r="AA1225" s="114"/>
      <c r="AB1225" s="3"/>
      <c r="AC1225" s="117" t="s">
        <v>94</v>
      </c>
      <c r="AD1225" s="111" t="str">
        <f t="shared" si="22"/>
        <v/>
      </c>
      <c r="AE1225" s="111"/>
      <c r="AF1225" s="111"/>
      <c r="AG1225" s="114" t="str">
        <f t="shared" si="25"/>
        <v/>
      </c>
      <c r="AH1225" s="115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5" t="s">
        <v>95</v>
      </c>
      <c r="W1226" s="111"/>
      <c r="X1226" s="112"/>
      <c r="Y1226" s="113"/>
      <c r="Z1226" s="113"/>
      <c r="AA1226" s="114"/>
      <c r="AB1226" s="3"/>
      <c r="AC1226" s="117" t="s">
        <v>95</v>
      </c>
      <c r="AD1226" s="111" t="str">
        <f t="shared" si="22"/>
        <v/>
      </c>
      <c r="AE1226" s="111"/>
      <c r="AF1226" s="111"/>
      <c r="AG1226" s="114" t="str">
        <f t="shared" si="25"/>
        <v/>
      </c>
      <c r="AH1226" s="115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5" t="s">
        <v>96</v>
      </c>
      <c r="W1227" s="111"/>
      <c r="X1227" s="112"/>
      <c r="Y1227" s="113"/>
      <c r="Z1227" s="113"/>
      <c r="AA1227" s="114"/>
      <c r="AB1227" s="3"/>
      <c r="AC1227" s="117" t="s">
        <v>96</v>
      </c>
      <c r="AD1227" s="111" t="str">
        <f t="shared" si="22"/>
        <v/>
      </c>
      <c r="AE1227" s="111"/>
      <c r="AF1227" s="111"/>
      <c r="AG1227" s="114" t="str">
        <f t="shared" si="25"/>
        <v/>
      </c>
      <c r="AH1227" s="115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5" t="s">
        <v>97</v>
      </c>
      <c r="W1228" s="111"/>
      <c r="X1228" s="112"/>
      <c r="Y1228" s="113"/>
      <c r="Z1228" s="113"/>
      <c r="AA1228" s="114"/>
      <c r="AB1228" s="3"/>
      <c r="AC1228" s="117" t="s">
        <v>97</v>
      </c>
      <c r="AD1228" s="111" t="str">
        <f t="shared" si="22"/>
        <v/>
      </c>
      <c r="AE1228" s="111"/>
      <c r="AF1228" s="111"/>
      <c r="AG1228" s="114" t="str">
        <f t="shared" si="25"/>
        <v/>
      </c>
      <c r="AH1228" s="115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5" t="s">
        <v>98</v>
      </c>
      <c r="W1229" s="111"/>
      <c r="X1229" s="112"/>
      <c r="Y1229" s="113"/>
      <c r="Z1229" s="113"/>
      <c r="AA1229" s="114"/>
      <c r="AB1229" s="3"/>
      <c r="AC1229" s="117" t="s">
        <v>98</v>
      </c>
      <c r="AD1229" s="111" t="str">
        <f t="shared" si="22"/>
        <v/>
      </c>
      <c r="AE1229" s="111"/>
      <c r="AF1229" s="111"/>
      <c r="AG1229" s="114" t="str">
        <f t="shared" si="25"/>
        <v/>
      </c>
      <c r="AH1229" s="115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5" t="s">
        <v>99</v>
      </c>
      <c r="W1230" s="111"/>
      <c r="X1230" s="112"/>
      <c r="Y1230" s="113"/>
      <c r="Z1230" s="113"/>
      <c r="AA1230" s="114"/>
      <c r="AB1230" s="3"/>
      <c r="AC1230" s="117" t="s">
        <v>99</v>
      </c>
      <c r="AD1230" s="111" t="str">
        <f t="shared" si="22"/>
        <v/>
      </c>
      <c r="AE1230" s="111"/>
      <c r="AF1230" s="111"/>
      <c r="AG1230" s="114" t="str">
        <f t="shared" si="25"/>
        <v/>
      </c>
      <c r="AH1230" s="115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5" t="s">
        <v>100</v>
      </c>
      <c r="W1231" s="111"/>
      <c r="X1231" s="112"/>
      <c r="Y1231" s="113"/>
      <c r="Z1231" s="113"/>
      <c r="AA1231" s="114"/>
      <c r="AB1231" s="3"/>
      <c r="AC1231" s="117" t="s">
        <v>100</v>
      </c>
      <c r="AD1231" s="111" t="str">
        <f t="shared" si="22"/>
        <v/>
      </c>
      <c r="AE1231" s="111"/>
      <c r="AF1231" s="111"/>
      <c r="AG1231" s="114" t="str">
        <f t="shared" si="25"/>
        <v/>
      </c>
      <c r="AH1231" s="115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5" t="s">
        <v>101</v>
      </c>
      <c r="W1232" s="111"/>
      <c r="X1232" s="112"/>
      <c r="Y1232" s="113"/>
      <c r="Z1232" s="113"/>
      <c r="AA1232" s="114"/>
      <c r="AB1232" s="3"/>
      <c r="AC1232" s="117" t="s">
        <v>101</v>
      </c>
      <c r="AD1232" s="111" t="str">
        <f t="shared" si="22"/>
        <v/>
      </c>
      <c r="AE1232" s="111"/>
      <c r="AF1232" s="111"/>
      <c r="AG1232" s="114" t="str">
        <f t="shared" si="25"/>
        <v/>
      </c>
      <c r="AH1232" s="115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5" t="s">
        <v>102</v>
      </c>
      <c r="W1233" s="111"/>
      <c r="X1233" s="112"/>
      <c r="Y1233" s="113"/>
      <c r="Z1233" s="113"/>
      <c r="AA1233" s="114"/>
      <c r="AB1233" s="3"/>
      <c r="AC1233" s="117" t="s">
        <v>102</v>
      </c>
      <c r="AD1233" s="111" t="str">
        <f t="shared" si="22"/>
        <v/>
      </c>
      <c r="AE1233" s="111"/>
      <c r="AF1233" s="111"/>
      <c r="AG1233" s="114" t="str">
        <f t="shared" si="25"/>
        <v/>
      </c>
      <c r="AH1233" s="115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5" t="s">
        <v>103</v>
      </c>
      <c r="W1234" s="111"/>
      <c r="X1234" s="112"/>
      <c r="Y1234" s="113"/>
      <c r="Z1234" s="113"/>
      <c r="AA1234" s="114"/>
      <c r="AB1234" s="3"/>
      <c r="AC1234" s="117" t="s">
        <v>103</v>
      </c>
      <c r="AD1234" s="111" t="str">
        <f t="shared" si="22"/>
        <v/>
      </c>
      <c r="AE1234" s="111"/>
      <c r="AF1234" s="111"/>
      <c r="AG1234" s="114" t="str">
        <f t="shared" si="25"/>
        <v/>
      </c>
      <c r="AH1234" s="115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5" t="s">
        <v>104</v>
      </c>
      <c r="W1235" s="111"/>
      <c r="X1235" s="112"/>
      <c r="Y1235" s="113"/>
      <c r="Z1235" s="113"/>
      <c r="AA1235" s="114"/>
      <c r="AB1235" s="3"/>
      <c r="AC1235" s="117" t="s">
        <v>104</v>
      </c>
      <c r="AD1235" s="111" t="str">
        <f t="shared" si="22"/>
        <v/>
      </c>
      <c r="AE1235" s="111"/>
      <c r="AF1235" s="111"/>
      <c r="AG1235" s="114" t="str">
        <f t="shared" si="25"/>
        <v/>
      </c>
      <c r="AH1235" s="115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5" t="s">
        <v>105</v>
      </c>
      <c r="W1236" s="111"/>
      <c r="X1236" s="112"/>
      <c r="Y1236" s="113"/>
      <c r="Z1236" s="113"/>
      <c r="AA1236" s="114"/>
      <c r="AB1236" s="3"/>
      <c r="AC1236" s="117" t="s">
        <v>105</v>
      </c>
      <c r="AD1236" s="111" t="str">
        <f t="shared" si="22"/>
        <v/>
      </c>
      <c r="AE1236" s="111"/>
      <c r="AF1236" s="111"/>
      <c r="AG1236" s="114" t="str">
        <f t="shared" si="25"/>
        <v/>
      </c>
      <c r="AH1236" s="115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5" t="s">
        <v>106</v>
      </c>
      <c r="W1237" s="111"/>
      <c r="X1237" s="112"/>
      <c r="Y1237" s="113"/>
      <c r="Z1237" s="113"/>
      <c r="AA1237" s="114"/>
      <c r="AB1237" s="3"/>
      <c r="AC1237" s="117" t="s">
        <v>106</v>
      </c>
      <c r="AD1237" s="111" t="str">
        <f t="shared" si="22"/>
        <v/>
      </c>
      <c r="AE1237" s="111"/>
      <c r="AF1237" s="111"/>
      <c r="AG1237" s="114" t="str">
        <f t="shared" si="25"/>
        <v/>
      </c>
      <c r="AH1237" s="115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5" t="s">
        <v>107</v>
      </c>
      <c r="W1238" s="111"/>
      <c r="X1238" s="112"/>
      <c r="Y1238" s="113"/>
      <c r="Z1238" s="113"/>
      <c r="AA1238" s="114"/>
      <c r="AB1238" s="3"/>
      <c r="AC1238" s="117" t="s">
        <v>107</v>
      </c>
      <c r="AD1238" s="111" t="str">
        <f t="shared" si="22"/>
        <v/>
      </c>
      <c r="AE1238" s="111"/>
      <c r="AF1238" s="111"/>
      <c r="AG1238" s="114" t="str">
        <f t="shared" si="25"/>
        <v/>
      </c>
      <c r="AH1238" s="115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5" t="s">
        <v>108</v>
      </c>
      <c r="W1239" s="111"/>
      <c r="X1239" s="112"/>
      <c r="Y1239" s="113"/>
      <c r="Z1239" s="113"/>
      <c r="AA1239" s="114"/>
      <c r="AB1239" s="3"/>
      <c r="AC1239" s="117" t="s">
        <v>108</v>
      </c>
      <c r="AD1239" s="111" t="str">
        <f t="shared" si="22"/>
        <v/>
      </c>
      <c r="AE1239" s="111"/>
      <c r="AF1239" s="111"/>
      <c r="AG1239" s="114" t="str">
        <f t="shared" si="25"/>
        <v/>
      </c>
      <c r="AH1239" s="115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5" t="s">
        <v>109</v>
      </c>
      <c r="W1240" s="111"/>
      <c r="X1240" s="112"/>
      <c r="Y1240" s="113"/>
      <c r="Z1240" s="113"/>
      <c r="AA1240" s="114"/>
      <c r="AB1240" s="3"/>
      <c r="AC1240" s="117" t="s">
        <v>109</v>
      </c>
      <c r="AD1240" s="111" t="str">
        <f t="shared" si="22"/>
        <v/>
      </c>
      <c r="AE1240" s="111"/>
      <c r="AF1240" s="111"/>
      <c r="AG1240" s="114" t="str">
        <f t="shared" si="25"/>
        <v/>
      </c>
      <c r="AH1240" s="115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5" t="s">
        <v>110</v>
      </c>
      <c r="W1241" s="111"/>
      <c r="X1241" s="112"/>
      <c r="Y1241" s="113"/>
      <c r="Z1241" s="113"/>
      <c r="AA1241" s="114"/>
      <c r="AB1241" s="3"/>
      <c r="AC1241" s="117" t="s">
        <v>110</v>
      </c>
      <c r="AD1241" s="111" t="str">
        <f t="shared" si="22"/>
        <v/>
      </c>
      <c r="AE1241" s="111"/>
      <c r="AF1241" s="111"/>
      <c r="AG1241" s="114" t="str">
        <f t="shared" si="25"/>
        <v/>
      </c>
      <c r="AH1241" s="115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5" t="s">
        <v>111</v>
      </c>
      <c r="W1242" s="111"/>
      <c r="X1242" s="112"/>
      <c r="Y1242" s="113"/>
      <c r="Z1242" s="113"/>
      <c r="AA1242" s="114"/>
      <c r="AB1242" s="3"/>
      <c r="AC1242" s="117" t="s">
        <v>111</v>
      </c>
      <c r="AD1242" s="111" t="str">
        <f t="shared" si="22"/>
        <v/>
      </c>
      <c r="AE1242" s="111"/>
      <c r="AF1242" s="111"/>
      <c r="AG1242" s="114" t="str">
        <f t="shared" si="25"/>
        <v/>
      </c>
      <c r="AH1242" s="115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5" t="s">
        <v>112</v>
      </c>
      <c r="W1243" s="111"/>
      <c r="X1243" s="112"/>
      <c r="Y1243" s="113"/>
      <c r="Z1243" s="113"/>
      <c r="AA1243" s="114"/>
      <c r="AB1243" s="3"/>
      <c r="AC1243" s="117" t="s">
        <v>112</v>
      </c>
      <c r="AD1243" s="111" t="str">
        <f t="shared" si="22"/>
        <v/>
      </c>
      <c r="AE1243" s="111"/>
      <c r="AF1243" s="111"/>
      <c r="AG1243" s="114" t="str">
        <f t="shared" si="25"/>
        <v/>
      </c>
      <c r="AH1243" s="115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5" t="s">
        <v>113</v>
      </c>
      <c r="W1244" s="111"/>
      <c r="X1244" s="112"/>
      <c r="Y1244" s="113"/>
      <c r="Z1244" s="113"/>
      <c r="AA1244" s="114"/>
      <c r="AB1244" s="3"/>
      <c r="AC1244" s="117" t="s">
        <v>113</v>
      </c>
      <c r="AD1244" s="111" t="str">
        <f t="shared" si="22"/>
        <v/>
      </c>
      <c r="AE1244" s="111"/>
      <c r="AF1244" s="111"/>
      <c r="AG1244" s="114" t="str">
        <f t="shared" si="25"/>
        <v/>
      </c>
      <c r="AH1244" s="115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5" t="s">
        <v>114</v>
      </c>
      <c r="W1245" s="111"/>
      <c r="X1245" s="112"/>
      <c r="Y1245" s="113"/>
      <c r="Z1245" s="113"/>
      <c r="AA1245" s="114"/>
      <c r="AB1245" s="3"/>
      <c r="AC1245" s="117" t="s">
        <v>114</v>
      </c>
      <c r="AD1245" s="111" t="str">
        <f t="shared" si="22"/>
        <v/>
      </c>
      <c r="AE1245" s="111"/>
      <c r="AF1245" s="111"/>
      <c r="AG1245" s="114" t="str">
        <f t="shared" si="25"/>
        <v/>
      </c>
      <c r="AH1245" s="115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5" t="s">
        <v>115</v>
      </c>
      <c r="W1246" s="111"/>
      <c r="X1246" s="112"/>
      <c r="Y1246" s="113"/>
      <c r="Z1246" s="113"/>
      <c r="AA1246" s="114"/>
      <c r="AB1246" s="3"/>
      <c r="AC1246" s="117" t="s">
        <v>115</v>
      </c>
      <c r="AD1246" s="111" t="str">
        <f t="shared" si="22"/>
        <v/>
      </c>
      <c r="AE1246" s="111"/>
      <c r="AF1246" s="111"/>
      <c r="AG1246" s="114" t="str">
        <f t="shared" si="25"/>
        <v/>
      </c>
      <c r="AH1246" s="115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5" t="s">
        <v>116</v>
      </c>
      <c r="W1247" s="111"/>
      <c r="X1247" s="112"/>
      <c r="Y1247" s="113"/>
      <c r="Z1247" s="113"/>
      <c r="AA1247" s="114"/>
      <c r="AB1247" s="3"/>
      <c r="AC1247" s="117" t="s">
        <v>116</v>
      </c>
      <c r="AD1247" s="111" t="str">
        <f t="shared" si="22"/>
        <v/>
      </c>
      <c r="AE1247" s="111"/>
      <c r="AF1247" s="111"/>
      <c r="AG1247" s="114" t="str">
        <f t="shared" si="25"/>
        <v/>
      </c>
      <c r="AH1247" s="115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5" t="s">
        <v>117</v>
      </c>
      <c r="W1248" s="111"/>
      <c r="X1248" s="112"/>
      <c r="Y1248" s="113"/>
      <c r="Z1248" s="113"/>
      <c r="AA1248" s="114"/>
      <c r="AB1248" s="3"/>
      <c r="AC1248" s="117" t="s">
        <v>117</v>
      </c>
      <c r="AD1248" s="111" t="str">
        <f t="shared" si="22"/>
        <v/>
      </c>
      <c r="AE1248" s="111"/>
      <c r="AF1248" s="111"/>
      <c r="AG1248" s="114" t="str">
        <f t="shared" si="25"/>
        <v/>
      </c>
      <c r="AH1248" s="115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5" t="s">
        <v>118</v>
      </c>
      <c r="W1249" s="111"/>
      <c r="X1249" s="112"/>
      <c r="Y1249" s="113"/>
      <c r="Z1249" s="113"/>
      <c r="AA1249" s="114"/>
      <c r="AB1249" s="3"/>
      <c r="AC1249" s="117" t="s">
        <v>118</v>
      </c>
      <c r="AD1249" s="111" t="str">
        <f t="shared" si="22"/>
        <v/>
      </c>
      <c r="AE1249" s="111"/>
      <c r="AF1249" s="111"/>
      <c r="AG1249" s="114" t="str">
        <f t="shared" si="25"/>
        <v/>
      </c>
      <c r="AH1249" s="115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5" t="s">
        <v>119</v>
      </c>
      <c r="W1250" s="111"/>
      <c r="X1250" s="112"/>
      <c r="Y1250" s="113"/>
      <c r="Z1250" s="113"/>
      <c r="AA1250" s="114"/>
      <c r="AB1250" s="3"/>
      <c r="AC1250" s="117" t="s">
        <v>119</v>
      </c>
      <c r="AD1250" s="111" t="str">
        <f t="shared" si="22"/>
        <v/>
      </c>
      <c r="AE1250" s="111"/>
      <c r="AF1250" s="111"/>
      <c r="AG1250" s="114" t="str">
        <f t="shared" si="25"/>
        <v/>
      </c>
      <c r="AH1250" s="115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5" t="s">
        <v>120</v>
      </c>
      <c r="W1251" s="111"/>
      <c r="X1251" s="112"/>
      <c r="Y1251" s="113"/>
      <c r="Z1251" s="113"/>
      <c r="AA1251" s="114"/>
      <c r="AB1251" s="3"/>
      <c r="AC1251" s="117" t="s">
        <v>120</v>
      </c>
      <c r="AD1251" s="111" t="str">
        <f t="shared" si="22"/>
        <v/>
      </c>
      <c r="AE1251" s="111"/>
      <c r="AF1251" s="111"/>
      <c r="AG1251" s="114" t="str">
        <f t="shared" si="25"/>
        <v/>
      </c>
      <c r="AH1251" s="115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5" t="s">
        <v>121</v>
      </c>
      <c r="W1252" s="111"/>
      <c r="X1252" s="112"/>
      <c r="Y1252" s="113"/>
      <c r="Z1252" s="113"/>
      <c r="AA1252" s="114"/>
      <c r="AB1252" s="3"/>
      <c r="AC1252" s="117" t="s">
        <v>121</v>
      </c>
      <c r="AD1252" s="111" t="str">
        <f t="shared" si="22"/>
        <v/>
      </c>
      <c r="AE1252" s="111"/>
      <c r="AF1252" s="111"/>
      <c r="AG1252" s="114" t="str">
        <f t="shared" si="25"/>
        <v/>
      </c>
      <c r="AH1252" s="115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5" t="s">
        <v>122</v>
      </c>
      <c r="W1253" s="111"/>
      <c r="X1253" s="112"/>
      <c r="Y1253" s="113"/>
      <c r="Z1253" s="113"/>
      <c r="AA1253" s="114"/>
      <c r="AB1253" s="3"/>
      <c r="AC1253" s="117" t="s">
        <v>122</v>
      </c>
      <c r="AD1253" s="111" t="str">
        <f t="shared" si="22"/>
        <v/>
      </c>
      <c r="AE1253" s="111"/>
      <c r="AF1253" s="111"/>
      <c r="AG1253" s="114" t="str">
        <f t="shared" si="25"/>
        <v/>
      </c>
      <c r="AH1253" s="115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5" t="s">
        <v>123</v>
      </c>
      <c r="W1254" s="111"/>
      <c r="X1254" s="112"/>
      <c r="Y1254" s="113"/>
      <c r="Z1254" s="113"/>
      <c r="AA1254" s="114"/>
      <c r="AB1254" s="3"/>
      <c r="AC1254" s="117" t="s">
        <v>123</v>
      </c>
      <c r="AD1254" s="111" t="str">
        <f t="shared" si="22"/>
        <v/>
      </c>
      <c r="AE1254" s="111"/>
      <c r="AF1254" s="111"/>
      <c r="AG1254" s="114" t="str">
        <f t="shared" si="25"/>
        <v/>
      </c>
      <c r="AH1254" s="115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5" t="s">
        <v>124</v>
      </c>
      <c r="W1255" s="111"/>
      <c r="X1255" s="112"/>
      <c r="Y1255" s="113"/>
      <c r="Z1255" s="113"/>
      <c r="AA1255" s="114"/>
      <c r="AB1255" s="3"/>
      <c r="AC1255" s="117" t="s">
        <v>124</v>
      </c>
      <c r="AD1255" s="111" t="str">
        <f t="shared" si="22"/>
        <v/>
      </c>
      <c r="AE1255" s="111"/>
      <c r="AF1255" s="111"/>
      <c r="AG1255" s="114" t="str">
        <f t="shared" si="25"/>
        <v/>
      </c>
      <c r="AH1255" s="115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5" t="s">
        <v>125</v>
      </c>
      <c r="W1256" s="111"/>
      <c r="X1256" s="112"/>
      <c r="Y1256" s="113"/>
      <c r="Z1256" s="113"/>
      <c r="AA1256" s="114"/>
      <c r="AB1256" s="3"/>
      <c r="AC1256" s="117" t="s">
        <v>125</v>
      </c>
      <c r="AD1256" s="111" t="str">
        <f t="shared" si="22"/>
        <v/>
      </c>
      <c r="AE1256" s="111"/>
      <c r="AF1256" s="111"/>
      <c r="AG1256" s="114" t="str">
        <f t="shared" si="25"/>
        <v/>
      </c>
      <c r="AH1256" s="115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5" t="s">
        <v>126</v>
      </c>
      <c r="W1257" s="111"/>
      <c r="X1257" s="112"/>
      <c r="Y1257" s="113"/>
      <c r="Z1257" s="113"/>
      <c r="AA1257" s="114"/>
      <c r="AB1257" s="3"/>
      <c r="AC1257" s="117" t="s">
        <v>126</v>
      </c>
      <c r="AD1257" s="111" t="str">
        <f t="shared" si="22"/>
        <v/>
      </c>
      <c r="AE1257" s="111"/>
      <c r="AF1257" s="111"/>
      <c r="AG1257" s="114" t="str">
        <f t="shared" si="25"/>
        <v/>
      </c>
      <c r="AH1257" s="115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5" t="s">
        <v>127</v>
      </c>
      <c r="W1258" s="111"/>
      <c r="X1258" s="112"/>
      <c r="Y1258" s="113"/>
      <c r="Z1258" s="113"/>
      <c r="AA1258" s="114"/>
      <c r="AB1258" s="3"/>
      <c r="AC1258" s="117" t="s">
        <v>127</v>
      </c>
      <c r="AD1258" s="111" t="str">
        <f t="shared" si="22"/>
        <v/>
      </c>
      <c r="AE1258" s="111"/>
      <c r="AF1258" s="111"/>
      <c r="AG1258" s="114" t="str">
        <f t="shared" si="25"/>
        <v/>
      </c>
      <c r="AH1258" s="115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5" t="s">
        <v>128</v>
      </c>
      <c r="W1259" s="111"/>
      <c r="X1259" s="112"/>
      <c r="Y1259" s="113"/>
      <c r="Z1259" s="113"/>
      <c r="AA1259" s="114"/>
      <c r="AB1259" s="3"/>
      <c r="AC1259" s="117" t="s">
        <v>128</v>
      </c>
      <c r="AD1259" s="111" t="str">
        <f t="shared" si="22"/>
        <v/>
      </c>
      <c r="AE1259" s="111"/>
      <c r="AF1259" s="111"/>
      <c r="AG1259" s="114" t="str">
        <f t="shared" si="25"/>
        <v/>
      </c>
      <c r="AH1259" s="115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5" t="s">
        <v>129</v>
      </c>
      <c r="W1260" s="111"/>
      <c r="X1260" s="112"/>
      <c r="Y1260" s="113"/>
      <c r="Z1260" s="113"/>
      <c r="AA1260" s="114"/>
      <c r="AB1260" s="3"/>
      <c r="AC1260" s="117" t="s">
        <v>129</v>
      </c>
      <c r="AD1260" s="111" t="str">
        <f t="shared" si="22"/>
        <v/>
      </c>
      <c r="AE1260" s="111"/>
      <c r="AF1260" s="111"/>
      <c r="AG1260" s="114" t="str">
        <f t="shared" si="25"/>
        <v/>
      </c>
      <c r="AH1260" s="115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5" t="s">
        <v>130</v>
      </c>
      <c r="W1261" s="111"/>
      <c r="X1261" s="112"/>
      <c r="Y1261" s="113"/>
      <c r="Z1261" s="113"/>
      <c r="AA1261" s="114"/>
      <c r="AB1261" s="3"/>
      <c r="AC1261" s="117" t="s">
        <v>130</v>
      </c>
      <c r="AD1261" s="111" t="str">
        <f t="shared" si="22"/>
        <v/>
      </c>
      <c r="AE1261" s="111"/>
      <c r="AF1261" s="111"/>
      <c r="AG1261" s="114" t="str">
        <f t="shared" si="25"/>
        <v/>
      </c>
      <c r="AH1261" s="115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5" t="s">
        <v>131</v>
      </c>
      <c r="W1262" s="111"/>
      <c r="X1262" s="112"/>
      <c r="Y1262" s="113"/>
      <c r="Z1262" s="113"/>
      <c r="AA1262" s="114"/>
      <c r="AB1262" s="3"/>
      <c r="AC1262" s="117" t="s">
        <v>131</v>
      </c>
      <c r="AD1262" s="111" t="str">
        <f t="shared" si="22"/>
        <v/>
      </c>
      <c r="AE1262" s="111"/>
      <c r="AF1262" s="111"/>
      <c r="AG1262" s="114" t="str">
        <f t="shared" si="25"/>
        <v/>
      </c>
      <c r="AH1262" s="115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5" t="s">
        <v>132</v>
      </c>
      <c r="W1263" s="111"/>
      <c r="X1263" s="112"/>
      <c r="Y1263" s="113"/>
      <c r="Z1263" s="113"/>
      <c r="AA1263" s="114"/>
      <c r="AB1263" s="3"/>
      <c r="AC1263" s="117" t="s">
        <v>132</v>
      </c>
      <c r="AD1263" s="111" t="str">
        <f t="shared" si="22"/>
        <v/>
      </c>
      <c r="AE1263" s="111"/>
      <c r="AF1263" s="111"/>
      <c r="AG1263" s="114" t="str">
        <f t="shared" si="25"/>
        <v/>
      </c>
      <c r="AH1263" s="115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5" t="s">
        <v>133</v>
      </c>
      <c r="W1264" s="111"/>
      <c r="X1264" s="112"/>
      <c r="Y1264" s="113"/>
      <c r="Z1264" s="113"/>
      <c r="AA1264" s="114"/>
      <c r="AB1264" s="3"/>
      <c r="AC1264" s="117" t="s">
        <v>133</v>
      </c>
      <c r="AD1264" s="111" t="str">
        <f t="shared" si="22"/>
        <v/>
      </c>
      <c r="AE1264" s="111"/>
      <c r="AF1264" s="111"/>
      <c r="AG1264" s="114" t="str">
        <f t="shared" si="25"/>
        <v/>
      </c>
      <c r="AH1264" s="115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5" t="s">
        <v>134</v>
      </c>
      <c r="W1265" s="111"/>
      <c r="X1265" s="112"/>
      <c r="Y1265" s="113"/>
      <c r="Z1265" s="113"/>
      <c r="AA1265" s="114"/>
      <c r="AB1265" s="3"/>
      <c r="AC1265" s="117" t="s">
        <v>134</v>
      </c>
      <c r="AD1265" s="111" t="str">
        <f t="shared" si="22"/>
        <v/>
      </c>
      <c r="AE1265" s="111"/>
      <c r="AF1265" s="111"/>
      <c r="AG1265" s="114" t="str">
        <f t="shared" si="25"/>
        <v/>
      </c>
      <c r="AH1265" s="115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5" t="s">
        <v>135</v>
      </c>
      <c r="W1266" s="111"/>
      <c r="X1266" s="112"/>
      <c r="Y1266" s="113"/>
      <c r="Z1266" s="113"/>
      <c r="AA1266" s="114"/>
      <c r="AB1266" s="3"/>
      <c r="AC1266" s="117" t="s">
        <v>135</v>
      </c>
      <c r="AD1266" s="111" t="str">
        <f t="shared" si="22"/>
        <v/>
      </c>
      <c r="AE1266" s="111"/>
      <c r="AF1266" s="111"/>
      <c r="AG1266" s="114" t="str">
        <f t="shared" si="25"/>
        <v/>
      </c>
      <c r="AH1266" s="115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5" t="s">
        <v>136</v>
      </c>
      <c r="W1267" s="111"/>
      <c r="X1267" s="112"/>
      <c r="Y1267" s="113"/>
      <c r="Z1267" s="113"/>
      <c r="AA1267" s="114"/>
      <c r="AB1267" s="3"/>
      <c r="AC1267" s="117" t="s">
        <v>136</v>
      </c>
      <c r="AD1267" s="111" t="str">
        <f t="shared" si="22"/>
        <v/>
      </c>
      <c r="AE1267" s="111"/>
      <c r="AF1267" s="111"/>
      <c r="AG1267" s="114" t="str">
        <f t="shared" si="25"/>
        <v/>
      </c>
      <c r="AH1267" s="115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5" t="s">
        <v>137</v>
      </c>
      <c r="W1268" s="111"/>
      <c r="X1268" s="112"/>
      <c r="Y1268" s="113"/>
      <c r="Z1268" s="113"/>
      <c r="AA1268" s="114"/>
      <c r="AB1268" s="3"/>
      <c r="AC1268" s="117" t="s">
        <v>137</v>
      </c>
      <c r="AD1268" s="111" t="str">
        <f t="shared" si="22"/>
        <v/>
      </c>
      <c r="AE1268" s="111"/>
      <c r="AF1268" s="111"/>
      <c r="AG1268" s="114" t="str">
        <f t="shared" si="25"/>
        <v/>
      </c>
      <c r="AH1268" s="115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5" t="s">
        <v>138</v>
      </c>
      <c r="W1269" s="111"/>
      <c r="X1269" s="112"/>
      <c r="Y1269" s="113"/>
      <c r="Z1269" s="113"/>
      <c r="AA1269" s="114"/>
      <c r="AB1269" s="3"/>
      <c r="AC1269" s="117" t="s">
        <v>138</v>
      </c>
      <c r="AD1269" s="111" t="str">
        <f t="shared" si="22"/>
        <v/>
      </c>
      <c r="AE1269" s="111"/>
      <c r="AF1269" s="111"/>
      <c r="AG1269" s="114" t="str">
        <f t="shared" si="25"/>
        <v/>
      </c>
      <c r="AH1269" s="115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5" t="s">
        <v>139</v>
      </c>
      <c r="W1270" s="111"/>
      <c r="X1270" s="112"/>
      <c r="Y1270" s="113"/>
      <c r="Z1270" s="113"/>
      <c r="AA1270" s="114"/>
      <c r="AB1270" s="3"/>
      <c r="AC1270" s="117" t="s">
        <v>139</v>
      </c>
      <c r="AD1270" s="111" t="str">
        <f t="shared" si="22"/>
        <v/>
      </c>
      <c r="AE1270" s="111"/>
      <c r="AF1270" s="111"/>
      <c r="AG1270" s="114" t="str">
        <f t="shared" si="25"/>
        <v/>
      </c>
      <c r="AH1270" s="115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5" t="s">
        <v>140</v>
      </c>
      <c r="W1271" s="111"/>
      <c r="X1271" s="112"/>
      <c r="Y1271" s="113"/>
      <c r="Z1271" s="113"/>
      <c r="AA1271" s="114"/>
      <c r="AB1271" s="3"/>
      <c r="AC1271" s="117" t="s">
        <v>140</v>
      </c>
      <c r="AD1271" s="111" t="str">
        <f t="shared" si="22"/>
        <v/>
      </c>
      <c r="AE1271" s="111"/>
      <c r="AF1271" s="111"/>
      <c r="AG1271" s="114" t="str">
        <f t="shared" si="25"/>
        <v/>
      </c>
      <c r="AH1271" s="115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5" t="s">
        <v>141</v>
      </c>
      <c r="W1272" s="111"/>
      <c r="X1272" s="112"/>
      <c r="Y1272" s="113"/>
      <c r="Z1272" s="113"/>
      <c r="AA1272" s="114"/>
      <c r="AB1272" s="3"/>
      <c r="AC1272" s="117" t="s">
        <v>141</v>
      </c>
      <c r="AD1272" s="111" t="str">
        <f t="shared" si="22"/>
        <v/>
      </c>
      <c r="AE1272" s="111"/>
      <c r="AF1272" s="111"/>
      <c r="AG1272" s="114" t="str">
        <f t="shared" si="25"/>
        <v/>
      </c>
      <c r="AH1272" s="115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5" t="s">
        <v>142</v>
      </c>
      <c r="W1273" s="111"/>
      <c r="X1273" s="112"/>
      <c r="Y1273" s="113"/>
      <c r="Z1273" s="113"/>
      <c r="AA1273" s="114"/>
      <c r="AB1273" s="3"/>
      <c r="AC1273" s="117" t="s">
        <v>142</v>
      </c>
      <c r="AD1273" s="111" t="str">
        <f t="shared" si="22"/>
        <v/>
      </c>
      <c r="AE1273" s="111"/>
      <c r="AF1273" s="111"/>
      <c r="AG1273" s="114" t="str">
        <f t="shared" si="25"/>
        <v/>
      </c>
      <c r="AH1273" s="115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5" t="s">
        <v>143</v>
      </c>
      <c r="W1274" s="111"/>
      <c r="X1274" s="112"/>
      <c r="Y1274" s="113"/>
      <c r="Z1274" s="113"/>
      <c r="AA1274" s="114"/>
      <c r="AB1274" s="3"/>
      <c r="AC1274" s="117" t="s">
        <v>143</v>
      </c>
      <c r="AD1274" s="111" t="str">
        <f t="shared" si="22"/>
        <v/>
      </c>
      <c r="AE1274" s="111"/>
      <c r="AF1274" s="111"/>
      <c r="AG1274" s="114" t="str">
        <f t="shared" si="25"/>
        <v/>
      </c>
      <c r="AH1274" s="115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5" t="s">
        <v>144</v>
      </c>
      <c r="W1275" s="111"/>
      <c r="X1275" s="112"/>
      <c r="Y1275" s="113"/>
      <c r="Z1275" s="113"/>
      <c r="AA1275" s="114"/>
      <c r="AB1275" s="3"/>
      <c r="AC1275" s="117" t="s">
        <v>144</v>
      </c>
      <c r="AD1275" s="111" t="str">
        <f t="shared" si="22"/>
        <v/>
      </c>
      <c r="AE1275" s="111"/>
      <c r="AF1275" s="111"/>
      <c r="AG1275" s="114" t="str">
        <f t="shared" si="25"/>
        <v/>
      </c>
      <c r="AH1275" s="115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5" t="s">
        <v>145</v>
      </c>
      <c r="W1276" s="111"/>
      <c r="X1276" s="112"/>
      <c r="Y1276" s="113"/>
      <c r="Z1276" s="113"/>
      <c r="AA1276" s="114"/>
      <c r="AB1276" s="3"/>
      <c r="AC1276" s="117" t="s">
        <v>145</v>
      </c>
      <c r="AD1276" s="111" t="str">
        <f t="shared" si="22"/>
        <v/>
      </c>
      <c r="AE1276" s="111"/>
      <c r="AF1276" s="111"/>
      <c r="AG1276" s="114" t="str">
        <f t="shared" si="25"/>
        <v/>
      </c>
      <c r="AH1276" s="115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5" t="s">
        <v>146</v>
      </c>
      <c r="W1277" s="111"/>
      <c r="X1277" s="112"/>
      <c r="Y1277" s="113"/>
      <c r="Z1277" s="113"/>
      <c r="AA1277" s="114"/>
      <c r="AB1277" s="3"/>
      <c r="AC1277" s="117" t="s">
        <v>146</v>
      </c>
      <c r="AD1277" s="111" t="str">
        <f t="shared" si="22"/>
        <v/>
      </c>
      <c r="AE1277" s="111"/>
      <c r="AF1277" s="111"/>
      <c r="AG1277" s="114" t="str">
        <f t="shared" si="25"/>
        <v/>
      </c>
      <c r="AH1277" s="115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5" t="s">
        <v>147</v>
      </c>
      <c r="W1278" s="111"/>
      <c r="X1278" s="112"/>
      <c r="Y1278" s="113"/>
      <c r="Z1278" s="113"/>
      <c r="AA1278" s="114"/>
      <c r="AB1278" s="3"/>
      <c r="AC1278" s="117" t="s">
        <v>147</v>
      </c>
      <c r="AD1278" s="111" t="str">
        <f t="shared" si="22"/>
        <v/>
      </c>
      <c r="AE1278" s="111"/>
      <c r="AF1278" s="111"/>
      <c r="AG1278" s="114" t="str">
        <f t="shared" si="25"/>
        <v/>
      </c>
      <c r="AH1278" s="115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5" t="s">
        <v>148</v>
      </c>
      <c r="W1279" s="111"/>
      <c r="X1279" s="112"/>
      <c r="Y1279" s="113"/>
      <c r="Z1279" s="113"/>
      <c r="AA1279" s="114"/>
      <c r="AB1279" s="3"/>
      <c r="AC1279" s="117" t="s">
        <v>148</v>
      </c>
      <c r="AD1279" s="111" t="str">
        <f t="shared" si="22"/>
        <v/>
      </c>
      <c r="AE1279" s="111"/>
      <c r="AF1279" s="111"/>
      <c r="AG1279" s="114" t="str">
        <f t="shared" si="25"/>
        <v/>
      </c>
      <c r="AH1279" s="115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5" t="s">
        <v>149</v>
      </c>
      <c r="W1280" s="111"/>
      <c r="X1280" s="112"/>
      <c r="Y1280" s="113"/>
      <c r="Z1280" s="113"/>
      <c r="AA1280" s="114"/>
      <c r="AB1280" s="3"/>
      <c r="AC1280" s="117" t="s">
        <v>149</v>
      </c>
      <c r="AD1280" s="111" t="str">
        <f t="shared" si="22"/>
        <v/>
      </c>
      <c r="AE1280" s="111"/>
      <c r="AF1280" s="111"/>
      <c r="AG1280" s="114" t="str">
        <f t="shared" si="25"/>
        <v/>
      </c>
      <c r="AH1280" s="115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5" t="s">
        <v>150</v>
      </c>
      <c r="W1281" s="111"/>
      <c r="X1281" s="112"/>
      <c r="Y1281" s="113"/>
      <c r="Z1281" s="113"/>
      <c r="AA1281" s="114"/>
      <c r="AB1281" s="3"/>
      <c r="AC1281" s="117" t="s">
        <v>150</v>
      </c>
      <c r="AD1281" s="111" t="str">
        <f t="shared" si="22"/>
        <v/>
      </c>
      <c r="AE1281" s="111"/>
      <c r="AF1281" s="111"/>
      <c r="AG1281" s="114" t="str">
        <f t="shared" si="25"/>
        <v/>
      </c>
      <c r="AH1281" s="115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5" t="s">
        <v>151</v>
      </c>
      <c r="W1282" s="111"/>
      <c r="X1282" s="112"/>
      <c r="Y1282" s="113"/>
      <c r="Z1282" s="113"/>
      <c r="AA1282" s="114"/>
      <c r="AB1282" s="3"/>
      <c r="AC1282" s="117" t="s">
        <v>151</v>
      </c>
      <c r="AD1282" s="111" t="str">
        <f t="shared" si="22"/>
        <v/>
      </c>
      <c r="AE1282" s="111"/>
      <c r="AF1282" s="111"/>
      <c r="AG1282" s="114" t="str">
        <f t="shared" si="25"/>
        <v/>
      </c>
      <c r="AH1282" s="115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5" t="s">
        <v>152</v>
      </c>
      <c r="W1283" s="111"/>
      <c r="X1283" s="112"/>
      <c r="Y1283" s="113"/>
      <c r="Z1283" s="113"/>
      <c r="AA1283" s="114"/>
      <c r="AB1283" s="3"/>
      <c r="AC1283" s="117" t="s">
        <v>152</v>
      </c>
      <c r="AD1283" s="111" t="str">
        <f t="shared" si="22"/>
        <v/>
      </c>
      <c r="AE1283" s="111"/>
      <c r="AF1283" s="111"/>
      <c r="AG1283" s="114" t="str">
        <f t="shared" si="25"/>
        <v/>
      </c>
      <c r="AH1283" s="115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5" t="s">
        <v>153</v>
      </c>
      <c r="W1284" s="111"/>
      <c r="X1284" s="112"/>
      <c r="Y1284" s="113"/>
      <c r="Z1284" s="113"/>
      <c r="AA1284" s="114"/>
      <c r="AB1284" s="3"/>
      <c r="AC1284" s="117" t="s">
        <v>153</v>
      </c>
      <c r="AD1284" s="111" t="str">
        <f t="shared" si="22"/>
        <v/>
      </c>
      <c r="AE1284" s="111"/>
      <c r="AF1284" s="111"/>
      <c r="AG1284" s="114" t="str">
        <f t="shared" si="25"/>
        <v/>
      </c>
      <c r="AH1284" s="115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5" t="s">
        <v>154</v>
      </c>
      <c r="W1285" s="111"/>
      <c r="X1285" s="112"/>
      <c r="Y1285" s="113"/>
      <c r="Z1285" s="113"/>
      <c r="AA1285" s="114"/>
      <c r="AB1285" s="3"/>
      <c r="AC1285" s="117" t="s">
        <v>154</v>
      </c>
      <c r="AD1285" s="111" t="str">
        <f t="shared" si="22"/>
        <v/>
      </c>
      <c r="AE1285" s="111"/>
      <c r="AF1285" s="111"/>
      <c r="AG1285" s="114" t="str">
        <f t="shared" si="25"/>
        <v/>
      </c>
      <c r="AH1285" s="115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5" t="s">
        <v>155</v>
      </c>
      <c r="W1286" s="111"/>
      <c r="X1286" s="112"/>
      <c r="Y1286" s="113"/>
      <c r="Z1286" s="113"/>
      <c r="AA1286" s="114"/>
      <c r="AB1286" s="3"/>
      <c r="AC1286" s="117" t="s">
        <v>155</v>
      </c>
      <c r="AD1286" s="111" t="str">
        <f t="shared" si="22"/>
        <v/>
      </c>
      <c r="AE1286" s="111"/>
      <c r="AF1286" s="111"/>
      <c r="AG1286" s="114" t="str">
        <f t="shared" si="25"/>
        <v/>
      </c>
      <c r="AH1286" s="115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5" t="s">
        <v>156</v>
      </c>
      <c r="W1287" s="111"/>
      <c r="X1287" s="112"/>
      <c r="Y1287" s="113"/>
      <c r="Z1287" s="113"/>
      <c r="AA1287" s="114"/>
      <c r="AB1287" s="3"/>
      <c r="AC1287" s="117" t="s">
        <v>156</v>
      </c>
      <c r="AD1287" s="111" t="str">
        <f t="shared" si="22"/>
        <v/>
      </c>
      <c r="AE1287" s="111"/>
      <c r="AF1287" s="111"/>
      <c r="AG1287" s="114" t="str">
        <f t="shared" si="25"/>
        <v/>
      </c>
      <c r="AH1287" s="115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5" t="s">
        <v>157</v>
      </c>
      <c r="W1288" s="111"/>
      <c r="X1288" s="112"/>
      <c r="Y1288" s="113"/>
      <c r="Z1288" s="113"/>
      <c r="AA1288" s="114"/>
      <c r="AB1288" s="3"/>
      <c r="AC1288" s="117" t="s">
        <v>157</v>
      </c>
      <c r="AD1288" s="111" t="str">
        <f t="shared" si="22"/>
        <v/>
      </c>
      <c r="AE1288" s="111"/>
      <c r="AF1288" s="111"/>
      <c r="AG1288" s="114" t="str">
        <f t="shared" si="25"/>
        <v/>
      </c>
      <c r="AH1288" s="115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5" t="s">
        <v>158</v>
      </c>
      <c r="W1289" s="111"/>
      <c r="X1289" s="112"/>
      <c r="Y1289" s="113"/>
      <c r="Z1289" s="113"/>
      <c r="AA1289" s="114"/>
      <c r="AB1289" s="3"/>
      <c r="AC1289" s="117" t="s">
        <v>158</v>
      </c>
      <c r="AD1289" s="111" t="str">
        <f t="shared" si="22"/>
        <v/>
      </c>
      <c r="AE1289" s="111"/>
      <c r="AF1289" s="111"/>
      <c r="AG1289" s="114" t="str">
        <f t="shared" si="25"/>
        <v/>
      </c>
      <c r="AH1289" s="115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5" t="s">
        <v>159</v>
      </c>
      <c r="W1290" s="111"/>
      <c r="X1290" s="112"/>
      <c r="Y1290" s="113"/>
      <c r="Z1290" s="113"/>
      <c r="AA1290" s="114"/>
      <c r="AB1290" s="3"/>
      <c r="AC1290" s="117" t="s">
        <v>159</v>
      </c>
      <c r="AD1290" s="111" t="str">
        <f t="shared" si="22"/>
        <v/>
      </c>
      <c r="AE1290" s="111"/>
      <c r="AF1290" s="111"/>
      <c r="AG1290" s="114" t="str">
        <f t="shared" si="25"/>
        <v/>
      </c>
      <c r="AH1290" s="115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5" t="s">
        <v>160</v>
      </c>
      <c r="W1291" s="111"/>
      <c r="X1291" s="112"/>
      <c r="Y1291" s="113"/>
      <c r="Z1291" s="113"/>
      <c r="AA1291" s="114"/>
      <c r="AB1291" s="3"/>
      <c r="AC1291" s="117" t="s">
        <v>160</v>
      </c>
      <c r="AD1291" s="111" t="str">
        <f t="shared" si="22"/>
        <v/>
      </c>
      <c r="AE1291" s="111"/>
      <c r="AF1291" s="111"/>
      <c r="AG1291" s="114" t="str">
        <f t="shared" si="25"/>
        <v/>
      </c>
      <c r="AH1291" s="115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5" t="s">
        <v>161</v>
      </c>
      <c r="W1292" s="111"/>
      <c r="X1292" s="112"/>
      <c r="Y1292" s="113"/>
      <c r="Z1292" s="113"/>
      <c r="AA1292" s="114"/>
      <c r="AB1292" s="3"/>
      <c r="AC1292" s="117" t="s">
        <v>161</v>
      </c>
      <c r="AD1292" s="111" t="str">
        <f t="shared" si="22"/>
        <v/>
      </c>
      <c r="AE1292" s="111"/>
      <c r="AF1292" s="111"/>
      <c r="AG1292" s="114" t="str">
        <f t="shared" si="25"/>
        <v/>
      </c>
      <c r="AH1292" s="115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5" t="s">
        <v>162</v>
      </c>
      <c r="W1293" s="111"/>
      <c r="X1293" s="112"/>
      <c r="Y1293" s="113"/>
      <c r="Z1293" s="113"/>
      <c r="AA1293" s="114"/>
      <c r="AB1293" s="3"/>
      <c r="AC1293" s="117" t="s">
        <v>162</v>
      </c>
      <c r="AD1293" s="111" t="str">
        <f t="shared" si="22"/>
        <v/>
      </c>
      <c r="AE1293" s="111"/>
      <c r="AF1293" s="111"/>
      <c r="AG1293" s="114" t="str">
        <f t="shared" si="25"/>
        <v/>
      </c>
      <c r="AH1293" s="115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5" t="s">
        <v>163</v>
      </c>
      <c r="W1294" s="111"/>
      <c r="X1294" s="112"/>
      <c r="Y1294" s="113"/>
      <c r="Z1294" s="113"/>
      <c r="AA1294" s="114"/>
      <c r="AB1294" s="3"/>
      <c r="AC1294" s="117" t="s">
        <v>163</v>
      </c>
      <c r="AD1294" s="111" t="str">
        <f t="shared" si="22"/>
        <v/>
      </c>
      <c r="AE1294" s="111"/>
      <c r="AF1294" s="111"/>
      <c r="AG1294" s="114" t="str">
        <f t="shared" si="25"/>
        <v/>
      </c>
      <c r="AH1294" s="115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5" t="s">
        <v>164</v>
      </c>
      <c r="W1295" s="111"/>
      <c r="X1295" s="112"/>
      <c r="Y1295" s="113"/>
      <c r="Z1295" s="113"/>
      <c r="AA1295" s="114"/>
      <c r="AB1295" s="3"/>
      <c r="AC1295" s="117" t="s">
        <v>164</v>
      </c>
      <c r="AD1295" s="111" t="str">
        <f t="shared" si="22"/>
        <v/>
      </c>
      <c r="AE1295" s="111"/>
      <c r="AF1295" s="111"/>
      <c r="AG1295" s="114" t="str">
        <f t="shared" si="25"/>
        <v/>
      </c>
      <c r="AH1295" s="115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5" t="s">
        <v>165</v>
      </c>
      <c r="W1296" s="111"/>
      <c r="X1296" s="112"/>
      <c r="Y1296" s="113"/>
      <c r="Z1296" s="113"/>
      <c r="AA1296" s="114"/>
      <c r="AB1296" s="3"/>
      <c r="AC1296" s="117" t="s">
        <v>165</v>
      </c>
      <c r="AD1296" s="111" t="str">
        <f t="shared" si="22"/>
        <v/>
      </c>
      <c r="AE1296" s="111"/>
      <c r="AF1296" s="111"/>
      <c r="AG1296" s="114" t="str">
        <f t="shared" si="25"/>
        <v/>
      </c>
      <c r="AH1296" s="115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5" t="s">
        <v>166</v>
      </c>
      <c r="W1297" s="111"/>
      <c r="X1297" s="112"/>
      <c r="Y1297" s="113"/>
      <c r="Z1297" s="113"/>
      <c r="AA1297" s="114"/>
      <c r="AB1297" s="3"/>
      <c r="AC1297" s="117" t="s">
        <v>166</v>
      </c>
      <c r="AD1297" s="111" t="str">
        <f t="shared" si="22"/>
        <v/>
      </c>
      <c r="AE1297" s="111"/>
      <c r="AF1297" s="111"/>
      <c r="AG1297" s="114" t="str">
        <f t="shared" si="25"/>
        <v/>
      </c>
      <c r="AH1297" s="115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5" t="s">
        <v>167</v>
      </c>
      <c r="W1298" s="111"/>
      <c r="X1298" s="112"/>
      <c r="Y1298" s="113"/>
      <c r="Z1298" s="113"/>
      <c r="AA1298" s="114"/>
      <c r="AB1298" s="3"/>
      <c r="AC1298" s="117" t="s">
        <v>167</v>
      </c>
      <c r="AD1298" s="111" t="str">
        <f t="shared" si="22"/>
        <v/>
      </c>
      <c r="AE1298" s="111"/>
      <c r="AF1298" s="111"/>
      <c r="AG1298" s="114" t="str">
        <f t="shared" si="25"/>
        <v/>
      </c>
      <c r="AH1298" s="115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5" t="s">
        <v>168</v>
      </c>
      <c r="W1299" s="111"/>
      <c r="X1299" s="112"/>
      <c r="Y1299" s="113"/>
      <c r="Z1299" s="113"/>
      <c r="AA1299" s="114"/>
      <c r="AB1299" s="3"/>
      <c r="AC1299" s="117" t="s">
        <v>168</v>
      </c>
      <c r="AD1299" s="111" t="str">
        <f t="shared" si="22"/>
        <v/>
      </c>
      <c r="AE1299" s="111"/>
      <c r="AF1299" s="111"/>
      <c r="AG1299" s="114" t="str">
        <f t="shared" si="25"/>
        <v/>
      </c>
      <c r="AH1299" s="115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5" t="s">
        <v>169</v>
      </c>
      <c r="W1300" s="111"/>
      <c r="X1300" s="112"/>
      <c r="Y1300" s="113"/>
      <c r="Z1300" s="113"/>
      <c r="AA1300" s="114"/>
      <c r="AB1300" s="3"/>
      <c r="AC1300" s="117" t="s">
        <v>169</v>
      </c>
      <c r="AD1300" s="111" t="str">
        <f t="shared" si="22"/>
        <v/>
      </c>
      <c r="AE1300" s="111"/>
      <c r="AF1300" s="111"/>
      <c r="AG1300" s="114" t="str">
        <f t="shared" si="25"/>
        <v/>
      </c>
      <c r="AH1300" s="115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5" t="s">
        <v>170</v>
      </c>
      <c r="W1301" s="111"/>
      <c r="X1301" s="112"/>
      <c r="Y1301" s="113"/>
      <c r="Z1301" s="113"/>
      <c r="AA1301" s="114"/>
      <c r="AB1301" s="3"/>
      <c r="AC1301" s="117" t="s">
        <v>170</v>
      </c>
      <c r="AD1301" s="111" t="str">
        <f t="shared" si="22"/>
        <v/>
      </c>
      <c r="AE1301" s="111"/>
      <c r="AF1301" s="111"/>
      <c r="AG1301" s="114" t="str">
        <f t="shared" si="25"/>
        <v/>
      </c>
      <c r="AH1301" s="115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6" t="s">
        <v>171</v>
      </c>
      <c r="W1302" s="111"/>
      <c r="X1302" s="112"/>
      <c r="Y1302" s="113"/>
      <c r="Z1302" s="113"/>
      <c r="AA1302" s="114"/>
      <c r="AB1302" s="3"/>
      <c r="AC1302" s="118" t="s">
        <v>171</v>
      </c>
      <c r="AD1302" s="111" t="str">
        <f t="shared" si="22"/>
        <v/>
      </c>
      <c r="AE1302" s="111"/>
      <c r="AF1302" s="111"/>
      <c r="AG1302" s="114" t="str">
        <f t="shared" si="25"/>
        <v/>
      </c>
      <c r="AH1302" s="115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5" t="s">
        <v>72</v>
      </c>
      <c r="W1303" s="111" t="str">
        <f>IFERROR(__xludf.DUMMYFUNCTION("SORTN((FILTER(P20:S25, NOT(ISBLANK(P20:P25)))),100,3,3,FALSE)"),"#N/A")</f>
        <v>#N/A</v>
      </c>
      <c r="X1303" s="112"/>
      <c r="Y1303" s="113"/>
      <c r="Z1303" s="113"/>
      <c r="AA1303" s="114"/>
      <c r="AB1303" s="3"/>
      <c r="AC1303" s="117" t="s">
        <v>72</v>
      </c>
      <c r="AD1303" s="111" t="str">
        <f t="shared" si="22"/>
        <v/>
      </c>
      <c r="AE1303" s="111"/>
      <c r="AF1303" s="111"/>
      <c r="AG1303" s="114" t="str">
        <f t="shared" si="25"/>
        <v/>
      </c>
      <c r="AH1303" s="115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5" t="s">
        <v>73</v>
      </c>
      <c r="W1304" s="111"/>
      <c r="X1304" s="112"/>
      <c r="Y1304" s="113"/>
      <c r="Z1304" s="113"/>
      <c r="AA1304" s="114"/>
      <c r="AB1304" s="3"/>
      <c r="AC1304" s="117" t="s">
        <v>73</v>
      </c>
      <c r="AD1304" s="111" t="str">
        <f t="shared" si="22"/>
        <v/>
      </c>
      <c r="AE1304" s="111"/>
      <c r="AF1304" s="111"/>
      <c r="AG1304" s="114" t="str">
        <f t="shared" si="25"/>
        <v/>
      </c>
      <c r="AH1304" s="115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5" t="s">
        <v>74</v>
      </c>
      <c r="W1305" s="111"/>
      <c r="X1305" s="112"/>
      <c r="Y1305" s="113"/>
      <c r="Z1305" s="113"/>
      <c r="AA1305" s="114"/>
      <c r="AB1305" s="3"/>
      <c r="AC1305" s="117" t="s">
        <v>74</v>
      </c>
      <c r="AD1305" s="111" t="str">
        <f t="shared" si="22"/>
        <v/>
      </c>
      <c r="AE1305" s="111"/>
      <c r="AF1305" s="111"/>
      <c r="AG1305" s="114" t="str">
        <f t="shared" si="25"/>
        <v/>
      </c>
      <c r="AH1305" s="115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5" t="s">
        <v>75</v>
      </c>
      <c r="W1306" s="111"/>
      <c r="X1306" s="112"/>
      <c r="Y1306" s="113"/>
      <c r="Z1306" s="113"/>
      <c r="AA1306" s="114"/>
      <c r="AB1306" s="3"/>
      <c r="AC1306" s="117" t="s">
        <v>75</v>
      </c>
      <c r="AD1306" s="111" t="str">
        <f t="shared" si="22"/>
        <v/>
      </c>
      <c r="AE1306" s="111"/>
      <c r="AF1306" s="111"/>
      <c r="AG1306" s="114" t="str">
        <f t="shared" si="25"/>
        <v/>
      </c>
      <c r="AH1306" s="115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5" t="s">
        <v>76</v>
      </c>
      <c r="W1307" s="111"/>
      <c r="X1307" s="112"/>
      <c r="Y1307" s="113"/>
      <c r="Z1307" s="113"/>
      <c r="AA1307" s="114"/>
      <c r="AB1307" s="3"/>
      <c r="AC1307" s="117" t="s">
        <v>76</v>
      </c>
      <c r="AD1307" s="111" t="str">
        <f t="shared" si="22"/>
        <v/>
      </c>
      <c r="AE1307" s="111"/>
      <c r="AF1307" s="111"/>
      <c r="AG1307" s="114" t="str">
        <f t="shared" si="25"/>
        <v/>
      </c>
      <c r="AH1307" s="115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5" t="s">
        <v>77</v>
      </c>
      <c r="W1308" s="111"/>
      <c r="X1308" s="112"/>
      <c r="Y1308" s="113"/>
      <c r="Z1308" s="113"/>
      <c r="AA1308" s="114"/>
      <c r="AB1308" s="3"/>
      <c r="AC1308" s="117" t="s">
        <v>77</v>
      </c>
      <c r="AD1308" s="111" t="str">
        <f t="shared" si="22"/>
        <v/>
      </c>
      <c r="AE1308" s="111"/>
      <c r="AF1308" s="111"/>
      <c r="AG1308" s="114" t="str">
        <f t="shared" si="25"/>
        <v/>
      </c>
      <c r="AH1308" s="115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5" t="s">
        <v>78</v>
      </c>
      <c r="W1309" s="111"/>
      <c r="X1309" s="112"/>
      <c r="Y1309" s="113"/>
      <c r="Z1309" s="113"/>
      <c r="AA1309" s="114"/>
      <c r="AB1309" s="3"/>
      <c r="AC1309" s="117" t="s">
        <v>78</v>
      </c>
      <c r="AD1309" s="111" t="str">
        <f t="shared" si="22"/>
        <v/>
      </c>
      <c r="AE1309" s="111"/>
      <c r="AF1309" s="111"/>
      <c r="AG1309" s="114" t="str">
        <f t="shared" si="25"/>
        <v/>
      </c>
      <c r="AH1309" s="115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5" t="s">
        <v>79</v>
      </c>
      <c r="W1310" s="111"/>
      <c r="X1310" s="112"/>
      <c r="Y1310" s="113"/>
      <c r="Z1310" s="113"/>
      <c r="AA1310" s="114"/>
      <c r="AB1310" s="3"/>
      <c r="AC1310" s="117" t="s">
        <v>79</v>
      </c>
      <c r="AD1310" s="111" t="str">
        <f t="shared" si="22"/>
        <v/>
      </c>
      <c r="AE1310" s="111"/>
      <c r="AF1310" s="111"/>
      <c r="AG1310" s="114" t="str">
        <f t="shared" si="25"/>
        <v/>
      </c>
      <c r="AH1310" s="115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5" t="s">
        <v>80</v>
      </c>
      <c r="W1311" s="111"/>
      <c r="X1311" s="112"/>
      <c r="Y1311" s="113"/>
      <c r="Z1311" s="113"/>
      <c r="AA1311" s="114"/>
      <c r="AB1311" s="3"/>
      <c r="AC1311" s="117" t="s">
        <v>80</v>
      </c>
      <c r="AD1311" s="111" t="str">
        <f t="shared" si="22"/>
        <v/>
      </c>
      <c r="AE1311" s="111"/>
      <c r="AF1311" s="111"/>
      <c r="AG1311" s="114" t="str">
        <f t="shared" si="25"/>
        <v/>
      </c>
      <c r="AH1311" s="115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5" t="s">
        <v>81</v>
      </c>
      <c r="W1312" s="111"/>
      <c r="X1312" s="112"/>
      <c r="Y1312" s="113"/>
      <c r="Z1312" s="113"/>
      <c r="AA1312" s="114"/>
      <c r="AB1312" s="3"/>
      <c r="AC1312" s="117" t="s">
        <v>81</v>
      </c>
      <c r="AD1312" s="111" t="str">
        <f t="shared" si="22"/>
        <v/>
      </c>
      <c r="AE1312" s="111"/>
      <c r="AF1312" s="111"/>
      <c r="AG1312" s="114" t="str">
        <f t="shared" si="25"/>
        <v/>
      </c>
      <c r="AH1312" s="115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5" t="s">
        <v>82</v>
      </c>
      <c r="W1313" s="111"/>
      <c r="X1313" s="112"/>
      <c r="Y1313" s="113"/>
      <c r="Z1313" s="113"/>
      <c r="AA1313" s="114"/>
      <c r="AB1313" s="3"/>
      <c r="AC1313" s="117" t="s">
        <v>82</v>
      </c>
      <c r="AD1313" s="111" t="str">
        <f t="shared" si="22"/>
        <v/>
      </c>
      <c r="AE1313" s="111"/>
      <c r="AF1313" s="111"/>
      <c r="AG1313" s="114" t="str">
        <f t="shared" si="25"/>
        <v/>
      </c>
      <c r="AH1313" s="115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5" t="s">
        <v>83</v>
      </c>
      <c r="W1314" s="111"/>
      <c r="X1314" s="112"/>
      <c r="Y1314" s="113"/>
      <c r="Z1314" s="113"/>
      <c r="AA1314" s="114"/>
      <c r="AB1314" s="3"/>
      <c r="AC1314" s="117" t="s">
        <v>83</v>
      </c>
      <c r="AD1314" s="111" t="str">
        <f t="shared" si="22"/>
        <v/>
      </c>
      <c r="AE1314" s="111"/>
      <c r="AF1314" s="111"/>
      <c r="AG1314" s="114" t="str">
        <f t="shared" si="25"/>
        <v/>
      </c>
      <c r="AH1314" s="115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5" t="s">
        <v>84</v>
      </c>
      <c r="W1315" s="111"/>
      <c r="X1315" s="112"/>
      <c r="Y1315" s="113"/>
      <c r="Z1315" s="113"/>
      <c r="AA1315" s="114"/>
      <c r="AB1315" s="3"/>
      <c r="AC1315" s="117" t="s">
        <v>84</v>
      </c>
      <c r="AD1315" s="111" t="str">
        <f t="shared" si="22"/>
        <v/>
      </c>
      <c r="AE1315" s="111"/>
      <c r="AF1315" s="111"/>
      <c r="AG1315" s="114" t="str">
        <f t="shared" si="25"/>
        <v/>
      </c>
      <c r="AH1315" s="115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5" t="s">
        <v>85</v>
      </c>
      <c r="W1316" s="111"/>
      <c r="X1316" s="112"/>
      <c r="Y1316" s="113"/>
      <c r="Z1316" s="113"/>
      <c r="AA1316" s="114"/>
      <c r="AB1316" s="3"/>
      <c r="AC1316" s="117" t="s">
        <v>85</v>
      </c>
      <c r="AD1316" s="111" t="str">
        <f t="shared" si="22"/>
        <v/>
      </c>
      <c r="AE1316" s="111"/>
      <c r="AF1316" s="111"/>
      <c r="AG1316" s="114" t="str">
        <f t="shared" si="25"/>
        <v/>
      </c>
      <c r="AH1316" s="115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5" t="s">
        <v>86</v>
      </c>
      <c r="W1317" s="111"/>
      <c r="X1317" s="112"/>
      <c r="Y1317" s="113"/>
      <c r="Z1317" s="113"/>
      <c r="AA1317" s="114"/>
      <c r="AB1317" s="3"/>
      <c r="AC1317" s="117" t="s">
        <v>86</v>
      </c>
      <c r="AD1317" s="111" t="str">
        <f t="shared" si="22"/>
        <v/>
      </c>
      <c r="AE1317" s="111"/>
      <c r="AF1317" s="111"/>
      <c r="AG1317" s="114" t="str">
        <f t="shared" si="25"/>
        <v/>
      </c>
      <c r="AH1317" s="115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5" t="s">
        <v>87</v>
      </c>
      <c r="W1318" s="111"/>
      <c r="X1318" s="112"/>
      <c r="Y1318" s="113"/>
      <c r="Z1318" s="113"/>
      <c r="AA1318" s="114"/>
      <c r="AB1318" s="3"/>
      <c r="AC1318" s="117" t="s">
        <v>87</v>
      </c>
      <c r="AD1318" s="111" t="str">
        <f t="shared" si="22"/>
        <v/>
      </c>
      <c r="AE1318" s="111"/>
      <c r="AF1318" s="111"/>
      <c r="AG1318" s="114" t="str">
        <f t="shared" si="25"/>
        <v/>
      </c>
      <c r="AH1318" s="115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5" t="s">
        <v>88</v>
      </c>
      <c r="W1319" s="111"/>
      <c r="X1319" s="112"/>
      <c r="Y1319" s="113"/>
      <c r="Z1319" s="113"/>
      <c r="AA1319" s="114"/>
      <c r="AB1319" s="3"/>
      <c r="AC1319" s="117" t="s">
        <v>88</v>
      </c>
      <c r="AD1319" s="111" t="str">
        <f t="shared" si="22"/>
        <v/>
      </c>
      <c r="AE1319" s="111"/>
      <c r="AF1319" s="111"/>
      <c r="AG1319" s="114" t="str">
        <f t="shared" si="25"/>
        <v/>
      </c>
      <c r="AH1319" s="115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5" t="s">
        <v>89</v>
      </c>
      <c r="W1320" s="111"/>
      <c r="X1320" s="112"/>
      <c r="Y1320" s="113"/>
      <c r="Z1320" s="113"/>
      <c r="AA1320" s="114"/>
      <c r="AB1320" s="3"/>
      <c r="AC1320" s="117" t="s">
        <v>89</v>
      </c>
      <c r="AD1320" s="111" t="str">
        <f t="shared" si="22"/>
        <v/>
      </c>
      <c r="AE1320" s="111"/>
      <c r="AF1320" s="111"/>
      <c r="AG1320" s="114" t="str">
        <f t="shared" si="25"/>
        <v/>
      </c>
      <c r="AH1320" s="115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5" t="s">
        <v>90</v>
      </c>
      <c r="W1321" s="111"/>
      <c r="X1321" s="112"/>
      <c r="Y1321" s="113"/>
      <c r="Z1321" s="113"/>
      <c r="AA1321" s="114"/>
      <c r="AB1321" s="3"/>
      <c r="AC1321" s="117" t="s">
        <v>90</v>
      </c>
      <c r="AD1321" s="111" t="str">
        <f t="shared" si="22"/>
        <v/>
      </c>
      <c r="AE1321" s="111"/>
      <c r="AF1321" s="111"/>
      <c r="AG1321" s="114" t="str">
        <f t="shared" si="25"/>
        <v/>
      </c>
      <c r="AH1321" s="115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5" t="s">
        <v>91</v>
      </c>
      <c r="W1322" s="111"/>
      <c r="X1322" s="112"/>
      <c r="Y1322" s="113"/>
      <c r="Z1322" s="113"/>
      <c r="AA1322" s="114"/>
      <c r="AB1322" s="3"/>
      <c r="AC1322" s="117" t="s">
        <v>91</v>
      </c>
      <c r="AD1322" s="111" t="str">
        <f t="shared" si="22"/>
        <v/>
      </c>
      <c r="AE1322" s="111"/>
      <c r="AF1322" s="111"/>
      <c r="AG1322" s="114" t="str">
        <f t="shared" si="25"/>
        <v/>
      </c>
      <c r="AH1322" s="115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5" t="s">
        <v>92</v>
      </c>
      <c r="W1323" s="111"/>
      <c r="X1323" s="112"/>
      <c r="Y1323" s="113"/>
      <c r="Z1323" s="113"/>
      <c r="AA1323" s="114"/>
      <c r="AB1323" s="3"/>
      <c r="AC1323" s="117" t="s">
        <v>92</v>
      </c>
      <c r="AD1323" s="111" t="str">
        <f t="shared" si="22"/>
        <v/>
      </c>
      <c r="AE1323" s="111"/>
      <c r="AF1323" s="111"/>
      <c r="AG1323" s="114" t="str">
        <f t="shared" si="25"/>
        <v/>
      </c>
      <c r="AH1323" s="115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5" t="s">
        <v>93</v>
      </c>
      <c r="W1324" s="111"/>
      <c r="X1324" s="112"/>
      <c r="Y1324" s="113"/>
      <c r="Z1324" s="113"/>
      <c r="AA1324" s="114"/>
      <c r="AB1324" s="3"/>
      <c r="AC1324" s="117" t="s">
        <v>93</v>
      </c>
      <c r="AD1324" s="111" t="str">
        <f t="shared" si="22"/>
        <v/>
      </c>
      <c r="AE1324" s="111"/>
      <c r="AF1324" s="111"/>
      <c r="AG1324" s="114" t="str">
        <f t="shared" si="25"/>
        <v/>
      </c>
      <c r="AH1324" s="115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5" t="s">
        <v>94</v>
      </c>
      <c r="W1325" s="111"/>
      <c r="X1325" s="112"/>
      <c r="Y1325" s="113"/>
      <c r="Z1325" s="113"/>
      <c r="AA1325" s="114"/>
      <c r="AB1325" s="3"/>
      <c r="AC1325" s="117" t="s">
        <v>94</v>
      </c>
      <c r="AD1325" s="111" t="str">
        <f t="shared" si="22"/>
        <v/>
      </c>
      <c r="AE1325" s="111"/>
      <c r="AF1325" s="111"/>
      <c r="AG1325" s="114" t="str">
        <f t="shared" si="25"/>
        <v/>
      </c>
      <c r="AH1325" s="115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5" t="s">
        <v>95</v>
      </c>
      <c r="W1326" s="111"/>
      <c r="X1326" s="112"/>
      <c r="Y1326" s="113"/>
      <c r="Z1326" s="113"/>
      <c r="AA1326" s="114"/>
      <c r="AB1326" s="3"/>
      <c r="AC1326" s="117" t="s">
        <v>95</v>
      </c>
      <c r="AD1326" s="111" t="str">
        <f t="shared" si="22"/>
        <v/>
      </c>
      <c r="AE1326" s="111"/>
      <c r="AF1326" s="111"/>
      <c r="AG1326" s="114" t="str">
        <f t="shared" si="25"/>
        <v/>
      </c>
      <c r="AH1326" s="115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5" t="s">
        <v>96</v>
      </c>
      <c r="W1327" s="111"/>
      <c r="X1327" s="112"/>
      <c r="Y1327" s="113"/>
      <c r="Z1327" s="113"/>
      <c r="AA1327" s="114"/>
      <c r="AB1327" s="3"/>
      <c r="AC1327" s="117" t="s">
        <v>96</v>
      </c>
      <c r="AD1327" s="111" t="str">
        <f t="shared" si="22"/>
        <v/>
      </c>
      <c r="AE1327" s="111"/>
      <c r="AF1327" s="111"/>
      <c r="AG1327" s="114" t="str">
        <f t="shared" si="25"/>
        <v/>
      </c>
      <c r="AH1327" s="115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5" t="s">
        <v>97</v>
      </c>
      <c r="W1328" s="111"/>
      <c r="X1328" s="112"/>
      <c r="Y1328" s="113"/>
      <c r="Z1328" s="113"/>
      <c r="AA1328" s="114"/>
      <c r="AB1328" s="3"/>
      <c r="AC1328" s="117" t="s">
        <v>97</v>
      </c>
      <c r="AD1328" s="111" t="str">
        <f t="shared" si="22"/>
        <v/>
      </c>
      <c r="AE1328" s="111"/>
      <c r="AF1328" s="111"/>
      <c r="AG1328" s="114" t="str">
        <f t="shared" si="25"/>
        <v/>
      </c>
      <c r="AH1328" s="115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5" t="s">
        <v>98</v>
      </c>
      <c r="W1329" s="111"/>
      <c r="X1329" s="112"/>
      <c r="Y1329" s="113"/>
      <c r="Z1329" s="113"/>
      <c r="AA1329" s="114"/>
      <c r="AB1329" s="3"/>
      <c r="AC1329" s="117" t="s">
        <v>98</v>
      </c>
      <c r="AD1329" s="111" t="str">
        <f t="shared" si="22"/>
        <v/>
      </c>
      <c r="AE1329" s="111"/>
      <c r="AF1329" s="111"/>
      <c r="AG1329" s="114" t="str">
        <f t="shared" si="25"/>
        <v/>
      </c>
      <c r="AH1329" s="115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5" t="s">
        <v>99</v>
      </c>
      <c r="W1330" s="111"/>
      <c r="X1330" s="112"/>
      <c r="Y1330" s="113"/>
      <c r="Z1330" s="113"/>
      <c r="AA1330" s="114"/>
      <c r="AB1330" s="3"/>
      <c r="AC1330" s="117" t="s">
        <v>99</v>
      </c>
      <c r="AD1330" s="111" t="str">
        <f t="shared" si="22"/>
        <v/>
      </c>
      <c r="AE1330" s="111"/>
      <c r="AF1330" s="111"/>
      <c r="AG1330" s="114" t="str">
        <f t="shared" si="25"/>
        <v/>
      </c>
      <c r="AH1330" s="115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5" t="s">
        <v>100</v>
      </c>
      <c r="W1331" s="111"/>
      <c r="X1331" s="112"/>
      <c r="Y1331" s="113"/>
      <c r="Z1331" s="113"/>
      <c r="AA1331" s="114"/>
      <c r="AB1331" s="3"/>
      <c r="AC1331" s="117" t="s">
        <v>100</v>
      </c>
      <c r="AD1331" s="111" t="str">
        <f t="shared" si="22"/>
        <v/>
      </c>
      <c r="AE1331" s="111"/>
      <c r="AF1331" s="111"/>
      <c r="AG1331" s="114" t="str">
        <f t="shared" si="25"/>
        <v/>
      </c>
      <c r="AH1331" s="115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5" t="s">
        <v>101</v>
      </c>
      <c r="W1332" s="111"/>
      <c r="X1332" s="112"/>
      <c r="Y1332" s="113"/>
      <c r="Z1332" s="113"/>
      <c r="AA1332" s="114"/>
      <c r="AB1332" s="3"/>
      <c r="AC1332" s="117" t="s">
        <v>101</v>
      </c>
      <c r="AD1332" s="111" t="str">
        <f t="shared" si="22"/>
        <v/>
      </c>
      <c r="AE1332" s="111"/>
      <c r="AF1332" s="111"/>
      <c r="AG1332" s="114" t="str">
        <f t="shared" si="25"/>
        <v/>
      </c>
      <c r="AH1332" s="115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5" t="s">
        <v>102</v>
      </c>
      <c r="W1333" s="111"/>
      <c r="X1333" s="112"/>
      <c r="Y1333" s="113"/>
      <c r="Z1333" s="113"/>
      <c r="AA1333" s="114"/>
      <c r="AB1333" s="3"/>
      <c r="AC1333" s="117" t="s">
        <v>102</v>
      </c>
      <c r="AD1333" s="111" t="str">
        <f t="shared" si="22"/>
        <v/>
      </c>
      <c r="AE1333" s="111"/>
      <c r="AF1333" s="111"/>
      <c r="AG1333" s="114" t="str">
        <f t="shared" si="25"/>
        <v/>
      </c>
      <c r="AH1333" s="115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5" t="s">
        <v>103</v>
      </c>
      <c r="W1334" s="111"/>
      <c r="X1334" s="112"/>
      <c r="Y1334" s="113"/>
      <c r="Z1334" s="113"/>
      <c r="AA1334" s="114"/>
      <c r="AB1334" s="3"/>
      <c r="AC1334" s="117" t="s">
        <v>103</v>
      </c>
      <c r="AD1334" s="111" t="str">
        <f t="shared" si="22"/>
        <v/>
      </c>
      <c r="AE1334" s="111"/>
      <c r="AF1334" s="111"/>
      <c r="AG1334" s="114" t="str">
        <f t="shared" si="25"/>
        <v/>
      </c>
      <c r="AH1334" s="115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5" t="s">
        <v>104</v>
      </c>
      <c r="W1335" s="111"/>
      <c r="X1335" s="112"/>
      <c r="Y1335" s="113"/>
      <c r="Z1335" s="113"/>
      <c r="AA1335" s="114"/>
      <c r="AB1335" s="3"/>
      <c r="AC1335" s="117" t="s">
        <v>104</v>
      </c>
      <c r="AD1335" s="111" t="str">
        <f t="shared" si="22"/>
        <v/>
      </c>
      <c r="AE1335" s="111"/>
      <c r="AF1335" s="111"/>
      <c r="AG1335" s="114" t="str">
        <f t="shared" si="25"/>
        <v/>
      </c>
      <c r="AH1335" s="115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5" t="s">
        <v>105</v>
      </c>
      <c r="W1336" s="111"/>
      <c r="X1336" s="112"/>
      <c r="Y1336" s="113"/>
      <c r="Z1336" s="113"/>
      <c r="AA1336" s="114"/>
      <c r="AB1336" s="3"/>
      <c r="AC1336" s="117" t="s">
        <v>105</v>
      </c>
      <c r="AD1336" s="111" t="str">
        <f t="shared" si="22"/>
        <v/>
      </c>
      <c r="AE1336" s="111"/>
      <c r="AF1336" s="111"/>
      <c r="AG1336" s="114" t="str">
        <f t="shared" si="25"/>
        <v/>
      </c>
      <c r="AH1336" s="115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5" t="s">
        <v>106</v>
      </c>
      <c r="W1337" s="111"/>
      <c r="X1337" s="112"/>
      <c r="Y1337" s="113"/>
      <c r="Z1337" s="113"/>
      <c r="AA1337" s="114"/>
      <c r="AB1337" s="3"/>
      <c r="AC1337" s="117" t="s">
        <v>106</v>
      </c>
      <c r="AD1337" s="111" t="str">
        <f t="shared" si="22"/>
        <v/>
      </c>
      <c r="AE1337" s="111"/>
      <c r="AF1337" s="111"/>
      <c r="AG1337" s="114" t="str">
        <f t="shared" si="25"/>
        <v/>
      </c>
      <c r="AH1337" s="115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5" t="s">
        <v>107</v>
      </c>
      <c r="W1338" s="111"/>
      <c r="X1338" s="112"/>
      <c r="Y1338" s="113"/>
      <c r="Z1338" s="113"/>
      <c r="AA1338" s="114"/>
      <c r="AB1338" s="3"/>
      <c r="AC1338" s="117" t="s">
        <v>107</v>
      </c>
      <c r="AD1338" s="111" t="str">
        <f t="shared" si="22"/>
        <v/>
      </c>
      <c r="AE1338" s="111"/>
      <c r="AF1338" s="111"/>
      <c r="AG1338" s="114" t="str">
        <f t="shared" si="25"/>
        <v/>
      </c>
      <c r="AH1338" s="115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5" t="s">
        <v>108</v>
      </c>
      <c r="W1339" s="111"/>
      <c r="X1339" s="112"/>
      <c r="Y1339" s="113"/>
      <c r="Z1339" s="113"/>
      <c r="AA1339" s="114"/>
      <c r="AB1339" s="3"/>
      <c r="AC1339" s="117" t="s">
        <v>108</v>
      </c>
      <c r="AD1339" s="111" t="str">
        <f t="shared" si="22"/>
        <v/>
      </c>
      <c r="AE1339" s="111"/>
      <c r="AF1339" s="111"/>
      <c r="AG1339" s="114" t="str">
        <f t="shared" si="25"/>
        <v/>
      </c>
      <c r="AH1339" s="115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5" t="s">
        <v>109</v>
      </c>
      <c r="W1340" s="111"/>
      <c r="X1340" s="112"/>
      <c r="Y1340" s="113"/>
      <c r="Z1340" s="113"/>
      <c r="AA1340" s="114"/>
      <c r="AB1340" s="3"/>
      <c r="AC1340" s="117" t="s">
        <v>109</v>
      </c>
      <c r="AD1340" s="111" t="str">
        <f t="shared" si="22"/>
        <v/>
      </c>
      <c r="AE1340" s="111"/>
      <c r="AF1340" s="111"/>
      <c r="AG1340" s="114" t="str">
        <f t="shared" si="25"/>
        <v/>
      </c>
      <c r="AH1340" s="115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5" t="s">
        <v>110</v>
      </c>
      <c r="W1341" s="111"/>
      <c r="X1341" s="112"/>
      <c r="Y1341" s="113"/>
      <c r="Z1341" s="113"/>
      <c r="AA1341" s="114"/>
      <c r="AB1341" s="3"/>
      <c r="AC1341" s="117" t="s">
        <v>110</v>
      </c>
      <c r="AD1341" s="111" t="str">
        <f t="shared" si="22"/>
        <v/>
      </c>
      <c r="AE1341" s="111"/>
      <c r="AF1341" s="111"/>
      <c r="AG1341" s="114" t="str">
        <f t="shared" si="25"/>
        <v/>
      </c>
      <c r="AH1341" s="115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5" t="s">
        <v>111</v>
      </c>
      <c r="W1342" s="111"/>
      <c r="X1342" s="112"/>
      <c r="Y1342" s="113"/>
      <c r="Z1342" s="113"/>
      <c r="AA1342" s="114"/>
      <c r="AB1342" s="3"/>
      <c r="AC1342" s="117" t="s">
        <v>111</v>
      </c>
      <c r="AD1342" s="111" t="str">
        <f t="shared" si="22"/>
        <v/>
      </c>
      <c r="AE1342" s="111"/>
      <c r="AF1342" s="111"/>
      <c r="AG1342" s="114" t="str">
        <f t="shared" si="25"/>
        <v/>
      </c>
      <c r="AH1342" s="115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5" t="s">
        <v>112</v>
      </c>
      <c r="W1343" s="111"/>
      <c r="X1343" s="112"/>
      <c r="Y1343" s="113"/>
      <c r="Z1343" s="113"/>
      <c r="AA1343" s="114"/>
      <c r="AB1343" s="3"/>
      <c r="AC1343" s="117" t="s">
        <v>112</v>
      </c>
      <c r="AD1343" s="111" t="str">
        <f t="shared" si="22"/>
        <v/>
      </c>
      <c r="AE1343" s="111"/>
      <c r="AF1343" s="111"/>
      <c r="AG1343" s="114" t="str">
        <f t="shared" si="25"/>
        <v/>
      </c>
      <c r="AH1343" s="115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5" t="s">
        <v>113</v>
      </c>
      <c r="W1344" s="111"/>
      <c r="X1344" s="112"/>
      <c r="Y1344" s="113"/>
      <c r="Z1344" s="113"/>
      <c r="AA1344" s="114"/>
      <c r="AB1344" s="3"/>
      <c r="AC1344" s="117" t="s">
        <v>113</v>
      </c>
      <c r="AD1344" s="111" t="str">
        <f t="shared" si="22"/>
        <v/>
      </c>
      <c r="AE1344" s="111"/>
      <c r="AF1344" s="111"/>
      <c r="AG1344" s="114" t="str">
        <f t="shared" si="25"/>
        <v/>
      </c>
      <c r="AH1344" s="115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5" t="s">
        <v>114</v>
      </c>
      <c r="W1345" s="111"/>
      <c r="X1345" s="112"/>
      <c r="Y1345" s="113"/>
      <c r="Z1345" s="113"/>
      <c r="AA1345" s="114"/>
      <c r="AB1345" s="3"/>
      <c r="AC1345" s="117" t="s">
        <v>114</v>
      </c>
      <c r="AD1345" s="111" t="str">
        <f t="shared" si="22"/>
        <v/>
      </c>
      <c r="AE1345" s="111"/>
      <c r="AF1345" s="111"/>
      <c r="AG1345" s="114" t="str">
        <f t="shared" si="25"/>
        <v/>
      </c>
      <c r="AH1345" s="115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5" t="s">
        <v>115</v>
      </c>
      <c r="W1346" s="111"/>
      <c r="X1346" s="112"/>
      <c r="Y1346" s="113"/>
      <c r="Z1346" s="113"/>
      <c r="AA1346" s="114"/>
      <c r="AB1346" s="3"/>
      <c r="AC1346" s="117" t="s">
        <v>115</v>
      </c>
      <c r="AD1346" s="111" t="str">
        <f t="shared" si="22"/>
        <v/>
      </c>
      <c r="AE1346" s="111"/>
      <c r="AF1346" s="111"/>
      <c r="AG1346" s="114" t="str">
        <f t="shared" si="25"/>
        <v/>
      </c>
      <c r="AH1346" s="115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5" t="s">
        <v>116</v>
      </c>
      <c r="W1347" s="111"/>
      <c r="X1347" s="112"/>
      <c r="Y1347" s="113"/>
      <c r="Z1347" s="113"/>
      <c r="AA1347" s="114"/>
      <c r="AB1347" s="3"/>
      <c r="AC1347" s="117" t="s">
        <v>116</v>
      </c>
      <c r="AD1347" s="111" t="str">
        <f t="shared" si="22"/>
        <v/>
      </c>
      <c r="AE1347" s="111"/>
      <c r="AF1347" s="111"/>
      <c r="AG1347" s="114" t="str">
        <f t="shared" si="25"/>
        <v/>
      </c>
      <c r="AH1347" s="115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5" t="s">
        <v>117</v>
      </c>
      <c r="W1348" s="111"/>
      <c r="X1348" s="112"/>
      <c r="Y1348" s="113"/>
      <c r="Z1348" s="113"/>
      <c r="AA1348" s="114"/>
      <c r="AB1348" s="3"/>
      <c r="AC1348" s="117" t="s">
        <v>117</v>
      </c>
      <c r="AD1348" s="111" t="str">
        <f t="shared" si="22"/>
        <v/>
      </c>
      <c r="AE1348" s="111"/>
      <c r="AF1348" s="111"/>
      <c r="AG1348" s="114" t="str">
        <f t="shared" si="25"/>
        <v/>
      </c>
      <c r="AH1348" s="115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5" t="s">
        <v>118</v>
      </c>
      <c r="W1349" s="111"/>
      <c r="X1349" s="112"/>
      <c r="Y1349" s="113"/>
      <c r="Z1349" s="113"/>
      <c r="AA1349" s="114"/>
      <c r="AB1349" s="3"/>
      <c r="AC1349" s="117" t="s">
        <v>118</v>
      </c>
      <c r="AD1349" s="111" t="str">
        <f t="shared" si="22"/>
        <v/>
      </c>
      <c r="AE1349" s="111"/>
      <c r="AF1349" s="111"/>
      <c r="AG1349" s="114" t="str">
        <f t="shared" si="25"/>
        <v/>
      </c>
      <c r="AH1349" s="115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5" t="s">
        <v>119</v>
      </c>
      <c r="W1350" s="111"/>
      <c r="X1350" s="112"/>
      <c r="Y1350" s="113"/>
      <c r="Z1350" s="113"/>
      <c r="AA1350" s="114"/>
      <c r="AB1350" s="3"/>
      <c r="AC1350" s="117" t="s">
        <v>119</v>
      </c>
      <c r="AD1350" s="111" t="str">
        <f t="shared" si="22"/>
        <v/>
      </c>
      <c r="AE1350" s="111"/>
      <c r="AF1350" s="111"/>
      <c r="AG1350" s="114" t="str">
        <f t="shared" si="25"/>
        <v/>
      </c>
      <c r="AH1350" s="115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5" t="s">
        <v>120</v>
      </c>
      <c r="W1351" s="111"/>
      <c r="X1351" s="112"/>
      <c r="Y1351" s="113"/>
      <c r="Z1351" s="113"/>
      <c r="AA1351" s="114"/>
      <c r="AB1351" s="3"/>
      <c r="AC1351" s="117" t="s">
        <v>120</v>
      </c>
      <c r="AD1351" s="111" t="str">
        <f t="shared" si="22"/>
        <v/>
      </c>
      <c r="AE1351" s="111"/>
      <c r="AF1351" s="111"/>
      <c r="AG1351" s="114" t="str">
        <f t="shared" si="25"/>
        <v/>
      </c>
      <c r="AH1351" s="115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5" t="s">
        <v>121</v>
      </c>
      <c r="W1352" s="111"/>
      <c r="X1352" s="112"/>
      <c r="Y1352" s="113"/>
      <c r="Z1352" s="113"/>
      <c r="AA1352" s="114"/>
      <c r="AB1352" s="3"/>
      <c r="AC1352" s="117" t="s">
        <v>121</v>
      </c>
      <c r="AD1352" s="111" t="str">
        <f t="shared" si="22"/>
        <v/>
      </c>
      <c r="AE1352" s="111"/>
      <c r="AF1352" s="111"/>
      <c r="AG1352" s="114" t="str">
        <f t="shared" si="25"/>
        <v/>
      </c>
      <c r="AH1352" s="115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5" t="s">
        <v>122</v>
      </c>
      <c r="W1353" s="111"/>
      <c r="X1353" s="112"/>
      <c r="Y1353" s="113"/>
      <c r="Z1353" s="113"/>
      <c r="AA1353" s="114"/>
      <c r="AB1353" s="3"/>
      <c r="AC1353" s="117" t="s">
        <v>122</v>
      </c>
      <c r="AD1353" s="111" t="str">
        <f t="shared" si="22"/>
        <v/>
      </c>
      <c r="AE1353" s="111"/>
      <c r="AF1353" s="111"/>
      <c r="AG1353" s="114" t="str">
        <f t="shared" si="25"/>
        <v/>
      </c>
      <c r="AH1353" s="115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5" t="s">
        <v>123</v>
      </c>
      <c r="W1354" s="111"/>
      <c r="X1354" s="112"/>
      <c r="Y1354" s="113"/>
      <c r="Z1354" s="113"/>
      <c r="AA1354" s="114"/>
      <c r="AB1354" s="3"/>
      <c r="AC1354" s="117" t="s">
        <v>123</v>
      </c>
      <c r="AD1354" s="111" t="str">
        <f t="shared" si="22"/>
        <v/>
      </c>
      <c r="AE1354" s="111"/>
      <c r="AF1354" s="111"/>
      <c r="AG1354" s="114" t="str">
        <f t="shared" si="25"/>
        <v/>
      </c>
      <c r="AH1354" s="115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5" t="s">
        <v>124</v>
      </c>
      <c r="W1355" s="111"/>
      <c r="X1355" s="112"/>
      <c r="Y1355" s="113"/>
      <c r="Z1355" s="113"/>
      <c r="AA1355" s="114"/>
      <c r="AB1355" s="3"/>
      <c r="AC1355" s="117" t="s">
        <v>124</v>
      </c>
      <c r="AD1355" s="111" t="str">
        <f t="shared" si="22"/>
        <v/>
      </c>
      <c r="AE1355" s="111"/>
      <c r="AF1355" s="111"/>
      <c r="AG1355" s="114" t="str">
        <f t="shared" si="25"/>
        <v/>
      </c>
      <c r="AH1355" s="115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5" t="s">
        <v>125</v>
      </c>
      <c r="W1356" s="111"/>
      <c r="X1356" s="112"/>
      <c r="Y1356" s="113"/>
      <c r="Z1356" s="113"/>
      <c r="AA1356" s="114"/>
      <c r="AB1356" s="3"/>
      <c r="AC1356" s="117" t="s">
        <v>125</v>
      </c>
      <c r="AD1356" s="111" t="str">
        <f t="shared" si="22"/>
        <v/>
      </c>
      <c r="AE1356" s="111"/>
      <c r="AF1356" s="111"/>
      <c r="AG1356" s="114" t="str">
        <f t="shared" si="25"/>
        <v/>
      </c>
      <c r="AH1356" s="115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5" t="s">
        <v>126</v>
      </c>
      <c r="W1357" s="111"/>
      <c r="X1357" s="112"/>
      <c r="Y1357" s="113"/>
      <c r="Z1357" s="113"/>
      <c r="AA1357" s="114"/>
      <c r="AB1357" s="3"/>
      <c r="AC1357" s="117" t="s">
        <v>126</v>
      </c>
      <c r="AD1357" s="111" t="str">
        <f t="shared" si="22"/>
        <v/>
      </c>
      <c r="AE1357" s="111"/>
      <c r="AF1357" s="111"/>
      <c r="AG1357" s="114" t="str">
        <f t="shared" si="25"/>
        <v/>
      </c>
      <c r="AH1357" s="115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5" t="s">
        <v>127</v>
      </c>
      <c r="W1358" s="111"/>
      <c r="X1358" s="112"/>
      <c r="Y1358" s="113"/>
      <c r="Z1358" s="113"/>
      <c r="AA1358" s="114"/>
      <c r="AB1358" s="3"/>
      <c r="AC1358" s="117" t="s">
        <v>127</v>
      </c>
      <c r="AD1358" s="111" t="str">
        <f t="shared" si="22"/>
        <v/>
      </c>
      <c r="AE1358" s="111"/>
      <c r="AF1358" s="111"/>
      <c r="AG1358" s="114" t="str">
        <f t="shared" si="25"/>
        <v/>
      </c>
      <c r="AH1358" s="115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5" t="s">
        <v>128</v>
      </c>
      <c r="W1359" s="111"/>
      <c r="X1359" s="112"/>
      <c r="Y1359" s="113"/>
      <c r="Z1359" s="113"/>
      <c r="AA1359" s="114"/>
      <c r="AB1359" s="3"/>
      <c r="AC1359" s="117" t="s">
        <v>128</v>
      </c>
      <c r="AD1359" s="111" t="str">
        <f t="shared" si="22"/>
        <v/>
      </c>
      <c r="AE1359" s="111"/>
      <c r="AF1359" s="111"/>
      <c r="AG1359" s="114" t="str">
        <f t="shared" si="25"/>
        <v/>
      </c>
      <c r="AH1359" s="115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5" t="s">
        <v>129</v>
      </c>
      <c r="W1360" s="111"/>
      <c r="X1360" s="112"/>
      <c r="Y1360" s="113"/>
      <c r="Z1360" s="113"/>
      <c r="AA1360" s="114"/>
      <c r="AB1360" s="3"/>
      <c r="AC1360" s="117" t="s">
        <v>129</v>
      </c>
      <c r="AD1360" s="111" t="str">
        <f t="shared" si="22"/>
        <v/>
      </c>
      <c r="AE1360" s="111"/>
      <c r="AF1360" s="111"/>
      <c r="AG1360" s="114" t="str">
        <f t="shared" si="25"/>
        <v/>
      </c>
      <c r="AH1360" s="115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5" t="s">
        <v>130</v>
      </c>
      <c r="W1361" s="111"/>
      <c r="X1361" s="112"/>
      <c r="Y1361" s="113"/>
      <c r="Z1361" s="113"/>
      <c r="AA1361" s="114"/>
      <c r="AB1361" s="3"/>
      <c r="AC1361" s="117" t="s">
        <v>130</v>
      </c>
      <c r="AD1361" s="111" t="str">
        <f t="shared" si="22"/>
        <v/>
      </c>
      <c r="AE1361" s="111"/>
      <c r="AF1361" s="111"/>
      <c r="AG1361" s="114" t="str">
        <f t="shared" si="25"/>
        <v/>
      </c>
      <c r="AH1361" s="115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5" t="s">
        <v>131</v>
      </c>
      <c r="W1362" s="111"/>
      <c r="X1362" s="112"/>
      <c r="Y1362" s="113"/>
      <c r="Z1362" s="113"/>
      <c r="AA1362" s="114"/>
      <c r="AB1362" s="3"/>
      <c r="AC1362" s="117" t="s">
        <v>131</v>
      </c>
      <c r="AD1362" s="111" t="str">
        <f t="shared" si="22"/>
        <v/>
      </c>
      <c r="AE1362" s="111"/>
      <c r="AF1362" s="111"/>
      <c r="AG1362" s="114" t="str">
        <f t="shared" si="25"/>
        <v/>
      </c>
      <c r="AH1362" s="115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5" t="s">
        <v>132</v>
      </c>
      <c r="W1363" s="111"/>
      <c r="X1363" s="112"/>
      <c r="Y1363" s="113"/>
      <c r="Z1363" s="113"/>
      <c r="AA1363" s="114"/>
      <c r="AB1363" s="3"/>
      <c r="AC1363" s="117" t="s">
        <v>132</v>
      </c>
      <c r="AD1363" s="111" t="str">
        <f t="shared" si="22"/>
        <v/>
      </c>
      <c r="AE1363" s="111"/>
      <c r="AF1363" s="111"/>
      <c r="AG1363" s="114" t="str">
        <f t="shared" si="25"/>
        <v/>
      </c>
      <c r="AH1363" s="115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5" t="s">
        <v>133</v>
      </c>
      <c r="W1364" s="111"/>
      <c r="X1364" s="112"/>
      <c r="Y1364" s="113"/>
      <c r="Z1364" s="113"/>
      <c r="AA1364" s="114"/>
      <c r="AB1364" s="3"/>
      <c r="AC1364" s="117" t="s">
        <v>133</v>
      </c>
      <c r="AD1364" s="111" t="str">
        <f t="shared" si="22"/>
        <v/>
      </c>
      <c r="AE1364" s="111"/>
      <c r="AF1364" s="111"/>
      <c r="AG1364" s="114" t="str">
        <f t="shared" si="25"/>
        <v/>
      </c>
      <c r="AH1364" s="115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5" t="s">
        <v>134</v>
      </c>
      <c r="W1365" s="111"/>
      <c r="X1365" s="112"/>
      <c r="Y1365" s="113"/>
      <c r="Z1365" s="113"/>
      <c r="AA1365" s="114"/>
      <c r="AB1365" s="3"/>
      <c r="AC1365" s="117" t="s">
        <v>134</v>
      </c>
      <c r="AD1365" s="111" t="str">
        <f t="shared" si="22"/>
        <v/>
      </c>
      <c r="AE1365" s="111"/>
      <c r="AF1365" s="111"/>
      <c r="AG1365" s="114" t="str">
        <f t="shared" si="25"/>
        <v/>
      </c>
      <c r="AH1365" s="115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5" t="s">
        <v>135</v>
      </c>
      <c r="W1366" s="111"/>
      <c r="X1366" s="112"/>
      <c r="Y1366" s="113"/>
      <c r="Z1366" s="113"/>
      <c r="AA1366" s="114"/>
      <c r="AB1366" s="3"/>
      <c r="AC1366" s="117" t="s">
        <v>135</v>
      </c>
      <c r="AD1366" s="111" t="str">
        <f t="shared" si="22"/>
        <v/>
      </c>
      <c r="AE1366" s="111"/>
      <c r="AF1366" s="111"/>
      <c r="AG1366" s="114" t="str">
        <f t="shared" si="25"/>
        <v/>
      </c>
      <c r="AH1366" s="115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5" t="s">
        <v>136</v>
      </c>
      <c r="W1367" s="111"/>
      <c r="X1367" s="112"/>
      <c r="Y1367" s="113"/>
      <c r="Z1367" s="113"/>
      <c r="AA1367" s="114"/>
      <c r="AB1367" s="3"/>
      <c r="AC1367" s="117" t="s">
        <v>136</v>
      </c>
      <c r="AD1367" s="111" t="str">
        <f t="shared" si="22"/>
        <v/>
      </c>
      <c r="AE1367" s="111"/>
      <c r="AF1367" s="111"/>
      <c r="AG1367" s="114" t="str">
        <f t="shared" si="25"/>
        <v/>
      </c>
      <c r="AH1367" s="115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5" t="s">
        <v>137</v>
      </c>
      <c r="W1368" s="111"/>
      <c r="X1368" s="112"/>
      <c r="Y1368" s="113"/>
      <c r="Z1368" s="113"/>
      <c r="AA1368" s="114"/>
      <c r="AB1368" s="3"/>
      <c r="AC1368" s="117" t="s">
        <v>137</v>
      </c>
      <c r="AD1368" s="111" t="str">
        <f t="shared" si="22"/>
        <v/>
      </c>
      <c r="AE1368" s="111"/>
      <c r="AF1368" s="111"/>
      <c r="AG1368" s="114" t="str">
        <f t="shared" si="25"/>
        <v/>
      </c>
      <c r="AH1368" s="115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5" t="s">
        <v>138</v>
      </c>
      <c r="W1369" s="111"/>
      <c r="X1369" s="112"/>
      <c r="Y1369" s="113"/>
      <c r="Z1369" s="113"/>
      <c r="AA1369" s="114"/>
      <c r="AB1369" s="3"/>
      <c r="AC1369" s="117" t="s">
        <v>138</v>
      </c>
      <c r="AD1369" s="111" t="str">
        <f t="shared" si="22"/>
        <v/>
      </c>
      <c r="AE1369" s="111"/>
      <c r="AF1369" s="111"/>
      <c r="AG1369" s="114" t="str">
        <f t="shared" si="25"/>
        <v/>
      </c>
      <c r="AH1369" s="115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5" t="s">
        <v>139</v>
      </c>
      <c r="W1370" s="111"/>
      <c r="X1370" s="112"/>
      <c r="Y1370" s="113"/>
      <c r="Z1370" s="113"/>
      <c r="AA1370" s="114"/>
      <c r="AB1370" s="3"/>
      <c r="AC1370" s="117" t="s">
        <v>139</v>
      </c>
      <c r="AD1370" s="111" t="str">
        <f t="shared" si="22"/>
        <v/>
      </c>
      <c r="AE1370" s="111"/>
      <c r="AF1370" s="111"/>
      <c r="AG1370" s="114" t="str">
        <f t="shared" si="25"/>
        <v/>
      </c>
      <c r="AH1370" s="115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5" t="s">
        <v>140</v>
      </c>
      <c r="W1371" s="111"/>
      <c r="X1371" s="112"/>
      <c r="Y1371" s="113"/>
      <c r="Z1371" s="113"/>
      <c r="AA1371" s="114"/>
      <c r="AB1371" s="3"/>
      <c r="AC1371" s="117" t="s">
        <v>140</v>
      </c>
      <c r="AD1371" s="111" t="str">
        <f t="shared" si="22"/>
        <v/>
      </c>
      <c r="AE1371" s="111"/>
      <c r="AF1371" s="111"/>
      <c r="AG1371" s="114" t="str">
        <f t="shared" si="25"/>
        <v/>
      </c>
      <c r="AH1371" s="115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5" t="s">
        <v>141</v>
      </c>
      <c r="W1372" s="111"/>
      <c r="X1372" s="112"/>
      <c r="Y1372" s="113"/>
      <c r="Z1372" s="113"/>
      <c r="AA1372" s="114"/>
      <c r="AB1372" s="3"/>
      <c r="AC1372" s="117" t="s">
        <v>141</v>
      </c>
      <c r="AD1372" s="111" t="str">
        <f t="shared" si="22"/>
        <v/>
      </c>
      <c r="AE1372" s="111"/>
      <c r="AF1372" s="111"/>
      <c r="AG1372" s="114" t="str">
        <f t="shared" si="25"/>
        <v/>
      </c>
      <c r="AH1372" s="115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5" t="s">
        <v>142</v>
      </c>
      <c r="W1373" s="111"/>
      <c r="X1373" s="112"/>
      <c r="Y1373" s="113"/>
      <c r="Z1373" s="113"/>
      <c r="AA1373" s="114"/>
      <c r="AB1373" s="3"/>
      <c r="AC1373" s="117" t="s">
        <v>142</v>
      </c>
      <c r="AD1373" s="111" t="str">
        <f t="shared" si="22"/>
        <v/>
      </c>
      <c r="AE1373" s="111"/>
      <c r="AF1373" s="111"/>
      <c r="AG1373" s="114" t="str">
        <f t="shared" si="25"/>
        <v/>
      </c>
      <c r="AH1373" s="115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5" t="s">
        <v>143</v>
      </c>
      <c r="W1374" s="111"/>
      <c r="X1374" s="112"/>
      <c r="Y1374" s="113"/>
      <c r="Z1374" s="113"/>
      <c r="AA1374" s="114"/>
      <c r="AB1374" s="3"/>
      <c r="AC1374" s="117" t="s">
        <v>143</v>
      </c>
      <c r="AD1374" s="111" t="str">
        <f t="shared" si="22"/>
        <v/>
      </c>
      <c r="AE1374" s="111"/>
      <c r="AF1374" s="111"/>
      <c r="AG1374" s="114" t="str">
        <f t="shared" si="25"/>
        <v/>
      </c>
      <c r="AH1374" s="115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5" t="s">
        <v>144</v>
      </c>
      <c r="W1375" s="111"/>
      <c r="X1375" s="112"/>
      <c r="Y1375" s="113"/>
      <c r="Z1375" s="113"/>
      <c r="AA1375" s="114"/>
      <c r="AB1375" s="3"/>
      <c r="AC1375" s="117" t="s">
        <v>144</v>
      </c>
      <c r="AD1375" s="111" t="str">
        <f t="shared" si="22"/>
        <v/>
      </c>
      <c r="AE1375" s="111"/>
      <c r="AF1375" s="111"/>
      <c r="AG1375" s="114" t="str">
        <f t="shared" si="25"/>
        <v/>
      </c>
      <c r="AH1375" s="115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5" t="s">
        <v>145</v>
      </c>
      <c r="W1376" s="111"/>
      <c r="X1376" s="112"/>
      <c r="Y1376" s="113"/>
      <c r="Z1376" s="113"/>
      <c r="AA1376" s="114"/>
      <c r="AB1376" s="3"/>
      <c r="AC1376" s="117" t="s">
        <v>145</v>
      </c>
      <c r="AD1376" s="111" t="str">
        <f t="shared" si="22"/>
        <v/>
      </c>
      <c r="AE1376" s="111"/>
      <c r="AF1376" s="111"/>
      <c r="AG1376" s="114" t="str">
        <f t="shared" si="25"/>
        <v/>
      </c>
      <c r="AH1376" s="115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5" t="s">
        <v>146</v>
      </c>
      <c r="W1377" s="111"/>
      <c r="X1377" s="112"/>
      <c r="Y1377" s="113"/>
      <c r="Z1377" s="113"/>
      <c r="AA1377" s="114"/>
      <c r="AB1377" s="3"/>
      <c r="AC1377" s="117" t="s">
        <v>146</v>
      </c>
      <c r="AD1377" s="111" t="str">
        <f t="shared" si="22"/>
        <v/>
      </c>
      <c r="AE1377" s="111"/>
      <c r="AF1377" s="111"/>
      <c r="AG1377" s="114" t="str">
        <f t="shared" si="25"/>
        <v/>
      </c>
      <c r="AH1377" s="115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5" t="s">
        <v>147</v>
      </c>
      <c r="W1378" s="111"/>
      <c r="X1378" s="112"/>
      <c r="Y1378" s="113"/>
      <c r="Z1378" s="113"/>
      <c r="AA1378" s="114"/>
      <c r="AB1378" s="3"/>
      <c r="AC1378" s="117" t="s">
        <v>147</v>
      </c>
      <c r="AD1378" s="111" t="str">
        <f t="shared" si="22"/>
        <v/>
      </c>
      <c r="AE1378" s="111"/>
      <c r="AF1378" s="111"/>
      <c r="AG1378" s="114" t="str">
        <f t="shared" si="25"/>
        <v/>
      </c>
      <c r="AH1378" s="115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5" t="s">
        <v>148</v>
      </c>
      <c r="W1379" s="111"/>
      <c r="X1379" s="112"/>
      <c r="Y1379" s="113"/>
      <c r="Z1379" s="113"/>
      <c r="AA1379" s="114"/>
      <c r="AB1379" s="3"/>
      <c r="AC1379" s="117" t="s">
        <v>148</v>
      </c>
      <c r="AD1379" s="111" t="str">
        <f t="shared" si="22"/>
        <v/>
      </c>
      <c r="AE1379" s="111"/>
      <c r="AF1379" s="111"/>
      <c r="AG1379" s="114" t="str">
        <f t="shared" si="25"/>
        <v/>
      </c>
      <c r="AH1379" s="115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5" t="s">
        <v>149</v>
      </c>
      <c r="W1380" s="111"/>
      <c r="X1380" s="112"/>
      <c r="Y1380" s="113"/>
      <c r="Z1380" s="113"/>
      <c r="AA1380" s="114"/>
      <c r="AB1380" s="3"/>
      <c r="AC1380" s="117" t="s">
        <v>149</v>
      </c>
      <c r="AD1380" s="111" t="str">
        <f t="shared" si="22"/>
        <v/>
      </c>
      <c r="AE1380" s="111"/>
      <c r="AF1380" s="111"/>
      <c r="AG1380" s="114" t="str">
        <f t="shared" si="25"/>
        <v/>
      </c>
      <c r="AH1380" s="115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5" t="s">
        <v>150</v>
      </c>
      <c r="W1381" s="111"/>
      <c r="X1381" s="112"/>
      <c r="Y1381" s="113"/>
      <c r="Z1381" s="113"/>
      <c r="AA1381" s="114"/>
      <c r="AB1381" s="3"/>
      <c r="AC1381" s="117" t="s">
        <v>150</v>
      </c>
      <c r="AD1381" s="111" t="str">
        <f t="shared" si="22"/>
        <v/>
      </c>
      <c r="AE1381" s="111"/>
      <c r="AF1381" s="111"/>
      <c r="AG1381" s="114" t="str">
        <f t="shared" si="25"/>
        <v/>
      </c>
      <c r="AH1381" s="115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5" t="s">
        <v>151</v>
      </c>
      <c r="W1382" s="111"/>
      <c r="X1382" s="112"/>
      <c r="Y1382" s="113"/>
      <c r="Z1382" s="113"/>
      <c r="AA1382" s="114"/>
      <c r="AB1382" s="3"/>
      <c r="AC1382" s="117" t="s">
        <v>151</v>
      </c>
      <c r="AD1382" s="111" t="str">
        <f t="shared" si="22"/>
        <v/>
      </c>
      <c r="AE1382" s="111"/>
      <c r="AF1382" s="111"/>
      <c r="AG1382" s="114" t="str">
        <f t="shared" si="25"/>
        <v/>
      </c>
      <c r="AH1382" s="115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5" t="s">
        <v>152</v>
      </c>
      <c r="W1383" s="111"/>
      <c r="X1383" s="112"/>
      <c r="Y1383" s="113"/>
      <c r="Z1383" s="113"/>
      <c r="AA1383" s="114"/>
      <c r="AB1383" s="3"/>
      <c r="AC1383" s="117" t="s">
        <v>152</v>
      </c>
      <c r="AD1383" s="111" t="str">
        <f t="shared" si="22"/>
        <v/>
      </c>
      <c r="AE1383" s="111"/>
      <c r="AF1383" s="111"/>
      <c r="AG1383" s="114" t="str">
        <f t="shared" si="25"/>
        <v/>
      </c>
      <c r="AH1383" s="115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5" t="s">
        <v>153</v>
      </c>
      <c r="W1384" s="111"/>
      <c r="X1384" s="112"/>
      <c r="Y1384" s="113"/>
      <c r="Z1384" s="113"/>
      <c r="AA1384" s="114"/>
      <c r="AB1384" s="3"/>
      <c r="AC1384" s="117" t="s">
        <v>153</v>
      </c>
      <c r="AD1384" s="111" t="str">
        <f t="shared" si="22"/>
        <v/>
      </c>
      <c r="AE1384" s="111"/>
      <c r="AF1384" s="111"/>
      <c r="AG1384" s="114" t="str">
        <f t="shared" si="25"/>
        <v/>
      </c>
      <c r="AH1384" s="115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5" t="s">
        <v>154</v>
      </c>
      <c r="W1385" s="111"/>
      <c r="X1385" s="112"/>
      <c r="Y1385" s="113"/>
      <c r="Z1385" s="113"/>
      <c r="AA1385" s="114"/>
      <c r="AB1385" s="3"/>
      <c r="AC1385" s="117" t="s">
        <v>154</v>
      </c>
      <c r="AD1385" s="111" t="str">
        <f t="shared" si="22"/>
        <v/>
      </c>
      <c r="AE1385" s="111"/>
      <c r="AF1385" s="111"/>
      <c r="AG1385" s="114" t="str">
        <f t="shared" si="25"/>
        <v/>
      </c>
      <c r="AH1385" s="115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5" t="s">
        <v>155</v>
      </c>
      <c r="W1386" s="111"/>
      <c r="X1386" s="112"/>
      <c r="Y1386" s="113"/>
      <c r="Z1386" s="113"/>
      <c r="AA1386" s="114"/>
      <c r="AB1386" s="3"/>
      <c r="AC1386" s="117" t="s">
        <v>155</v>
      </c>
      <c r="AD1386" s="111" t="str">
        <f t="shared" si="22"/>
        <v/>
      </c>
      <c r="AE1386" s="111"/>
      <c r="AF1386" s="111"/>
      <c r="AG1386" s="114" t="str">
        <f t="shared" si="25"/>
        <v/>
      </c>
      <c r="AH1386" s="115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5" t="s">
        <v>156</v>
      </c>
      <c r="W1387" s="111"/>
      <c r="X1387" s="112"/>
      <c r="Y1387" s="113"/>
      <c r="Z1387" s="113"/>
      <c r="AA1387" s="114"/>
      <c r="AB1387" s="3"/>
      <c r="AC1387" s="117" t="s">
        <v>156</v>
      </c>
      <c r="AD1387" s="111" t="str">
        <f t="shared" si="22"/>
        <v/>
      </c>
      <c r="AE1387" s="111"/>
      <c r="AF1387" s="111"/>
      <c r="AG1387" s="114" t="str">
        <f t="shared" si="25"/>
        <v/>
      </c>
      <c r="AH1387" s="115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5" t="s">
        <v>157</v>
      </c>
      <c r="W1388" s="111"/>
      <c r="X1388" s="112"/>
      <c r="Y1388" s="113"/>
      <c r="Z1388" s="113"/>
      <c r="AA1388" s="114"/>
      <c r="AB1388" s="3"/>
      <c r="AC1388" s="117" t="s">
        <v>157</v>
      </c>
      <c r="AD1388" s="111" t="str">
        <f t="shared" si="22"/>
        <v/>
      </c>
      <c r="AE1388" s="111"/>
      <c r="AF1388" s="111"/>
      <c r="AG1388" s="114" t="str">
        <f t="shared" si="25"/>
        <v/>
      </c>
      <c r="AH1388" s="115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5" t="s">
        <v>158</v>
      </c>
      <c r="W1389" s="111"/>
      <c r="X1389" s="112"/>
      <c r="Y1389" s="113"/>
      <c r="Z1389" s="113"/>
      <c r="AA1389" s="114"/>
      <c r="AB1389" s="3"/>
      <c r="AC1389" s="117" t="s">
        <v>158</v>
      </c>
      <c r="AD1389" s="111" t="str">
        <f t="shared" si="22"/>
        <v/>
      </c>
      <c r="AE1389" s="111"/>
      <c r="AF1389" s="111"/>
      <c r="AG1389" s="114" t="str">
        <f t="shared" si="25"/>
        <v/>
      </c>
      <c r="AH1389" s="115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5" t="s">
        <v>159</v>
      </c>
      <c r="W1390" s="111"/>
      <c r="X1390" s="112"/>
      <c r="Y1390" s="113"/>
      <c r="Z1390" s="113"/>
      <c r="AA1390" s="114"/>
      <c r="AB1390" s="3"/>
      <c r="AC1390" s="117" t="s">
        <v>159</v>
      </c>
      <c r="AD1390" s="111" t="str">
        <f t="shared" si="22"/>
        <v/>
      </c>
      <c r="AE1390" s="111"/>
      <c r="AF1390" s="111"/>
      <c r="AG1390" s="114" t="str">
        <f t="shared" si="25"/>
        <v/>
      </c>
      <c r="AH1390" s="115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5" t="s">
        <v>160</v>
      </c>
      <c r="W1391" s="111"/>
      <c r="X1391" s="112"/>
      <c r="Y1391" s="113"/>
      <c r="Z1391" s="113"/>
      <c r="AA1391" s="114"/>
      <c r="AB1391" s="3"/>
      <c r="AC1391" s="117" t="s">
        <v>160</v>
      </c>
      <c r="AD1391" s="111" t="str">
        <f t="shared" si="22"/>
        <v/>
      </c>
      <c r="AE1391" s="111"/>
      <c r="AF1391" s="111"/>
      <c r="AG1391" s="114" t="str">
        <f t="shared" si="25"/>
        <v/>
      </c>
      <c r="AH1391" s="115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5" t="s">
        <v>161</v>
      </c>
      <c r="W1392" s="111"/>
      <c r="X1392" s="112"/>
      <c r="Y1392" s="113"/>
      <c r="Z1392" s="113"/>
      <c r="AA1392" s="114"/>
      <c r="AB1392" s="3"/>
      <c r="AC1392" s="117" t="s">
        <v>161</v>
      </c>
      <c r="AD1392" s="111" t="str">
        <f t="shared" si="22"/>
        <v/>
      </c>
      <c r="AE1392" s="111"/>
      <c r="AF1392" s="111"/>
      <c r="AG1392" s="114" t="str">
        <f t="shared" si="25"/>
        <v/>
      </c>
      <c r="AH1392" s="115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5" t="s">
        <v>162</v>
      </c>
      <c r="W1393" s="111"/>
      <c r="X1393" s="112"/>
      <c r="Y1393" s="113"/>
      <c r="Z1393" s="113"/>
      <c r="AA1393" s="114"/>
      <c r="AB1393" s="3"/>
      <c r="AC1393" s="117" t="s">
        <v>162</v>
      </c>
      <c r="AD1393" s="111" t="str">
        <f t="shared" si="22"/>
        <v/>
      </c>
      <c r="AE1393" s="111"/>
      <c r="AF1393" s="111"/>
      <c r="AG1393" s="114" t="str">
        <f t="shared" si="25"/>
        <v/>
      </c>
      <c r="AH1393" s="115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5" t="s">
        <v>163</v>
      </c>
      <c r="W1394" s="111"/>
      <c r="X1394" s="112"/>
      <c r="Y1394" s="113"/>
      <c r="Z1394" s="113"/>
      <c r="AA1394" s="114"/>
      <c r="AB1394" s="3"/>
      <c r="AC1394" s="117" t="s">
        <v>163</v>
      </c>
      <c r="AD1394" s="111" t="str">
        <f t="shared" si="22"/>
        <v/>
      </c>
      <c r="AE1394" s="111"/>
      <c r="AF1394" s="111"/>
      <c r="AG1394" s="114" t="str">
        <f t="shared" si="25"/>
        <v/>
      </c>
      <c r="AH1394" s="115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5" t="s">
        <v>164</v>
      </c>
      <c r="W1395" s="111"/>
      <c r="X1395" s="112"/>
      <c r="Y1395" s="113"/>
      <c r="Z1395" s="113"/>
      <c r="AA1395" s="114"/>
      <c r="AB1395" s="3"/>
      <c r="AC1395" s="117" t="s">
        <v>164</v>
      </c>
      <c r="AD1395" s="111" t="str">
        <f t="shared" si="22"/>
        <v/>
      </c>
      <c r="AE1395" s="111"/>
      <c r="AF1395" s="111"/>
      <c r="AG1395" s="114" t="str">
        <f t="shared" si="25"/>
        <v/>
      </c>
      <c r="AH1395" s="115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5" t="s">
        <v>165</v>
      </c>
      <c r="W1396" s="111"/>
      <c r="X1396" s="112"/>
      <c r="Y1396" s="113"/>
      <c r="Z1396" s="113"/>
      <c r="AA1396" s="114"/>
      <c r="AB1396" s="3"/>
      <c r="AC1396" s="117" t="s">
        <v>165</v>
      </c>
      <c r="AD1396" s="111" t="str">
        <f t="shared" si="22"/>
        <v/>
      </c>
      <c r="AE1396" s="111"/>
      <c r="AF1396" s="111"/>
      <c r="AG1396" s="114" t="str">
        <f t="shared" si="25"/>
        <v/>
      </c>
      <c r="AH1396" s="115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5" t="s">
        <v>166</v>
      </c>
      <c r="W1397" s="111"/>
      <c r="X1397" s="112"/>
      <c r="Y1397" s="113"/>
      <c r="Z1397" s="113"/>
      <c r="AA1397" s="114"/>
      <c r="AB1397" s="3"/>
      <c r="AC1397" s="117" t="s">
        <v>166</v>
      </c>
      <c r="AD1397" s="111" t="str">
        <f t="shared" si="22"/>
        <v/>
      </c>
      <c r="AE1397" s="111"/>
      <c r="AF1397" s="111"/>
      <c r="AG1397" s="114" t="str">
        <f t="shared" si="25"/>
        <v/>
      </c>
      <c r="AH1397" s="115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5" t="s">
        <v>167</v>
      </c>
      <c r="W1398" s="111"/>
      <c r="X1398" s="112"/>
      <c r="Y1398" s="113"/>
      <c r="Z1398" s="113"/>
      <c r="AA1398" s="114"/>
      <c r="AB1398" s="3"/>
      <c r="AC1398" s="117" t="s">
        <v>167</v>
      </c>
      <c r="AD1398" s="111" t="str">
        <f t="shared" si="22"/>
        <v/>
      </c>
      <c r="AE1398" s="111"/>
      <c r="AF1398" s="111"/>
      <c r="AG1398" s="114" t="str">
        <f t="shared" si="25"/>
        <v/>
      </c>
      <c r="AH1398" s="115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5" t="s">
        <v>168</v>
      </c>
      <c r="W1399" s="111"/>
      <c r="X1399" s="112"/>
      <c r="Y1399" s="113"/>
      <c r="Z1399" s="113"/>
      <c r="AA1399" s="114"/>
      <c r="AB1399" s="3"/>
      <c r="AC1399" s="117" t="s">
        <v>168</v>
      </c>
      <c r="AD1399" s="111" t="str">
        <f t="shared" si="22"/>
        <v/>
      </c>
      <c r="AE1399" s="111"/>
      <c r="AF1399" s="111"/>
      <c r="AG1399" s="114" t="str">
        <f t="shared" si="25"/>
        <v/>
      </c>
      <c r="AH1399" s="115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5" t="s">
        <v>169</v>
      </c>
      <c r="W1400" s="111"/>
      <c r="X1400" s="112"/>
      <c r="Y1400" s="113"/>
      <c r="Z1400" s="113"/>
      <c r="AA1400" s="114"/>
      <c r="AB1400" s="3"/>
      <c r="AC1400" s="117" t="s">
        <v>169</v>
      </c>
      <c r="AD1400" s="111" t="str">
        <f t="shared" si="22"/>
        <v/>
      </c>
      <c r="AE1400" s="111"/>
      <c r="AF1400" s="111"/>
      <c r="AG1400" s="114" t="str">
        <f t="shared" si="25"/>
        <v/>
      </c>
      <c r="AH1400" s="115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5" t="s">
        <v>170</v>
      </c>
      <c r="W1401" s="111"/>
      <c r="X1401" s="112"/>
      <c r="Y1401" s="113"/>
      <c r="Z1401" s="113"/>
      <c r="AA1401" s="114"/>
      <c r="AB1401" s="3"/>
      <c r="AC1401" s="117" t="s">
        <v>170</v>
      </c>
      <c r="AD1401" s="111" t="str">
        <f t="shared" si="22"/>
        <v/>
      </c>
      <c r="AE1401" s="111"/>
      <c r="AF1401" s="111"/>
      <c r="AG1401" s="114" t="str">
        <f t="shared" si="25"/>
        <v/>
      </c>
      <c r="AH1401" s="115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6" t="s">
        <v>171</v>
      </c>
      <c r="W1402" s="111"/>
      <c r="X1402" s="112"/>
      <c r="Y1402" s="113"/>
      <c r="Z1402" s="113"/>
      <c r="AA1402" s="114"/>
      <c r="AB1402" s="3"/>
      <c r="AC1402" s="118" t="s">
        <v>171</v>
      </c>
      <c r="AD1402" s="111" t="str">
        <f t="shared" si="22"/>
        <v/>
      </c>
      <c r="AE1402" s="111"/>
      <c r="AF1402" s="111"/>
      <c r="AG1402" s="114" t="str">
        <f t="shared" si="25"/>
        <v/>
      </c>
      <c r="AH1402" s="115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5" t="s">
        <v>72</v>
      </c>
      <c r="W1403" s="111" t="str">
        <f>IFERROR(__xludf.DUMMYFUNCTION("SORTN((FILTER(P30:S35, NOT(ISBLANK(P30:P35)))),100,3,3,FALSE)"),"#N/A")</f>
        <v>#N/A</v>
      </c>
      <c r="X1403" s="112"/>
      <c r="Y1403" s="113"/>
      <c r="Z1403" s="113"/>
      <c r="AA1403" s="114"/>
      <c r="AB1403" s="3"/>
      <c r="AC1403" s="117" t="s">
        <v>72</v>
      </c>
      <c r="AD1403" s="111" t="str">
        <f t="shared" si="22"/>
        <v/>
      </c>
      <c r="AE1403" s="111"/>
      <c r="AF1403" s="111"/>
      <c r="AG1403" s="114" t="str">
        <f t="shared" si="25"/>
        <v/>
      </c>
      <c r="AH1403" s="115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5" t="s">
        <v>73</v>
      </c>
      <c r="W1404" s="111"/>
      <c r="X1404" s="112"/>
      <c r="Y1404" s="113"/>
      <c r="Z1404" s="113"/>
      <c r="AA1404" s="114"/>
      <c r="AB1404" s="3"/>
      <c r="AC1404" s="117" t="s">
        <v>73</v>
      </c>
      <c r="AD1404" s="111" t="str">
        <f t="shared" si="22"/>
        <v/>
      </c>
      <c r="AE1404" s="111"/>
      <c r="AF1404" s="111"/>
      <c r="AG1404" s="114" t="str">
        <f t="shared" si="25"/>
        <v/>
      </c>
      <c r="AH1404" s="115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5" t="s">
        <v>74</v>
      </c>
      <c r="W1405" s="111"/>
      <c r="X1405" s="112"/>
      <c r="Y1405" s="113"/>
      <c r="Z1405" s="113"/>
      <c r="AA1405" s="114"/>
      <c r="AB1405" s="3"/>
      <c r="AC1405" s="117" t="s">
        <v>74</v>
      </c>
      <c r="AD1405" s="111" t="str">
        <f t="shared" si="22"/>
        <v/>
      </c>
      <c r="AE1405" s="111"/>
      <c r="AF1405" s="111"/>
      <c r="AG1405" s="114" t="str">
        <f t="shared" si="25"/>
        <v/>
      </c>
      <c r="AH1405" s="115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5" t="s">
        <v>75</v>
      </c>
      <c r="W1406" s="111"/>
      <c r="X1406" s="112"/>
      <c r="Y1406" s="113"/>
      <c r="Z1406" s="113"/>
      <c r="AA1406" s="114"/>
      <c r="AB1406" s="3"/>
      <c r="AC1406" s="117" t="s">
        <v>75</v>
      </c>
      <c r="AD1406" s="111" t="str">
        <f t="shared" si="22"/>
        <v/>
      </c>
      <c r="AE1406" s="111"/>
      <c r="AF1406" s="111"/>
      <c r="AG1406" s="114" t="str">
        <f t="shared" si="25"/>
        <v/>
      </c>
      <c r="AH1406" s="115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5" t="s">
        <v>76</v>
      </c>
      <c r="W1407" s="111"/>
      <c r="X1407" s="112"/>
      <c r="Y1407" s="113"/>
      <c r="Z1407" s="113"/>
      <c r="AA1407" s="114"/>
      <c r="AB1407" s="3"/>
      <c r="AC1407" s="117" t="s">
        <v>76</v>
      </c>
      <c r="AD1407" s="111" t="str">
        <f t="shared" si="22"/>
        <v/>
      </c>
      <c r="AE1407" s="111"/>
      <c r="AF1407" s="111"/>
      <c r="AG1407" s="114" t="str">
        <f t="shared" si="25"/>
        <v/>
      </c>
      <c r="AH1407" s="115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5" t="s">
        <v>77</v>
      </c>
      <c r="W1408" s="111"/>
      <c r="X1408" s="112"/>
      <c r="Y1408" s="113"/>
      <c r="Z1408" s="113"/>
      <c r="AA1408" s="114"/>
      <c r="AB1408" s="3"/>
      <c r="AC1408" s="117" t="s">
        <v>77</v>
      </c>
      <c r="AD1408" s="111" t="str">
        <f t="shared" si="22"/>
        <v/>
      </c>
      <c r="AE1408" s="111"/>
      <c r="AF1408" s="111"/>
      <c r="AG1408" s="114" t="str">
        <f t="shared" si="25"/>
        <v/>
      </c>
      <c r="AH1408" s="115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5" t="s">
        <v>78</v>
      </c>
      <c r="W1409" s="111"/>
      <c r="X1409" s="112"/>
      <c r="Y1409" s="113"/>
      <c r="Z1409" s="113"/>
      <c r="AA1409" s="114"/>
      <c r="AB1409" s="3"/>
      <c r="AC1409" s="117" t="s">
        <v>78</v>
      </c>
      <c r="AD1409" s="111" t="str">
        <f t="shared" si="22"/>
        <v/>
      </c>
      <c r="AE1409" s="111"/>
      <c r="AF1409" s="111"/>
      <c r="AG1409" s="114" t="str">
        <f t="shared" si="25"/>
        <v/>
      </c>
      <c r="AH1409" s="115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5" t="s">
        <v>79</v>
      </c>
      <c r="W1410" s="111"/>
      <c r="X1410" s="112"/>
      <c r="Y1410" s="113"/>
      <c r="Z1410" s="113"/>
      <c r="AA1410" s="114"/>
      <c r="AB1410" s="3"/>
      <c r="AC1410" s="117" t="s">
        <v>79</v>
      </c>
      <c r="AD1410" s="111" t="str">
        <f t="shared" si="22"/>
        <v/>
      </c>
      <c r="AE1410" s="111"/>
      <c r="AF1410" s="111"/>
      <c r="AG1410" s="114" t="str">
        <f t="shared" si="25"/>
        <v/>
      </c>
      <c r="AH1410" s="115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5" t="s">
        <v>80</v>
      </c>
      <c r="W1411" s="111"/>
      <c r="X1411" s="112"/>
      <c r="Y1411" s="113"/>
      <c r="Z1411" s="113"/>
      <c r="AA1411" s="114"/>
      <c r="AB1411" s="3"/>
      <c r="AC1411" s="117" t="s">
        <v>80</v>
      </c>
      <c r="AD1411" s="111" t="str">
        <f t="shared" si="22"/>
        <v/>
      </c>
      <c r="AE1411" s="111"/>
      <c r="AF1411" s="111"/>
      <c r="AG1411" s="114" t="str">
        <f t="shared" si="25"/>
        <v/>
      </c>
      <c r="AH1411" s="115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5" t="s">
        <v>81</v>
      </c>
      <c r="W1412" s="111"/>
      <c r="X1412" s="112"/>
      <c r="Y1412" s="113"/>
      <c r="Z1412" s="113"/>
      <c r="AA1412" s="114"/>
      <c r="AB1412" s="3"/>
      <c r="AC1412" s="117" t="s">
        <v>81</v>
      </c>
      <c r="AD1412" s="111" t="str">
        <f t="shared" si="22"/>
        <v/>
      </c>
      <c r="AE1412" s="111"/>
      <c r="AF1412" s="111"/>
      <c r="AG1412" s="114" t="str">
        <f t="shared" si="25"/>
        <v/>
      </c>
      <c r="AH1412" s="115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5" t="s">
        <v>82</v>
      </c>
      <c r="W1413" s="111"/>
      <c r="X1413" s="112"/>
      <c r="Y1413" s="113"/>
      <c r="Z1413" s="113"/>
      <c r="AA1413" s="114"/>
      <c r="AB1413" s="3"/>
      <c r="AC1413" s="117" t="s">
        <v>82</v>
      </c>
      <c r="AD1413" s="111" t="str">
        <f t="shared" si="22"/>
        <v/>
      </c>
      <c r="AE1413" s="111"/>
      <c r="AF1413" s="111"/>
      <c r="AG1413" s="114" t="str">
        <f t="shared" si="25"/>
        <v/>
      </c>
      <c r="AH1413" s="115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5" t="s">
        <v>83</v>
      </c>
      <c r="W1414" s="111"/>
      <c r="X1414" s="112"/>
      <c r="Y1414" s="113"/>
      <c r="Z1414" s="113"/>
      <c r="AA1414" s="114"/>
      <c r="AB1414" s="3"/>
      <c r="AC1414" s="117" t="s">
        <v>83</v>
      </c>
      <c r="AD1414" s="111" t="str">
        <f t="shared" si="22"/>
        <v/>
      </c>
      <c r="AE1414" s="111"/>
      <c r="AF1414" s="111"/>
      <c r="AG1414" s="114" t="str">
        <f t="shared" si="25"/>
        <v/>
      </c>
      <c r="AH1414" s="115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5" t="s">
        <v>84</v>
      </c>
      <c r="W1415" s="111"/>
      <c r="X1415" s="112"/>
      <c r="Y1415" s="113"/>
      <c r="Z1415" s="113"/>
      <c r="AA1415" s="114"/>
      <c r="AB1415" s="3"/>
      <c r="AC1415" s="117" t="s">
        <v>84</v>
      </c>
      <c r="AD1415" s="111" t="str">
        <f t="shared" si="22"/>
        <v/>
      </c>
      <c r="AE1415" s="111"/>
      <c r="AF1415" s="111"/>
      <c r="AG1415" s="114" t="str">
        <f t="shared" si="25"/>
        <v/>
      </c>
      <c r="AH1415" s="115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5" t="s">
        <v>85</v>
      </c>
      <c r="W1416" s="111"/>
      <c r="X1416" s="112"/>
      <c r="Y1416" s="113"/>
      <c r="Z1416" s="113"/>
      <c r="AA1416" s="114"/>
      <c r="AB1416" s="3"/>
      <c r="AC1416" s="117" t="s">
        <v>85</v>
      </c>
      <c r="AD1416" s="111" t="str">
        <f t="shared" si="22"/>
        <v/>
      </c>
      <c r="AE1416" s="111"/>
      <c r="AF1416" s="111"/>
      <c r="AG1416" s="114" t="str">
        <f t="shared" si="25"/>
        <v/>
      </c>
      <c r="AH1416" s="115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5" t="s">
        <v>86</v>
      </c>
      <c r="W1417" s="111"/>
      <c r="X1417" s="112"/>
      <c r="Y1417" s="113"/>
      <c r="Z1417" s="113"/>
      <c r="AA1417" s="114"/>
      <c r="AB1417" s="3"/>
      <c r="AC1417" s="117" t="s">
        <v>86</v>
      </c>
      <c r="AD1417" s="111" t="str">
        <f t="shared" si="22"/>
        <v/>
      </c>
      <c r="AE1417" s="111"/>
      <c r="AF1417" s="111"/>
      <c r="AG1417" s="114" t="str">
        <f t="shared" si="25"/>
        <v/>
      </c>
      <c r="AH1417" s="115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5" t="s">
        <v>87</v>
      </c>
      <c r="W1418" s="111"/>
      <c r="X1418" s="112"/>
      <c r="Y1418" s="113"/>
      <c r="Z1418" s="113"/>
      <c r="AA1418" s="114"/>
      <c r="AB1418" s="3"/>
      <c r="AC1418" s="117" t="s">
        <v>87</v>
      </c>
      <c r="AD1418" s="111" t="str">
        <f t="shared" si="22"/>
        <v/>
      </c>
      <c r="AE1418" s="111"/>
      <c r="AF1418" s="111"/>
      <c r="AG1418" s="114" t="str">
        <f t="shared" si="25"/>
        <v/>
      </c>
      <c r="AH1418" s="115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5" t="s">
        <v>88</v>
      </c>
      <c r="W1419" s="111"/>
      <c r="X1419" s="112"/>
      <c r="Y1419" s="113"/>
      <c r="Z1419" s="113"/>
      <c r="AA1419" s="114"/>
      <c r="AB1419" s="3"/>
      <c r="AC1419" s="117" t="s">
        <v>88</v>
      </c>
      <c r="AD1419" s="111" t="str">
        <f t="shared" si="22"/>
        <v/>
      </c>
      <c r="AE1419" s="111"/>
      <c r="AF1419" s="111"/>
      <c r="AG1419" s="114" t="str">
        <f t="shared" si="25"/>
        <v/>
      </c>
      <c r="AH1419" s="115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5" t="s">
        <v>89</v>
      </c>
      <c r="W1420" s="111"/>
      <c r="X1420" s="112"/>
      <c r="Y1420" s="113"/>
      <c r="Z1420" s="113"/>
      <c r="AA1420" s="114"/>
      <c r="AB1420" s="3"/>
      <c r="AC1420" s="117" t="s">
        <v>89</v>
      </c>
      <c r="AD1420" s="111" t="str">
        <f t="shared" si="22"/>
        <v/>
      </c>
      <c r="AE1420" s="111"/>
      <c r="AF1420" s="111"/>
      <c r="AG1420" s="114" t="str">
        <f t="shared" si="25"/>
        <v/>
      </c>
      <c r="AH1420" s="115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5" t="s">
        <v>90</v>
      </c>
      <c r="W1421" s="111"/>
      <c r="X1421" s="112"/>
      <c r="Y1421" s="113"/>
      <c r="Z1421" s="113"/>
      <c r="AA1421" s="114"/>
      <c r="AB1421" s="3"/>
      <c r="AC1421" s="117" t="s">
        <v>90</v>
      </c>
      <c r="AD1421" s="111" t="str">
        <f t="shared" si="22"/>
        <v/>
      </c>
      <c r="AE1421" s="111"/>
      <c r="AF1421" s="111"/>
      <c r="AG1421" s="114" t="str">
        <f t="shared" si="25"/>
        <v/>
      </c>
      <c r="AH1421" s="115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5" t="s">
        <v>91</v>
      </c>
      <c r="W1422" s="111"/>
      <c r="X1422" s="112"/>
      <c r="Y1422" s="113"/>
      <c r="Z1422" s="113"/>
      <c r="AA1422" s="114"/>
      <c r="AB1422" s="3"/>
      <c r="AC1422" s="117" t="s">
        <v>91</v>
      </c>
      <c r="AD1422" s="111" t="str">
        <f t="shared" si="22"/>
        <v/>
      </c>
      <c r="AE1422" s="111"/>
      <c r="AF1422" s="111"/>
      <c r="AG1422" s="114" t="str">
        <f t="shared" si="25"/>
        <v/>
      </c>
      <c r="AH1422" s="115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5" t="s">
        <v>92</v>
      </c>
      <c r="W1423" s="111"/>
      <c r="X1423" s="112"/>
      <c r="Y1423" s="113"/>
      <c r="Z1423" s="113"/>
      <c r="AA1423" s="114"/>
      <c r="AB1423" s="3"/>
      <c r="AC1423" s="117" t="s">
        <v>92</v>
      </c>
      <c r="AD1423" s="111" t="str">
        <f t="shared" si="22"/>
        <v/>
      </c>
      <c r="AE1423" s="111"/>
      <c r="AF1423" s="111"/>
      <c r="AG1423" s="114" t="str">
        <f t="shared" si="25"/>
        <v/>
      </c>
      <c r="AH1423" s="115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5" t="s">
        <v>93</v>
      </c>
      <c r="W1424" s="111"/>
      <c r="X1424" s="112"/>
      <c r="Y1424" s="113"/>
      <c r="Z1424" s="113"/>
      <c r="AA1424" s="114"/>
      <c r="AB1424" s="3"/>
      <c r="AC1424" s="117" t="s">
        <v>93</v>
      </c>
      <c r="AD1424" s="111" t="str">
        <f t="shared" si="22"/>
        <v/>
      </c>
      <c r="AE1424" s="111"/>
      <c r="AF1424" s="111"/>
      <c r="AG1424" s="114" t="str">
        <f t="shared" si="25"/>
        <v/>
      </c>
      <c r="AH1424" s="115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5" t="s">
        <v>94</v>
      </c>
      <c r="W1425" s="111"/>
      <c r="X1425" s="112"/>
      <c r="Y1425" s="113"/>
      <c r="Z1425" s="113"/>
      <c r="AA1425" s="114"/>
      <c r="AB1425" s="3"/>
      <c r="AC1425" s="117" t="s">
        <v>94</v>
      </c>
      <c r="AD1425" s="111" t="str">
        <f t="shared" si="22"/>
        <v/>
      </c>
      <c r="AE1425" s="111"/>
      <c r="AF1425" s="111"/>
      <c r="AG1425" s="114" t="str">
        <f t="shared" si="25"/>
        <v/>
      </c>
      <c r="AH1425" s="115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5" t="s">
        <v>95</v>
      </c>
      <c r="W1426" s="111"/>
      <c r="X1426" s="112"/>
      <c r="Y1426" s="113"/>
      <c r="Z1426" s="113"/>
      <c r="AA1426" s="114"/>
      <c r="AB1426" s="3"/>
      <c r="AC1426" s="117" t="s">
        <v>95</v>
      </c>
      <c r="AD1426" s="111" t="str">
        <f t="shared" si="22"/>
        <v/>
      </c>
      <c r="AE1426" s="111"/>
      <c r="AF1426" s="111"/>
      <c r="AG1426" s="114" t="str">
        <f t="shared" si="25"/>
        <v/>
      </c>
      <c r="AH1426" s="115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5" t="s">
        <v>96</v>
      </c>
      <c r="W1427" s="111"/>
      <c r="X1427" s="112"/>
      <c r="Y1427" s="113"/>
      <c r="Z1427" s="113"/>
      <c r="AA1427" s="114"/>
      <c r="AB1427" s="3"/>
      <c r="AC1427" s="117" t="s">
        <v>96</v>
      </c>
      <c r="AD1427" s="111" t="str">
        <f t="shared" si="22"/>
        <v/>
      </c>
      <c r="AE1427" s="111"/>
      <c r="AF1427" s="111"/>
      <c r="AG1427" s="114" t="str">
        <f t="shared" si="25"/>
        <v/>
      </c>
      <c r="AH1427" s="115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5" t="s">
        <v>97</v>
      </c>
      <c r="W1428" s="111"/>
      <c r="X1428" s="112"/>
      <c r="Y1428" s="113"/>
      <c r="Z1428" s="113"/>
      <c r="AA1428" s="114"/>
      <c r="AB1428" s="3"/>
      <c r="AC1428" s="117" t="s">
        <v>97</v>
      </c>
      <c r="AD1428" s="111" t="str">
        <f t="shared" si="22"/>
        <v/>
      </c>
      <c r="AE1428" s="111"/>
      <c r="AF1428" s="111"/>
      <c r="AG1428" s="114" t="str">
        <f t="shared" si="25"/>
        <v/>
      </c>
      <c r="AH1428" s="115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5" t="s">
        <v>98</v>
      </c>
      <c r="W1429" s="111"/>
      <c r="X1429" s="112"/>
      <c r="Y1429" s="113"/>
      <c r="Z1429" s="113"/>
      <c r="AA1429" s="114"/>
      <c r="AB1429" s="3"/>
      <c r="AC1429" s="117" t="s">
        <v>98</v>
      </c>
      <c r="AD1429" s="111" t="str">
        <f t="shared" si="22"/>
        <v/>
      </c>
      <c r="AE1429" s="111"/>
      <c r="AF1429" s="111"/>
      <c r="AG1429" s="114" t="str">
        <f t="shared" si="25"/>
        <v/>
      </c>
      <c r="AH1429" s="115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5" t="s">
        <v>99</v>
      </c>
      <c r="W1430" s="111"/>
      <c r="X1430" s="112"/>
      <c r="Y1430" s="113"/>
      <c r="Z1430" s="113"/>
      <c r="AA1430" s="114"/>
      <c r="AB1430" s="3"/>
      <c r="AC1430" s="117" t="s">
        <v>99</v>
      </c>
      <c r="AD1430" s="111" t="str">
        <f t="shared" si="22"/>
        <v/>
      </c>
      <c r="AE1430" s="111"/>
      <c r="AF1430" s="111"/>
      <c r="AG1430" s="114" t="str">
        <f t="shared" si="25"/>
        <v/>
      </c>
      <c r="AH1430" s="115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5" t="s">
        <v>100</v>
      </c>
      <c r="W1431" s="111"/>
      <c r="X1431" s="112"/>
      <c r="Y1431" s="113"/>
      <c r="Z1431" s="113"/>
      <c r="AA1431" s="114"/>
      <c r="AB1431" s="3"/>
      <c r="AC1431" s="117" t="s">
        <v>100</v>
      </c>
      <c r="AD1431" s="111" t="str">
        <f t="shared" si="22"/>
        <v/>
      </c>
      <c r="AE1431" s="111"/>
      <c r="AF1431" s="111"/>
      <c r="AG1431" s="114" t="str">
        <f t="shared" si="25"/>
        <v/>
      </c>
      <c r="AH1431" s="115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5" t="s">
        <v>101</v>
      </c>
      <c r="W1432" s="111"/>
      <c r="X1432" s="112"/>
      <c r="Y1432" s="113"/>
      <c r="Z1432" s="113"/>
      <c r="AA1432" s="114"/>
      <c r="AB1432" s="3"/>
      <c r="AC1432" s="117" t="s">
        <v>101</v>
      </c>
      <c r="AD1432" s="111" t="str">
        <f t="shared" si="22"/>
        <v/>
      </c>
      <c r="AE1432" s="111"/>
      <c r="AF1432" s="111"/>
      <c r="AG1432" s="114" t="str">
        <f t="shared" si="25"/>
        <v/>
      </c>
      <c r="AH1432" s="115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5" t="s">
        <v>102</v>
      </c>
      <c r="W1433" s="111"/>
      <c r="X1433" s="112"/>
      <c r="Y1433" s="113"/>
      <c r="Z1433" s="113"/>
      <c r="AA1433" s="114"/>
      <c r="AB1433" s="3"/>
      <c r="AC1433" s="117" t="s">
        <v>102</v>
      </c>
      <c r="AD1433" s="111" t="str">
        <f t="shared" si="22"/>
        <v/>
      </c>
      <c r="AE1433" s="111"/>
      <c r="AF1433" s="111"/>
      <c r="AG1433" s="114" t="str">
        <f t="shared" si="25"/>
        <v/>
      </c>
      <c r="AH1433" s="115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5" t="s">
        <v>103</v>
      </c>
      <c r="W1434" s="111"/>
      <c r="X1434" s="112"/>
      <c r="Y1434" s="113"/>
      <c r="Z1434" s="113"/>
      <c r="AA1434" s="114"/>
      <c r="AB1434" s="3"/>
      <c r="AC1434" s="117" t="s">
        <v>103</v>
      </c>
      <c r="AD1434" s="111" t="str">
        <f t="shared" si="22"/>
        <v/>
      </c>
      <c r="AE1434" s="111"/>
      <c r="AF1434" s="111"/>
      <c r="AG1434" s="114" t="str">
        <f t="shared" si="25"/>
        <v/>
      </c>
      <c r="AH1434" s="115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5" t="s">
        <v>104</v>
      </c>
      <c r="W1435" s="111"/>
      <c r="X1435" s="112"/>
      <c r="Y1435" s="113"/>
      <c r="Z1435" s="113"/>
      <c r="AA1435" s="114"/>
      <c r="AB1435" s="3"/>
      <c r="AC1435" s="117" t="s">
        <v>104</v>
      </c>
      <c r="AD1435" s="111" t="str">
        <f t="shared" si="22"/>
        <v/>
      </c>
      <c r="AE1435" s="111"/>
      <c r="AF1435" s="111"/>
      <c r="AG1435" s="114" t="str">
        <f t="shared" si="25"/>
        <v/>
      </c>
      <c r="AH1435" s="115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5" t="s">
        <v>105</v>
      </c>
      <c r="W1436" s="111"/>
      <c r="X1436" s="112"/>
      <c r="Y1436" s="113"/>
      <c r="Z1436" s="113"/>
      <c r="AA1436" s="114"/>
      <c r="AB1436" s="3"/>
      <c r="AC1436" s="117" t="s">
        <v>105</v>
      </c>
      <c r="AD1436" s="111" t="str">
        <f t="shared" si="22"/>
        <v/>
      </c>
      <c r="AE1436" s="111"/>
      <c r="AF1436" s="111"/>
      <c r="AG1436" s="114" t="str">
        <f t="shared" si="25"/>
        <v/>
      </c>
      <c r="AH1436" s="115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5" t="s">
        <v>106</v>
      </c>
      <c r="W1437" s="111"/>
      <c r="X1437" s="112"/>
      <c r="Y1437" s="113"/>
      <c r="Z1437" s="113"/>
      <c r="AA1437" s="114"/>
      <c r="AB1437" s="3"/>
      <c r="AC1437" s="117" t="s">
        <v>106</v>
      </c>
      <c r="AD1437" s="111" t="str">
        <f t="shared" si="22"/>
        <v/>
      </c>
      <c r="AE1437" s="111"/>
      <c r="AF1437" s="111"/>
      <c r="AG1437" s="114" t="str">
        <f t="shared" si="25"/>
        <v/>
      </c>
      <c r="AH1437" s="115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5" t="s">
        <v>107</v>
      </c>
      <c r="W1438" s="111"/>
      <c r="X1438" s="112"/>
      <c r="Y1438" s="113"/>
      <c r="Z1438" s="113"/>
      <c r="AA1438" s="114"/>
      <c r="AB1438" s="3"/>
      <c r="AC1438" s="117" t="s">
        <v>107</v>
      </c>
      <c r="AD1438" s="111" t="str">
        <f t="shared" si="22"/>
        <v/>
      </c>
      <c r="AE1438" s="111"/>
      <c r="AF1438" s="111"/>
      <c r="AG1438" s="114" t="str">
        <f t="shared" si="25"/>
        <v/>
      </c>
      <c r="AH1438" s="115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5" t="s">
        <v>108</v>
      </c>
      <c r="W1439" s="111"/>
      <c r="X1439" s="112"/>
      <c r="Y1439" s="113"/>
      <c r="Z1439" s="113"/>
      <c r="AA1439" s="114"/>
      <c r="AB1439" s="3"/>
      <c r="AC1439" s="117" t="s">
        <v>108</v>
      </c>
      <c r="AD1439" s="111" t="str">
        <f t="shared" si="22"/>
        <v/>
      </c>
      <c r="AE1439" s="111"/>
      <c r="AF1439" s="111"/>
      <c r="AG1439" s="114" t="str">
        <f t="shared" si="25"/>
        <v/>
      </c>
      <c r="AH1439" s="115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5" t="s">
        <v>109</v>
      </c>
      <c r="W1440" s="111"/>
      <c r="X1440" s="112"/>
      <c r="Y1440" s="113"/>
      <c r="Z1440" s="113"/>
      <c r="AA1440" s="114"/>
      <c r="AB1440" s="3"/>
      <c r="AC1440" s="117" t="s">
        <v>109</v>
      </c>
      <c r="AD1440" s="111" t="str">
        <f t="shared" si="22"/>
        <v/>
      </c>
      <c r="AE1440" s="111"/>
      <c r="AF1440" s="111"/>
      <c r="AG1440" s="114" t="str">
        <f t="shared" si="25"/>
        <v/>
      </c>
      <c r="AH1440" s="115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5" t="s">
        <v>110</v>
      </c>
      <c r="W1441" s="111"/>
      <c r="X1441" s="112"/>
      <c r="Y1441" s="113"/>
      <c r="Z1441" s="113"/>
      <c r="AA1441" s="114"/>
      <c r="AB1441" s="3"/>
      <c r="AC1441" s="117" t="s">
        <v>110</v>
      </c>
      <c r="AD1441" s="111" t="str">
        <f t="shared" si="22"/>
        <v/>
      </c>
      <c r="AE1441" s="111"/>
      <c r="AF1441" s="111"/>
      <c r="AG1441" s="114" t="str">
        <f t="shared" si="25"/>
        <v/>
      </c>
      <c r="AH1441" s="115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5" t="s">
        <v>111</v>
      </c>
      <c r="W1442" s="111"/>
      <c r="X1442" s="112"/>
      <c r="Y1442" s="113"/>
      <c r="Z1442" s="113"/>
      <c r="AA1442" s="114"/>
      <c r="AB1442" s="3"/>
      <c r="AC1442" s="117" t="s">
        <v>111</v>
      </c>
      <c r="AD1442" s="111" t="str">
        <f t="shared" si="22"/>
        <v/>
      </c>
      <c r="AE1442" s="111"/>
      <c r="AF1442" s="111"/>
      <c r="AG1442" s="114" t="str">
        <f t="shared" si="25"/>
        <v/>
      </c>
      <c r="AH1442" s="115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5" t="s">
        <v>112</v>
      </c>
      <c r="W1443" s="111"/>
      <c r="X1443" s="112"/>
      <c r="Y1443" s="113"/>
      <c r="Z1443" s="113"/>
      <c r="AA1443" s="114"/>
      <c r="AB1443" s="3"/>
      <c r="AC1443" s="117" t="s">
        <v>112</v>
      </c>
      <c r="AD1443" s="111" t="str">
        <f t="shared" si="22"/>
        <v/>
      </c>
      <c r="AE1443" s="111"/>
      <c r="AF1443" s="111"/>
      <c r="AG1443" s="114" t="str">
        <f t="shared" si="25"/>
        <v/>
      </c>
      <c r="AH1443" s="115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5" t="s">
        <v>113</v>
      </c>
      <c r="W1444" s="111"/>
      <c r="X1444" s="112"/>
      <c r="Y1444" s="113"/>
      <c r="Z1444" s="113"/>
      <c r="AA1444" s="114"/>
      <c r="AB1444" s="3"/>
      <c r="AC1444" s="117" t="s">
        <v>113</v>
      </c>
      <c r="AD1444" s="111" t="str">
        <f t="shared" si="22"/>
        <v/>
      </c>
      <c r="AE1444" s="111"/>
      <c r="AF1444" s="111"/>
      <c r="AG1444" s="114" t="str">
        <f t="shared" si="25"/>
        <v/>
      </c>
      <c r="AH1444" s="115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5" t="s">
        <v>114</v>
      </c>
      <c r="W1445" s="111"/>
      <c r="X1445" s="112"/>
      <c r="Y1445" s="113"/>
      <c r="Z1445" s="113"/>
      <c r="AA1445" s="114"/>
      <c r="AB1445" s="3"/>
      <c r="AC1445" s="117" t="s">
        <v>114</v>
      </c>
      <c r="AD1445" s="111" t="str">
        <f t="shared" si="22"/>
        <v/>
      </c>
      <c r="AE1445" s="111"/>
      <c r="AF1445" s="111"/>
      <c r="AG1445" s="114" t="str">
        <f t="shared" si="25"/>
        <v/>
      </c>
      <c r="AH1445" s="115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5" t="s">
        <v>115</v>
      </c>
      <c r="W1446" s="111"/>
      <c r="X1446" s="112"/>
      <c r="Y1446" s="113"/>
      <c r="Z1446" s="113"/>
      <c r="AA1446" s="114"/>
      <c r="AB1446" s="3"/>
      <c r="AC1446" s="117" t="s">
        <v>115</v>
      </c>
      <c r="AD1446" s="111" t="str">
        <f t="shared" si="22"/>
        <v/>
      </c>
      <c r="AE1446" s="111"/>
      <c r="AF1446" s="111"/>
      <c r="AG1446" s="114" t="str">
        <f t="shared" si="25"/>
        <v/>
      </c>
      <c r="AH1446" s="115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5" t="s">
        <v>116</v>
      </c>
      <c r="W1447" s="111"/>
      <c r="X1447" s="112"/>
      <c r="Y1447" s="113"/>
      <c r="Z1447" s="113"/>
      <c r="AA1447" s="114"/>
      <c r="AB1447" s="3"/>
      <c r="AC1447" s="117" t="s">
        <v>116</v>
      </c>
      <c r="AD1447" s="111" t="str">
        <f t="shared" si="22"/>
        <v/>
      </c>
      <c r="AE1447" s="111"/>
      <c r="AF1447" s="111"/>
      <c r="AG1447" s="114" t="str">
        <f t="shared" si="25"/>
        <v/>
      </c>
      <c r="AH1447" s="115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5" t="s">
        <v>117</v>
      </c>
      <c r="W1448" s="111"/>
      <c r="X1448" s="112"/>
      <c r="Y1448" s="113"/>
      <c r="Z1448" s="113"/>
      <c r="AA1448" s="114"/>
      <c r="AB1448" s="3"/>
      <c r="AC1448" s="117" t="s">
        <v>117</v>
      </c>
      <c r="AD1448" s="111" t="str">
        <f t="shared" si="22"/>
        <v/>
      </c>
      <c r="AE1448" s="111"/>
      <c r="AF1448" s="111"/>
      <c r="AG1448" s="114" t="str">
        <f t="shared" si="25"/>
        <v/>
      </c>
      <c r="AH1448" s="115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5" t="s">
        <v>118</v>
      </c>
      <c r="W1449" s="111"/>
      <c r="X1449" s="112"/>
      <c r="Y1449" s="113"/>
      <c r="Z1449" s="113"/>
      <c r="AA1449" s="114"/>
      <c r="AB1449" s="3"/>
      <c r="AC1449" s="117" t="s">
        <v>118</v>
      </c>
      <c r="AD1449" s="111" t="str">
        <f t="shared" si="22"/>
        <v/>
      </c>
      <c r="AE1449" s="111"/>
      <c r="AF1449" s="111"/>
      <c r="AG1449" s="114" t="str">
        <f t="shared" si="25"/>
        <v/>
      </c>
      <c r="AH1449" s="115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5" t="s">
        <v>119</v>
      </c>
      <c r="W1450" s="111"/>
      <c r="X1450" s="112"/>
      <c r="Y1450" s="113"/>
      <c r="Z1450" s="113"/>
      <c r="AA1450" s="114"/>
      <c r="AB1450" s="3"/>
      <c r="AC1450" s="117" t="s">
        <v>119</v>
      </c>
      <c r="AD1450" s="111" t="str">
        <f t="shared" si="22"/>
        <v/>
      </c>
      <c r="AE1450" s="111"/>
      <c r="AF1450" s="111"/>
      <c r="AG1450" s="114" t="str">
        <f t="shared" si="25"/>
        <v/>
      </c>
      <c r="AH1450" s="115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5" t="s">
        <v>120</v>
      </c>
      <c r="W1451" s="111"/>
      <c r="X1451" s="112"/>
      <c r="Y1451" s="113"/>
      <c r="Z1451" s="113"/>
      <c r="AA1451" s="114"/>
      <c r="AB1451" s="3"/>
      <c r="AC1451" s="117" t="s">
        <v>120</v>
      </c>
      <c r="AD1451" s="111" t="str">
        <f t="shared" si="22"/>
        <v/>
      </c>
      <c r="AE1451" s="111"/>
      <c r="AF1451" s="111"/>
      <c r="AG1451" s="114" t="str">
        <f t="shared" si="25"/>
        <v/>
      </c>
      <c r="AH1451" s="115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5" t="s">
        <v>121</v>
      </c>
      <c r="W1452" s="111"/>
      <c r="X1452" s="112"/>
      <c r="Y1452" s="113"/>
      <c r="Z1452" s="113"/>
      <c r="AA1452" s="114"/>
      <c r="AB1452" s="3"/>
      <c r="AC1452" s="117" t="s">
        <v>121</v>
      </c>
      <c r="AD1452" s="111" t="str">
        <f t="shared" si="22"/>
        <v/>
      </c>
      <c r="AE1452" s="111"/>
      <c r="AF1452" s="111"/>
      <c r="AG1452" s="114" t="str">
        <f t="shared" si="25"/>
        <v/>
      </c>
      <c r="AH1452" s="115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5" t="s">
        <v>122</v>
      </c>
      <c r="W1453" s="111"/>
      <c r="X1453" s="112"/>
      <c r="Y1453" s="113"/>
      <c r="Z1453" s="113"/>
      <c r="AA1453" s="114"/>
      <c r="AB1453" s="3"/>
      <c r="AC1453" s="117" t="s">
        <v>122</v>
      </c>
      <c r="AD1453" s="111" t="str">
        <f t="shared" si="22"/>
        <v/>
      </c>
      <c r="AE1453" s="111"/>
      <c r="AF1453" s="111"/>
      <c r="AG1453" s="114" t="str">
        <f t="shared" si="25"/>
        <v/>
      </c>
      <c r="AH1453" s="115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5" t="s">
        <v>123</v>
      </c>
      <c r="W1454" s="111"/>
      <c r="X1454" s="112"/>
      <c r="Y1454" s="113"/>
      <c r="Z1454" s="113"/>
      <c r="AA1454" s="114"/>
      <c r="AB1454" s="3"/>
      <c r="AC1454" s="117" t="s">
        <v>123</v>
      </c>
      <c r="AD1454" s="111" t="str">
        <f t="shared" si="22"/>
        <v/>
      </c>
      <c r="AE1454" s="111"/>
      <c r="AF1454" s="111"/>
      <c r="AG1454" s="114" t="str">
        <f t="shared" si="25"/>
        <v/>
      </c>
      <c r="AH1454" s="115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5" t="s">
        <v>124</v>
      </c>
      <c r="W1455" s="111"/>
      <c r="X1455" s="112"/>
      <c r="Y1455" s="113"/>
      <c r="Z1455" s="113"/>
      <c r="AA1455" s="114"/>
      <c r="AB1455" s="3"/>
      <c r="AC1455" s="117" t="s">
        <v>124</v>
      </c>
      <c r="AD1455" s="111" t="str">
        <f t="shared" si="22"/>
        <v/>
      </c>
      <c r="AE1455" s="111"/>
      <c r="AF1455" s="111"/>
      <c r="AG1455" s="114" t="str">
        <f t="shared" si="25"/>
        <v/>
      </c>
      <c r="AH1455" s="115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5" t="s">
        <v>125</v>
      </c>
      <c r="W1456" s="111"/>
      <c r="X1456" s="112"/>
      <c r="Y1456" s="113"/>
      <c r="Z1456" s="113"/>
      <c r="AA1456" s="114"/>
      <c r="AB1456" s="3"/>
      <c r="AC1456" s="117" t="s">
        <v>125</v>
      </c>
      <c r="AD1456" s="111" t="str">
        <f t="shared" si="22"/>
        <v/>
      </c>
      <c r="AE1456" s="111"/>
      <c r="AF1456" s="111"/>
      <c r="AG1456" s="114" t="str">
        <f t="shared" si="25"/>
        <v/>
      </c>
      <c r="AH1456" s="115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5" t="s">
        <v>126</v>
      </c>
      <c r="W1457" s="111"/>
      <c r="X1457" s="112"/>
      <c r="Y1457" s="113"/>
      <c r="Z1457" s="113"/>
      <c r="AA1457" s="114"/>
      <c r="AB1457" s="3"/>
      <c r="AC1457" s="117" t="s">
        <v>126</v>
      </c>
      <c r="AD1457" s="111" t="str">
        <f t="shared" si="22"/>
        <v/>
      </c>
      <c r="AE1457" s="111"/>
      <c r="AF1457" s="111"/>
      <c r="AG1457" s="114" t="str">
        <f t="shared" si="25"/>
        <v/>
      </c>
      <c r="AH1457" s="115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5" t="s">
        <v>127</v>
      </c>
      <c r="W1458" s="111"/>
      <c r="X1458" s="112"/>
      <c r="Y1458" s="113"/>
      <c r="Z1458" s="113"/>
      <c r="AA1458" s="114"/>
      <c r="AB1458" s="3"/>
      <c r="AC1458" s="117" t="s">
        <v>127</v>
      </c>
      <c r="AD1458" s="111" t="str">
        <f t="shared" si="22"/>
        <v/>
      </c>
      <c r="AE1458" s="111"/>
      <c r="AF1458" s="111"/>
      <c r="AG1458" s="114" t="str">
        <f t="shared" si="25"/>
        <v/>
      </c>
      <c r="AH1458" s="115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5" t="s">
        <v>128</v>
      </c>
      <c r="W1459" s="111"/>
      <c r="X1459" s="112"/>
      <c r="Y1459" s="113"/>
      <c r="Z1459" s="113"/>
      <c r="AA1459" s="114"/>
      <c r="AB1459" s="3"/>
      <c r="AC1459" s="117" t="s">
        <v>128</v>
      </c>
      <c r="AD1459" s="111" t="str">
        <f t="shared" si="22"/>
        <v/>
      </c>
      <c r="AE1459" s="111"/>
      <c r="AF1459" s="111"/>
      <c r="AG1459" s="114" t="str">
        <f t="shared" si="25"/>
        <v/>
      </c>
      <c r="AH1459" s="115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5" t="s">
        <v>129</v>
      </c>
      <c r="W1460" s="111"/>
      <c r="X1460" s="112"/>
      <c r="Y1460" s="113"/>
      <c r="Z1460" s="113"/>
      <c r="AA1460" s="114"/>
      <c r="AB1460" s="3"/>
      <c r="AC1460" s="117" t="s">
        <v>129</v>
      </c>
      <c r="AD1460" s="111" t="str">
        <f t="shared" si="22"/>
        <v/>
      </c>
      <c r="AE1460" s="111"/>
      <c r="AF1460" s="111"/>
      <c r="AG1460" s="114" t="str">
        <f t="shared" si="25"/>
        <v/>
      </c>
      <c r="AH1460" s="115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5" t="s">
        <v>130</v>
      </c>
      <c r="W1461" s="111"/>
      <c r="X1461" s="112"/>
      <c r="Y1461" s="113"/>
      <c r="Z1461" s="113"/>
      <c r="AA1461" s="114"/>
      <c r="AB1461" s="3"/>
      <c r="AC1461" s="117" t="s">
        <v>130</v>
      </c>
      <c r="AD1461" s="111" t="str">
        <f t="shared" si="22"/>
        <v/>
      </c>
      <c r="AE1461" s="111"/>
      <c r="AF1461" s="111"/>
      <c r="AG1461" s="114" t="str">
        <f t="shared" si="25"/>
        <v/>
      </c>
      <c r="AH1461" s="115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5" t="s">
        <v>131</v>
      </c>
      <c r="W1462" s="111"/>
      <c r="X1462" s="112"/>
      <c r="Y1462" s="113"/>
      <c r="Z1462" s="113"/>
      <c r="AA1462" s="114"/>
      <c r="AB1462" s="3"/>
      <c r="AC1462" s="117" t="s">
        <v>131</v>
      </c>
      <c r="AD1462" s="111" t="str">
        <f t="shared" si="22"/>
        <v/>
      </c>
      <c r="AE1462" s="111"/>
      <c r="AF1462" s="111"/>
      <c r="AG1462" s="114" t="str">
        <f t="shared" si="25"/>
        <v/>
      </c>
      <c r="AH1462" s="115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5" t="s">
        <v>132</v>
      </c>
      <c r="W1463" s="111"/>
      <c r="X1463" s="112"/>
      <c r="Y1463" s="113"/>
      <c r="Z1463" s="113"/>
      <c r="AA1463" s="114"/>
      <c r="AB1463" s="3"/>
      <c r="AC1463" s="117" t="s">
        <v>132</v>
      </c>
      <c r="AD1463" s="111" t="str">
        <f t="shared" si="22"/>
        <v/>
      </c>
      <c r="AE1463" s="111"/>
      <c r="AF1463" s="111"/>
      <c r="AG1463" s="114" t="str">
        <f t="shared" si="25"/>
        <v/>
      </c>
      <c r="AH1463" s="115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5" t="s">
        <v>133</v>
      </c>
      <c r="W1464" s="111"/>
      <c r="X1464" s="112"/>
      <c r="Y1464" s="113"/>
      <c r="Z1464" s="113"/>
      <c r="AA1464" s="114"/>
      <c r="AB1464" s="3"/>
      <c r="AC1464" s="117" t="s">
        <v>133</v>
      </c>
      <c r="AD1464" s="111" t="str">
        <f t="shared" si="22"/>
        <v/>
      </c>
      <c r="AE1464" s="111"/>
      <c r="AF1464" s="111"/>
      <c r="AG1464" s="114" t="str">
        <f t="shared" si="25"/>
        <v/>
      </c>
      <c r="AH1464" s="115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5" t="s">
        <v>134</v>
      </c>
      <c r="W1465" s="111"/>
      <c r="X1465" s="112"/>
      <c r="Y1465" s="113"/>
      <c r="Z1465" s="113"/>
      <c r="AA1465" s="114"/>
      <c r="AB1465" s="3"/>
      <c r="AC1465" s="117" t="s">
        <v>134</v>
      </c>
      <c r="AD1465" s="111" t="str">
        <f t="shared" si="22"/>
        <v/>
      </c>
      <c r="AE1465" s="111"/>
      <c r="AF1465" s="111"/>
      <c r="AG1465" s="114" t="str">
        <f t="shared" si="25"/>
        <v/>
      </c>
      <c r="AH1465" s="115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5" t="s">
        <v>135</v>
      </c>
      <c r="W1466" s="111"/>
      <c r="X1466" s="112"/>
      <c r="Y1466" s="113"/>
      <c r="Z1466" s="113"/>
      <c r="AA1466" s="114"/>
      <c r="AB1466" s="3"/>
      <c r="AC1466" s="117" t="s">
        <v>135</v>
      </c>
      <c r="AD1466" s="111" t="str">
        <f t="shared" si="22"/>
        <v/>
      </c>
      <c r="AE1466" s="111"/>
      <c r="AF1466" s="111"/>
      <c r="AG1466" s="114" t="str">
        <f t="shared" si="25"/>
        <v/>
      </c>
      <c r="AH1466" s="115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5" t="s">
        <v>136</v>
      </c>
      <c r="W1467" s="111"/>
      <c r="X1467" s="112"/>
      <c r="Y1467" s="113"/>
      <c r="Z1467" s="113"/>
      <c r="AA1467" s="114"/>
      <c r="AB1467" s="3"/>
      <c r="AC1467" s="117" t="s">
        <v>136</v>
      </c>
      <c r="AD1467" s="111" t="str">
        <f t="shared" si="22"/>
        <v/>
      </c>
      <c r="AE1467" s="111"/>
      <c r="AF1467" s="111"/>
      <c r="AG1467" s="114" t="str">
        <f t="shared" si="25"/>
        <v/>
      </c>
      <c r="AH1467" s="115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5" t="s">
        <v>137</v>
      </c>
      <c r="W1468" s="111"/>
      <c r="X1468" s="112"/>
      <c r="Y1468" s="113"/>
      <c r="Z1468" s="113"/>
      <c r="AA1468" s="114"/>
      <c r="AB1468" s="3"/>
      <c r="AC1468" s="117" t="s">
        <v>137</v>
      </c>
      <c r="AD1468" s="111" t="str">
        <f t="shared" si="22"/>
        <v/>
      </c>
      <c r="AE1468" s="111"/>
      <c r="AF1468" s="111"/>
      <c r="AG1468" s="114" t="str">
        <f t="shared" si="25"/>
        <v/>
      </c>
      <c r="AH1468" s="115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5" t="s">
        <v>138</v>
      </c>
      <c r="W1469" s="111"/>
      <c r="X1469" s="112"/>
      <c r="Y1469" s="113"/>
      <c r="Z1469" s="113"/>
      <c r="AA1469" s="114"/>
      <c r="AB1469" s="3"/>
      <c r="AC1469" s="117" t="s">
        <v>138</v>
      </c>
      <c r="AD1469" s="111" t="str">
        <f t="shared" si="22"/>
        <v/>
      </c>
      <c r="AE1469" s="111"/>
      <c r="AF1469" s="111"/>
      <c r="AG1469" s="114" t="str">
        <f t="shared" si="25"/>
        <v/>
      </c>
      <c r="AH1469" s="115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5" t="s">
        <v>139</v>
      </c>
      <c r="W1470" s="111"/>
      <c r="X1470" s="112"/>
      <c r="Y1470" s="113"/>
      <c r="Z1470" s="113"/>
      <c r="AA1470" s="114"/>
      <c r="AB1470" s="3"/>
      <c r="AC1470" s="117" t="s">
        <v>139</v>
      </c>
      <c r="AD1470" s="111" t="str">
        <f t="shared" si="22"/>
        <v/>
      </c>
      <c r="AE1470" s="111"/>
      <c r="AF1470" s="111"/>
      <c r="AG1470" s="114" t="str">
        <f t="shared" si="25"/>
        <v/>
      </c>
      <c r="AH1470" s="115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5" t="s">
        <v>140</v>
      </c>
      <c r="W1471" s="111"/>
      <c r="X1471" s="112"/>
      <c r="Y1471" s="113"/>
      <c r="Z1471" s="113"/>
      <c r="AA1471" s="114"/>
      <c r="AB1471" s="3"/>
      <c r="AC1471" s="117" t="s">
        <v>140</v>
      </c>
      <c r="AD1471" s="111" t="str">
        <f t="shared" si="22"/>
        <v/>
      </c>
      <c r="AE1471" s="111"/>
      <c r="AF1471" s="111"/>
      <c r="AG1471" s="114" t="str">
        <f t="shared" si="25"/>
        <v/>
      </c>
      <c r="AH1471" s="115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5" t="s">
        <v>141</v>
      </c>
      <c r="W1472" s="111"/>
      <c r="X1472" s="112"/>
      <c r="Y1472" s="113"/>
      <c r="Z1472" s="113"/>
      <c r="AA1472" s="114"/>
      <c r="AB1472" s="3"/>
      <c r="AC1472" s="117" t="s">
        <v>141</v>
      </c>
      <c r="AD1472" s="111" t="str">
        <f t="shared" si="22"/>
        <v/>
      </c>
      <c r="AE1472" s="111"/>
      <c r="AF1472" s="111"/>
      <c r="AG1472" s="114" t="str">
        <f t="shared" si="25"/>
        <v/>
      </c>
      <c r="AH1472" s="115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5" t="s">
        <v>142</v>
      </c>
      <c r="W1473" s="111"/>
      <c r="X1473" s="112"/>
      <c r="Y1473" s="113"/>
      <c r="Z1473" s="113"/>
      <c r="AA1473" s="114"/>
      <c r="AB1473" s="3"/>
      <c r="AC1473" s="117" t="s">
        <v>142</v>
      </c>
      <c r="AD1473" s="111" t="str">
        <f t="shared" si="22"/>
        <v/>
      </c>
      <c r="AE1473" s="111"/>
      <c r="AF1473" s="111"/>
      <c r="AG1473" s="114" t="str">
        <f t="shared" si="25"/>
        <v/>
      </c>
      <c r="AH1473" s="115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5" t="s">
        <v>143</v>
      </c>
      <c r="W1474" s="111"/>
      <c r="X1474" s="112"/>
      <c r="Y1474" s="113"/>
      <c r="Z1474" s="113"/>
      <c r="AA1474" s="114"/>
      <c r="AB1474" s="3"/>
      <c r="AC1474" s="117" t="s">
        <v>143</v>
      </c>
      <c r="AD1474" s="111" t="str">
        <f t="shared" si="22"/>
        <v/>
      </c>
      <c r="AE1474" s="111"/>
      <c r="AF1474" s="111"/>
      <c r="AG1474" s="114" t="str">
        <f t="shared" si="25"/>
        <v/>
      </c>
      <c r="AH1474" s="115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5" t="s">
        <v>144</v>
      </c>
      <c r="W1475" s="111"/>
      <c r="X1475" s="112"/>
      <c r="Y1475" s="113"/>
      <c r="Z1475" s="113"/>
      <c r="AA1475" s="114"/>
      <c r="AB1475" s="3"/>
      <c r="AC1475" s="117" t="s">
        <v>144</v>
      </c>
      <c r="AD1475" s="111" t="str">
        <f t="shared" si="22"/>
        <v/>
      </c>
      <c r="AE1475" s="111"/>
      <c r="AF1475" s="111"/>
      <c r="AG1475" s="114" t="str">
        <f t="shared" si="25"/>
        <v/>
      </c>
      <c r="AH1475" s="115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5" t="s">
        <v>145</v>
      </c>
      <c r="W1476" s="111"/>
      <c r="X1476" s="112"/>
      <c r="Y1476" s="113"/>
      <c r="Z1476" s="113"/>
      <c r="AA1476" s="114"/>
      <c r="AB1476" s="3"/>
      <c r="AC1476" s="117" t="s">
        <v>145</v>
      </c>
      <c r="AD1476" s="111" t="str">
        <f t="shared" si="22"/>
        <v/>
      </c>
      <c r="AE1476" s="111"/>
      <c r="AF1476" s="111"/>
      <c r="AG1476" s="114" t="str">
        <f t="shared" si="25"/>
        <v/>
      </c>
      <c r="AH1476" s="115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5" t="s">
        <v>146</v>
      </c>
      <c r="W1477" s="111"/>
      <c r="X1477" s="112"/>
      <c r="Y1477" s="113"/>
      <c r="Z1477" s="113"/>
      <c r="AA1477" s="114"/>
      <c r="AB1477" s="3"/>
      <c r="AC1477" s="117" t="s">
        <v>146</v>
      </c>
      <c r="AD1477" s="111" t="str">
        <f t="shared" si="22"/>
        <v/>
      </c>
      <c r="AE1477" s="111"/>
      <c r="AF1477" s="111"/>
      <c r="AG1477" s="114" t="str">
        <f t="shared" si="25"/>
        <v/>
      </c>
      <c r="AH1477" s="115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5" t="s">
        <v>147</v>
      </c>
      <c r="W1478" s="111"/>
      <c r="X1478" s="112"/>
      <c r="Y1478" s="113"/>
      <c r="Z1478" s="113"/>
      <c r="AA1478" s="114"/>
      <c r="AB1478" s="3"/>
      <c r="AC1478" s="117" t="s">
        <v>147</v>
      </c>
      <c r="AD1478" s="111" t="str">
        <f t="shared" si="22"/>
        <v/>
      </c>
      <c r="AE1478" s="111"/>
      <c r="AF1478" s="111"/>
      <c r="AG1478" s="114" t="str">
        <f t="shared" si="25"/>
        <v/>
      </c>
      <c r="AH1478" s="115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5" t="s">
        <v>148</v>
      </c>
      <c r="W1479" s="111"/>
      <c r="X1479" s="112"/>
      <c r="Y1479" s="113"/>
      <c r="Z1479" s="113"/>
      <c r="AA1479" s="114"/>
      <c r="AB1479" s="3"/>
      <c r="AC1479" s="117" t="s">
        <v>148</v>
      </c>
      <c r="AD1479" s="111" t="str">
        <f t="shared" si="22"/>
        <v/>
      </c>
      <c r="AE1479" s="111"/>
      <c r="AF1479" s="111"/>
      <c r="AG1479" s="114" t="str">
        <f t="shared" si="25"/>
        <v/>
      </c>
      <c r="AH1479" s="115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5" t="s">
        <v>149</v>
      </c>
      <c r="W1480" s="111"/>
      <c r="X1480" s="112"/>
      <c r="Y1480" s="113"/>
      <c r="Z1480" s="113"/>
      <c r="AA1480" s="114"/>
      <c r="AB1480" s="3"/>
      <c r="AC1480" s="117" t="s">
        <v>149</v>
      </c>
      <c r="AD1480" s="111" t="str">
        <f t="shared" si="22"/>
        <v/>
      </c>
      <c r="AE1480" s="111"/>
      <c r="AF1480" s="111"/>
      <c r="AG1480" s="114" t="str">
        <f t="shared" si="25"/>
        <v/>
      </c>
      <c r="AH1480" s="115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5" t="s">
        <v>150</v>
      </c>
      <c r="W1481" s="111"/>
      <c r="X1481" s="112"/>
      <c r="Y1481" s="113"/>
      <c r="Z1481" s="113"/>
      <c r="AA1481" s="114"/>
      <c r="AB1481" s="3"/>
      <c r="AC1481" s="117" t="s">
        <v>150</v>
      </c>
      <c r="AD1481" s="111" t="str">
        <f t="shared" si="22"/>
        <v/>
      </c>
      <c r="AE1481" s="111"/>
      <c r="AF1481" s="111"/>
      <c r="AG1481" s="114" t="str">
        <f t="shared" si="25"/>
        <v/>
      </c>
      <c r="AH1481" s="115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5" t="s">
        <v>151</v>
      </c>
      <c r="W1482" s="111"/>
      <c r="X1482" s="112"/>
      <c r="Y1482" s="113"/>
      <c r="Z1482" s="113"/>
      <c r="AA1482" s="114"/>
      <c r="AB1482" s="3"/>
      <c r="AC1482" s="117" t="s">
        <v>151</v>
      </c>
      <c r="AD1482" s="111" t="str">
        <f t="shared" si="22"/>
        <v/>
      </c>
      <c r="AE1482" s="111"/>
      <c r="AF1482" s="111"/>
      <c r="AG1482" s="114" t="str">
        <f t="shared" si="25"/>
        <v/>
      </c>
      <c r="AH1482" s="115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5" t="s">
        <v>152</v>
      </c>
      <c r="W1483" s="111"/>
      <c r="X1483" s="112"/>
      <c r="Y1483" s="113"/>
      <c r="Z1483" s="113"/>
      <c r="AA1483" s="114"/>
      <c r="AB1483" s="3"/>
      <c r="AC1483" s="117" t="s">
        <v>152</v>
      </c>
      <c r="AD1483" s="111" t="str">
        <f t="shared" si="22"/>
        <v/>
      </c>
      <c r="AE1483" s="111"/>
      <c r="AF1483" s="111"/>
      <c r="AG1483" s="114" t="str">
        <f t="shared" si="25"/>
        <v/>
      </c>
      <c r="AH1483" s="115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5" t="s">
        <v>153</v>
      </c>
      <c r="W1484" s="111"/>
      <c r="X1484" s="112"/>
      <c r="Y1484" s="113"/>
      <c r="Z1484" s="113"/>
      <c r="AA1484" s="114"/>
      <c r="AB1484" s="3"/>
      <c r="AC1484" s="117" t="s">
        <v>153</v>
      </c>
      <c r="AD1484" s="111" t="str">
        <f t="shared" si="22"/>
        <v/>
      </c>
      <c r="AE1484" s="111"/>
      <c r="AF1484" s="111"/>
      <c r="AG1484" s="114" t="str">
        <f t="shared" si="25"/>
        <v/>
      </c>
      <c r="AH1484" s="115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5" t="s">
        <v>154</v>
      </c>
      <c r="W1485" s="111"/>
      <c r="X1485" s="112"/>
      <c r="Y1485" s="113"/>
      <c r="Z1485" s="113"/>
      <c r="AA1485" s="114"/>
      <c r="AB1485" s="3"/>
      <c r="AC1485" s="117" t="s">
        <v>154</v>
      </c>
      <c r="AD1485" s="111" t="str">
        <f t="shared" si="22"/>
        <v/>
      </c>
      <c r="AE1485" s="111"/>
      <c r="AF1485" s="111"/>
      <c r="AG1485" s="114" t="str">
        <f t="shared" si="25"/>
        <v/>
      </c>
      <c r="AH1485" s="115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5" t="s">
        <v>155</v>
      </c>
      <c r="W1486" s="111"/>
      <c r="X1486" s="112"/>
      <c r="Y1486" s="113"/>
      <c r="Z1486" s="113"/>
      <c r="AA1486" s="114"/>
      <c r="AB1486" s="3"/>
      <c r="AC1486" s="117" t="s">
        <v>155</v>
      </c>
      <c r="AD1486" s="111" t="str">
        <f t="shared" si="22"/>
        <v/>
      </c>
      <c r="AE1486" s="111"/>
      <c r="AF1486" s="111"/>
      <c r="AG1486" s="114" t="str">
        <f t="shared" si="25"/>
        <v/>
      </c>
      <c r="AH1486" s="115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5" t="s">
        <v>156</v>
      </c>
      <c r="W1487" s="111"/>
      <c r="X1487" s="112"/>
      <c r="Y1487" s="113"/>
      <c r="Z1487" s="113"/>
      <c r="AA1487" s="114"/>
      <c r="AB1487" s="3"/>
      <c r="AC1487" s="117" t="s">
        <v>156</v>
      </c>
      <c r="AD1487" s="111" t="str">
        <f t="shared" si="22"/>
        <v/>
      </c>
      <c r="AE1487" s="111"/>
      <c r="AF1487" s="111"/>
      <c r="AG1487" s="114" t="str">
        <f t="shared" si="25"/>
        <v/>
      </c>
      <c r="AH1487" s="115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5" t="s">
        <v>157</v>
      </c>
      <c r="W1488" s="111"/>
      <c r="X1488" s="112"/>
      <c r="Y1488" s="113"/>
      <c r="Z1488" s="113"/>
      <c r="AA1488" s="114"/>
      <c r="AB1488" s="3"/>
      <c r="AC1488" s="117" t="s">
        <v>157</v>
      </c>
      <c r="AD1488" s="111" t="str">
        <f t="shared" si="22"/>
        <v/>
      </c>
      <c r="AE1488" s="111"/>
      <c r="AF1488" s="111"/>
      <c r="AG1488" s="114" t="str">
        <f t="shared" si="25"/>
        <v/>
      </c>
      <c r="AH1488" s="115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5" t="s">
        <v>158</v>
      </c>
      <c r="W1489" s="111"/>
      <c r="X1489" s="112"/>
      <c r="Y1489" s="113"/>
      <c r="Z1489" s="113"/>
      <c r="AA1489" s="114"/>
      <c r="AB1489" s="3"/>
      <c r="AC1489" s="117" t="s">
        <v>158</v>
      </c>
      <c r="AD1489" s="111" t="str">
        <f t="shared" si="22"/>
        <v/>
      </c>
      <c r="AE1489" s="111"/>
      <c r="AF1489" s="111"/>
      <c r="AG1489" s="114" t="str">
        <f t="shared" si="25"/>
        <v/>
      </c>
      <c r="AH1489" s="115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5" t="s">
        <v>159</v>
      </c>
      <c r="W1490" s="111"/>
      <c r="X1490" s="112"/>
      <c r="Y1490" s="113"/>
      <c r="Z1490" s="113"/>
      <c r="AA1490" s="114"/>
      <c r="AB1490" s="3"/>
      <c r="AC1490" s="117" t="s">
        <v>159</v>
      </c>
      <c r="AD1490" s="111" t="str">
        <f t="shared" si="22"/>
        <v/>
      </c>
      <c r="AE1490" s="111"/>
      <c r="AF1490" s="111"/>
      <c r="AG1490" s="114" t="str">
        <f t="shared" si="25"/>
        <v/>
      </c>
      <c r="AH1490" s="115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5" t="s">
        <v>160</v>
      </c>
      <c r="W1491" s="111"/>
      <c r="X1491" s="112"/>
      <c r="Y1491" s="113"/>
      <c r="Z1491" s="113"/>
      <c r="AA1491" s="114"/>
      <c r="AB1491" s="3"/>
      <c r="AC1491" s="117" t="s">
        <v>160</v>
      </c>
      <c r="AD1491" s="111" t="str">
        <f t="shared" si="22"/>
        <v/>
      </c>
      <c r="AE1491" s="111"/>
      <c r="AF1491" s="111"/>
      <c r="AG1491" s="114" t="str">
        <f t="shared" si="25"/>
        <v/>
      </c>
      <c r="AH1491" s="115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5" t="s">
        <v>161</v>
      </c>
      <c r="W1492" s="111"/>
      <c r="X1492" s="112"/>
      <c r="Y1492" s="113"/>
      <c r="Z1492" s="113"/>
      <c r="AA1492" s="114"/>
      <c r="AB1492" s="3"/>
      <c r="AC1492" s="117" t="s">
        <v>161</v>
      </c>
      <c r="AD1492" s="111" t="str">
        <f t="shared" si="22"/>
        <v/>
      </c>
      <c r="AE1492" s="111"/>
      <c r="AF1492" s="111"/>
      <c r="AG1492" s="114" t="str">
        <f t="shared" si="25"/>
        <v/>
      </c>
      <c r="AH1492" s="115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5" t="s">
        <v>162</v>
      </c>
      <c r="W1493" s="111"/>
      <c r="X1493" s="112"/>
      <c r="Y1493" s="113"/>
      <c r="Z1493" s="113"/>
      <c r="AA1493" s="114"/>
      <c r="AB1493" s="3"/>
      <c r="AC1493" s="117" t="s">
        <v>162</v>
      </c>
      <c r="AD1493" s="111" t="str">
        <f t="shared" si="22"/>
        <v/>
      </c>
      <c r="AE1493" s="111"/>
      <c r="AF1493" s="111"/>
      <c r="AG1493" s="114" t="str">
        <f t="shared" si="25"/>
        <v/>
      </c>
      <c r="AH1493" s="115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5" t="s">
        <v>163</v>
      </c>
      <c r="W1494" s="111"/>
      <c r="X1494" s="112"/>
      <c r="Y1494" s="113"/>
      <c r="Z1494" s="113"/>
      <c r="AA1494" s="114"/>
      <c r="AB1494" s="3"/>
      <c r="AC1494" s="117" t="s">
        <v>163</v>
      </c>
      <c r="AD1494" s="111" t="str">
        <f t="shared" si="22"/>
        <v/>
      </c>
      <c r="AE1494" s="111"/>
      <c r="AF1494" s="111"/>
      <c r="AG1494" s="114" t="str">
        <f t="shared" si="25"/>
        <v/>
      </c>
      <c r="AH1494" s="115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5" t="s">
        <v>164</v>
      </c>
      <c r="W1495" s="111"/>
      <c r="X1495" s="112"/>
      <c r="Y1495" s="113"/>
      <c r="Z1495" s="113"/>
      <c r="AA1495" s="114"/>
      <c r="AB1495" s="3"/>
      <c r="AC1495" s="117" t="s">
        <v>164</v>
      </c>
      <c r="AD1495" s="111" t="str">
        <f t="shared" si="22"/>
        <v/>
      </c>
      <c r="AE1495" s="111"/>
      <c r="AF1495" s="111"/>
      <c r="AG1495" s="114" t="str">
        <f t="shared" si="25"/>
        <v/>
      </c>
      <c r="AH1495" s="115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5" t="s">
        <v>165</v>
      </c>
      <c r="W1496" s="111"/>
      <c r="X1496" s="112"/>
      <c r="Y1496" s="113"/>
      <c r="Z1496" s="113"/>
      <c r="AA1496" s="114"/>
      <c r="AB1496" s="3"/>
      <c r="AC1496" s="117" t="s">
        <v>165</v>
      </c>
      <c r="AD1496" s="111" t="str">
        <f t="shared" si="22"/>
        <v/>
      </c>
      <c r="AE1496" s="111"/>
      <c r="AF1496" s="111"/>
      <c r="AG1496" s="114" t="str">
        <f t="shared" si="25"/>
        <v/>
      </c>
      <c r="AH1496" s="115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5" t="s">
        <v>166</v>
      </c>
      <c r="W1497" s="111"/>
      <c r="X1497" s="112"/>
      <c r="Y1497" s="113"/>
      <c r="Z1497" s="113"/>
      <c r="AA1497" s="114"/>
      <c r="AB1497" s="3"/>
      <c r="AC1497" s="117" t="s">
        <v>166</v>
      </c>
      <c r="AD1497" s="111" t="str">
        <f t="shared" si="22"/>
        <v/>
      </c>
      <c r="AE1497" s="111"/>
      <c r="AF1497" s="111"/>
      <c r="AG1497" s="114" t="str">
        <f t="shared" si="25"/>
        <v/>
      </c>
      <c r="AH1497" s="115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5" t="s">
        <v>167</v>
      </c>
      <c r="W1498" s="111"/>
      <c r="X1498" s="112"/>
      <c r="Y1498" s="113"/>
      <c r="Z1498" s="113"/>
      <c r="AA1498" s="114"/>
      <c r="AB1498" s="3"/>
      <c r="AC1498" s="117" t="s">
        <v>167</v>
      </c>
      <c r="AD1498" s="111" t="str">
        <f t="shared" si="22"/>
        <v/>
      </c>
      <c r="AE1498" s="111"/>
      <c r="AF1498" s="111"/>
      <c r="AG1498" s="114" t="str">
        <f t="shared" si="25"/>
        <v/>
      </c>
      <c r="AH1498" s="115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5" t="s">
        <v>168</v>
      </c>
      <c r="W1499" s="111"/>
      <c r="X1499" s="112"/>
      <c r="Y1499" s="113"/>
      <c r="Z1499" s="113"/>
      <c r="AA1499" s="114"/>
      <c r="AB1499" s="3"/>
      <c r="AC1499" s="117" t="s">
        <v>168</v>
      </c>
      <c r="AD1499" s="111" t="str">
        <f t="shared" si="22"/>
        <v/>
      </c>
      <c r="AE1499" s="111"/>
      <c r="AF1499" s="111"/>
      <c r="AG1499" s="114" t="str">
        <f t="shared" si="25"/>
        <v/>
      </c>
      <c r="AH1499" s="115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5" t="s">
        <v>169</v>
      </c>
      <c r="W1500" s="111"/>
      <c r="X1500" s="112"/>
      <c r="Y1500" s="113"/>
      <c r="Z1500" s="113"/>
      <c r="AA1500" s="114"/>
      <c r="AB1500" s="3"/>
      <c r="AC1500" s="117" t="s">
        <v>169</v>
      </c>
      <c r="AD1500" s="111" t="str">
        <f t="shared" si="22"/>
        <v/>
      </c>
      <c r="AE1500" s="111"/>
      <c r="AF1500" s="111"/>
      <c r="AG1500" s="114" t="str">
        <f t="shared" si="25"/>
        <v/>
      </c>
      <c r="AH1500" s="115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5" t="s">
        <v>170</v>
      </c>
      <c r="W1501" s="111"/>
      <c r="X1501" s="112"/>
      <c r="Y1501" s="113"/>
      <c r="Z1501" s="113"/>
      <c r="AA1501" s="114"/>
      <c r="AB1501" s="3"/>
      <c r="AC1501" s="117" t="s">
        <v>170</v>
      </c>
      <c r="AD1501" s="111" t="str">
        <f t="shared" si="22"/>
        <v/>
      </c>
      <c r="AE1501" s="111"/>
      <c r="AF1501" s="111"/>
      <c r="AG1501" s="114" t="str">
        <f t="shared" si="25"/>
        <v/>
      </c>
      <c r="AH1501" s="115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6" t="s">
        <v>171</v>
      </c>
      <c r="W1502" s="111"/>
      <c r="X1502" s="112"/>
      <c r="Y1502" s="113"/>
      <c r="Z1502" s="113"/>
      <c r="AA1502" s="114"/>
      <c r="AB1502" s="3"/>
      <c r="AC1502" s="118" t="s">
        <v>171</v>
      </c>
      <c r="AD1502" s="111" t="str">
        <f t="shared" si="22"/>
        <v/>
      </c>
      <c r="AE1502" s="111"/>
      <c r="AF1502" s="111"/>
      <c r="AG1502" s="114" t="str">
        <f t="shared" si="25"/>
        <v/>
      </c>
      <c r="AH1502" s="115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8">
        <v>1.0</v>
      </c>
      <c r="W1503" s="99"/>
      <c r="X1503" s="100"/>
      <c r="Y1503" s="101"/>
      <c r="Z1503" s="101"/>
      <c r="AA1503" s="102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5">
        <v>2.0</v>
      </c>
      <c r="W1504" s="99"/>
      <c r="X1504" s="100"/>
      <c r="Y1504" s="101"/>
      <c r="Z1504" s="101"/>
      <c r="AA1504" s="102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5">
        <v>3.0</v>
      </c>
      <c r="W1505" s="99"/>
      <c r="X1505" s="100"/>
      <c r="Y1505" s="101"/>
      <c r="Z1505" s="101"/>
      <c r="AA1505" s="102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5">
        <v>4.0</v>
      </c>
      <c r="W1506" s="99"/>
      <c r="X1506" s="100"/>
      <c r="Y1506" s="101"/>
      <c r="Z1506" s="101"/>
      <c r="AA1506" s="102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5">
        <v>5.0</v>
      </c>
      <c r="W1507" s="99"/>
      <c r="X1507" s="100"/>
      <c r="Y1507" s="101"/>
      <c r="Z1507" s="101"/>
      <c r="AA1507" s="102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5">
        <v>6.0</v>
      </c>
      <c r="W1508" s="99"/>
      <c r="X1508" s="100"/>
      <c r="Y1508" s="101"/>
      <c r="Z1508" s="101"/>
      <c r="AA1508" s="102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5">
        <v>7.0</v>
      </c>
      <c r="W1509" s="99"/>
      <c r="X1509" s="100"/>
      <c r="Y1509" s="101"/>
      <c r="Z1509" s="101"/>
      <c r="AA1509" s="102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5">
        <v>8.0</v>
      </c>
      <c r="W1510" s="99"/>
      <c r="X1510" s="100"/>
      <c r="Y1510" s="101"/>
      <c r="Z1510" s="101"/>
      <c r="AA1510" s="102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5">
        <v>9.0</v>
      </c>
      <c r="W1511" s="99"/>
      <c r="X1511" s="100"/>
      <c r="Y1511" s="101"/>
      <c r="Z1511" s="101"/>
      <c r="AA1511" s="102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5">
        <v>10.0</v>
      </c>
      <c r="W1512" s="99"/>
      <c r="X1512" s="100"/>
      <c r="Y1512" s="101"/>
      <c r="Z1512" s="101"/>
      <c r="AA1512" s="102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5">
        <v>11.0</v>
      </c>
      <c r="W1513" s="99"/>
      <c r="X1513" s="100"/>
      <c r="Y1513" s="101"/>
      <c r="Z1513" s="101"/>
      <c r="AA1513" s="102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5">
        <v>12.0</v>
      </c>
      <c r="W1514" s="99"/>
      <c r="X1514" s="100"/>
      <c r="Y1514" s="101"/>
      <c r="Z1514" s="101"/>
      <c r="AA1514" s="102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5">
        <v>13.0</v>
      </c>
      <c r="W1515" s="99"/>
      <c r="X1515" s="100"/>
      <c r="Y1515" s="101"/>
      <c r="Z1515" s="101"/>
      <c r="AA1515" s="102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5">
        <v>14.0</v>
      </c>
      <c r="W1516" s="99"/>
      <c r="X1516" s="100"/>
      <c r="Y1516" s="101"/>
      <c r="Z1516" s="101"/>
      <c r="AA1516" s="102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5">
        <v>15.0</v>
      </c>
      <c r="W1517" s="99"/>
      <c r="X1517" s="100"/>
      <c r="Y1517" s="101"/>
      <c r="Z1517" s="101"/>
      <c r="AA1517" s="102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5">
        <v>16.0</v>
      </c>
      <c r="W1518" s="99"/>
      <c r="X1518" s="100"/>
      <c r="Y1518" s="101"/>
      <c r="Z1518" s="101"/>
      <c r="AA1518" s="102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5">
        <v>17.0</v>
      </c>
      <c r="W1519" s="99"/>
      <c r="X1519" s="100"/>
      <c r="Y1519" s="101"/>
      <c r="Z1519" s="101"/>
      <c r="AA1519" s="102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5">
        <v>18.0</v>
      </c>
      <c r="W1520" s="99"/>
      <c r="X1520" s="100"/>
      <c r="Y1520" s="101"/>
      <c r="Z1520" s="101"/>
      <c r="AA1520" s="102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5">
        <v>19.0</v>
      </c>
      <c r="W1521" s="99"/>
      <c r="X1521" s="100"/>
      <c r="Y1521" s="101"/>
      <c r="Z1521" s="101"/>
      <c r="AA1521" s="102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5">
        <v>20.0</v>
      </c>
      <c r="W1522" s="99"/>
      <c r="X1522" s="100"/>
      <c r="Y1522" s="101"/>
      <c r="Z1522" s="101"/>
      <c r="AA1522" s="102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5">
        <v>21.0</v>
      </c>
      <c r="W1523" s="99"/>
      <c r="X1523" s="100"/>
      <c r="Y1523" s="101"/>
      <c r="Z1523" s="101"/>
      <c r="AA1523" s="102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5">
        <v>22.0</v>
      </c>
      <c r="W1524" s="99"/>
      <c r="X1524" s="100"/>
      <c r="Y1524" s="101"/>
      <c r="Z1524" s="101"/>
      <c r="AA1524" s="102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5">
        <v>23.0</v>
      </c>
      <c r="W1525" s="99"/>
      <c r="X1525" s="100"/>
      <c r="Y1525" s="101"/>
      <c r="Z1525" s="101"/>
      <c r="AA1525" s="102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5">
        <v>24.0</v>
      </c>
      <c r="W1526" s="99"/>
      <c r="X1526" s="100"/>
      <c r="Y1526" s="101"/>
      <c r="Z1526" s="101"/>
      <c r="AA1526" s="102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5">
        <v>25.0</v>
      </c>
      <c r="W1527" s="99"/>
      <c r="X1527" s="100"/>
      <c r="Y1527" s="101"/>
      <c r="Z1527" s="101"/>
      <c r="AA1527" s="102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5">
        <v>26.0</v>
      </c>
      <c r="W1528" s="99"/>
      <c r="X1528" s="100"/>
      <c r="Y1528" s="101"/>
      <c r="Z1528" s="101"/>
      <c r="AA1528" s="102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5">
        <v>27.0</v>
      </c>
      <c r="W1529" s="99"/>
      <c r="X1529" s="100"/>
      <c r="Y1529" s="101"/>
      <c r="Z1529" s="101"/>
      <c r="AA1529" s="102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5">
        <v>28.0</v>
      </c>
      <c r="W1530" s="99"/>
      <c r="X1530" s="100"/>
      <c r="Y1530" s="101"/>
      <c r="Z1530" s="101"/>
      <c r="AA1530" s="102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5">
        <v>29.0</v>
      </c>
      <c r="W1531" s="99"/>
      <c r="X1531" s="100"/>
      <c r="Y1531" s="101"/>
      <c r="Z1531" s="101"/>
      <c r="AA1531" s="102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5">
        <v>30.0</v>
      </c>
      <c r="W1532" s="99"/>
      <c r="X1532" s="100"/>
      <c r="Y1532" s="101"/>
      <c r="Z1532" s="101"/>
      <c r="AA1532" s="102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5">
        <v>31.0</v>
      </c>
      <c r="W1533" s="99"/>
      <c r="X1533" s="100"/>
      <c r="Y1533" s="101"/>
      <c r="Z1533" s="101"/>
      <c r="AA1533" s="102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5">
        <v>32.0</v>
      </c>
      <c r="W1534" s="99"/>
      <c r="X1534" s="100"/>
      <c r="Y1534" s="101"/>
      <c r="Z1534" s="101"/>
      <c r="AA1534" s="102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5">
        <v>33.0</v>
      </c>
      <c r="W1535" s="99"/>
      <c r="X1535" s="100"/>
      <c r="Y1535" s="101"/>
      <c r="Z1535" s="101"/>
      <c r="AA1535" s="102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5">
        <v>34.0</v>
      </c>
      <c r="W1536" s="99"/>
      <c r="X1536" s="100"/>
      <c r="Y1536" s="101"/>
      <c r="Z1536" s="101"/>
      <c r="AA1536" s="102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5">
        <v>35.0</v>
      </c>
      <c r="W1537" s="99"/>
      <c r="X1537" s="100"/>
      <c r="Y1537" s="101"/>
      <c r="Z1537" s="101"/>
      <c r="AA1537" s="102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5">
        <v>36.0</v>
      </c>
      <c r="W1538" s="99"/>
      <c r="X1538" s="100"/>
      <c r="Y1538" s="101"/>
      <c r="Z1538" s="101"/>
      <c r="AA1538" s="102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5">
        <v>37.0</v>
      </c>
      <c r="W1539" s="99"/>
      <c r="X1539" s="100"/>
      <c r="Y1539" s="101"/>
      <c r="Z1539" s="101"/>
      <c r="AA1539" s="102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5">
        <v>38.0</v>
      </c>
      <c r="W1540" s="99"/>
      <c r="X1540" s="100"/>
      <c r="Y1540" s="101"/>
      <c r="Z1540" s="101"/>
      <c r="AA1540" s="102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5">
        <v>39.0</v>
      </c>
      <c r="W1541" s="99"/>
      <c r="X1541" s="100"/>
      <c r="Y1541" s="101"/>
      <c r="Z1541" s="101"/>
      <c r="AA1541" s="102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5">
        <v>40.0</v>
      </c>
      <c r="W1542" s="99"/>
      <c r="X1542" s="100"/>
      <c r="Y1542" s="101"/>
      <c r="Z1542" s="101"/>
      <c r="AA1542" s="102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5">
        <v>41.0</v>
      </c>
      <c r="W1543" s="99"/>
      <c r="X1543" s="100"/>
      <c r="Y1543" s="101"/>
      <c r="Z1543" s="101"/>
      <c r="AA1543" s="102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5">
        <v>42.0</v>
      </c>
      <c r="W1544" s="99"/>
      <c r="X1544" s="100"/>
      <c r="Y1544" s="101"/>
      <c r="Z1544" s="101"/>
      <c r="AA1544" s="102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5">
        <v>43.0</v>
      </c>
      <c r="W1545" s="99"/>
      <c r="X1545" s="100"/>
      <c r="Y1545" s="101"/>
      <c r="Z1545" s="101"/>
      <c r="AA1545" s="102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5">
        <v>44.0</v>
      </c>
      <c r="W1546" s="99"/>
      <c r="X1546" s="100"/>
      <c r="Y1546" s="101"/>
      <c r="Z1546" s="101"/>
      <c r="AA1546" s="102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5">
        <v>45.0</v>
      </c>
      <c r="W1547" s="99"/>
      <c r="X1547" s="100"/>
      <c r="Y1547" s="101"/>
      <c r="Z1547" s="101"/>
      <c r="AA1547" s="102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5">
        <v>46.0</v>
      </c>
      <c r="W1548" s="99"/>
      <c r="X1548" s="100"/>
      <c r="Y1548" s="101"/>
      <c r="Z1548" s="101"/>
      <c r="AA1548" s="102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5">
        <v>47.0</v>
      </c>
      <c r="W1549" s="99"/>
      <c r="X1549" s="100"/>
      <c r="Y1549" s="101"/>
      <c r="Z1549" s="101"/>
      <c r="AA1549" s="102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5">
        <v>48.0</v>
      </c>
      <c r="W1550" s="99"/>
      <c r="X1550" s="100"/>
      <c r="Y1550" s="101"/>
      <c r="Z1550" s="101"/>
      <c r="AA1550" s="102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5">
        <v>49.0</v>
      </c>
      <c r="W1551" s="99"/>
      <c r="X1551" s="100"/>
      <c r="Y1551" s="101"/>
      <c r="Z1551" s="101"/>
      <c r="AA1551" s="102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5">
        <v>50.0</v>
      </c>
      <c r="W1552" s="99"/>
      <c r="X1552" s="100"/>
      <c r="Y1552" s="101"/>
      <c r="Z1552" s="101"/>
      <c r="AA1552" s="102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5">
        <v>51.0</v>
      </c>
      <c r="W1553" s="99"/>
      <c r="X1553" s="100"/>
      <c r="Y1553" s="101"/>
      <c r="Z1553" s="101"/>
      <c r="AA1553" s="102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5">
        <v>52.0</v>
      </c>
      <c r="W1554" s="99"/>
      <c r="X1554" s="100"/>
      <c r="Y1554" s="101"/>
      <c r="Z1554" s="101"/>
      <c r="AA1554" s="102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5">
        <v>53.0</v>
      </c>
      <c r="W1555" s="99"/>
      <c r="X1555" s="100"/>
      <c r="Y1555" s="101"/>
      <c r="Z1555" s="101"/>
      <c r="AA1555" s="102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5">
        <v>54.0</v>
      </c>
      <c r="W1556" s="99"/>
      <c r="X1556" s="100"/>
      <c r="Y1556" s="101"/>
      <c r="Z1556" s="101"/>
      <c r="AA1556" s="102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5">
        <v>55.0</v>
      </c>
      <c r="W1557" s="99"/>
      <c r="X1557" s="100"/>
      <c r="Y1557" s="101"/>
      <c r="Z1557" s="101"/>
      <c r="AA1557" s="102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5">
        <v>56.0</v>
      </c>
      <c r="W1558" s="99"/>
      <c r="X1558" s="100"/>
      <c r="Y1558" s="101"/>
      <c r="Z1558" s="101"/>
      <c r="AA1558" s="102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5">
        <v>57.0</v>
      </c>
      <c r="W1559" s="99"/>
      <c r="X1559" s="100"/>
      <c r="Y1559" s="101"/>
      <c r="Z1559" s="101"/>
      <c r="AA1559" s="102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5">
        <v>58.0</v>
      </c>
      <c r="W1560" s="99"/>
      <c r="X1560" s="100"/>
      <c r="Y1560" s="101"/>
      <c r="Z1560" s="101"/>
      <c r="AA1560" s="102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5">
        <v>59.0</v>
      </c>
      <c r="W1561" s="99"/>
      <c r="X1561" s="100"/>
      <c r="Y1561" s="101"/>
      <c r="Z1561" s="101"/>
      <c r="AA1561" s="102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5">
        <v>60.0</v>
      </c>
      <c r="W1562" s="99"/>
      <c r="X1562" s="100"/>
      <c r="Y1562" s="101"/>
      <c r="Z1562" s="101"/>
      <c r="AA1562" s="102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5">
        <v>61.0</v>
      </c>
      <c r="W1563" s="99"/>
      <c r="X1563" s="100"/>
      <c r="Y1563" s="101"/>
      <c r="Z1563" s="101"/>
      <c r="AA1563" s="102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5">
        <v>62.0</v>
      </c>
      <c r="W1564" s="99"/>
      <c r="X1564" s="100"/>
      <c r="Y1564" s="101"/>
      <c r="Z1564" s="101"/>
      <c r="AA1564" s="102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5">
        <v>63.0</v>
      </c>
      <c r="W1565" s="99"/>
      <c r="X1565" s="100"/>
      <c r="Y1565" s="101"/>
      <c r="Z1565" s="101"/>
      <c r="AA1565" s="102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5">
        <v>64.0</v>
      </c>
      <c r="W1566" s="99"/>
      <c r="X1566" s="100"/>
      <c r="Y1566" s="101"/>
      <c r="Z1566" s="101"/>
      <c r="AA1566" s="102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5">
        <v>65.0</v>
      </c>
      <c r="W1567" s="99"/>
      <c r="X1567" s="100"/>
      <c r="Y1567" s="101"/>
      <c r="Z1567" s="101"/>
      <c r="AA1567" s="102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5">
        <v>66.0</v>
      </c>
      <c r="W1568" s="99"/>
      <c r="X1568" s="100"/>
      <c r="Y1568" s="101"/>
      <c r="Z1568" s="101"/>
      <c r="AA1568" s="102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5">
        <v>67.0</v>
      </c>
      <c r="W1569" s="99"/>
      <c r="X1569" s="100"/>
      <c r="Y1569" s="101"/>
      <c r="Z1569" s="101"/>
      <c r="AA1569" s="102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5">
        <v>68.0</v>
      </c>
      <c r="W1570" s="99"/>
      <c r="X1570" s="100"/>
      <c r="Y1570" s="101"/>
      <c r="Z1570" s="101"/>
      <c r="AA1570" s="102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5">
        <v>69.0</v>
      </c>
      <c r="W1571" s="99"/>
      <c r="X1571" s="100"/>
      <c r="Y1571" s="101"/>
      <c r="Z1571" s="101"/>
      <c r="AA1571" s="102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5">
        <v>70.0</v>
      </c>
      <c r="W1572" s="99"/>
      <c r="X1572" s="100"/>
      <c r="Y1572" s="101"/>
      <c r="Z1572" s="101"/>
      <c r="AA1572" s="102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5">
        <v>71.0</v>
      </c>
      <c r="W1573" s="99"/>
      <c r="X1573" s="100"/>
      <c r="Y1573" s="101"/>
      <c r="Z1573" s="101"/>
      <c r="AA1573" s="102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5">
        <v>72.0</v>
      </c>
      <c r="W1574" s="99"/>
      <c r="X1574" s="100"/>
      <c r="Y1574" s="101"/>
      <c r="Z1574" s="101"/>
      <c r="AA1574" s="102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5">
        <v>73.0</v>
      </c>
      <c r="W1575" s="99"/>
      <c r="X1575" s="100"/>
      <c r="Y1575" s="101"/>
      <c r="Z1575" s="101"/>
      <c r="AA1575" s="102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5">
        <v>74.0</v>
      </c>
      <c r="W1576" s="99"/>
      <c r="X1576" s="100"/>
      <c r="Y1576" s="101"/>
      <c r="Z1576" s="101"/>
      <c r="AA1576" s="102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5">
        <v>75.0</v>
      </c>
      <c r="W1577" s="99"/>
      <c r="X1577" s="100"/>
      <c r="Y1577" s="101"/>
      <c r="Z1577" s="101"/>
      <c r="AA1577" s="102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5">
        <v>76.0</v>
      </c>
      <c r="W1578" s="99"/>
      <c r="X1578" s="100"/>
      <c r="Y1578" s="101"/>
      <c r="Z1578" s="101"/>
      <c r="AA1578" s="102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5">
        <v>77.0</v>
      </c>
      <c r="W1579" s="99"/>
      <c r="X1579" s="100"/>
      <c r="Y1579" s="101"/>
      <c r="Z1579" s="101"/>
      <c r="AA1579" s="102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5">
        <v>78.0</v>
      </c>
      <c r="W1580" s="99"/>
      <c r="X1580" s="100"/>
      <c r="Y1580" s="101"/>
      <c r="Z1580" s="101"/>
      <c r="AA1580" s="102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5">
        <v>79.0</v>
      </c>
      <c r="W1581" s="99"/>
      <c r="X1581" s="100"/>
      <c r="Y1581" s="101"/>
      <c r="Z1581" s="101"/>
      <c r="AA1581" s="102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5">
        <v>80.0</v>
      </c>
      <c r="W1582" s="99"/>
      <c r="X1582" s="100"/>
      <c r="Y1582" s="101"/>
      <c r="Z1582" s="101"/>
      <c r="AA1582" s="102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5">
        <v>81.0</v>
      </c>
      <c r="W1583" s="99"/>
      <c r="X1583" s="100"/>
      <c r="Y1583" s="101"/>
      <c r="Z1583" s="101"/>
      <c r="AA1583" s="102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5">
        <v>82.0</v>
      </c>
      <c r="W1584" s="99"/>
      <c r="X1584" s="100"/>
      <c r="Y1584" s="101"/>
      <c r="Z1584" s="101"/>
      <c r="AA1584" s="102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5">
        <v>83.0</v>
      </c>
      <c r="W1585" s="99"/>
      <c r="X1585" s="100"/>
      <c r="Y1585" s="101"/>
      <c r="Z1585" s="101"/>
      <c r="AA1585" s="102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5">
        <v>84.0</v>
      </c>
      <c r="W1586" s="99"/>
      <c r="X1586" s="100"/>
      <c r="Y1586" s="101"/>
      <c r="Z1586" s="101"/>
      <c r="AA1586" s="102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5">
        <v>85.0</v>
      </c>
      <c r="W1587" s="99"/>
      <c r="X1587" s="100"/>
      <c r="Y1587" s="101"/>
      <c r="Z1587" s="101"/>
      <c r="AA1587" s="102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5">
        <v>86.0</v>
      </c>
      <c r="W1588" s="99"/>
      <c r="X1588" s="100"/>
      <c r="Y1588" s="101"/>
      <c r="Z1588" s="101"/>
      <c r="AA1588" s="102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5">
        <v>87.0</v>
      </c>
      <c r="W1589" s="99"/>
      <c r="X1589" s="100"/>
      <c r="Y1589" s="101"/>
      <c r="Z1589" s="101"/>
      <c r="AA1589" s="102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5">
        <v>88.0</v>
      </c>
      <c r="W1590" s="99"/>
      <c r="X1590" s="100"/>
      <c r="Y1590" s="101"/>
      <c r="Z1590" s="101"/>
      <c r="AA1590" s="102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5">
        <v>89.0</v>
      </c>
      <c r="W1591" s="99"/>
      <c r="X1591" s="100"/>
      <c r="Y1591" s="101"/>
      <c r="Z1591" s="101"/>
      <c r="AA1591" s="102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5">
        <v>90.0</v>
      </c>
      <c r="W1592" s="99"/>
      <c r="X1592" s="100"/>
      <c r="Y1592" s="101"/>
      <c r="Z1592" s="101"/>
      <c r="AA1592" s="102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5">
        <v>91.0</v>
      </c>
      <c r="W1593" s="99"/>
      <c r="X1593" s="100"/>
      <c r="Y1593" s="101"/>
      <c r="Z1593" s="101"/>
      <c r="AA1593" s="102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5">
        <v>92.0</v>
      </c>
      <c r="W1594" s="99"/>
      <c r="X1594" s="100"/>
      <c r="Y1594" s="101"/>
      <c r="Z1594" s="101"/>
      <c r="AA1594" s="102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5">
        <v>93.0</v>
      </c>
      <c r="W1595" s="99"/>
      <c r="X1595" s="100"/>
      <c r="Y1595" s="101"/>
      <c r="Z1595" s="101"/>
      <c r="AA1595" s="102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5">
        <v>94.0</v>
      </c>
      <c r="W1596" s="99"/>
      <c r="X1596" s="100"/>
      <c r="Y1596" s="101"/>
      <c r="Z1596" s="101"/>
      <c r="AA1596" s="102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5">
        <v>95.0</v>
      </c>
      <c r="W1597" s="99"/>
      <c r="X1597" s="100"/>
      <c r="Y1597" s="101"/>
      <c r="Z1597" s="101"/>
      <c r="AA1597" s="102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5">
        <v>96.0</v>
      </c>
      <c r="W1598" s="99"/>
      <c r="X1598" s="100"/>
      <c r="Y1598" s="101"/>
      <c r="Z1598" s="101"/>
      <c r="AA1598" s="102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5">
        <v>97.0</v>
      </c>
      <c r="W1599" s="99"/>
      <c r="X1599" s="100"/>
      <c r="Y1599" s="101"/>
      <c r="Z1599" s="101"/>
      <c r="AA1599" s="102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5">
        <v>98.0</v>
      </c>
      <c r="W1600" s="99"/>
      <c r="X1600" s="100"/>
      <c r="Y1600" s="101"/>
      <c r="Z1600" s="101"/>
      <c r="AA1600" s="102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105">
        <v>99.0</v>
      </c>
      <c r="W1601" s="99"/>
      <c r="X1601" s="100"/>
      <c r="Y1601" s="101"/>
      <c r="Z1601" s="101"/>
      <c r="AA1601" s="102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105">
        <v>100.0</v>
      </c>
      <c r="W1602" s="99"/>
      <c r="X1602" s="100"/>
      <c r="Y1602" s="101"/>
      <c r="Z1602" s="101"/>
      <c r="AA1602" s="102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103"/>
      <c r="W1603" s="99"/>
      <c r="X1603" s="100"/>
      <c r="Y1603" s="101"/>
      <c r="Z1603" s="101"/>
      <c r="AA1603" s="102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122"/>
      <c r="B1" s="123"/>
      <c r="C1" s="124" t="s">
        <v>176</v>
      </c>
      <c r="O1" s="124"/>
      <c r="P1" s="124"/>
      <c r="Q1" s="124"/>
      <c r="R1" s="124"/>
      <c r="S1" s="124"/>
      <c r="T1" s="124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</row>
    <row r="2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</row>
    <row r="3" ht="2.25" customHeight="1">
      <c r="A3" s="125"/>
      <c r="B3" s="126"/>
      <c r="E3" s="127"/>
      <c r="F3" s="126"/>
      <c r="I3" s="125"/>
      <c r="J3" s="126"/>
      <c r="K3" s="127"/>
      <c r="L3" s="126"/>
      <c r="O3" s="127"/>
      <c r="P3" s="128" t="s">
        <v>18</v>
      </c>
      <c r="Q3" s="129" t="s">
        <v>19</v>
      </c>
      <c r="R3" s="129" t="s">
        <v>20</v>
      </c>
      <c r="S3" s="129" t="s">
        <v>21</v>
      </c>
      <c r="T3" s="130" t="s">
        <v>22</v>
      </c>
      <c r="U3" s="127"/>
    </row>
    <row r="4" ht="13.5" customHeight="1">
      <c r="A4" s="125"/>
      <c r="B4" s="131" t="s">
        <v>23</v>
      </c>
      <c r="D4" s="32"/>
      <c r="E4" s="127"/>
      <c r="F4" s="131" t="s">
        <v>24</v>
      </c>
      <c r="H4" s="32"/>
      <c r="I4" s="125"/>
      <c r="J4" s="132" t="s">
        <v>25</v>
      </c>
      <c r="K4" s="127"/>
      <c r="L4" s="133" t="s">
        <v>26</v>
      </c>
      <c r="N4" s="32"/>
      <c r="O4" s="127"/>
      <c r="P4" s="35"/>
      <c r="Q4" s="36"/>
      <c r="R4" s="36"/>
      <c r="S4" s="36"/>
      <c r="T4" s="37"/>
      <c r="U4" s="127"/>
    </row>
    <row r="5">
      <c r="A5" s="125"/>
      <c r="B5" s="38"/>
      <c r="D5" s="32"/>
      <c r="E5" s="127"/>
      <c r="F5" s="38"/>
      <c r="H5" s="32"/>
      <c r="I5" s="125"/>
      <c r="J5" s="39"/>
      <c r="K5" s="127"/>
      <c r="L5" s="38"/>
      <c r="N5" s="32"/>
      <c r="O5" s="127"/>
      <c r="P5" s="134" t="s">
        <v>27</v>
      </c>
      <c r="Q5" s="135">
        <v>45292.0</v>
      </c>
      <c r="R5" s="136">
        <v>0.0</v>
      </c>
      <c r="S5" s="136">
        <v>0.0</v>
      </c>
      <c r="T5" s="137">
        <v>45292.0</v>
      </c>
      <c r="U5" s="125"/>
    </row>
    <row r="6">
      <c r="A6" s="125"/>
      <c r="B6" s="138">
        <f>F6-J6</f>
        <v>0</v>
      </c>
      <c r="D6" s="32"/>
      <c r="E6" s="139"/>
      <c r="F6" s="138">
        <f>S8</f>
        <v>0</v>
      </c>
      <c r="H6" s="32"/>
      <c r="I6" s="140"/>
      <c r="J6" s="141">
        <f>D1001</f>
        <v>0</v>
      </c>
      <c r="K6" s="139"/>
      <c r="L6" s="138">
        <f>R8-R260</f>
        <v>0</v>
      </c>
      <c r="N6" s="32"/>
      <c r="O6" s="142"/>
      <c r="P6" s="143" t="s">
        <v>28</v>
      </c>
      <c r="Q6" s="135">
        <v>45292.0</v>
      </c>
      <c r="R6" s="144">
        <v>0.0</v>
      </c>
      <c r="S6" s="144">
        <v>0.0</v>
      </c>
      <c r="T6" s="39"/>
      <c r="U6" s="125"/>
      <c r="AB6" s="125"/>
      <c r="AC6" s="125"/>
      <c r="AD6" s="125"/>
      <c r="AE6" s="125"/>
      <c r="AF6" s="125"/>
      <c r="AG6" s="125"/>
      <c r="AH6" s="125"/>
      <c r="AI6" s="125"/>
      <c r="AJ6" s="125"/>
    </row>
    <row r="7">
      <c r="A7" s="125"/>
      <c r="B7" s="38"/>
      <c r="D7" s="32"/>
      <c r="E7" s="139"/>
      <c r="F7" s="38"/>
      <c r="H7" s="32"/>
      <c r="I7" s="140"/>
      <c r="J7" s="39"/>
      <c r="K7" s="139"/>
      <c r="L7" s="38"/>
      <c r="N7" s="32"/>
      <c r="O7" s="142"/>
      <c r="P7" s="143" t="s">
        <v>29</v>
      </c>
      <c r="Q7" s="135">
        <v>45292.0</v>
      </c>
      <c r="R7" s="144">
        <v>0.0</v>
      </c>
      <c r="S7" s="144">
        <v>0.0</v>
      </c>
      <c r="T7" s="39"/>
      <c r="U7" s="125"/>
      <c r="AB7" s="145"/>
      <c r="AC7" s="145"/>
      <c r="AD7" s="145"/>
      <c r="AE7" s="145"/>
      <c r="AF7" s="145"/>
      <c r="AG7" s="145"/>
      <c r="AH7" s="145"/>
      <c r="AI7" s="145"/>
      <c r="AJ7" s="145"/>
    </row>
    <row r="8">
      <c r="A8" s="125"/>
      <c r="B8" s="35"/>
      <c r="C8" s="36"/>
      <c r="D8" s="37"/>
      <c r="E8" s="139"/>
      <c r="F8" s="35"/>
      <c r="G8" s="36"/>
      <c r="H8" s="37"/>
      <c r="I8" s="140"/>
      <c r="J8" s="51"/>
      <c r="K8" s="139"/>
      <c r="L8" s="35"/>
      <c r="M8" s="36"/>
      <c r="N8" s="37"/>
      <c r="O8" s="142"/>
      <c r="P8" s="143" t="s">
        <v>30</v>
      </c>
      <c r="Q8" s="146"/>
      <c r="R8" s="144">
        <f>SUM(R5:R7)</f>
        <v>0</v>
      </c>
      <c r="S8" s="144">
        <v>0.0</v>
      </c>
      <c r="T8" s="51"/>
      <c r="U8" s="125"/>
      <c r="AB8" s="145"/>
      <c r="AC8" s="145"/>
      <c r="AD8" s="145"/>
      <c r="AE8" s="145"/>
      <c r="AF8" s="145"/>
      <c r="AG8" s="145"/>
      <c r="AH8" s="145"/>
      <c r="AI8" s="145"/>
      <c r="AJ8" s="145"/>
    </row>
    <row r="9">
      <c r="A9" s="125"/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AB9" s="145"/>
      <c r="AC9" s="145"/>
      <c r="AD9" s="145"/>
      <c r="AE9" s="145"/>
      <c r="AF9" s="145"/>
      <c r="AG9" s="145"/>
      <c r="AH9" s="145"/>
      <c r="AI9" s="145"/>
      <c r="AJ9" s="145"/>
    </row>
    <row r="10">
      <c r="A10" s="125"/>
      <c r="B10" s="147" t="s">
        <v>31</v>
      </c>
      <c r="I10" s="127"/>
      <c r="J10" s="147" t="s">
        <v>32</v>
      </c>
      <c r="O10" s="127"/>
      <c r="P10" s="147" t="s">
        <v>33</v>
      </c>
      <c r="U10" s="125"/>
      <c r="AB10" s="145"/>
      <c r="AC10" s="145"/>
      <c r="AD10" s="145"/>
      <c r="AE10" s="145"/>
      <c r="AF10" s="145"/>
      <c r="AG10" s="145"/>
      <c r="AH10" s="145"/>
      <c r="AI10" s="145"/>
      <c r="AJ10" s="145"/>
    </row>
    <row r="11">
      <c r="A11" s="125"/>
      <c r="B11" s="148"/>
      <c r="C11" s="148"/>
      <c r="D11" s="148"/>
      <c r="E11" s="148"/>
      <c r="F11" s="148"/>
      <c r="G11" s="148"/>
      <c r="H11" s="148"/>
      <c r="I11" s="127"/>
      <c r="J11" s="148"/>
      <c r="K11" s="148"/>
      <c r="L11" s="148"/>
      <c r="M11" s="148"/>
      <c r="N11" s="148"/>
      <c r="O11" s="127"/>
      <c r="P11" s="148"/>
      <c r="Q11" s="148"/>
      <c r="R11" s="148"/>
      <c r="S11" s="148"/>
      <c r="T11" s="148"/>
      <c r="U11" s="125"/>
      <c r="AB11" s="145"/>
      <c r="AC11" s="145"/>
      <c r="AD11" s="145"/>
      <c r="AE11" s="145"/>
      <c r="AF11" s="145"/>
      <c r="AG11" s="145"/>
      <c r="AH11" s="145"/>
      <c r="AI11" s="145"/>
      <c r="AJ11" s="145"/>
    </row>
    <row r="12">
      <c r="A12" s="125"/>
      <c r="B12" s="149"/>
      <c r="C12" s="149"/>
      <c r="D12" s="149"/>
      <c r="E12" s="149"/>
      <c r="F12" s="149"/>
      <c r="G12" s="149"/>
      <c r="H12" s="149"/>
      <c r="I12" s="125"/>
      <c r="J12" s="148"/>
      <c r="K12" s="148"/>
      <c r="L12" s="148"/>
      <c r="M12" s="148"/>
      <c r="N12" s="148"/>
      <c r="O12" s="142"/>
      <c r="P12" s="149"/>
      <c r="U12" s="125"/>
      <c r="AB12" s="145"/>
      <c r="AC12" s="145"/>
      <c r="AD12" s="145"/>
      <c r="AE12" s="145"/>
      <c r="AF12" s="145"/>
      <c r="AG12" s="145"/>
      <c r="AH12" s="145"/>
      <c r="AI12" s="145"/>
      <c r="AJ12" s="145"/>
    </row>
    <row r="13">
      <c r="A13" s="125"/>
      <c r="B13" s="149"/>
      <c r="C13" s="149"/>
      <c r="D13" s="149"/>
      <c r="E13" s="149"/>
      <c r="F13" s="149"/>
      <c r="G13" s="149"/>
      <c r="H13" s="149"/>
      <c r="I13" s="125"/>
      <c r="J13" s="148"/>
      <c r="K13" s="148"/>
      <c r="L13" s="148"/>
      <c r="M13" s="148"/>
      <c r="N13" s="148"/>
      <c r="O13" s="142"/>
      <c r="U13" s="125"/>
      <c r="AB13" s="145"/>
      <c r="AC13" s="145"/>
      <c r="AD13" s="145"/>
      <c r="AE13" s="145"/>
      <c r="AF13" s="145"/>
      <c r="AG13" s="145"/>
      <c r="AH13" s="145"/>
      <c r="AI13" s="145"/>
      <c r="AJ13" s="145"/>
    </row>
    <row r="14">
      <c r="A14" s="125"/>
      <c r="B14" s="149"/>
      <c r="C14" s="149"/>
      <c r="D14" s="149"/>
      <c r="E14" s="149"/>
      <c r="F14" s="149"/>
      <c r="G14" s="149"/>
      <c r="H14" s="149"/>
      <c r="I14" s="125"/>
      <c r="J14" s="148"/>
      <c r="K14" s="148"/>
      <c r="L14" s="148"/>
      <c r="M14" s="148"/>
      <c r="N14" s="148"/>
      <c r="O14" s="142"/>
      <c r="U14" s="125"/>
      <c r="X14" s="150"/>
      <c r="AB14" s="145"/>
      <c r="AC14" s="145"/>
      <c r="AD14" s="145"/>
      <c r="AE14" s="145"/>
      <c r="AF14" s="145"/>
      <c r="AG14" s="145"/>
      <c r="AH14" s="145"/>
      <c r="AI14" s="145"/>
      <c r="AJ14" s="145"/>
    </row>
    <row r="15">
      <c r="A15" s="125"/>
      <c r="B15" s="149"/>
      <c r="C15" s="149"/>
      <c r="D15" s="149"/>
      <c r="E15" s="149"/>
      <c r="F15" s="149"/>
      <c r="G15" s="149"/>
      <c r="H15" s="149"/>
      <c r="I15" s="125"/>
      <c r="J15" s="148"/>
      <c r="K15" s="148"/>
      <c r="L15" s="148"/>
      <c r="M15" s="148"/>
      <c r="N15" s="148"/>
      <c r="O15" s="142"/>
      <c r="U15" s="125"/>
      <c r="AB15" s="145"/>
      <c r="AC15" s="145"/>
      <c r="AD15" s="145"/>
      <c r="AE15" s="145"/>
      <c r="AF15" s="145"/>
      <c r="AG15" s="145"/>
      <c r="AH15" s="145"/>
      <c r="AI15" s="145"/>
      <c r="AJ15" s="145"/>
    </row>
    <row r="16">
      <c r="A16" s="125"/>
      <c r="B16" s="149"/>
      <c r="C16" s="149"/>
      <c r="D16" s="149"/>
      <c r="E16" s="149"/>
      <c r="F16" s="149"/>
      <c r="G16" s="149"/>
      <c r="H16" s="149"/>
      <c r="I16" s="125"/>
      <c r="J16" s="148"/>
      <c r="K16" s="148"/>
      <c r="L16" s="148"/>
      <c r="M16" s="148"/>
      <c r="N16" s="148"/>
      <c r="O16" s="142"/>
      <c r="U16" s="125"/>
      <c r="AB16" s="145"/>
      <c r="AC16" s="145"/>
      <c r="AD16" s="145"/>
      <c r="AE16" s="145"/>
      <c r="AF16" s="145"/>
      <c r="AG16" s="145"/>
      <c r="AH16" s="145"/>
      <c r="AI16" s="145"/>
      <c r="AJ16" s="145"/>
    </row>
    <row r="17">
      <c r="A17" s="125"/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AB17" s="145"/>
      <c r="AC17" s="145"/>
      <c r="AD17" s="145"/>
      <c r="AE17" s="145"/>
      <c r="AF17" s="145"/>
      <c r="AG17" s="145"/>
      <c r="AH17" s="145"/>
      <c r="AI17" s="145"/>
      <c r="AJ17" s="145"/>
    </row>
    <row r="18">
      <c r="A18" s="125"/>
      <c r="B18" s="151" t="s">
        <v>34</v>
      </c>
      <c r="C18" s="58"/>
      <c r="D18" s="58"/>
      <c r="E18" s="58"/>
      <c r="F18" s="58"/>
      <c r="G18" s="58"/>
      <c r="H18" s="59"/>
      <c r="I18" s="152"/>
      <c r="J18" s="151" t="s">
        <v>35</v>
      </c>
      <c r="K18" s="58"/>
      <c r="L18" s="58"/>
      <c r="M18" s="58"/>
      <c r="N18" s="59"/>
      <c r="O18" s="125"/>
      <c r="P18" s="151" t="s">
        <v>36</v>
      </c>
      <c r="Q18" s="58"/>
      <c r="R18" s="58"/>
      <c r="S18" s="58"/>
      <c r="T18" s="59"/>
      <c r="U18" s="125"/>
      <c r="AB18" s="145"/>
      <c r="AC18" s="145"/>
      <c r="AD18" s="145"/>
      <c r="AE18" s="145"/>
      <c r="AF18" s="145"/>
      <c r="AG18" s="145"/>
      <c r="AH18" s="145"/>
      <c r="AI18" s="145"/>
      <c r="AJ18" s="145"/>
    </row>
    <row r="19">
      <c r="A19" s="153"/>
      <c r="B19" s="154" t="s">
        <v>37</v>
      </c>
      <c r="C19" s="62"/>
      <c r="D19" s="155" t="s">
        <v>38</v>
      </c>
      <c r="E19" s="62"/>
      <c r="F19" s="155" t="s">
        <v>39</v>
      </c>
      <c r="G19" s="155" t="s">
        <v>40</v>
      </c>
      <c r="H19" s="156" t="s">
        <v>41</v>
      </c>
      <c r="I19" s="153"/>
      <c r="J19" s="154" t="s">
        <v>37</v>
      </c>
      <c r="K19" s="62"/>
      <c r="L19" s="155" t="s">
        <v>39</v>
      </c>
      <c r="M19" s="155" t="s">
        <v>40</v>
      </c>
      <c r="N19" s="156" t="s">
        <v>41</v>
      </c>
      <c r="O19" s="153"/>
      <c r="P19" s="154" t="s">
        <v>37</v>
      </c>
      <c r="Q19" s="62"/>
      <c r="R19" s="155" t="s">
        <v>39</v>
      </c>
      <c r="S19" s="155" t="s">
        <v>40</v>
      </c>
      <c r="T19" s="156" t="s">
        <v>41</v>
      </c>
      <c r="U19" s="157"/>
      <c r="V19" s="157"/>
      <c r="Y19" s="157"/>
      <c r="Z19" s="157"/>
      <c r="AA19" s="157"/>
      <c r="AB19" s="158"/>
      <c r="AC19" s="158"/>
      <c r="AD19" s="158"/>
      <c r="AE19" s="158"/>
      <c r="AF19" s="158"/>
      <c r="AG19" s="158"/>
      <c r="AH19" s="158"/>
      <c r="AI19" s="158"/>
      <c r="AJ19" s="158"/>
    </row>
    <row r="20">
      <c r="A20" s="125"/>
      <c r="B20" s="159" t="b">
        <v>0</v>
      </c>
      <c r="C20" s="159"/>
      <c r="D20" s="160"/>
      <c r="E20" s="69"/>
      <c r="F20" s="136"/>
      <c r="G20" s="136" t="str">
        <f t="shared" ref="G20:G35" si="1">IF(isblank($C20),"",SUMIF($G$40:$G$1000,C20,$D$40:$D$1000))</f>
        <v/>
      </c>
      <c r="H20" s="136" t="str">
        <f t="shared" ref="H20:H35" si="2">IF(isblank($C20),"",F20-G20)</f>
        <v/>
      </c>
      <c r="I20" s="125"/>
      <c r="J20" s="134" t="s">
        <v>42</v>
      </c>
      <c r="K20" s="37"/>
      <c r="L20" s="136"/>
      <c r="M20" s="136">
        <f t="shared" ref="M20:M35" si="3">IF(isblank($J20),"",SUMIF($G$40:$G$1000,$J20,$D$40:$D$1000))</f>
        <v>0</v>
      </c>
      <c r="N20" s="136">
        <f t="shared" ref="N20:N35" si="4">IF(isblank($J20),"",L20-M20)</f>
        <v>0</v>
      </c>
      <c r="O20" s="125"/>
      <c r="P20" s="134"/>
      <c r="Q20" s="37"/>
      <c r="R20" s="136"/>
      <c r="S20" s="136" t="str">
        <f t="shared" ref="S20:S25" si="5">IF(isblank($P20),"",SUMIF($G$40:$G$1000,$P20,$D$40:$D$1000))</f>
        <v/>
      </c>
      <c r="T20" s="136" t="str">
        <f t="shared" ref="T20:T25" si="6">IF(isblank($P20),"",R20-S20)</f>
        <v/>
      </c>
      <c r="U20" s="125"/>
      <c r="AB20" s="145"/>
      <c r="AC20" s="145"/>
      <c r="AD20" s="145"/>
      <c r="AE20" s="145"/>
      <c r="AF20" s="145"/>
      <c r="AG20" s="145"/>
      <c r="AH20" s="145"/>
      <c r="AI20" s="145"/>
      <c r="AJ20" s="145"/>
    </row>
    <row r="21">
      <c r="A21" s="125"/>
      <c r="B21" s="161" t="b">
        <v>0</v>
      </c>
      <c r="C21" s="159"/>
      <c r="D21" s="160"/>
      <c r="E21" s="69"/>
      <c r="F21" s="136"/>
      <c r="G21" s="136" t="str">
        <f t="shared" si="1"/>
        <v/>
      </c>
      <c r="H21" s="136" t="str">
        <f t="shared" si="2"/>
        <v/>
      </c>
      <c r="I21" s="125"/>
      <c r="J21" s="134" t="s">
        <v>43</v>
      </c>
      <c r="K21" s="37"/>
      <c r="L21" s="136"/>
      <c r="M21" s="136">
        <f t="shared" si="3"/>
        <v>0</v>
      </c>
      <c r="N21" s="136">
        <f t="shared" si="4"/>
        <v>0</v>
      </c>
      <c r="O21" s="125"/>
      <c r="P21" s="134"/>
      <c r="Q21" s="37"/>
      <c r="R21" s="136"/>
      <c r="S21" s="136" t="str">
        <f t="shared" si="5"/>
        <v/>
      </c>
      <c r="T21" s="136" t="str">
        <f t="shared" si="6"/>
        <v/>
      </c>
      <c r="U21" s="125"/>
      <c r="AB21" s="145"/>
      <c r="AC21" s="145"/>
      <c r="AD21" s="145"/>
      <c r="AE21" s="145"/>
      <c r="AF21" s="145"/>
      <c r="AG21" s="145"/>
      <c r="AH21" s="145"/>
      <c r="AI21" s="145"/>
      <c r="AJ21" s="145"/>
    </row>
    <row r="22">
      <c r="A22" s="125"/>
      <c r="B22" s="161" t="b">
        <v>0</v>
      </c>
      <c r="C22" s="159"/>
      <c r="D22" s="160"/>
      <c r="E22" s="69"/>
      <c r="F22" s="136"/>
      <c r="G22" s="136" t="str">
        <f t="shared" si="1"/>
        <v/>
      </c>
      <c r="H22" s="136" t="str">
        <f t="shared" si="2"/>
        <v/>
      </c>
      <c r="I22" s="125"/>
      <c r="J22" s="134" t="s">
        <v>44</v>
      </c>
      <c r="K22" s="37"/>
      <c r="L22" s="136"/>
      <c r="M22" s="136">
        <f t="shared" si="3"/>
        <v>0</v>
      </c>
      <c r="N22" s="136">
        <f t="shared" si="4"/>
        <v>0</v>
      </c>
      <c r="O22" s="125"/>
      <c r="P22" s="134"/>
      <c r="Q22" s="37"/>
      <c r="R22" s="136"/>
      <c r="S22" s="136" t="str">
        <f t="shared" si="5"/>
        <v/>
      </c>
      <c r="T22" s="136" t="str">
        <f t="shared" si="6"/>
        <v/>
      </c>
      <c r="U22" s="125"/>
      <c r="AB22" s="145"/>
      <c r="AC22" s="145"/>
      <c r="AD22" s="145"/>
      <c r="AE22" s="145"/>
      <c r="AF22" s="145"/>
      <c r="AG22" s="145"/>
      <c r="AH22" s="145"/>
      <c r="AI22" s="145"/>
      <c r="AJ22" s="145"/>
    </row>
    <row r="23">
      <c r="A23" s="125"/>
      <c r="B23" s="161" t="b">
        <v>0</v>
      </c>
      <c r="C23" s="159"/>
      <c r="D23" s="160"/>
      <c r="E23" s="69"/>
      <c r="F23" s="136"/>
      <c r="G23" s="136" t="str">
        <f t="shared" si="1"/>
        <v/>
      </c>
      <c r="H23" s="136" t="str">
        <f t="shared" si="2"/>
        <v/>
      </c>
      <c r="I23" s="125"/>
      <c r="J23" s="134" t="s">
        <v>45</v>
      </c>
      <c r="K23" s="37"/>
      <c r="L23" s="136"/>
      <c r="M23" s="136">
        <f t="shared" si="3"/>
        <v>0</v>
      </c>
      <c r="N23" s="136">
        <f t="shared" si="4"/>
        <v>0</v>
      </c>
      <c r="O23" s="125"/>
      <c r="P23" s="134"/>
      <c r="Q23" s="37"/>
      <c r="R23" s="136"/>
      <c r="S23" s="136" t="str">
        <f t="shared" si="5"/>
        <v/>
      </c>
      <c r="T23" s="136" t="str">
        <f t="shared" si="6"/>
        <v/>
      </c>
      <c r="U23" s="125"/>
      <c r="AB23" s="145"/>
      <c r="AC23" s="145"/>
      <c r="AD23" s="145"/>
      <c r="AE23" s="145"/>
      <c r="AF23" s="145"/>
      <c r="AG23" s="145"/>
      <c r="AH23" s="145"/>
      <c r="AI23" s="145"/>
      <c r="AJ23" s="145"/>
    </row>
    <row r="24">
      <c r="A24" s="125"/>
      <c r="B24" s="161" t="b">
        <v>0</v>
      </c>
      <c r="C24" s="159"/>
      <c r="D24" s="160"/>
      <c r="E24" s="69"/>
      <c r="F24" s="136"/>
      <c r="G24" s="136" t="str">
        <f t="shared" si="1"/>
        <v/>
      </c>
      <c r="H24" s="136" t="str">
        <f t="shared" si="2"/>
        <v/>
      </c>
      <c r="I24" s="125"/>
      <c r="J24" s="134" t="s">
        <v>46</v>
      </c>
      <c r="K24" s="37"/>
      <c r="L24" s="136"/>
      <c r="M24" s="136">
        <f t="shared" si="3"/>
        <v>0</v>
      </c>
      <c r="N24" s="136">
        <f t="shared" si="4"/>
        <v>0</v>
      </c>
      <c r="O24" s="125"/>
      <c r="P24" s="134"/>
      <c r="Q24" s="37"/>
      <c r="R24" s="136"/>
      <c r="S24" s="136" t="str">
        <f t="shared" si="5"/>
        <v/>
      </c>
      <c r="T24" s="136" t="str">
        <f t="shared" si="6"/>
        <v/>
      </c>
      <c r="U24" s="125"/>
      <c r="AB24" s="145"/>
      <c r="AC24" s="145"/>
      <c r="AD24" s="145"/>
      <c r="AE24" s="145"/>
      <c r="AF24" s="145"/>
      <c r="AG24" s="145"/>
      <c r="AH24" s="145"/>
      <c r="AI24" s="145"/>
      <c r="AJ24" s="145"/>
    </row>
    <row r="25">
      <c r="A25" s="125"/>
      <c r="B25" s="161" t="b">
        <v>0</v>
      </c>
      <c r="C25" s="159"/>
      <c r="D25" s="160"/>
      <c r="E25" s="69"/>
      <c r="F25" s="136"/>
      <c r="G25" s="136" t="str">
        <f t="shared" si="1"/>
        <v/>
      </c>
      <c r="H25" s="136" t="str">
        <f t="shared" si="2"/>
        <v/>
      </c>
      <c r="I25" s="125"/>
      <c r="J25" s="134" t="s">
        <v>47</v>
      </c>
      <c r="K25" s="37"/>
      <c r="L25" s="136"/>
      <c r="M25" s="136">
        <f t="shared" si="3"/>
        <v>0</v>
      </c>
      <c r="N25" s="136">
        <f t="shared" si="4"/>
        <v>0</v>
      </c>
      <c r="O25" s="125"/>
      <c r="P25" s="134"/>
      <c r="Q25" s="37"/>
      <c r="R25" s="136"/>
      <c r="S25" s="136" t="str">
        <f t="shared" si="5"/>
        <v/>
      </c>
      <c r="T25" s="136" t="str">
        <f t="shared" si="6"/>
        <v/>
      </c>
      <c r="U25" s="125"/>
      <c r="AB25" s="145"/>
      <c r="AC25" s="145"/>
      <c r="AD25" s="145"/>
      <c r="AE25" s="145"/>
      <c r="AF25" s="145"/>
      <c r="AG25" s="145"/>
      <c r="AH25" s="145"/>
      <c r="AI25" s="145"/>
      <c r="AJ25" s="145"/>
    </row>
    <row r="26">
      <c r="A26" s="125"/>
      <c r="B26" s="161" t="b">
        <v>0</v>
      </c>
      <c r="C26" s="159"/>
      <c r="D26" s="160"/>
      <c r="E26" s="69"/>
      <c r="F26" s="136"/>
      <c r="G26" s="136" t="str">
        <f t="shared" si="1"/>
        <v/>
      </c>
      <c r="H26" s="136" t="str">
        <f t="shared" si="2"/>
        <v/>
      </c>
      <c r="I26" s="125"/>
      <c r="J26" s="134" t="s">
        <v>48</v>
      </c>
      <c r="K26" s="37"/>
      <c r="L26" s="136"/>
      <c r="M26" s="136">
        <f t="shared" si="3"/>
        <v>0</v>
      </c>
      <c r="N26" s="136">
        <f t="shared" si="4"/>
        <v>0</v>
      </c>
      <c r="O26" s="125"/>
      <c r="P26" s="162" t="s">
        <v>30</v>
      </c>
      <c r="Q26" s="62"/>
      <c r="R26" s="163">
        <f t="shared" ref="R26:T26" si="7">SUM(R20:R25)</f>
        <v>0</v>
      </c>
      <c r="S26" s="163">
        <f t="shared" si="7"/>
        <v>0</v>
      </c>
      <c r="T26" s="164">
        <f t="shared" si="7"/>
        <v>0</v>
      </c>
      <c r="U26" s="125"/>
      <c r="AB26" s="145"/>
      <c r="AC26" s="145"/>
      <c r="AD26" s="145"/>
      <c r="AE26" s="145"/>
      <c r="AF26" s="145"/>
      <c r="AG26" s="145"/>
      <c r="AH26" s="145"/>
      <c r="AI26" s="145"/>
      <c r="AJ26" s="145"/>
    </row>
    <row r="27">
      <c r="A27" s="125"/>
      <c r="B27" s="161" t="b">
        <v>0</v>
      </c>
      <c r="C27" s="159"/>
      <c r="D27" s="160"/>
      <c r="E27" s="69"/>
      <c r="F27" s="136"/>
      <c r="G27" s="136" t="str">
        <f t="shared" si="1"/>
        <v/>
      </c>
      <c r="H27" s="136" t="str">
        <f t="shared" si="2"/>
        <v/>
      </c>
      <c r="I27" s="125"/>
      <c r="J27" s="134" t="s">
        <v>49</v>
      </c>
      <c r="K27" s="37"/>
      <c r="L27" s="136"/>
      <c r="M27" s="136">
        <f t="shared" si="3"/>
        <v>0</v>
      </c>
      <c r="N27" s="136">
        <f t="shared" si="4"/>
        <v>0</v>
      </c>
      <c r="O27" s="125"/>
      <c r="P27" s="127"/>
      <c r="Q27" s="127"/>
      <c r="R27" s="142"/>
      <c r="S27" s="142"/>
      <c r="T27" s="142"/>
      <c r="U27" s="125"/>
      <c r="AB27" s="145"/>
      <c r="AC27" s="145"/>
      <c r="AD27" s="145"/>
      <c r="AE27" s="145"/>
      <c r="AF27" s="145"/>
      <c r="AG27" s="145"/>
      <c r="AH27" s="145"/>
      <c r="AI27" s="145"/>
      <c r="AJ27" s="145"/>
    </row>
    <row r="28">
      <c r="A28" s="125"/>
      <c r="B28" s="161" t="b">
        <v>0</v>
      </c>
      <c r="C28" s="159"/>
      <c r="D28" s="160"/>
      <c r="E28" s="69"/>
      <c r="F28" s="136"/>
      <c r="G28" s="136" t="str">
        <f t="shared" si="1"/>
        <v/>
      </c>
      <c r="H28" s="136" t="str">
        <f t="shared" si="2"/>
        <v/>
      </c>
      <c r="I28" s="125"/>
      <c r="J28" s="134" t="s">
        <v>29</v>
      </c>
      <c r="K28" s="37"/>
      <c r="L28" s="136"/>
      <c r="M28" s="136">
        <f t="shared" si="3"/>
        <v>0</v>
      </c>
      <c r="N28" s="136">
        <f t="shared" si="4"/>
        <v>0</v>
      </c>
      <c r="O28" s="125"/>
      <c r="P28" s="151" t="s">
        <v>50</v>
      </c>
      <c r="Q28" s="58"/>
      <c r="R28" s="58"/>
      <c r="S28" s="58"/>
      <c r="T28" s="59"/>
      <c r="U28" s="125"/>
      <c r="AB28" s="145"/>
      <c r="AC28" s="145"/>
      <c r="AD28" s="145"/>
      <c r="AE28" s="145"/>
      <c r="AF28" s="145"/>
      <c r="AG28" s="145"/>
      <c r="AH28" s="145"/>
      <c r="AI28" s="145"/>
      <c r="AJ28" s="145"/>
    </row>
    <row r="29">
      <c r="A29" s="125"/>
      <c r="B29" s="161" t="b">
        <v>0</v>
      </c>
      <c r="C29" s="159"/>
      <c r="D29" s="160"/>
      <c r="E29" s="69"/>
      <c r="F29" s="136"/>
      <c r="G29" s="136" t="str">
        <f t="shared" si="1"/>
        <v/>
      </c>
      <c r="H29" s="136" t="str">
        <f t="shared" si="2"/>
        <v/>
      </c>
      <c r="I29" s="125"/>
      <c r="J29" s="134" t="s">
        <v>29</v>
      </c>
      <c r="K29" s="37"/>
      <c r="L29" s="136"/>
      <c r="M29" s="136">
        <f t="shared" si="3"/>
        <v>0</v>
      </c>
      <c r="N29" s="136">
        <f t="shared" si="4"/>
        <v>0</v>
      </c>
      <c r="O29" s="125"/>
      <c r="P29" s="154" t="s">
        <v>37</v>
      </c>
      <c r="Q29" s="62"/>
      <c r="R29" s="155" t="s">
        <v>39</v>
      </c>
      <c r="S29" s="155" t="s">
        <v>40</v>
      </c>
      <c r="T29" s="156" t="s">
        <v>41</v>
      </c>
      <c r="U29" s="125"/>
      <c r="AB29" s="145"/>
      <c r="AC29" s="145"/>
      <c r="AD29" s="145"/>
      <c r="AE29" s="145"/>
      <c r="AF29" s="145"/>
      <c r="AG29" s="145"/>
      <c r="AH29" s="145"/>
      <c r="AI29" s="145"/>
      <c r="AJ29" s="145"/>
    </row>
    <row r="30">
      <c r="A30" s="125"/>
      <c r="B30" s="161" t="b">
        <v>0</v>
      </c>
      <c r="C30" s="159"/>
      <c r="D30" s="160"/>
      <c r="E30" s="69"/>
      <c r="F30" s="136"/>
      <c r="G30" s="136" t="str">
        <f t="shared" si="1"/>
        <v/>
      </c>
      <c r="H30" s="136" t="str">
        <f t="shared" si="2"/>
        <v/>
      </c>
      <c r="I30" s="125"/>
      <c r="J30" s="134" t="s">
        <v>29</v>
      </c>
      <c r="K30" s="37"/>
      <c r="L30" s="136"/>
      <c r="M30" s="136">
        <f t="shared" si="3"/>
        <v>0</v>
      </c>
      <c r="N30" s="136">
        <f t="shared" si="4"/>
        <v>0</v>
      </c>
      <c r="O30" s="125"/>
      <c r="P30" s="134"/>
      <c r="Q30" s="37"/>
      <c r="R30" s="136"/>
      <c r="S30" s="136" t="str">
        <f t="shared" ref="S30:S35" si="8">IF(isblank($P30),"",SUMIF($G$40:$G$1000,$P30,$D$40:$D$1000))</f>
        <v/>
      </c>
      <c r="T30" s="136" t="str">
        <f t="shared" ref="T30:T35" si="9">IF(isblank($P30),"",R30-S30)</f>
        <v/>
      </c>
      <c r="U30" s="125"/>
      <c r="AB30" s="145"/>
      <c r="AC30" s="145"/>
      <c r="AD30" s="145"/>
      <c r="AE30" s="145"/>
      <c r="AF30" s="145"/>
      <c r="AG30" s="145"/>
      <c r="AH30" s="145"/>
      <c r="AI30" s="145"/>
      <c r="AJ30" s="145"/>
    </row>
    <row r="31">
      <c r="A31" s="125"/>
      <c r="B31" s="161" t="b">
        <v>0</v>
      </c>
      <c r="C31" s="159"/>
      <c r="D31" s="160"/>
      <c r="E31" s="69"/>
      <c r="F31" s="136"/>
      <c r="G31" s="136" t="str">
        <f t="shared" si="1"/>
        <v/>
      </c>
      <c r="H31" s="136" t="str">
        <f t="shared" si="2"/>
        <v/>
      </c>
      <c r="I31" s="125"/>
      <c r="J31" s="134" t="s">
        <v>29</v>
      </c>
      <c r="K31" s="37"/>
      <c r="L31" s="136"/>
      <c r="M31" s="136">
        <f t="shared" si="3"/>
        <v>0</v>
      </c>
      <c r="N31" s="136">
        <f t="shared" si="4"/>
        <v>0</v>
      </c>
      <c r="O31" s="125"/>
      <c r="P31" s="134"/>
      <c r="Q31" s="37"/>
      <c r="R31" s="136"/>
      <c r="S31" s="136" t="str">
        <f t="shared" si="8"/>
        <v/>
      </c>
      <c r="T31" s="136" t="str">
        <f t="shared" si="9"/>
        <v/>
      </c>
      <c r="U31" s="125"/>
      <c r="AB31" s="145"/>
      <c r="AC31" s="145"/>
      <c r="AD31" s="145"/>
      <c r="AE31" s="145"/>
      <c r="AF31" s="145"/>
      <c r="AG31" s="145"/>
      <c r="AH31" s="145"/>
      <c r="AI31" s="145"/>
      <c r="AJ31" s="145"/>
    </row>
    <row r="32">
      <c r="A32" s="125"/>
      <c r="B32" s="161" t="b">
        <v>0</v>
      </c>
      <c r="C32" s="159"/>
      <c r="D32" s="160"/>
      <c r="E32" s="69"/>
      <c r="F32" s="136"/>
      <c r="G32" s="136" t="str">
        <f t="shared" si="1"/>
        <v/>
      </c>
      <c r="H32" s="136" t="str">
        <f t="shared" si="2"/>
        <v/>
      </c>
      <c r="I32" s="125"/>
      <c r="J32" s="134" t="s">
        <v>29</v>
      </c>
      <c r="K32" s="37"/>
      <c r="L32" s="136"/>
      <c r="M32" s="136">
        <f t="shared" si="3"/>
        <v>0</v>
      </c>
      <c r="N32" s="136">
        <f t="shared" si="4"/>
        <v>0</v>
      </c>
      <c r="O32" s="125"/>
      <c r="P32" s="134"/>
      <c r="Q32" s="37"/>
      <c r="R32" s="136"/>
      <c r="S32" s="136" t="str">
        <f t="shared" si="8"/>
        <v/>
      </c>
      <c r="T32" s="136" t="str">
        <f t="shared" si="9"/>
        <v/>
      </c>
      <c r="U32" s="125"/>
      <c r="AB32" s="145"/>
      <c r="AC32" s="145"/>
      <c r="AD32" s="145"/>
      <c r="AE32" s="145"/>
      <c r="AF32" s="145"/>
      <c r="AG32" s="145"/>
      <c r="AH32" s="145"/>
      <c r="AI32" s="145"/>
      <c r="AJ32" s="145"/>
    </row>
    <row r="33">
      <c r="A33" s="125"/>
      <c r="B33" s="161" t="b">
        <v>0</v>
      </c>
      <c r="C33" s="159"/>
      <c r="D33" s="160"/>
      <c r="E33" s="69"/>
      <c r="F33" s="136"/>
      <c r="G33" s="136" t="str">
        <f t="shared" si="1"/>
        <v/>
      </c>
      <c r="H33" s="136" t="str">
        <f t="shared" si="2"/>
        <v/>
      </c>
      <c r="I33" s="125"/>
      <c r="J33" s="134" t="s">
        <v>29</v>
      </c>
      <c r="K33" s="37"/>
      <c r="L33" s="136"/>
      <c r="M33" s="136">
        <f t="shared" si="3"/>
        <v>0</v>
      </c>
      <c r="N33" s="136">
        <f t="shared" si="4"/>
        <v>0</v>
      </c>
      <c r="O33" s="125"/>
      <c r="P33" s="134"/>
      <c r="Q33" s="37"/>
      <c r="R33" s="136"/>
      <c r="S33" s="136" t="str">
        <f t="shared" si="8"/>
        <v/>
      </c>
      <c r="T33" s="136" t="str">
        <f t="shared" si="9"/>
        <v/>
      </c>
      <c r="U33" s="125"/>
      <c r="AB33" s="145"/>
      <c r="AC33" s="145"/>
      <c r="AD33" s="145"/>
      <c r="AE33" s="145"/>
      <c r="AF33" s="145"/>
      <c r="AG33" s="145"/>
      <c r="AH33" s="145"/>
      <c r="AI33" s="145"/>
      <c r="AJ33" s="145"/>
    </row>
    <row r="34">
      <c r="A34" s="125"/>
      <c r="B34" s="161" t="b">
        <v>0</v>
      </c>
      <c r="C34" s="159"/>
      <c r="D34" s="160"/>
      <c r="E34" s="69"/>
      <c r="F34" s="136"/>
      <c r="G34" s="136" t="str">
        <f t="shared" si="1"/>
        <v/>
      </c>
      <c r="H34" s="136" t="str">
        <f t="shared" si="2"/>
        <v/>
      </c>
      <c r="I34" s="125"/>
      <c r="J34" s="134" t="s">
        <v>29</v>
      </c>
      <c r="K34" s="37"/>
      <c r="L34" s="136"/>
      <c r="M34" s="136">
        <f t="shared" si="3"/>
        <v>0</v>
      </c>
      <c r="N34" s="136">
        <f t="shared" si="4"/>
        <v>0</v>
      </c>
      <c r="O34" s="125"/>
      <c r="P34" s="134"/>
      <c r="Q34" s="37"/>
      <c r="R34" s="136"/>
      <c r="S34" s="136" t="str">
        <f t="shared" si="8"/>
        <v/>
      </c>
      <c r="T34" s="136" t="str">
        <f t="shared" si="9"/>
        <v/>
      </c>
      <c r="U34" s="125"/>
      <c r="AB34" s="145"/>
      <c r="AC34" s="145"/>
      <c r="AD34" s="145"/>
      <c r="AE34" s="145"/>
      <c r="AF34" s="145"/>
      <c r="AG34" s="145"/>
      <c r="AH34" s="145"/>
      <c r="AI34" s="145"/>
      <c r="AJ34" s="145"/>
    </row>
    <row r="35">
      <c r="A35" s="125"/>
      <c r="B35" s="165" t="b">
        <v>0</v>
      </c>
      <c r="C35" s="159"/>
      <c r="D35" s="160"/>
      <c r="E35" s="69"/>
      <c r="F35" s="136"/>
      <c r="G35" s="136" t="str">
        <f t="shared" si="1"/>
        <v/>
      </c>
      <c r="H35" s="136" t="str">
        <f t="shared" si="2"/>
        <v/>
      </c>
      <c r="I35" s="125"/>
      <c r="J35" s="134" t="s">
        <v>29</v>
      </c>
      <c r="K35" s="37"/>
      <c r="L35" s="136"/>
      <c r="M35" s="136">
        <f t="shared" si="3"/>
        <v>0</v>
      </c>
      <c r="N35" s="136">
        <f t="shared" si="4"/>
        <v>0</v>
      </c>
      <c r="O35" s="125"/>
      <c r="P35" s="134"/>
      <c r="Q35" s="37"/>
      <c r="R35" s="136"/>
      <c r="S35" s="136" t="str">
        <f t="shared" si="8"/>
        <v/>
      </c>
      <c r="T35" s="136" t="str">
        <f t="shared" si="9"/>
        <v/>
      </c>
      <c r="U35" s="125"/>
      <c r="AB35" s="145"/>
      <c r="AC35" s="145"/>
      <c r="AD35" s="145"/>
      <c r="AE35" s="145"/>
      <c r="AF35" s="145"/>
      <c r="AG35" s="145"/>
      <c r="AH35" s="145"/>
      <c r="AI35" s="145"/>
      <c r="AJ35" s="145"/>
    </row>
    <row r="36">
      <c r="A36" s="125"/>
      <c r="B36" s="162" t="s">
        <v>30</v>
      </c>
      <c r="C36" s="62"/>
      <c r="D36" s="62"/>
      <c r="E36" s="62"/>
      <c r="F36" s="163">
        <f t="shared" ref="F36:H36" si="10">SUM(F19:F35)</f>
        <v>0</v>
      </c>
      <c r="G36" s="163">
        <f t="shared" si="10"/>
        <v>0</v>
      </c>
      <c r="H36" s="164">
        <f t="shared" si="10"/>
        <v>0</v>
      </c>
      <c r="I36" s="125"/>
      <c r="J36" s="162" t="s">
        <v>30</v>
      </c>
      <c r="K36" s="62"/>
      <c r="L36" s="163">
        <f t="shared" ref="L36:N36" si="11">SUM(L19:L35)</f>
        <v>0</v>
      </c>
      <c r="M36" s="163">
        <f t="shared" si="11"/>
        <v>0</v>
      </c>
      <c r="N36" s="164">
        <f t="shared" si="11"/>
        <v>0</v>
      </c>
      <c r="O36" s="125"/>
      <c r="P36" s="162" t="s">
        <v>30</v>
      </c>
      <c r="Q36" s="62"/>
      <c r="R36" s="163">
        <f t="shared" ref="R36:T36" si="12">SUM(R30:R35)</f>
        <v>0</v>
      </c>
      <c r="S36" s="163">
        <f t="shared" si="12"/>
        <v>0</v>
      </c>
      <c r="T36" s="164">
        <f t="shared" si="12"/>
        <v>0</v>
      </c>
      <c r="U36" s="125"/>
      <c r="AB36" s="145"/>
      <c r="AC36" s="145"/>
      <c r="AD36" s="145"/>
      <c r="AE36" s="145"/>
      <c r="AF36" s="145"/>
      <c r="AG36" s="145"/>
      <c r="AH36" s="145"/>
      <c r="AI36" s="145"/>
      <c r="AJ36" s="145"/>
    </row>
    <row r="37">
      <c r="A37" s="125"/>
      <c r="O37" s="125"/>
      <c r="P37" s="125"/>
      <c r="Q37" s="125"/>
      <c r="R37" s="125"/>
      <c r="S37" s="125"/>
      <c r="T37" s="125"/>
      <c r="U37" s="125"/>
      <c r="AB37" s="145"/>
      <c r="AC37" s="145"/>
      <c r="AD37" s="145"/>
      <c r="AE37" s="145"/>
      <c r="AF37" s="145"/>
      <c r="AG37" s="145"/>
      <c r="AH37" s="145"/>
      <c r="AI37" s="145"/>
      <c r="AJ37" s="145"/>
    </row>
    <row r="38">
      <c r="A38" s="125"/>
      <c r="B38" s="151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125"/>
      <c r="P38" s="151" t="s">
        <v>52</v>
      </c>
      <c r="Q38" s="58"/>
      <c r="R38" s="58"/>
      <c r="S38" s="58"/>
      <c r="T38" s="59"/>
      <c r="U38" s="125"/>
      <c r="AB38" s="145"/>
      <c r="AC38" s="145"/>
      <c r="AD38" s="145"/>
      <c r="AE38" s="145"/>
      <c r="AF38" s="145"/>
      <c r="AG38" s="145"/>
      <c r="AH38" s="145"/>
      <c r="AI38" s="145"/>
      <c r="AJ38" s="145"/>
    </row>
    <row r="39">
      <c r="A39" s="125"/>
      <c r="B39" s="154" t="s">
        <v>38</v>
      </c>
      <c r="C39" s="62"/>
      <c r="D39" s="155" t="s">
        <v>53</v>
      </c>
      <c r="E39" s="62"/>
      <c r="F39" s="62"/>
      <c r="G39" s="155" t="s">
        <v>54</v>
      </c>
      <c r="H39" s="62"/>
      <c r="I39" s="62"/>
      <c r="J39" s="62"/>
      <c r="K39" s="155" t="s">
        <v>55</v>
      </c>
      <c r="L39" s="62"/>
      <c r="M39" s="62"/>
      <c r="N39" s="69"/>
      <c r="O39" s="125"/>
      <c r="P39" s="38"/>
      <c r="T39" s="32"/>
      <c r="U39" s="125"/>
      <c r="AB39" s="145"/>
      <c r="AC39" s="145"/>
      <c r="AD39" s="145"/>
      <c r="AE39" s="145"/>
      <c r="AF39" s="145"/>
      <c r="AG39" s="145"/>
      <c r="AH39" s="145"/>
      <c r="AI39" s="145"/>
      <c r="AJ39" s="145"/>
    </row>
    <row r="40">
      <c r="A40" s="125"/>
      <c r="B40" s="166"/>
      <c r="C40" s="69"/>
      <c r="D40" s="167"/>
      <c r="E40" s="62"/>
      <c r="F40" s="69"/>
      <c r="G40" s="168"/>
      <c r="H40" s="62"/>
      <c r="I40" s="62"/>
      <c r="J40" s="69"/>
      <c r="K40" s="169"/>
      <c r="L40" s="62"/>
      <c r="M40" s="62"/>
      <c r="N40" s="69"/>
      <c r="O40" s="125"/>
      <c r="P40" s="170"/>
      <c r="T40" s="171"/>
      <c r="U40" s="125"/>
      <c r="AB40" s="145"/>
      <c r="AC40" s="145"/>
      <c r="AD40" s="145"/>
      <c r="AE40" s="145"/>
      <c r="AF40" s="145"/>
      <c r="AG40" s="145"/>
      <c r="AH40" s="145"/>
      <c r="AI40" s="145"/>
      <c r="AJ40" s="145"/>
    </row>
    <row r="41">
      <c r="A41" s="125"/>
      <c r="B41" s="166"/>
      <c r="C41" s="69"/>
      <c r="D41" s="167"/>
      <c r="E41" s="62"/>
      <c r="F41" s="69"/>
      <c r="G41" s="168"/>
      <c r="H41" s="62"/>
      <c r="I41" s="62"/>
      <c r="J41" s="69"/>
      <c r="K41" s="169"/>
      <c r="L41" s="62"/>
      <c r="M41" s="62"/>
      <c r="N41" s="69"/>
      <c r="O41" s="125"/>
      <c r="P41" s="170"/>
      <c r="T41" s="171"/>
      <c r="U41" s="125"/>
      <c r="AB41" s="145"/>
      <c r="AC41" s="145"/>
      <c r="AD41" s="145"/>
      <c r="AE41" s="145"/>
      <c r="AF41" s="145"/>
      <c r="AG41" s="145"/>
      <c r="AH41" s="145"/>
      <c r="AI41" s="145"/>
      <c r="AJ41" s="145"/>
    </row>
    <row r="42">
      <c r="A42" s="125"/>
      <c r="B42" s="166"/>
      <c r="C42" s="69"/>
      <c r="D42" s="167"/>
      <c r="E42" s="62"/>
      <c r="F42" s="69"/>
      <c r="G42" s="168"/>
      <c r="H42" s="62"/>
      <c r="I42" s="62"/>
      <c r="J42" s="69"/>
      <c r="K42" s="169"/>
      <c r="L42" s="62"/>
      <c r="M42" s="62"/>
      <c r="N42" s="69"/>
      <c r="O42" s="125"/>
      <c r="P42" s="170"/>
      <c r="T42" s="171"/>
      <c r="U42" s="125"/>
      <c r="AB42" s="145"/>
      <c r="AC42" s="145"/>
      <c r="AD42" s="145"/>
      <c r="AE42" s="145"/>
      <c r="AF42" s="145"/>
      <c r="AG42" s="145"/>
      <c r="AH42" s="145"/>
      <c r="AI42" s="145"/>
      <c r="AJ42" s="145"/>
    </row>
    <row r="43">
      <c r="A43" s="125"/>
      <c r="B43" s="166"/>
      <c r="C43" s="69"/>
      <c r="D43" s="167"/>
      <c r="E43" s="62"/>
      <c r="F43" s="69"/>
      <c r="G43" s="168"/>
      <c r="H43" s="62"/>
      <c r="I43" s="62"/>
      <c r="J43" s="69"/>
      <c r="K43" s="169"/>
      <c r="L43" s="62"/>
      <c r="M43" s="62"/>
      <c r="N43" s="69"/>
      <c r="O43" s="125"/>
      <c r="P43" s="170"/>
      <c r="T43" s="171"/>
      <c r="U43" s="125"/>
      <c r="AB43" s="145"/>
      <c r="AC43" s="145"/>
      <c r="AD43" s="145"/>
      <c r="AE43" s="145"/>
      <c r="AF43" s="145"/>
      <c r="AG43" s="145"/>
      <c r="AH43" s="145"/>
      <c r="AI43" s="145"/>
      <c r="AJ43" s="145"/>
    </row>
    <row r="44">
      <c r="A44" s="125"/>
      <c r="B44" s="166"/>
      <c r="C44" s="69"/>
      <c r="D44" s="167"/>
      <c r="E44" s="62"/>
      <c r="F44" s="69"/>
      <c r="G44" s="168"/>
      <c r="H44" s="62"/>
      <c r="I44" s="62"/>
      <c r="J44" s="69"/>
      <c r="K44" s="169"/>
      <c r="L44" s="62"/>
      <c r="M44" s="62"/>
      <c r="N44" s="69"/>
      <c r="O44" s="125"/>
      <c r="P44" s="170"/>
      <c r="T44" s="171"/>
      <c r="U44" s="125"/>
      <c r="AB44" s="145"/>
      <c r="AC44" s="145"/>
      <c r="AD44" s="145"/>
      <c r="AE44" s="145"/>
      <c r="AF44" s="145"/>
      <c r="AG44" s="145"/>
      <c r="AH44" s="145"/>
      <c r="AI44" s="145"/>
      <c r="AJ44" s="145"/>
    </row>
    <row r="45">
      <c r="A45" s="125"/>
      <c r="B45" s="166"/>
      <c r="C45" s="69"/>
      <c r="D45" s="167"/>
      <c r="E45" s="62"/>
      <c r="F45" s="69"/>
      <c r="G45" s="168"/>
      <c r="H45" s="62"/>
      <c r="I45" s="62"/>
      <c r="J45" s="69"/>
      <c r="K45" s="169"/>
      <c r="L45" s="62"/>
      <c r="M45" s="62"/>
      <c r="N45" s="69"/>
      <c r="O45" s="125"/>
      <c r="P45" s="170"/>
      <c r="T45" s="171"/>
      <c r="U45" s="125"/>
      <c r="AB45" s="145"/>
      <c r="AC45" s="145"/>
      <c r="AD45" s="145"/>
      <c r="AE45" s="145"/>
      <c r="AF45" s="145"/>
      <c r="AG45" s="145"/>
      <c r="AH45" s="145"/>
      <c r="AI45" s="145"/>
      <c r="AJ45" s="145"/>
    </row>
    <row r="46">
      <c r="A46" s="125"/>
      <c r="B46" s="166"/>
      <c r="C46" s="69"/>
      <c r="D46" s="167"/>
      <c r="E46" s="62"/>
      <c r="F46" s="69"/>
      <c r="G46" s="168"/>
      <c r="H46" s="62"/>
      <c r="I46" s="62"/>
      <c r="J46" s="69"/>
      <c r="K46" s="169"/>
      <c r="L46" s="62"/>
      <c r="M46" s="62"/>
      <c r="N46" s="69"/>
      <c r="O46" s="125"/>
      <c r="P46" s="170"/>
      <c r="T46" s="171"/>
      <c r="U46" s="125"/>
      <c r="AB46" s="145"/>
      <c r="AC46" s="145"/>
      <c r="AD46" s="145"/>
      <c r="AE46" s="145"/>
      <c r="AF46" s="145"/>
      <c r="AG46" s="145"/>
      <c r="AH46" s="145"/>
      <c r="AI46" s="145"/>
      <c r="AJ46" s="145"/>
    </row>
    <row r="47">
      <c r="A47" s="125"/>
      <c r="B47" s="166"/>
      <c r="C47" s="69"/>
      <c r="D47" s="167"/>
      <c r="E47" s="62"/>
      <c r="F47" s="69"/>
      <c r="G47" s="168"/>
      <c r="H47" s="62"/>
      <c r="I47" s="62"/>
      <c r="J47" s="69"/>
      <c r="K47" s="169"/>
      <c r="L47" s="62"/>
      <c r="M47" s="62"/>
      <c r="N47" s="69"/>
      <c r="O47" s="125"/>
      <c r="P47" s="170"/>
      <c r="T47" s="171"/>
      <c r="U47" s="125"/>
      <c r="AB47" s="145"/>
      <c r="AC47" s="145"/>
      <c r="AD47" s="145"/>
      <c r="AE47" s="145"/>
      <c r="AF47" s="145"/>
      <c r="AG47" s="145"/>
      <c r="AH47" s="145"/>
      <c r="AI47" s="145"/>
      <c r="AJ47" s="145"/>
    </row>
    <row r="48">
      <c r="A48" s="125"/>
      <c r="B48" s="166"/>
      <c r="C48" s="69"/>
      <c r="D48" s="167"/>
      <c r="E48" s="62"/>
      <c r="F48" s="69"/>
      <c r="G48" s="168"/>
      <c r="H48" s="62"/>
      <c r="I48" s="62"/>
      <c r="J48" s="69"/>
      <c r="K48" s="169"/>
      <c r="L48" s="62"/>
      <c r="M48" s="62"/>
      <c r="N48" s="69"/>
      <c r="O48" s="125"/>
      <c r="P48" s="170"/>
      <c r="T48" s="171"/>
      <c r="U48" s="125"/>
      <c r="AB48" s="145"/>
      <c r="AC48" s="145"/>
      <c r="AD48" s="145"/>
      <c r="AE48" s="145"/>
      <c r="AF48" s="145"/>
      <c r="AG48" s="145"/>
      <c r="AH48" s="145"/>
      <c r="AI48" s="145"/>
      <c r="AJ48" s="145"/>
    </row>
    <row r="49">
      <c r="A49" s="125"/>
      <c r="B49" s="166"/>
      <c r="C49" s="69"/>
      <c r="D49" s="167"/>
      <c r="E49" s="62"/>
      <c r="F49" s="69"/>
      <c r="G49" s="168"/>
      <c r="H49" s="62"/>
      <c r="I49" s="62"/>
      <c r="J49" s="69"/>
      <c r="K49" s="169"/>
      <c r="L49" s="62"/>
      <c r="M49" s="62"/>
      <c r="N49" s="69"/>
      <c r="O49" s="125"/>
      <c r="P49" s="170"/>
      <c r="T49" s="171"/>
      <c r="U49" s="125"/>
      <c r="AB49" s="145"/>
      <c r="AC49" s="145"/>
      <c r="AD49" s="145"/>
      <c r="AE49" s="145"/>
      <c r="AF49" s="145"/>
      <c r="AG49" s="145"/>
      <c r="AH49" s="145"/>
      <c r="AI49" s="145"/>
      <c r="AJ49" s="145"/>
    </row>
    <row r="50">
      <c r="A50" s="125"/>
      <c r="B50" s="166"/>
      <c r="C50" s="69"/>
      <c r="D50" s="167"/>
      <c r="E50" s="62"/>
      <c r="F50" s="69"/>
      <c r="G50" s="168"/>
      <c r="H50" s="62"/>
      <c r="I50" s="62"/>
      <c r="J50" s="69"/>
      <c r="K50" s="169"/>
      <c r="L50" s="62"/>
      <c r="M50" s="62"/>
      <c r="N50" s="69"/>
      <c r="O50" s="125"/>
      <c r="P50" s="170"/>
      <c r="T50" s="171"/>
      <c r="U50" s="125"/>
      <c r="AB50" s="145"/>
      <c r="AC50" s="145"/>
      <c r="AD50" s="145"/>
      <c r="AE50" s="145"/>
      <c r="AF50" s="145"/>
      <c r="AG50" s="145"/>
      <c r="AH50" s="145"/>
      <c r="AI50" s="145"/>
      <c r="AJ50" s="145"/>
    </row>
    <row r="51">
      <c r="A51" s="125"/>
      <c r="B51" s="166"/>
      <c r="C51" s="69"/>
      <c r="D51" s="167"/>
      <c r="E51" s="62"/>
      <c r="F51" s="69"/>
      <c r="G51" s="168"/>
      <c r="H51" s="62"/>
      <c r="I51" s="62"/>
      <c r="J51" s="69"/>
      <c r="K51" s="169"/>
      <c r="L51" s="62"/>
      <c r="M51" s="62"/>
      <c r="N51" s="69"/>
      <c r="O51" s="125"/>
      <c r="P51" s="172"/>
      <c r="Q51" s="173"/>
      <c r="R51" s="173"/>
      <c r="S51" s="173"/>
      <c r="T51" s="174"/>
      <c r="U51" s="125"/>
      <c r="AB51" s="145"/>
      <c r="AC51" s="145"/>
      <c r="AD51" s="145"/>
      <c r="AE51" s="145"/>
      <c r="AF51" s="145"/>
      <c r="AG51" s="145"/>
      <c r="AH51" s="145"/>
      <c r="AI51" s="145"/>
      <c r="AJ51" s="145"/>
    </row>
    <row r="52">
      <c r="A52" s="125"/>
      <c r="B52" s="166"/>
      <c r="C52" s="69"/>
      <c r="D52" s="167"/>
      <c r="E52" s="62"/>
      <c r="F52" s="69"/>
      <c r="G52" s="168"/>
      <c r="H52" s="62"/>
      <c r="I52" s="62"/>
      <c r="J52" s="69"/>
      <c r="K52" s="169"/>
      <c r="L52" s="62"/>
      <c r="M52" s="62"/>
      <c r="N52" s="69"/>
      <c r="O52" s="125"/>
      <c r="P52" s="154" t="s">
        <v>54</v>
      </c>
      <c r="Q52" s="62"/>
      <c r="R52" s="62"/>
      <c r="S52" s="175" t="s">
        <v>40</v>
      </c>
      <c r="T52" s="156" t="s">
        <v>56</v>
      </c>
      <c r="U52" s="125"/>
      <c r="AB52" s="145"/>
      <c r="AC52" s="145"/>
      <c r="AD52" s="145"/>
      <c r="AE52" s="145"/>
      <c r="AF52" s="145"/>
      <c r="AG52" s="145"/>
      <c r="AH52" s="145"/>
      <c r="AI52" s="145"/>
      <c r="AJ52" s="145"/>
    </row>
    <row r="53">
      <c r="A53" s="125"/>
      <c r="B53" s="166"/>
      <c r="C53" s="69"/>
      <c r="D53" s="167"/>
      <c r="E53" s="62"/>
      <c r="F53" s="69"/>
      <c r="G53" s="168"/>
      <c r="H53" s="62"/>
      <c r="I53" s="62"/>
      <c r="J53" s="69"/>
      <c r="K53" s="169"/>
      <c r="L53" s="62"/>
      <c r="M53" s="62"/>
      <c r="N53" s="69"/>
      <c r="O53" s="125"/>
      <c r="P53" s="176" t="str">
        <f>IFERROR(__xludf.DUMMYFUNCTION("IF(isblank($B$40),"""",SORTN((FILTER(AD1103:AH1502, NOT(ISBLANK(AD1103:AD1502)))),400,3,4,FALSE))"),"")</f>
        <v/>
      </c>
      <c r="Q53" s="36"/>
      <c r="R53" s="37"/>
      <c r="S53" s="177"/>
      <c r="T53" s="178"/>
      <c r="U53" s="125"/>
      <c r="AB53" s="145"/>
      <c r="AC53" s="145"/>
      <c r="AD53" s="145"/>
      <c r="AE53" s="145"/>
      <c r="AF53" s="145"/>
      <c r="AG53" s="145"/>
      <c r="AH53" s="145"/>
      <c r="AI53" s="145"/>
      <c r="AJ53" s="145"/>
    </row>
    <row r="54">
      <c r="A54" s="125"/>
      <c r="B54" s="166"/>
      <c r="C54" s="69"/>
      <c r="D54" s="167"/>
      <c r="E54" s="62"/>
      <c r="F54" s="69"/>
      <c r="G54" s="168"/>
      <c r="H54" s="62"/>
      <c r="I54" s="62"/>
      <c r="J54" s="69"/>
      <c r="K54" s="169"/>
      <c r="L54" s="62"/>
      <c r="M54" s="62"/>
      <c r="N54" s="69"/>
      <c r="O54" s="125"/>
      <c r="P54" s="176"/>
      <c r="Q54" s="36"/>
      <c r="R54" s="37"/>
      <c r="S54" s="177"/>
      <c r="T54" s="178"/>
      <c r="U54" s="125"/>
      <c r="AB54" s="145"/>
      <c r="AC54" s="145"/>
      <c r="AD54" s="145"/>
      <c r="AE54" s="145"/>
      <c r="AF54" s="145"/>
      <c r="AG54" s="145"/>
      <c r="AH54" s="145"/>
      <c r="AI54" s="145"/>
      <c r="AJ54" s="145"/>
    </row>
    <row r="55">
      <c r="A55" s="125"/>
      <c r="B55" s="166"/>
      <c r="C55" s="69"/>
      <c r="D55" s="167"/>
      <c r="E55" s="62"/>
      <c r="F55" s="69"/>
      <c r="G55" s="168"/>
      <c r="H55" s="62"/>
      <c r="I55" s="62"/>
      <c r="J55" s="69"/>
      <c r="K55" s="169"/>
      <c r="L55" s="62"/>
      <c r="M55" s="62"/>
      <c r="N55" s="69"/>
      <c r="O55" s="125"/>
      <c r="P55" s="176"/>
      <c r="Q55" s="36"/>
      <c r="R55" s="37"/>
      <c r="S55" s="177"/>
      <c r="T55" s="178"/>
      <c r="U55" s="125"/>
      <c r="AB55" s="145"/>
      <c r="AC55" s="145"/>
      <c r="AD55" s="145"/>
      <c r="AE55" s="145"/>
      <c r="AF55" s="145"/>
      <c r="AG55" s="145"/>
      <c r="AH55" s="145"/>
      <c r="AI55" s="145"/>
      <c r="AJ55" s="145"/>
    </row>
    <row r="56">
      <c r="A56" s="125"/>
      <c r="B56" s="166"/>
      <c r="C56" s="69"/>
      <c r="D56" s="167"/>
      <c r="E56" s="62"/>
      <c r="F56" s="69"/>
      <c r="G56" s="168"/>
      <c r="H56" s="62"/>
      <c r="I56" s="62"/>
      <c r="J56" s="69"/>
      <c r="K56" s="169"/>
      <c r="L56" s="62"/>
      <c r="M56" s="62"/>
      <c r="N56" s="69"/>
      <c r="O56" s="125"/>
      <c r="P56" s="176"/>
      <c r="Q56" s="36"/>
      <c r="R56" s="37"/>
      <c r="S56" s="177"/>
      <c r="T56" s="178"/>
      <c r="U56" s="125"/>
      <c r="AB56" s="145"/>
      <c r="AC56" s="145"/>
      <c r="AD56" s="145"/>
      <c r="AE56" s="145"/>
      <c r="AF56" s="145"/>
      <c r="AG56" s="145"/>
      <c r="AH56" s="145"/>
      <c r="AI56" s="145"/>
      <c r="AJ56" s="145"/>
    </row>
    <row r="57">
      <c r="A57" s="125"/>
      <c r="B57" s="166"/>
      <c r="C57" s="69"/>
      <c r="D57" s="167"/>
      <c r="E57" s="62"/>
      <c r="F57" s="69"/>
      <c r="G57" s="168"/>
      <c r="H57" s="62"/>
      <c r="I57" s="62"/>
      <c r="J57" s="69"/>
      <c r="K57" s="169"/>
      <c r="L57" s="62"/>
      <c r="M57" s="62"/>
      <c r="N57" s="69"/>
      <c r="O57" s="125"/>
      <c r="P57" s="176"/>
      <c r="Q57" s="36"/>
      <c r="R57" s="37"/>
      <c r="S57" s="177"/>
      <c r="T57" s="178"/>
      <c r="U57" s="125"/>
      <c r="AB57" s="145"/>
      <c r="AC57" s="145"/>
      <c r="AD57" s="145"/>
      <c r="AE57" s="145"/>
      <c r="AF57" s="145"/>
      <c r="AG57" s="145"/>
      <c r="AH57" s="145"/>
      <c r="AI57" s="145"/>
      <c r="AJ57" s="145"/>
    </row>
    <row r="58">
      <c r="A58" s="125"/>
      <c r="B58" s="166"/>
      <c r="C58" s="69"/>
      <c r="D58" s="167"/>
      <c r="E58" s="62"/>
      <c r="F58" s="69"/>
      <c r="G58" s="168"/>
      <c r="H58" s="62"/>
      <c r="I58" s="62"/>
      <c r="J58" s="69"/>
      <c r="K58" s="169"/>
      <c r="L58" s="62"/>
      <c r="M58" s="62"/>
      <c r="N58" s="69"/>
      <c r="O58" s="125"/>
      <c r="P58" s="176"/>
      <c r="Q58" s="36"/>
      <c r="R58" s="37"/>
      <c r="S58" s="177"/>
      <c r="T58" s="178"/>
      <c r="U58" s="125"/>
      <c r="AB58" s="145"/>
      <c r="AC58" s="145"/>
      <c r="AD58" s="145"/>
      <c r="AE58" s="145"/>
      <c r="AF58" s="145"/>
      <c r="AG58" s="145"/>
      <c r="AH58" s="145"/>
      <c r="AI58" s="145"/>
      <c r="AJ58" s="145"/>
    </row>
    <row r="59">
      <c r="A59" s="125"/>
      <c r="B59" s="166"/>
      <c r="C59" s="69"/>
      <c r="D59" s="167"/>
      <c r="E59" s="62"/>
      <c r="F59" s="69"/>
      <c r="G59" s="168"/>
      <c r="H59" s="62"/>
      <c r="I59" s="62"/>
      <c r="J59" s="69"/>
      <c r="K59" s="169"/>
      <c r="L59" s="62"/>
      <c r="M59" s="62"/>
      <c r="N59" s="69"/>
      <c r="O59" s="125"/>
      <c r="P59" s="176"/>
      <c r="Q59" s="36"/>
      <c r="R59" s="37"/>
      <c r="S59" s="177"/>
      <c r="T59" s="178"/>
      <c r="U59" s="125"/>
      <c r="AB59" s="145"/>
      <c r="AC59" s="145"/>
      <c r="AD59" s="145"/>
      <c r="AE59" s="145"/>
      <c r="AF59" s="145"/>
      <c r="AG59" s="145"/>
      <c r="AH59" s="145"/>
      <c r="AI59" s="145"/>
      <c r="AJ59" s="145"/>
    </row>
    <row r="60">
      <c r="A60" s="125"/>
      <c r="B60" s="166"/>
      <c r="C60" s="69"/>
      <c r="D60" s="167"/>
      <c r="E60" s="62"/>
      <c r="F60" s="69"/>
      <c r="G60" s="168"/>
      <c r="H60" s="62"/>
      <c r="I60" s="62"/>
      <c r="J60" s="69"/>
      <c r="K60" s="169"/>
      <c r="L60" s="62"/>
      <c r="M60" s="62"/>
      <c r="N60" s="69"/>
      <c r="O60" s="125"/>
      <c r="P60" s="176"/>
      <c r="Q60" s="36"/>
      <c r="R60" s="37"/>
      <c r="S60" s="177"/>
      <c r="T60" s="178"/>
      <c r="U60" s="125"/>
      <c r="AB60" s="145"/>
      <c r="AC60" s="145"/>
      <c r="AD60" s="145"/>
      <c r="AE60" s="145"/>
      <c r="AF60" s="145"/>
      <c r="AG60" s="145"/>
      <c r="AH60" s="145"/>
      <c r="AI60" s="145"/>
      <c r="AJ60" s="145"/>
    </row>
    <row r="61">
      <c r="A61" s="125"/>
      <c r="B61" s="166"/>
      <c r="C61" s="69"/>
      <c r="D61" s="167"/>
      <c r="E61" s="62"/>
      <c r="F61" s="69"/>
      <c r="G61" s="168"/>
      <c r="H61" s="62"/>
      <c r="I61" s="62"/>
      <c r="J61" s="69"/>
      <c r="K61" s="169"/>
      <c r="L61" s="62"/>
      <c r="M61" s="62"/>
      <c r="N61" s="69"/>
      <c r="O61" s="125"/>
      <c r="P61" s="176"/>
      <c r="Q61" s="36"/>
      <c r="R61" s="37"/>
      <c r="S61" s="177"/>
      <c r="T61" s="178"/>
      <c r="U61" s="125"/>
      <c r="AB61" s="145"/>
      <c r="AC61" s="145"/>
      <c r="AD61" s="145"/>
      <c r="AE61" s="145"/>
      <c r="AF61" s="145"/>
      <c r="AG61" s="145"/>
      <c r="AH61" s="145"/>
      <c r="AI61" s="145"/>
      <c r="AJ61" s="145"/>
    </row>
    <row r="62">
      <c r="A62" s="125"/>
      <c r="B62" s="166"/>
      <c r="C62" s="69"/>
      <c r="D62" s="167"/>
      <c r="E62" s="62"/>
      <c r="F62" s="69"/>
      <c r="G62" s="168"/>
      <c r="H62" s="62"/>
      <c r="I62" s="62"/>
      <c r="J62" s="69"/>
      <c r="K62" s="169"/>
      <c r="L62" s="62"/>
      <c r="M62" s="62"/>
      <c r="N62" s="69"/>
      <c r="O62" s="125"/>
      <c r="P62" s="176"/>
      <c r="Q62" s="36"/>
      <c r="R62" s="37"/>
      <c r="S62" s="177"/>
      <c r="T62" s="178"/>
      <c r="U62" s="125"/>
      <c r="AB62" s="145"/>
      <c r="AC62" s="145"/>
      <c r="AD62" s="145"/>
      <c r="AE62" s="145"/>
      <c r="AF62" s="145"/>
      <c r="AG62" s="145"/>
      <c r="AH62" s="145"/>
      <c r="AI62" s="145"/>
      <c r="AJ62" s="145"/>
    </row>
    <row r="63">
      <c r="A63" s="125"/>
      <c r="B63" s="166"/>
      <c r="C63" s="69"/>
      <c r="D63" s="167"/>
      <c r="E63" s="62"/>
      <c r="F63" s="69"/>
      <c r="G63" s="168"/>
      <c r="H63" s="62"/>
      <c r="I63" s="62"/>
      <c r="J63" s="69"/>
      <c r="K63" s="169"/>
      <c r="L63" s="62"/>
      <c r="M63" s="62"/>
      <c r="N63" s="69"/>
      <c r="O63" s="125"/>
      <c r="P63" s="176"/>
      <c r="Q63" s="36"/>
      <c r="R63" s="37"/>
      <c r="S63" s="177"/>
      <c r="T63" s="178"/>
      <c r="U63" s="125"/>
      <c r="AB63" s="145"/>
      <c r="AC63" s="145"/>
      <c r="AD63" s="145"/>
      <c r="AE63" s="145"/>
      <c r="AF63" s="145"/>
      <c r="AG63" s="145"/>
      <c r="AH63" s="145"/>
      <c r="AI63" s="145"/>
      <c r="AJ63" s="145"/>
    </row>
    <row r="64">
      <c r="A64" s="125"/>
      <c r="B64" s="166"/>
      <c r="C64" s="69"/>
      <c r="D64" s="167"/>
      <c r="E64" s="62"/>
      <c r="F64" s="69"/>
      <c r="G64" s="168"/>
      <c r="H64" s="62"/>
      <c r="I64" s="62"/>
      <c r="J64" s="69"/>
      <c r="K64" s="169"/>
      <c r="L64" s="62"/>
      <c r="M64" s="62"/>
      <c r="N64" s="69"/>
      <c r="O64" s="125"/>
      <c r="P64" s="176"/>
      <c r="Q64" s="36"/>
      <c r="R64" s="37"/>
      <c r="S64" s="177"/>
      <c r="T64" s="178"/>
      <c r="U64" s="125"/>
      <c r="AB64" s="145"/>
      <c r="AC64" s="145"/>
      <c r="AD64" s="145"/>
      <c r="AE64" s="145"/>
      <c r="AF64" s="145"/>
      <c r="AG64" s="145"/>
      <c r="AH64" s="145"/>
      <c r="AI64" s="145"/>
      <c r="AJ64" s="145"/>
    </row>
    <row r="65">
      <c r="A65" s="125"/>
      <c r="B65" s="166"/>
      <c r="C65" s="69"/>
      <c r="D65" s="167"/>
      <c r="E65" s="62"/>
      <c r="F65" s="69"/>
      <c r="G65" s="168"/>
      <c r="H65" s="62"/>
      <c r="I65" s="62"/>
      <c r="J65" s="69"/>
      <c r="K65" s="169"/>
      <c r="L65" s="62"/>
      <c r="M65" s="62"/>
      <c r="N65" s="69"/>
      <c r="O65" s="125"/>
      <c r="P65" s="176"/>
      <c r="Q65" s="36"/>
      <c r="R65" s="37"/>
      <c r="S65" s="177"/>
      <c r="T65" s="178"/>
      <c r="U65" s="125"/>
      <c r="AB65" s="145"/>
      <c r="AC65" s="145"/>
      <c r="AD65" s="145"/>
      <c r="AE65" s="145"/>
      <c r="AF65" s="145"/>
      <c r="AG65" s="145"/>
      <c r="AH65" s="145"/>
      <c r="AI65" s="145"/>
      <c r="AJ65" s="145"/>
    </row>
    <row r="66">
      <c r="A66" s="125"/>
      <c r="B66" s="166"/>
      <c r="C66" s="69"/>
      <c r="D66" s="167"/>
      <c r="E66" s="62"/>
      <c r="F66" s="69"/>
      <c r="G66" s="168"/>
      <c r="H66" s="62"/>
      <c r="I66" s="62"/>
      <c r="J66" s="69"/>
      <c r="K66" s="169"/>
      <c r="L66" s="62"/>
      <c r="M66" s="62"/>
      <c r="N66" s="69"/>
      <c r="O66" s="125"/>
      <c r="P66" s="176"/>
      <c r="Q66" s="36"/>
      <c r="R66" s="37"/>
      <c r="S66" s="177"/>
      <c r="T66" s="178"/>
      <c r="U66" s="125"/>
      <c r="AB66" s="145"/>
      <c r="AC66" s="145"/>
      <c r="AD66" s="145"/>
      <c r="AE66" s="145"/>
      <c r="AF66" s="145"/>
      <c r="AG66" s="145"/>
      <c r="AH66" s="145"/>
      <c r="AI66" s="145"/>
      <c r="AJ66" s="145"/>
    </row>
    <row r="67">
      <c r="A67" s="125"/>
      <c r="B67" s="166"/>
      <c r="C67" s="69"/>
      <c r="D67" s="167"/>
      <c r="E67" s="62"/>
      <c r="F67" s="69"/>
      <c r="G67" s="168"/>
      <c r="H67" s="62"/>
      <c r="I67" s="62"/>
      <c r="J67" s="69"/>
      <c r="K67" s="169"/>
      <c r="L67" s="62"/>
      <c r="M67" s="62"/>
      <c r="N67" s="69"/>
      <c r="O67" s="125"/>
      <c r="P67" s="176"/>
      <c r="Q67" s="36"/>
      <c r="R67" s="37"/>
      <c r="S67" s="177"/>
      <c r="T67" s="178"/>
      <c r="U67" s="125"/>
      <c r="AB67" s="145"/>
      <c r="AC67" s="145"/>
      <c r="AD67" s="145"/>
      <c r="AE67" s="145"/>
      <c r="AF67" s="145"/>
      <c r="AG67" s="145"/>
      <c r="AH67" s="145"/>
      <c r="AI67" s="145"/>
      <c r="AJ67" s="145"/>
    </row>
    <row r="68">
      <c r="A68" s="125"/>
      <c r="B68" s="166"/>
      <c r="C68" s="69"/>
      <c r="D68" s="167"/>
      <c r="E68" s="62"/>
      <c r="F68" s="69"/>
      <c r="G68" s="168"/>
      <c r="H68" s="62"/>
      <c r="I68" s="62"/>
      <c r="J68" s="69"/>
      <c r="K68" s="169"/>
      <c r="L68" s="62"/>
      <c r="M68" s="62"/>
      <c r="N68" s="69"/>
      <c r="O68" s="125"/>
      <c r="P68" s="176"/>
      <c r="Q68" s="36"/>
      <c r="R68" s="37"/>
      <c r="S68" s="177"/>
      <c r="T68" s="178"/>
      <c r="U68" s="125"/>
      <c r="AB68" s="145"/>
      <c r="AC68" s="145"/>
      <c r="AD68" s="145"/>
      <c r="AE68" s="145"/>
      <c r="AF68" s="145"/>
      <c r="AG68" s="145"/>
      <c r="AH68" s="145"/>
      <c r="AI68" s="145"/>
      <c r="AJ68" s="145"/>
    </row>
    <row r="69">
      <c r="A69" s="125"/>
      <c r="B69" s="166"/>
      <c r="C69" s="69"/>
      <c r="D69" s="167"/>
      <c r="E69" s="62"/>
      <c r="F69" s="69"/>
      <c r="G69" s="168"/>
      <c r="H69" s="62"/>
      <c r="I69" s="62"/>
      <c r="J69" s="69"/>
      <c r="K69" s="169"/>
      <c r="L69" s="62"/>
      <c r="M69" s="62"/>
      <c r="N69" s="69"/>
      <c r="O69" s="125"/>
      <c r="P69" s="176"/>
      <c r="Q69" s="36"/>
      <c r="R69" s="37"/>
      <c r="S69" s="177"/>
      <c r="T69" s="178"/>
      <c r="U69" s="125"/>
      <c r="AB69" s="145"/>
      <c r="AC69" s="145"/>
      <c r="AD69" s="145"/>
      <c r="AE69" s="145"/>
      <c r="AF69" s="145"/>
      <c r="AG69" s="145"/>
      <c r="AH69" s="145"/>
      <c r="AI69" s="145"/>
      <c r="AJ69" s="145"/>
    </row>
    <row r="70">
      <c r="A70" s="125"/>
      <c r="B70" s="166"/>
      <c r="C70" s="69"/>
      <c r="D70" s="167"/>
      <c r="E70" s="62"/>
      <c r="F70" s="69"/>
      <c r="G70" s="168"/>
      <c r="H70" s="62"/>
      <c r="I70" s="62"/>
      <c r="J70" s="69"/>
      <c r="K70" s="169"/>
      <c r="L70" s="62"/>
      <c r="M70" s="62"/>
      <c r="N70" s="69"/>
      <c r="O70" s="125"/>
      <c r="P70" s="176"/>
      <c r="Q70" s="36"/>
      <c r="R70" s="37"/>
      <c r="S70" s="177"/>
      <c r="T70" s="178"/>
      <c r="U70" s="125"/>
      <c r="AB70" s="145"/>
      <c r="AC70" s="145"/>
      <c r="AD70" s="145"/>
      <c r="AE70" s="145"/>
      <c r="AF70" s="145"/>
      <c r="AG70" s="145"/>
      <c r="AH70" s="145"/>
      <c r="AI70" s="145"/>
      <c r="AJ70" s="145"/>
    </row>
    <row r="71">
      <c r="A71" s="125"/>
      <c r="B71" s="166"/>
      <c r="C71" s="69"/>
      <c r="D71" s="167"/>
      <c r="E71" s="62"/>
      <c r="F71" s="69"/>
      <c r="G71" s="168"/>
      <c r="H71" s="62"/>
      <c r="I71" s="62"/>
      <c r="J71" s="69"/>
      <c r="K71" s="169"/>
      <c r="L71" s="62"/>
      <c r="M71" s="62"/>
      <c r="N71" s="69"/>
      <c r="O71" s="125"/>
      <c r="P71" s="176"/>
      <c r="Q71" s="36"/>
      <c r="R71" s="37"/>
      <c r="S71" s="177"/>
      <c r="T71" s="178"/>
      <c r="U71" s="125"/>
      <c r="AB71" s="145"/>
      <c r="AC71" s="145"/>
      <c r="AD71" s="145"/>
      <c r="AE71" s="145"/>
      <c r="AF71" s="145"/>
      <c r="AG71" s="145"/>
      <c r="AH71" s="145"/>
      <c r="AI71" s="145"/>
      <c r="AJ71" s="145"/>
    </row>
    <row r="72">
      <c r="A72" s="125"/>
      <c r="B72" s="166"/>
      <c r="C72" s="69"/>
      <c r="D72" s="167"/>
      <c r="E72" s="62"/>
      <c r="F72" s="69"/>
      <c r="G72" s="168"/>
      <c r="H72" s="62"/>
      <c r="I72" s="62"/>
      <c r="J72" s="69"/>
      <c r="K72" s="169"/>
      <c r="L72" s="62"/>
      <c r="M72" s="62"/>
      <c r="N72" s="69"/>
      <c r="O72" s="125"/>
      <c r="P72" s="176"/>
      <c r="Q72" s="36"/>
      <c r="R72" s="37"/>
      <c r="S72" s="177"/>
      <c r="T72" s="178"/>
      <c r="U72" s="125"/>
      <c r="AB72" s="145"/>
      <c r="AC72" s="145"/>
      <c r="AD72" s="145"/>
      <c r="AE72" s="145"/>
      <c r="AF72" s="145"/>
      <c r="AG72" s="145"/>
      <c r="AH72" s="145"/>
      <c r="AI72" s="145"/>
      <c r="AJ72" s="145"/>
    </row>
    <row r="73">
      <c r="A73" s="125"/>
      <c r="B73" s="166"/>
      <c r="C73" s="69"/>
      <c r="D73" s="167"/>
      <c r="E73" s="62"/>
      <c r="F73" s="69"/>
      <c r="G73" s="168"/>
      <c r="H73" s="62"/>
      <c r="I73" s="62"/>
      <c r="J73" s="69"/>
      <c r="K73" s="169"/>
      <c r="L73" s="62"/>
      <c r="M73" s="62"/>
      <c r="N73" s="69"/>
      <c r="O73" s="125"/>
      <c r="P73" s="176"/>
      <c r="Q73" s="36"/>
      <c r="R73" s="37"/>
      <c r="S73" s="177"/>
      <c r="T73" s="178"/>
      <c r="U73" s="125"/>
      <c r="AB73" s="145"/>
      <c r="AC73" s="145"/>
      <c r="AD73" s="145"/>
      <c r="AE73" s="145"/>
      <c r="AF73" s="145"/>
      <c r="AG73" s="145"/>
      <c r="AH73" s="145"/>
      <c r="AI73" s="145"/>
      <c r="AJ73" s="145"/>
    </row>
    <row r="74">
      <c r="A74" s="125"/>
      <c r="B74" s="166"/>
      <c r="C74" s="69"/>
      <c r="D74" s="167"/>
      <c r="E74" s="62"/>
      <c r="F74" s="69"/>
      <c r="G74" s="168"/>
      <c r="H74" s="62"/>
      <c r="I74" s="62"/>
      <c r="J74" s="69"/>
      <c r="K74" s="169"/>
      <c r="L74" s="62"/>
      <c r="M74" s="62"/>
      <c r="N74" s="69"/>
      <c r="O74" s="125"/>
      <c r="P74" s="176"/>
      <c r="Q74" s="36"/>
      <c r="R74" s="37"/>
      <c r="S74" s="177"/>
      <c r="T74" s="178"/>
      <c r="U74" s="125"/>
      <c r="AB74" s="145"/>
      <c r="AC74" s="145"/>
      <c r="AD74" s="145"/>
      <c r="AE74" s="145"/>
      <c r="AF74" s="145"/>
      <c r="AG74" s="145"/>
      <c r="AH74" s="145"/>
      <c r="AI74" s="145"/>
      <c r="AJ74" s="145"/>
    </row>
    <row r="75">
      <c r="A75" s="125"/>
      <c r="B75" s="166"/>
      <c r="C75" s="69"/>
      <c r="D75" s="167"/>
      <c r="E75" s="62"/>
      <c r="F75" s="69"/>
      <c r="G75" s="168"/>
      <c r="H75" s="62"/>
      <c r="I75" s="62"/>
      <c r="J75" s="69"/>
      <c r="K75" s="169"/>
      <c r="L75" s="62"/>
      <c r="M75" s="62"/>
      <c r="N75" s="69"/>
      <c r="O75" s="125"/>
      <c r="P75" s="176"/>
      <c r="Q75" s="36"/>
      <c r="R75" s="37"/>
      <c r="S75" s="177"/>
      <c r="T75" s="178"/>
      <c r="U75" s="125"/>
      <c r="AB75" s="145"/>
      <c r="AC75" s="145"/>
      <c r="AD75" s="145"/>
      <c r="AE75" s="145"/>
      <c r="AF75" s="145"/>
      <c r="AG75" s="145"/>
      <c r="AH75" s="145"/>
      <c r="AI75" s="145"/>
      <c r="AJ75" s="145"/>
    </row>
    <row r="76">
      <c r="A76" s="125"/>
      <c r="B76" s="166"/>
      <c r="C76" s="69"/>
      <c r="D76" s="167"/>
      <c r="E76" s="62"/>
      <c r="F76" s="69"/>
      <c r="G76" s="168"/>
      <c r="H76" s="62"/>
      <c r="I76" s="62"/>
      <c r="J76" s="69"/>
      <c r="K76" s="169"/>
      <c r="L76" s="62"/>
      <c r="M76" s="62"/>
      <c r="N76" s="69"/>
      <c r="O76" s="125"/>
      <c r="P76" s="176"/>
      <c r="Q76" s="36"/>
      <c r="R76" s="37"/>
      <c r="S76" s="177"/>
      <c r="T76" s="178"/>
      <c r="U76" s="125"/>
      <c r="AB76" s="145"/>
      <c r="AC76" s="145"/>
      <c r="AD76" s="145"/>
      <c r="AE76" s="145"/>
      <c r="AF76" s="145"/>
      <c r="AG76" s="145"/>
      <c r="AH76" s="145"/>
      <c r="AI76" s="145"/>
      <c r="AJ76" s="145"/>
    </row>
    <row r="77">
      <c r="A77" s="125"/>
      <c r="B77" s="166"/>
      <c r="C77" s="69"/>
      <c r="D77" s="167"/>
      <c r="E77" s="62"/>
      <c r="F77" s="69"/>
      <c r="G77" s="168"/>
      <c r="H77" s="62"/>
      <c r="I77" s="62"/>
      <c r="J77" s="69"/>
      <c r="K77" s="169"/>
      <c r="L77" s="62"/>
      <c r="M77" s="62"/>
      <c r="N77" s="69"/>
      <c r="O77" s="125"/>
      <c r="P77" s="176"/>
      <c r="Q77" s="36"/>
      <c r="R77" s="37"/>
      <c r="S77" s="177"/>
      <c r="T77" s="178"/>
      <c r="U77" s="125"/>
      <c r="AB77" s="145"/>
      <c r="AC77" s="145"/>
      <c r="AD77" s="145"/>
      <c r="AE77" s="145"/>
      <c r="AF77" s="145"/>
      <c r="AG77" s="145"/>
      <c r="AH77" s="145"/>
      <c r="AI77" s="145"/>
      <c r="AJ77" s="145"/>
    </row>
    <row r="78">
      <c r="A78" s="125"/>
      <c r="B78" s="166"/>
      <c r="C78" s="69"/>
      <c r="D78" s="167"/>
      <c r="E78" s="62"/>
      <c r="F78" s="69"/>
      <c r="G78" s="168"/>
      <c r="H78" s="62"/>
      <c r="I78" s="62"/>
      <c r="J78" s="69"/>
      <c r="K78" s="169"/>
      <c r="L78" s="62"/>
      <c r="M78" s="62"/>
      <c r="N78" s="69"/>
      <c r="O78" s="125"/>
      <c r="P78" s="176"/>
      <c r="Q78" s="36"/>
      <c r="R78" s="37"/>
      <c r="S78" s="177"/>
      <c r="T78" s="178"/>
      <c r="U78" s="125"/>
      <c r="AB78" s="145"/>
      <c r="AC78" s="145"/>
      <c r="AD78" s="145"/>
      <c r="AE78" s="145"/>
      <c r="AF78" s="145"/>
      <c r="AG78" s="145"/>
      <c r="AH78" s="145"/>
      <c r="AI78" s="145"/>
      <c r="AJ78" s="145"/>
    </row>
    <row r="79">
      <c r="A79" s="125"/>
      <c r="B79" s="166"/>
      <c r="C79" s="69"/>
      <c r="D79" s="167"/>
      <c r="E79" s="62"/>
      <c r="F79" s="69"/>
      <c r="G79" s="168"/>
      <c r="H79" s="62"/>
      <c r="I79" s="62"/>
      <c r="J79" s="69"/>
      <c r="K79" s="169"/>
      <c r="L79" s="62"/>
      <c r="M79" s="62"/>
      <c r="N79" s="69"/>
      <c r="O79" s="125"/>
      <c r="P79" s="176"/>
      <c r="Q79" s="36"/>
      <c r="R79" s="37"/>
      <c r="S79" s="177"/>
      <c r="T79" s="178"/>
      <c r="U79" s="125"/>
      <c r="AB79" s="145"/>
      <c r="AC79" s="145"/>
      <c r="AD79" s="145"/>
      <c r="AE79" s="145"/>
      <c r="AF79" s="145"/>
      <c r="AG79" s="145"/>
      <c r="AH79" s="145"/>
      <c r="AI79" s="145"/>
      <c r="AJ79" s="145"/>
    </row>
    <row r="80">
      <c r="A80" s="125"/>
      <c r="B80" s="166"/>
      <c r="C80" s="69"/>
      <c r="D80" s="167"/>
      <c r="E80" s="62"/>
      <c r="F80" s="69"/>
      <c r="G80" s="168"/>
      <c r="H80" s="62"/>
      <c r="I80" s="62"/>
      <c r="J80" s="69"/>
      <c r="K80" s="169"/>
      <c r="L80" s="62"/>
      <c r="M80" s="62"/>
      <c r="N80" s="69"/>
      <c r="O80" s="125"/>
      <c r="P80" s="176"/>
      <c r="Q80" s="36"/>
      <c r="R80" s="37"/>
      <c r="S80" s="177"/>
      <c r="T80" s="178"/>
      <c r="U80" s="125"/>
      <c r="AB80" s="145"/>
      <c r="AC80" s="145"/>
      <c r="AD80" s="145"/>
      <c r="AE80" s="145"/>
      <c r="AF80" s="145"/>
      <c r="AG80" s="145"/>
      <c r="AH80" s="145"/>
      <c r="AI80" s="145"/>
      <c r="AJ80" s="145"/>
    </row>
    <row r="81">
      <c r="A81" s="125"/>
      <c r="B81" s="166"/>
      <c r="C81" s="69"/>
      <c r="D81" s="167"/>
      <c r="E81" s="62"/>
      <c r="F81" s="69"/>
      <c r="G81" s="168"/>
      <c r="H81" s="62"/>
      <c r="I81" s="62"/>
      <c r="J81" s="69"/>
      <c r="K81" s="169"/>
      <c r="L81" s="62"/>
      <c r="M81" s="62"/>
      <c r="N81" s="69"/>
      <c r="O81" s="125"/>
      <c r="P81" s="176"/>
      <c r="Q81" s="36"/>
      <c r="R81" s="37"/>
      <c r="S81" s="177"/>
      <c r="T81" s="178"/>
      <c r="U81" s="125"/>
      <c r="AB81" s="145"/>
      <c r="AC81" s="145"/>
      <c r="AD81" s="145"/>
      <c r="AE81" s="145"/>
      <c r="AF81" s="145"/>
      <c r="AG81" s="145"/>
      <c r="AH81" s="145"/>
      <c r="AI81" s="145"/>
      <c r="AJ81" s="145"/>
    </row>
    <row r="82">
      <c r="A82" s="125"/>
      <c r="B82" s="166"/>
      <c r="C82" s="69"/>
      <c r="D82" s="167"/>
      <c r="E82" s="62"/>
      <c r="F82" s="69"/>
      <c r="G82" s="168"/>
      <c r="H82" s="62"/>
      <c r="I82" s="62"/>
      <c r="J82" s="69"/>
      <c r="K82" s="169"/>
      <c r="L82" s="62"/>
      <c r="M82" s="62"/>
      <c r="N82" s="69"/>
      <c r="O82" s="125"/>
      <c r="P82" s="176"/>
      <c r="Q82" s="36"/>
      <c r="R82" s="37"/>
      <c r="S82" s="177"/>
      <c r="T82" s="178"/>
      <c r="U82" s="125"/>
      <c r="AB82" s="145"/>
      <c r="AC82" s="145"/>
      <c r="AD82" s="145"/>
      <c r="AE82" s="145"/>
      <c r="AF82" s="145"/>
      <c r="AG82" s="145"/>
      <c r="AH82" s="145"/>
      <c r="AI82" s="145"/>
      <c r="AJ82" s="145"/>
    </row>
    <row r="83">
      <c r="A83" s="125"/>
      <c r="B83" s="166"/>
      <c r="C83" s="69"/>
      <c r="D83" s="167"/>
      <c r="E83" s="62"/>
      <c r="F83" s="69"/>
      <c r="G83" s="168"/>
      <c r="H83" s="62"/>
      <c r="I83" s="62"/>
      <c r="J83" s="69"/>
      <c r="K83" s="169"/>
      <c r="L83" s="62"/>
      <c r="M83" s="62"/>
      <c r="N83" s="69"/>
      <c r="O83" s="125"/>
      <c r="P83" s="176"/>
      <c r="Q83" s="36"/>
      <c r="R83" s="37"/>
      <c r="S83" s="177"/>
      <c r="T83" s="178"/>
      <c r="U83" s="125"/>
      <c r="AB83" s="145"/>
      <c r="AC83" s="145"/>
      <c r="AD83" s="145"/>
      <c r="AE83" s="145"/>
      <c r="AF83" s="145"/>
      <c r="AG83" s="145"/>
      <c r="AH83" s="145"/>
      <c r="AI83" s="145"/>
      <c r="AJ83" s="145"/>
    </row>
    <row r="84">
      <c r="A84" s="125"/>
      <c r="B84" s="166"/>
      <c r="C84" s="69"/>
      <c r="D84" s="167"/>
      <c r="E84" s="62"/>
      <c r="F84" s="69"/>
      <c r="G84" s="168"/>
      <c r="H84" s="62"/>
      <c r="I84" s="62"/>
      <c r="J84" s="69"/>
      <c r="K84" s="169"/>
      <c r="L84" s="62"/>
      <c r="M84" s="62"/>
      <c r="N84" s="69"/>
      <c r="O84" s="125"/>
      <c r="P84" s="176"/>
      <c r="Q84" s="36"/>
      <c r="R84" s="37"/>
      <c r="S84" s="177"/>
      <c r="T84" s="178"/>
      <c r="U84" s="125"/>
      <c r="AB84" s="145"/>
      <c r="AC84" s="145"/>
      <c r="AD84" s="145"/>
      <c r="AE84" s="145"/>
      <c r="AF84" s="145"/>
      <c r="AG84" s="145"/>
      <c r="AH84" s="145"/>
      <c r="AI84" s="145"/>
      <c r="AJ84" s="145"/>
    </row>
    <row r="85">
      <c r="A85" s="125"/>
      <c r="B85" s="166"/>
      <c r="C85" s="69"/>
      <c r="D85" s="167"/>
      <c r="E85" s="62"/>
      <c r="F85" s="69"/>
      <c r="G85" s="168"/>
      <c r="H85" s="62"/>
      <c r="I85" s="62"/>
      <c r="J85" s="69"/>
      <c r="K85" s="169"/>
      <c r="L85" s="62"/>
      <c r="M85" s="62"/>
      <c r="N85" s="69"/>
      <c r="O85" s="125"/>
      <c r="P85" s="176"/>
      <c r="Q85" s="36"/>
      <c r="R85" s="37"/>
      <c r="S85" s="177"/>
      <c r="T85" s="178"/>
      <c r="U85" s="125"/>
      <c r="AB85" s="145"/>
      <c r="AC85" s="145"/>
      <c r="AD85" s="145"/>
      <c r="AE85" s="145"/>
      <c r="AF85" s="145"/>
      <c r="AG85" s="145"/>
      <c r="AH85" s="145"/>
      <c r="AI85" s="145"/>
      <c r="AJ85" s="145"/>
    </row>
    <row r="86">
      <c r="A86" s="125"/>
      <c r="B86" s="166"/>
      <c r="C86" s="69"/>
      <c r="D86" s="167"/>
      <c r="E86" s="62"/>
      <c r="F86" s="69"/>
      <c r="G86" s="168"/>
      <c r="H86" s="62"/>
      <c r="I86" s="62"/>
      <c r="J86" s="69"/>
      <c r="K86" s="169"/>
      <c r="L86" s="62"/>
      <c r="M86" s="62"/>
      <c r="N86" s="69"/>
      <c r="O86" s="125"/>
      <c r="P86" s="176"/>
      <c r="Q86" s="36"/>
      <c r="R86" s="37"/>
      <c r="S86" s="177"/>
      <c r="T86" s="178"/>
      <c r="U86" s="125"/>
      <c r="AB86" s="145"/>
      <c r="AC86" s="145"/>
      <c r="AD86" s="145"/>
      <c r="AE86" s="145"/>
      <c r="AF86" s="145"/>
      <c r="AG86" s="145"/>
      <c r="AH86" s="145"/>
      <c r="AI86" s="145"/>
      <c r="AJ86" s="145"/>
    </row>
    <row r="87">
      <c r="A87" s="125"/>
      <c r="B87" s="166"/>
      <c r="C87" s="69"/>
      <c r="D87" s="167"/>
      <c r="E87" s="62"/>
      <c r="F87" s="69"/>
      <c r="G87" s="168"/>
      <c r="H87" s="62"/>
      <c r="I87" s="62"/>
      <c r="J87" s="69"/>
      <c r="K87" s="169"/>
      <c r="L87" s="62"/>
      <c r="M87" s="62"/>
      <c r="N87" s="69"/>
      <c r="O87" s="125"/>
      <c r="P87" s="176"/>
      <c r="Q87" s="36"/>
      <c r="R87" s="37"/>
      <c r="S87" s="177"/>
      <c r="T87" s="178"/>
      <c r="U87" s="125"/>
      <c r="AB87" s="145"/>
      <c r="AC87" s="145"/>
      <c r="AD87" s="145"/>
      <c r="AE87" s="145"/>
      <c r="AF87" s="145"/>
      <c r="AG87" s="145"/>
      <c r="AH87" s="145"/>
      <c r="AI87" s="145"/>
      <c r="AJ87" s="145"/>
    </row>
    <row r="88">
      <c r="A88" s="125"/>
      <c r="B88" s="166"/>
      <c r="C88" s="69"/>
      <c r="D88" s="167"/>
      <c r="E88" s="62"/>
      <c r="F88" s="69"/>
      <c r="G88" s="168"/>
      <c r="H88" s="62"/>
      <c r="I88" s="62"/>
      <c r="J88" s="69"/>
      <c r="K88" s="169"/>
      <c r="L88" s="62"/>
      <c r="M88" s="62"/>
      <c r="N88" s="69"/>
      <c r="O88" s="125"/>
      <c r="P88" s="176"/>
      <c r="Q88" s="36"/>
      <c r="R88" s="37"/>
      <c r="S88" s="177"/>
      <c r="T88" s="178"/>
      <c r="U88" s="125"/>
      <c r="AB88" s="145"/>
      <c r="AC88" s="145"/>
      <c r="AD88" s="145"/>
      <c r="AE88" s="145"/>
      <c r="AF88" s="145"/>
      <c r="AG88" s="145"/>
      <c r="AH88" s="145"/>
      <c r="AI88" s="145"/>
      <c r="AJ88" s="145"/>
    </row>
    <row r="89">
      <c r="A89" s="125"/>
      <c r="B89" s="166"/>
      <c r="C89" s="69"/>
      <c r="D89" s="167"/>
      <c r="E89" s="62"/>
      <c r="F89" s="69"/>
      <c r="G89" s="168"/>
      <c r="H89" s="62"/>
      <c r="I89" s="62"/>
      <c r="J89" s="69"/>
      <c r="K89" s="169"/>
      <c r="L89" s="62"/>
      <c r="M89" s="62"/>
      <c r="N89" s="69"/>
      <c r="O89" s="125"/>
      <c r="P89" s="176"/>
      <c r="Q89" s="36"/>
      <c r="R89" s="37"/>
      <c r="S89" s="177"/>
      <c r="T89" s="178"/>
      <c r="U89" s="125"/>
      <c r="AB89" s="145"/>
      <c r="AC89" s="145"/>
      <c r="AD89" s="145"/>
      <c r="AE89" s="145"/>
      <c r="AF89" s="145"/>
      <c r="AG89" s="145"/>
      <c r="AH89" s="145"/>
      <c r="AI89" s="145"/>
      <c r="AJ89" s="145"/>
    </row>
    <row r="90">
      <c r="A90" s="125"/>
      <c r="B90" s="166"/>
      <c r="C90" s="69"/>
      <c r="D90" s="167"/>
      <c r="E90" s="62"/>
      <c r="F90" s="69"/>
      <c r="G90" s="168"/>
      <c r="H90" s="62"/>
      <c r="I90" s="62"/>
      <c r="J90" s="69"/>
      <c r="K90" s="169"/>
      <c r="L90" s="62"/>
      <c r="M90" s="62"/>
      <c r="N90" s="69"/>
      <c r="O90" s="125"/>
      <c r="P90" s="176"/>
      <c r="Q90" s="36"/>
      <c r="R90" s="37"/>
      <c r="S90" s="177"/>
      <c r="T90" s="178"/>
      <c r="U90" s="125"/>
      <c r="AB90" s="145"/>
      <c r="AC90" s="145"/>
      <c r="AD90" s="145"/>
      <c r="AE90" s="145"/>
      <c r="AF90" s="145"/>
      <c r="AG90" s="145"/>
      <c r="AH90" s="145"/>
      <c r="AI90" s="145"/>
      <c r="AJ90" s="145"/>
    </row>
    <row r="91">
      <c r="A91" s="125"/>
      <c r="B91" s="166"/>
      <c r="C91" s="69"/>
      <c r="D91" s="167"/>
      <c r="E91" s="62"/>
      <c r="F91" s="69"/>
      <c r="G91" s="168"/>
      <c r="H91" s="62"/>
      <c r="I91" s="62"/>
      <c r="J91" s="69"/>
      <c r="K91" s="169"/>
      <c r="L91" s="62"/>
      <c r="M91" s="62"/>
      <c r="N91" s="69"/>
      <c r="O91" s="125"/>
      <c r="P91" s="176"/>
      <c r="Q91" s="36"/>
      <c r="R91" s="37"/>
      <c r="S91" s="177"/>
      <c r="T91" s="178"/>
      <c r="U91" s="125"/>
      <c r="AB91" s="145"/>
      <c r="AC91" s="145"/>
      <c r="AD91" s="145"/>
      <c r="AE91" s="145"/>
      <c r="AF91" s="145"/>
      <c r="AG91" s="145"/>
      <c r="AH91" s="145"/>
      <c r="AI91" s="145"/>
      <c r="AJ91" s="145"/>
    </row>
    <row r="92">
      <c r="A92" s="125"/>
      <c r="B92" s="166"/>
      <c r="C92" s="69"/>
      <c r="D92" s="167"/>
      <c r="E92" s="62"/>
      <c r="F92" s="69"/>
      <c r="G92" s="168"/>
      <c r="H92" s="62"/>
      <c r="I92" s="62"/>
      <c r="J92" s="69"/>
      <c r="K92" s="169"/>
      <c r="L92" s="62"/>
      <c r="M92" s="62"/>
      <c r="N92" s="69"/>
      <c r="O92" s="125"/>
      <c r="P92" s="176"/>
      <c r="Q92" s="36"/>
      <c r="R92" s="37"/>
      <c r="S92" s="177"/>
      <c r="T92" s="178"/>
      <c r="U92" s="125"/>
      <c r="AB92" s="145"/>
      <c r="AC92" s="145"/>
      <c r="AD92" s="145"/>
      <c r="AE92" s="145"/>
      <c r="AF92" s="145"/>
      <c r="AG92" s="145"/>
      <c r="AH92" s="145"/>
      <c r="AI92" s="145"/>
      <c r="AJ92" s="145"/>
    </row>
    <row r="93">
      <c r="A93" s="125"/>
      <c r="B93" s="166"/>
      <c r="C93" s="69"/>
      <c r="D93" s="167"/>
      <c r="E93" s="62"/>
      <c r="F93" s="69"/>
      <c r="G93" s="168"/>
      <c r="H93" s="62"/>
      <c r="I93" s="62"/>
      <c r="J93" s="69"/>
      <c r="K93" s="169"/>
      <c r="L93" s="62"/>
      <c r="M93" s="62"/>
      <c r="N93" s="69"/>
      <c r="O93" s="125"/>
      <c r="P93" s="176"/>
      <c r="Q93" s="36"/>
      <c r="R93" s="37"/>
      <c r="S93" s="177"/>
      <c r="T93" s="178"/>
      <c r="U93" s="125"/>
      <c r="AB93" s="145"/>
      <c r="AC93" s="145"/>
      <c r="AD93" s="145"/>
      <c r="AE93" s="145"/>
      <c r="AF93" s="145"/>
      <c r="AG93" s="145"/>
      <c r="AH93" s="145"/>
      <c r="AI93" s="145"/>
      <c r="AJ93" s="145"/>
    </row>
    <row r="94">
      <c r="A94" s="125"/>
      <c r="B94" s="166"/>
      <c r="C94" s="69"/>
      <c r="D94" s="167"/>
      <c r="E94" s="62"/>
      <c r="F94" s="69"/>
      <c r="G94" s="168"/>
      <c r="H94" s="62"/>
      <c r="I94" s="62"/>
      <c r="J94" s="69"/>
      <c r="K94" s="169"/>
      <c r="L94" s="62"/>
      <c r="M94" s="62"/>
      <c r="N94" s="69"/>
      <c r="O94" s="125"/>
      <c r="P94" s="176"/>
      <c r="Q94" s="36"/>
      <c r="R94" s="37"/>
      <c r="S94" s="177"/>
      <c r="T94" s="178"/>
      <c r="U94" s="125"/>
      <c r="AB94" s="145"/>
      <c r="AC94" s="145"/>
      <c r="AD94" s="145"/>
      <c r="AE94" s="145"/>
      <c r="AF94" s="145"/>
      <c r="AG94" s="145"/>
      <c r="AH94" s="145"/>
      <c r="AI94" s="145"/>
      <c r="AJ94" s="145"/>
    </row>
    <row r="95">
      <c r="A95" s="125"/>
      <c r="B95" s="166"/>
      <c r="C95" s="69"/>
      <c r="D95" s="167"/>
      <c r="E95" s="62"/>
      <c r="F95" s="69"/>
      <c r="G95" s="168"/>
      <c r="H95" s="62"/>
      <c r="I95" s="62"/>
      <c r="J95" s="69"/>
      <c r="K95" s="169"/>
      <c r="L95" s="62"/>
      <c r="M95" s="62"/>
      <c r="N95" s="69"/>
      <c r="O95" s="125"/>
      <c r="P95" s="176"/>
      <c r="Q95" s="36"/>
      <c r="R95" s="37"/>
      <c r="S95" s="177"/>
      <c r="T95" s="178"/>
      <c r="U95" s="125"/>
      <c r="AB95" s="145"/>
      <c r="AC95" s="145"/>
      <c r="AD95" s="145"/>
      <c r="AE95" s="145"/>
      <c r="AF95" s="145"/>
      <c r="AG95" s="145"/>
      <c r="AH95" s="145"/>
      <c r="AI95" s="145"/>
      <c r="AJ95" s="145"/>
    </row>
    <row r="96">
      <c r="A96" s="125"/>
      <c r="B96" s="166"/>
      <c r="C96" s="69"/>
      <c r="D96" s="167"/>
      <c r="E96" s="62"/>
      <c r="F96" s="69"/>
      <c r="G96" s="168"/>
      <c r="H96" s="62"/>
      <c r="I96" s="62"/>
      <c r="J96" s="69"/>
      <c r="K96" s="169"/>
      <c r="L96" s="62"/>
      <c r="M96" s="62"/>
      <c r="N96" s="69"/>
      <c r="O96" s="125"/>
      <c r="P96" s="176"/>
      <c r="Q96" s="36"/>
      <c r="R96" s="37"/>
      <c r="S96" s="177"/>
      <c r="T96" s="178"/>
      <c r="U96" s="125"/>
      <c r="AB96" s="145"/>
      <c r="AC96" s="145"/>
      <c r="AD96" s="145"/>
      <c r="AE96" s="145"/>
      <c r="AF96" s="145"/>
      <c r="AG96" s="145"/>
      <c r="AH96" s="145"/>
      <c r="AI96" s="145"/>
      <c r="AJ96" s="145"/>
    </row>
    <row r="97">
      <c r="A97" s="125"/>
      <c r="B97" s="166"/>
      <c r="C97" s="69"/>
      <c r="D97" s="167"/>
      <c r="E97" s="62"/>
      <c r="F97" s="69"/>
      <c r="G97" s="168"/>
      <c r="H97" s="62"/>
      <c r="I97" s="62"/>
      <c r="J97" s="69"/>
      <c r="K97" s="169"/>
      <c r="L97" s="62"/>
      <c r="M97" s="62"/>
      <c r="N97" s="69"/>
      <c r="O97" s="125"/>
      <c r="P97" s="176"/>
      <c r="Q97" s="36"/>
      <c r="R97" s="37"/>
      <c r="S97" s="177"/>
      <c r="T97" s="178"/>
      <c r="U97" s="125"/>
      <c r="AB97" s="145"/>
      <c r="AC97" s="145"/>
      <c r="AD97" s="145"/>
      <c r="AE97" s="145"/>
      <c r="AF97" s="145"/>
      <c r="AG97" s="145"/>
      <c r="AH97" s="145"/>
      <c r="AI97" s="145"/>
      <c r="AJ97" s="145"/>
    </row>
    <row r="98">
      <c r="A98" s="125"/>
      <c r="B98" s="166"/>
      <c r="C98" s="69"/>
      <c r="D98" s="167"/>
      <c r="E98" s="62"/>
      <c r="F98" s="69"/>
      <c r="G98" s="168"/>
      <c r="H98" s="62"/>
      <c r="I98" s="62"/>
      <c r="J98" s="69"/>
      <c r="K98" s="169"/>
      <c r="L98" s="62"/>
      <c r="M98" s="62"/>
      <c r="N98" s="69"/>
      <c r="O98" s="125"/>
      <c r="P98" s="176"/>
      <c r="Q98" s="36"/>
      <c r="R98" s="37"/>
      <c r="S98" s="177"/>
      <c r="T98" s="178"/>
      <c r="U98" s="125"/>
      <c r="AB98" s="145"/>
      <c r="AC98" s="145"/>
      <c r="AD98" s="145"/>
      <c r="AE98" s="145"/>
      <c r="AF98" s="145"/>
      <c r="AG98" s="145"/>
      <c r="AH98" s="145"/>
      <c r="AI98" s="145"/>
      <c r="AJ98" s="145"/>
    </row>
    <row r="99">
      <c r="A99" s="125"/>
      <c r="B99" s="166"/>
      <c r="C99" s="69"/>
      <c r="D99" s="167"/>
      <c r="E99" s="62"/>
      <c r="F99" s="69"/>
      <c r="G99" s="168"/>
      <c r="H99" s="62"/>
      <c r="I99" s="62"/>
      <c r="J99" s="69"/>
      <c r="K99" s="169"/>
      <c r="L99" s="62"/>
      <c r="M99" s="62"/>
      <c r="N99" s="69"/>
      <c r="O99" s="125"/>
      <c r="P99" s="176"/>
      <c r="Q99" s="36"/>
      <c r="R99" s="37"/>
      <c r="S99" s="177"/>
      <c r="T99" s="178"/>
      <c r="U99" s="125"/>
      <c r="AB99" s="145"/>
      <c r="AC99" s="145"/>
      <c r="AD99" s="145"/>
      <c r="AE99" s="145"/>
      <c r="AF99" s="145"/>
      <c r="AG99" s="145"/>
      <c r="AH99" s="145"/>
      <c r="AI99" s="145"/>
      <c r="AJ99" s="145"/>
    </row>
    <row r="100">
      <c r="A100" s="125"/>
      <c r="B100" s="166"/>
      <c r="C100" s="69"/>
      <c r="D100" s="167"/>
      <c r="E100" s="62"/>
      <c r="F100" s="69"/>
      <c r="G100" s="168"/>
      <c r="H100" s="62"/>
      <c r="I100" s="62"/>
      <c r="J100" s="69"/>
      <c r="K100" s="169"/>
      <c r="L100" s="62"/>
      <c r="M100" s="62"/>
      <c r="N100" s="69"/>
      <c r="O100" s="125"/>
      <c r="P100" s="176"/>
      <c r="Q100" s="36"/>
      <c r="R100" s="37"/>
      <c r="S100" s="177"/>
      <c r="T100" s="178"/>
      <c r="U100" s="125"/>
      <c r="AB100" s="145"/>
      <c r="AC100" s="145"/>
      <c r="AD100" s="145"/>
      <c r="AE100" s="145"/>
      <c r="AF100" s="145"/>
      <c r="AG100" s="145"/>
      <c r="AH100" s="145"/>
      <c r="AI100" s="145"/>
      <c r="AJ100" s="145"/>
    </row>
    <row r="101">
      <c r="A101" s="125"/>
      <c r="B101" s="166"/>
      <c r="C101" s="69"/>
      <c r="D101" s="167"/>
      <c r="E101" s="62"/>
      <c r="F101" s="69"/>
      <c r="G101" s="168"/>
      <c r="H101" s="62"/>
      <c r="I101" s="62"/>
      <c r="J101" s="69"/>
      <c r="K101" s="169"/>
      <c r="L101" s="62"/>
      <c r="M101" s="62"/>
      <c r="N101" s="69"/>
      <c r="O101" s="125"/>
      <c r="P101" s="176"/>
      <c r="Q101" s="36"/>
      <c r="R101" s="37"/>
      <c r="S101" s="177"/>
      <c r="T101" s="178"/>
      <c r="U101" s="125"/>
      <c r="AB101" s="145"/>
      <c r="AC101" s="145"/>
      <c r="AD101" s="145"/>
      <c r="AE101" s="145"/>
      <c r="AF101" s="145"/>
      <c r="AG101" s="145"/>
      <c r="AH101" s="145"/>
      <c r="AI101" s="145"/>
      <c r="AJ101" s="145"/>
    </row>
    <row r="102">
      <c r="A102" s="125"/>
      <c r="B102" s="166"/>
      <c r="C102" s="69"/>
      <c r="D102" s="167"/>
      <c r="E102" s="62"/>
      <c r="F102" s="69"/>
      <c r="G102" s="168"/>
      <c r="H102" s="62"/>
      <c r="I102" s="62"/>
      <c r="J102" s="69"/>
      <c r="K102" s="169"/>
      <c r="L102" s="62"/>
      <c r="M102" s="62"/>
      <c r="N102" s="69"/>
      <c r="O102" s="125"/>
      <c r="P102" s="176"/>
      <c r="Q102" s="36"/>
      <c r="R102" s="37"/>
      <c r="S102" s="177"/>
      <c r="T102" s="178"/>
      <c r="U102" s="125"/>
      <c r="AB102" s="145"/>
      <c r="AC102" s="145"/>
      <c r="AD102" s="145"/>
      <c r="AE102" s="145"/>
      <c r="AF102" s="145"/>
      <c r="AG102" s="145"/>
      <c r="AH102" s="145"/>
      <c r="AI102" s="145"/>
      <c r="AJ102" s="145"/>
    </row>
    <row r="103">
      <c r="A103" s="125"/>
      <c r="B103" s="166"/>
      <c r="C103" s="69"/>
      <c r="D103" s="167"/>
      <c r="E103" s="62"/>
      <c r="F103" s="69"/>
      <c r="G103" s="168"/>
      <c r="H103" s="62"/>
      <c r="I103" s="62"/>
      <c r="J103" s="69"/>
      <c r="K103" s="169"/>
      <c r="L103" s="62"/>
      <c r="M103" s="62"/>
      <c r="N103" s="69"/>
      <c r="O103" s="125"/>
      <c r="P103" s="176"/>
      <c r="Q103" s="36"/>
      <c r="R103" s="37"/>
      <c r="S103" s="177"/>
      <c r="T103" s="178"/>
      <c r="U103" s="125"/>
      <c r="AB103" s="145"/>
      <c r="AC103" s="145"/>
      <c r="AD103" s="145"/>
      <c r="AE103" s="145"/>
      <c r="AF103" s="145"/>
      <c r="AG103" s="145"/>
      <c r="AH103" s="145"/>
      <c r="AI103" s="145"/>
      <c r="AJ103" s="145"/>
    </row>
    <row r="104">
      <c r="A104" s="125"/>
      <c r="B104" s="166"/>
      <c r="C104" s="69"/>
      <c r="D104" s="167"/>
      <c r="E104" s="62"/>
      <c r="F104" s="69"/>
      <c r="G104" s="168"/>
      <c r="H104" s="62"/>
      <c r="I104" s="62"/>
      <c r="J104" s="69"/>
      <c r="K104" s="169"/>
      <c r="L104" s="62"/>
      <c r="M104" s="62"/>
      <c r="N104" s="69"/>
      <c r="O104" s="125"/>
      <c r="P104" s="176"/>
      <c r="Q104" s="36"/>
      <c r="R104" s="37"/>
      <c r="S104" s="177"/>
      <c r="T104" s="178"/>
      <c r="U104" s="125"/>
      <c r="AB104" s="145"/>
      <c r="AC104" s="145"/>
      <c r="AD104" s="145"/>
      <c r="AE104" s="145"/>
      <c r="AF104" s="145"/>
      <c r="AG104" s="145"/>
      <c r="AH104" s="145"/>
      <c r="AI104" s="145"/>
      <c r="AJ104" s="145"/>
    </row>
    <row r="105">
      <c r="A105" s="125"/>
      <c r="B105" s="166"/>
      <c r="C105" s="69"/>
      <c r="D105" s="167"/>
      <c r="E105" s="62"/>
      <c r="F105" s="69"/>
      <c r="G105" s="168"/>
      <c r="H105" s="62"/>
      <c r="I105" s="62"/>
      <c r="J105" s="69"/>
      <c r="K105" s="169"/>
      <c r="L105" s="62"/>
      <c r="M105" s="62"/>
      <c r="N105" s="69"/>
      <c r="O105" s="125"/>
      <c r="P105" s="176"/>
      <c r="Q105" s="36"/>
      <c r="R105" s="37"/>
      <c r="S105" s="177"/>
      <c r="T105" s="178"/>
      <c r="U105" s="125"/>
      <c r="AB105" s="145"/>
      <c r="AC105" s="145"/>
      <c r="AD105" s="145"/>
      <c r="AE105" s="145"/>
      <c r="AF105" s="145"/>
      <c r="AG105" s="145"/>
      <c r="AH105" s="145"/>
      <c r="AI105" s="145"/>
      <c r="AJ105" s="145"/>
    </row>
    <row r="106">
      <c r="A106" s="125"/>
      <c r="B106" s="166"/>
      <c r="C106" s="69"/>
      <c r="D106" s="167"/>
      <c r="E106" s="62"/>
      <c r="F106" s="69"/>
      <c r="G106" s="168"/>
      <c r="H106" s="62"/>
      <c r="I106" s="62"/>
      <c r="J106" s="69"/>
      <c r="K106" s="169"/>
      <c r="L106" s="62"/>
      <c r="M106" s="62"/>
      <c r="N106" s="69"/>
      <c r="O106" s="125"/>
      <c r="P106" s="176"/>
      <c r="Q106" s="36"/>
      <c r="R106" s="37"/>
      <c r="S106" s="177"/>
      <c r="T106" s="178"/>
      <c r="U106" s="125"/>
      <c r="AB106" s="145"/>
      <c r="AC106" s="145"/>
      <c r="AD106" s="145"/>
      <c r="AE106" s="145"/>
      <c r="AF106" s="145"/>
      <c r="AG106" s="145"/>
      <c r="AH106" s="145"/>
      <c r="AI106" s="145"/>
      <c r="AJ106" s="145"/>
    </row>
    <row r="107">
      <c r="A107" s="125"/>
      <c r="B107" s="166"/>
      <c r="C107" s="69"/>
      <c r="D107" s="167"/>
      <c r="E107" s="62"/>
      <c r="F107" s="69"/>
      <c r="G107" s="168"/>
      <c r="H107" s="62"/>
      <c r="I107" s="62"/>
      <c r="J107" s="69"/>
      <c r="K107" s="169"/>
      <c r="L107" s="62"/>
      <c r="M107" s="62"/>
      <c r="N107" s="69"/>
      <c r="O107" s="125"/>
      <c r="P107" s="176"/>
      <c r="Q107" s="36"/>
      <c r="R107" s="37"/>
      <c r="S107" s="177"/>
      <c r="T107" s="178"/>
      <c r="U107" s="125"/>
      <c r="AB107" s="145"/>
      <c r="AC107" s="145"/>
      <c r="AD107" s="145"/>
      <c r="AE107" s="145"/>
      <c r="AF107" s="145"/>
      <c r="AG107" s="145"/>
      <c r="AH107" s="145"/>
      <c r="AI107" s="145"/>
      <c r="AJ107" s="145"/>
    </row>
    <row r="108">
      <c r="A108" s="125"/>
      <c r="B108" s="166"/>
      <c r="C108" s="69"/>
      <c r="D108" s="167"/>
      <c r="E108" s="62"/>
      <c r="F108" s="69"/>
      <c r="G108" s="168"/>
      <c r="H108" s="62"/>
      <c r="I108" s="62"/>
      <c r="J108" s="69"/>
      <c r="K108" s="169"/>
      <c r="L108" s="62"/>
      <c r="M108" s="62"/>
      <c r="N108" s="69"/>
      <c r="O108" s="125"/>
      <c r="P108" s="176"/>
      <c r="Q108" s="36"/>
      <c r="R108" s="37"/>
      <c r="S108" s="177"/>
      <c r="T108" s="178"/>
      <c r="U108" s="125"/>
      <c r="AB108" s="145"/>
      <c r="AC108" s="145"/>
      <c r="AD108" s="145"/>
      <c r="AE108" s="145"/>
      <c r="AF108" s="145"/>
      <c r="AG108" s="145"/>
      <c r="AH108" s="145"/>
      <c r="AI108" s="145"/>
      <c r="AJ108" s="145"/>
    </row>
    <row r="109">
      <c r="A109" s="125"/>
      <c r="B109" s="166"/>
      <c r="C109" s="69"/>
      <c r="D109" s="167"/>
      <c r="E109" s="62"/>
      <c r="F109" s="69"/>
      <c r="G109" s="168"/>
      <c r="H109" s="62"/>
      <c r="I109" s="62"/>
      <c r="J109" s="69"/>
      <c r="K109" s="169"/>
      <c r="L109" s="62"/>
      <c r="M109" s="62"/>
      <c r="N109" s="69"/>
      <c r="O109" s="125"/>
      <c r="P109" s="176"/>
      <c r="Q109" s="36"/>
      <c r="R109" s="37"/>
      <c r="S109" s="177"/>
      <c r="T109" s="178"/>
      <c r="U109" s="125"/>
      <c r="AB109" s="145"/>
      <c r="AC109" s="145"/>
      <c r="AD109" s="145"/>
      <c r="AE109" s="145"/>
      <c r="AF109" s="145"/>
      <c r="AG109" s="145"/>
      <c r="AH109" s="145"/>
      <c r="AI109" s="145"/>
      <c r="AJ109" s="145"/>
    </row>
    <row r="110">
      <c r="A110" s="125"/>
      <c r="B110" s="166"/>
      <c r="C110" s="69"/>
      <c r="D110" s="167"/>
      <c r="E110" s="62"/>
      <c r="F110" s="69"/>
      <c r="G110" s="168"/>
      <c r="H110" s="62"/>
      <c r="I110" s="62"/>
      <c r="J110" s="69"/>
      <c r="K110" s="169"/>
      <c r="L110" s="62"/>
      <c r="M110" s="62"/>
      <c r="N110" s="69"/>
      <c r="O110" s="125"/>
      <c r="P110" s="176"/>
      <c r="Q110" s="36"/>
      <c r="R110" s="37"/>
      <c r="S110" s="177"/>
      <c r="T110" s="178"/>
      <c r="U110" s="125"/>
      <c r="AB110" s="145"/>
      <c r="AC110" s="145"/>
      <c r="AD110" s="145"/>
      <c r="AE110" s="145"/>
      <c r="AF110" s="145"/>
      <c r="AG110" s="145"/>
      <c r="AH110" s="145"/>
      <c r="AI110" s="145"/>
      <c r="AJ110" s="145"/>
    </row>
    <row r="111">
      <c r="A111" s="125"/>
      <c r="B111" s="166"/>
      <c r="C111" s="69"/>
      <c r="D111" s="167"/>
      <c r="E111" s="62"/>
      <c r="F111" s="69"/>
      <c r="G111" s="168"/>
      <c r="H111" s="62"/>
      <c r="I111" s="62"/>
      <c r="J111" s="69"/>
      <c r="K111" s="169"/>
      <c r="L111" s="62"/>
      <c r="M111" s="62"/>
      <c r="N111" s="69"/>
      <c r="O111" s="125"/>
      <c r="P111" s="176"/>
      <c r="Q111" s="36"/>
      <c r="R111" s="37"/>
      <c r="S111" s="177"/>
      <c r="T111" s="178"/>
      <c r="U111" s="125"/>
      <c r="AB111" s="145"/>
      <c r="AC111" s="145"/>
      <c r="AD111" s="145"/>
      <c r="AE111" s="145"/>
      <c r="AF111" s="145"/>
      <c r="AG111" s="145"/>
      <c r="AH111" s="145"/>
      <c r="AI111" s="145"/>
      <c r="AJ111" s="145"/>
    </row>
    <row r="112">
      <c r="A112" s="125"/>
      <c r="B112" s="166"/>
      <c r="C112" s="69"/>
      <c r="D112" s="167"/>
      <c r="E112" s="62"/>
      <c r="F112" s="69"/>
      <c r="G112" s="168"/>
      <c r="H112" s="62"/>
      <c r="I112" s="62"/>
      <c r="J112" s="69"/>
      <c r="K112" s="169"/>
      <c r="L112" s="62"/>
      <c r="M112" s="62"/>
      <c r="N112" s="69"/>
      <c r="O112" s="125"/>
      <c r="P112" s="176"/>
      <c r="Q112" s="36"/>
      <c r="R112" s="37"/>
      <c r="S112" s="177"/>
      <c r="T112" s="178"/>
      <c r="U112" s="125"/>
      <c r="AB112" s="145"/>
      <c r="AC112" s="145"/>
      <c r="AD112" s="145"/>
      <c r="AE112" s="145"/>
      <c r="AF112" s="145"/>
      <c r="AG112" s="145"/>
      <c r="AH112" s="145"/>
      <c r="AI112" s="145"/>
      <c r="AJ112" s="145"/>
    </row>
    <row r="113">
      <c r="A113" s="125"/>
      <c r="B113" s="166"/>
      <c r="C113" s="69"/>
      <c r="D113" s="167"/>
      <c r="E113" s="62"/>
      <c r="F113" s="69"/>
      <c r="G113" s="168"/>
      <c r="H113" s="62"/>
      <c r="I113" s="62"/>
      <c r="J113" s="69"/>
      <c r="K113" s="169"/>
      <c r="L113" s="62"/>
      <c r="M113" s="62"/>
      <c r="N113" s="69"/>
      <c r="O113" s="125"/>
      <c r="P113" s="176"/>
      <c r="Q113" s="36"/>
      <c r="R113" s="37"/>
      <c r="S113" s="177"/>
      <c r="T113" s="178"/>
      <c r="U113" s="125"/>
      <c r="AB113" s="145"/>
      <c r="AC113" s="145"/>
      <c r="AD113" s="145"/>
      <c r="AE113" s="145"/>
      <c r="AF113" s="145"/>
      <c r="AG113" s="145"/>
      <c r="AH113" s="145"/>
      <c r="AI113" s="145"/>
      <c r="AJ113" s="145"/>
    </row>
    <row r="114">
      <c r="A114" s="125"/>
      <c r="B114" s="166"/>
      <c r="C114" s="69"/>
      <c r="D114" s="167"/>
      <c r="E114" s="62"/>
      <c r="F114" s="69"/>
      <c r="G114" s="168"/>
      <c r="H114" s="62"/>
      <c r="I114" s="62"/>
      <c r="J114" s="69"/>
      <c r="K114" s="169"/>
      <c r="L114" s="62"/>
      <c r="M114" s="62"/>
      <c r="N114" s="69"/>
      <c r="O114" s="125"/>
      <c r="P114" s="176"/>
      <c r="Q114" s="36"/>
      <c r="R114" s="37"/>
      <c r="S114" s="177"/>
      <c r="T114" s="178"/>
      <c r="U114" s="125"/>
      <c r="AB114" s="145"/>
      <c r="AC114" s="145"/>
      <c r="AD114" s="145"/>
      <c r="AE114" s="145"/>
      <c r="AF114" s="145"/>
      <c r="AG114" s="145"/>
      <c r="AH114" s="145"/>
      <c r="AI114" s="145"/>
      <c r="AJ114" s="145"/>
    </row>
    <row r="115">
      <c r="A115" s="125"/>
      <c r="B115" s="166"/>
      <c r="C115" s="69"/>
      <c r="D115" s="167"/>
      <c r="E115" s="62"/>
      <c r="F115" s="69"/>
      <c r="G115" s="168"/>
      <c r="H115" s="62"/>
      <c r="I115" s="62"/>
      <c r="J115" s="69"/>
      <c r="K115" s="169"/>
      <c r="L115" s="62"/>
      <c r="M115" s="62"/>
      <c r="N115" s="69"/>
      <c r="O115" s="125"/>
      <c r="P115" s="176"/>
      <c r="Q115" s="36"/>
      <c r="R115" s="37"/>
      <c r="S115" s="177"/>
      <c r="T115" s="178"/>
      <c r="U115" s="125"/>
      <c r="AB115" s="145"/>
      <c r="AC115" s="145"/>
      <c r="AD115" s="145"/>
      <c r="AE115" s="145"/>
      <c r="AF115" s="145"/>
      <c r="AG115" s="145"/>
      <c r="AH115" s="145"/>
      <c r="AI115" s="145"/>
      <c r="AJ115" s="145"/>
    </row>
    <row r="116">
      <c r="A116" s="125"/>
      <c r="B116" s="166"/>
      <c r="C116" s="69"/>
      <c r="D116" s="167"/>
      <c r="E116" s="62"/>
      <c r="F116" s="69"/>
      <c r="G116" s="168"/>
      <c r="H116" s="62"/>
      <c r="I116" s="62"/>
      <c r="J116" s="69"/>
      <c r="K116" s="169"/>
      <c r="L116" s="62"/>
      <c r="M116" s="62"/>
      <c r="N116" s="69"/>
      <c r="O116" s="125"/>
      <c r="P116" s="176"/>
      <c r="Q116" s="36"/>
      <c r="R116" s="37"/>
      <c r="S116" s="177"/>
      <c r="T116" s="178"/>
      <c r="U116" s="125"/>
      <c r="AB116" s="145"/>
      <c r="AC116" s="145"/>
      <c r="AD116" s="145"/>
      <c r="AE116" s="145"/>
      <c r="AF116" s="145"/>
      <c r="AG116" s="145"/>
      <c r="AH116" s="145"/>
      <c r="AI116" s="145"/>
      <c r="AJ116" s="145"/>
    </row>
    <row r="117">
      <c r="A117" s="125"/>
      <c r="B117" s="166"/>
      <c r="C117" s="69"/>
      <c r="D117" s="167"/>
      <c r="E117" s="62"/>
      <c r="F117" s="69"/>
      <c r="G117" s="168"/>
      <c r="H117" s="62"/>
      <c r="I117" s="62"/>
      <c r="J117" s="69"/>
      <c r="K117" s="169"/>
      <c r="L117" s="62"/>
      <c r="M117" s="62"/>
      <c r="N117" s="69"/>
      <c r="O117" s="125"/>
      <c r="P117" s="176"/>
      <c r="Q117" s="36"/>
      <c r="R117" s="37"/>
      <c r="S117" s="177"/>
      <c r="T117" s="178"/>
      <c r="U117" s="125"/>
      <c r="AB117" s="145"/>
      <c r="AC117" s="145"/>
      <c r="AD117" s="145"/>
      <c r="AE117" s="145"/>
      <c r="AF117" s="145"/>
      <c r="AG117" s="145"/>
      <c r="AH117" s="145"/>
      <c r="AI117" s="145"/>
      <c r="AJ117" s="145"/>
    </row>
    <row r="118">
      <c r="A118" s="125"/>
      <c r="B118" s="166"/>
      <c r="C118" s="69"/>
      <c r="D118" s="167"/>
      <c r="E118" s="62"/>
      <c r="F118" s="69"/>
      <c r="G118" s="168"/>
      <c r="H118" s="62"/>
      <c r="I118" s="62"/>
      <c r="J118" s="69"/>
      <c r="K118" s="169"/>
      <c r="L118" s="62"/>
      <c r="M118" s="62"/>
      <c r="N118" s="69"/>
      <c r="O118" s="125"/>
      <c r="P118" s="176"/>
      <c r="Q118" s="36"/>
      <c r="R118" s="37"/>
      <c r="S118" s="177"/>
      <c r="T118" s="178"/>
      <c r="U118" s="125"/>
      <c r="AB118" s="145"/>
      <c r="AC118" s="145"/>
      <c r="AD118" s="145"/>
      <c r="AE118" s="145"/>
      <c r="AF118" s="145"/>
      <c r="AG118" s="145"/>
      <c r="AH118" s="145"/>
      <c r="AI118" s="145"/>
      <c r="AJ118" s="145"/>
    </row>
    <row r="119">
      <c r="A119" s="125"/>
      <c r="B119" s="166"/>
      <c r="C119" s="69"/>
      <c r="D119" s="167"/>
      <c r="E119" s="62"/>
      <c r="F119" s="69"/>
      <c r="G119" s="168"/>
      <c r="H119" s="62"/>
      <c r="I119" s="62"/>
      <c r="J119" s="69"/>
      <c r="K119" s="169"/>
      <c r="L119" s="62"/>
      <c r="M119" s="62"/>
      <c r="N119" s="69"/>
      <c r="O119" s="125"/>
      <c r="P119" s="176"/>
      <c r="Q119" s="36"/>
      <c r="R119" s="37"/>
      <c r="S119" s="177"/>
      <c r="T119" s="178"/>
      <c r="U119" s="125"/>
      <c r="AB119" s="145"/>
      <c r="AC119" s="145"/>
      <c r="AD119" s="145"/>
      <c r="AE119" s="145"/>
      <c r="AF119" s="145"/>
      <c r="AG119" s="145"/>
      <c r="AH119" s="145"/>
      <c r="AI119" s="145"/>
      <c r="AJ119" s="145"/>
    </row>
    <row r="120">
      <c r="A120" s="125"/>
      <c r="B120" s="166"/>
      <c r="C120" s="69"/>
      <c r="D120" s="167"/>
      <c r="E120" s="62"/>
      <c r="F120" s="69"/>
      <c r="G120" s="168"/>
      <c r="H120" s="62"/>
      <c r="I120" s="62"/>
      <c r="J120" s="69"/>
      <c r="K120" s="169"/>
      <c r="L120" s="62"/>
      <c r="M120" s="62"/>
      <c r="N120" s="69"/>
      <c r="O120" s="125"/>
      <c r="P120" s="176"/>
      <c r="Q120" s="36"/>
      <c r="R120" s="37"/>
      <c r="S120" s="177"/>
      <c r="T120" s="178"/>
      <c r="U120" s="125"/>
      <c r="AB120" s="145"/>
      <c r="AC120" s="145"/>
      <c r="AD120" s="145"/>
      <c r="AE120" s="145"/>
      <c r="AF120" s="145"/>
      <c r="AG120" s="145"/>
      <c r="AH120" s="145"/>
      <c r="AI120" s="145"/>
      <c r="AJ120" s="145"/>
    </row>
    <row r="121">
      <c r="A121" s="125"/>
      <c r="B121" s="166"/>
      <c r="C121" s="69"/>
      <c r="D121" s="167"/>
      <c r="E121" s="62"/>
      <c r="F121" s="69"/>
      <c r="G121" s="168"/>
      <c r="H121" s="62"/>
      <c r="I121" s="62"/>
      <c r="J121" s="69"/>
      <c r="K121" s="169"/>
      <c r="L121" s="62"/>
      <c r="M121" s="62"/>
      <c r="N121" s="69"/>
      <c r="O121" s="125"/>
      <c r="P121" s="176"/>
      <c r="Q121" s="36"/>
      <c r="R121" s="37"/>
      <c r="S121" s="177"/>
      <c r="T121" s="178"/>
      <c r="U121" s="125"/>
      <c r="AB121" s="145"/>
      <c r="AC121" s="145"/>
      <c r="AD121" s="145"/>
      <c r="AE121" s="145"/>
      <c r="AF121" s="145"/>
      <c r="AG121" s="145"/>
      <c r="AH121" s="145"/>
      <c r="AI121" s="145"/>
      <c r="AJ121" s="145"/>
    </row>
    <row r="122">
      <c r="A122" s="125"/>
      <c r="B122" s="166"/>
      <c r="C122" s="69"/>
      <c r="D122" s="167"/>
      <c r="E122" s="62"/>
      <c r="F122" s="69"/>
      <c r="G122" s="168"/>
      <c r="H122" s="62"/>
      <c r="I122" s="62"/>
      <c r="J122" s="69"/>
      <c r="K122" s="169"/>
      <c r="L122" s="62"/>
      <c r="M122" s="62"/>
      <c r="N122" s="69"/>
      <c r="O122" s="125"/>
      <c r="P122" s="176"/>
      <c r="Q122" s="36"/>
      <c r="R122" s="37"/>
      <c r="S122" s="177"/>
      <c r="T122" s="178"/>
      <c r="U122" s="125"/>
      <c r="AB122" s="145"/>
      <c r="AC122" s="145"/>
      <c r="AD122" s="145"/>
      <c r="AE122" s="145"/>
      <c r="AF122" s="145"/>
      <c r="AG122" s="145"/>
      <c r="AH122" s="145"/>
      <c r="AI122" s="145"/>
      <c r="AJ122" s="145"/>
    </row>
    <row r="123">
      <c r="A123" s="125"/>
      <c r="B123" s="166"/>
      <c r="C123" s="69"/>
      <c r="D123" s="167"/>
      <c r="E123" s="62"/>
      <c r="F123" s="69"/>
      <c r="G123" s="168"/>
      <c r="H123" s="62"/>
      <c r="I123" s="62"/>
      <c r="J123" s="69"/>
      <c r="K123" s="169"/>
      <c r="L123" s="62"/>
      <c r="M123" s="62"/>
      <c r="N123" s="69"/>
      <c r="O123" s="125"/>
      <c r="P123" s="176"/>
      <c r="Q123" s="36"/>
      <c r="R123" s="37"/>
      <c r="S123" s="177"/>
      <c r="T123" s="178"/>
      <c r="U123" s="125"/>
      <c r="AB123" s="145"/>
      <c r="AC123" s="145"/>
      <c r="AD123" s="145"/>
      <c r="AE123" s="145"/>
      <c r="AF123" s="145"/>
      <c r="AG123" s="145"/>
      <c r="AH123" s="145"/>
      <c r="AI123" s="145"/>
      <c r="AJ123" s="145"/>
    </row>
    <row r="124">
      <c r="A124" s="125"/>
      <c r="B124" s="166"/>
      <c r="C124" s="69"/>
      <c r="D124" s="167"/>
      <c r="E124" s="62"/>
      <c r="F124" s="69"/>
      <c r="G124" s="168"/>
      <c r="H124" s="62"/>
      <c r="I124" s="62"/>
      <c r="J124" s="69"/>
      <c r="K124" s="169"/>
      <c r="L124" s="62"/>
      <c r="M124" s="62"/>
      <c r="N124" s="69"/>
      <c r="O124" s="125"/>
      <c r="P124" s="176"/>
      <c r="Q124" s="36"/>
      <c r="R124" s="37"/>
      <c r="S124" s="177"/>
      <c r="T124" s="178"/>
      <c r="U124" s="125"/>
      <c r="AB124" s="145"/>
      <c r="AC124" s="145"/>
      <c r="AD124" s="145"/>
      <c r="AE124" s="145"/>
      <c r="AF124" s="145"/>
      <c r="AG124" s="145"/>
      <c r="AH124" s="145"/>
      <c r="AI124" s="145"/>
      <c r="AJ124" s="145"/>
    </row>
    <row r="125">
      <c r="A125" s="125"/>
      <c r="B125" s="166"/>
      <c r="C125" s="69"/>
      <c r="D125" s="167"/>
      <c r="E125" s="62"/>
      <c r="F125" s="69"/>
      <c r="G125" s="168"/>
      <c r="H125" s="62"/>
      <c r="I125" s="62"/>
      <c r="J125" s="69"/>
      <c r="K125" s="169"/>
      <c r="L125" s="62"/>
      <c r="M125" s="62"/>
      <c r="N125" s="69"/>
      <c r="O125" s="125"/>
      <c r="P125" s="176"/>
      <c r="Q125" s="36"/>
      <c r="R125" s="37"/>
      <c r="S125" s="177"/>
      <c r="T125" s="178"/>
      <c r="U125" s="125"/>
      <c r="AB125" s="145"/>
      <c r="AC125" s="145"/>
      <c r="AD125" s="145"/>
      <c r="AE125" s="145"/>
      <c r="AF125" s="145"/>
      <c r="AG125" s="145"/>
      <c r="AH125" s="145"/>
      <c r="AI125" s="145"/>
      <c r="AJ125" s="145"/>
    </row>
    <row r="126">
      <c r="A126" s="125"/>
      <c r="B126" s="166"/>
      <c r="C126" s="69"/>
      <c r="D126" s="167"/>
      <c r="E126" s="62"/>
      <c r="F126" s="69"/>
      <c r="G126" s="168"/>
      <c r="H126" s="62"/>
      <c r="I126" s="62"/>
      <c r="J126" s="69"/>
      <c r="K126" s="169"/>
      <c r="L126" s="62"/>
      <c r="M126" s="62"/>
      <c r="N126" s="69"/>
      <c r="O126" s="125"/>
      <c r="P126" s="176"/>
      <c r="Q126" s="36"/>
      <c r="R126" s="37"/>
      <c r="S126" s="177"/>
      <c r="T126" s="178"/>
      <c r="U126" s="125"/>
      <c r="AB126" s="145"/>
      <c r="AC126" s="145"/>
      <c r="AD126" s="145"/>
      <c r="AE126" s="145"/>
      <c r="AF126" s="145"/>
      <c r="AG126" s="145"/>
      <c r="AH126" s="145"/>
      <c r="AI126" s="145"/>
      <c r="AJ126" s="145"/>
    </row>
    <row r="127">
      <c r="A127" s="125"/>
      <c r="B127" s="166"/>
      <c r="C127" s="69"/>
      <c r="D127" s="167"/>
      <c r="E127" s="62"/>
      <c r="F127" s="69"/>
      <c r="G127" s="168"/>
      <c r="H127" s="62"/>
      <c r="I127" s="62"/>
      <c r="J127" s="69"/>
      <c r="K127" s="169"/>
      <c r="L127" s="62"/>
      <c r="M127" s="62"/>
      <c r="N127" s="69"/>
      <c r="O127" s="125"/>
      <c r="P127" s="176"/>
      <c r="Q127" s="36"/>
      <c r="R127" s="37"/>
      <c r="S127" s="177"/>
      <c r="T127" s="178"/>
      <c r="U127" s="125"/>
      <c r="AB127" s="145"/>
      <c r="AC127" s="145"/>
      <c r="AD127" s="145"/>
      <c r="AE127" s="145"/>
      <c r="AF127" s="145"/>
      <c r="AG127" s="145"/>
      <c r="AH127" s="145"/>
      <c r="AI127" s="145"/>
      <c r="AJ127" s="145"/>
    </row>
    <row r="128">
      <c r="A128" s="125"/>
      <c r="B128" s="166"/>
      <c r="C128" s="69"/>
      <c r="D128" s="167"/>
      <c r="E128" s="62"/>
      <c r="F128" s="69"/>
      <c r="G128" s="168"/>
      <c r="H128" s="62"/>
      <c r="I128" s="62"/>
      <c r="J128" s="69"/>
      <c r="K128" s="169"/>
      <c r="L128" s="62"/>
      <c r="M128" s="62"/>
      <c r="N128" s="69"/>
      <c r="O128" s="125"/>
      <c r="P128" s="176"/>
      <c r="Q128" s="36"/>
      <c r="R128" s="37"/>
      <c r="S128" s="177"/>
      <c r="T128" s="178"/>
      <c r="U128" s="125"/>
      <c r="AB128" s="145"/>
      <c r="AC128" s="145"/>
      <c r="AD128" s="145"/>
      <c r="AE128" s="145"/>
      <c r="AF128" s="145"/>
      <c r="AG128" s="145"/>
      <c r="AH128" s="145"/>
      <c r="AI128" s="145"/>
      <c r="AJ128" s="145"/>
    </row>
    <row r="129">
      <c r="A129" s="125"/>
      <c r="B129" s="166"/>
      <c r="C129" s="69"/>
      <c r="D129" s="167"/>
      <c r="E129" s="62"/>
      <c r="F129" s="69"/>
      <c r="G129" s="168"/>
      <c r="H129" s="62"/>
      <c r="I129" s="62"/>
      <c r="J129" s="69"/>
      <c r="K129" s="169"/>
      <c r="L129" s="62"/>
      <c r="M129" s="62"/>
      <c r="N129" s="69"/>
      <c r="O129" s="125"/>
      <c r="P129" s="176"/>
      <c r="Q129" s="36"/>
      <c r="R129" s="37"/>
      <c r="S129" s="177"/>
      <c r="T129" s="178"/>
      <c r="U129" s="125"/>
      <c r="AB129" s="145"/>
      <c r="AC129" s="145"/>
      <c r="AD129" s="145"/>
      <c r="AE129" s="145"/>
      <c r="AF129" s="145"/>
      <c r="AG129" s="145"/>
      <c r="AH129" s="145"/>
      <c r="AI129" s="145"/>
      <c r="AJ129" s="145"/>
    </row>
    <row r="130">
      <c r="A130" s="125"/>
      <c r="B130" s="166"/>
      <c r="C130" s="69"/>
      <c r="D130" s="167"/>
      <c r="E130" s="62"/>
      <c r="F130" s="69"/>
      <c r="G130" s="168"/>
      <c r="H130" s="62"/>
      <c r="I130" s="62"/>
      <c r="J130" s="69"/>
      <c r="K130" s="169"/>
      <c r="L130" s="62"/>
      <c r="M130" s="62"/>
      <c r="N130" s="69"/>
      <c r="O130" s="125"/>
      <c r="P130" s="176"/>
      <c r="Q130" s="36"/>
      <c r="R130" s="37"/>
      <c r="S130" s="177"/>
      <c r="T130" s="178"/>
      <c r="U130" s="125"/>
      <c r="AB130" s="145"/>
      <c r="AC130" s="145"/>
      <c r="AD130" s="145"/>
      <c r="AE130" s="145"/>
      <c r="AF130" s="145"/>
      <c r="AG130" s="145"/>
      <c r="AH130" s="145"/>
      <c r="AI130" s="145"/>
      <c r="AJ130" s="145"/>
    </row>
    <row r="131">
      <c r="A131" s="125"/>
      <c r="B131" s="166"/>
      <c r="C131" s="69"/>
      <c r="D131" s="167"/>
      <c r="E131" s="62"/>
      <c r="F131" s="69"/>
      <c r="G131" s="168"/>
      <c r="H131" s="62"/>
      <c r="I131" s="62"/>
      <c r="J131" s="69"/>
      <c r="K131" s="169"/>
      <c r="L131" s="62"/>
      <c r="M131" s="62"/>
      <c r="N131" s="69"/>
      <c r="O131" s="125"/>
      <c r="P131" s="176"/>
      <c r="Q131" s="36"/>
      <c r="R131" s="37"/>
      <c r="S131" s="177"/>
      <c r="T131" s="178"/>
      <c r="U131" s="125"/>
      <c r="AB131" s="145"/>
      <c r="AC131" s="145"/>
      <c r="AD131" s="145"/>
      <c r="AE131" s="145"/>
      <c r="AF131" s="145"/>
      <c r="AG131" s="145"/>
      <c r="AH131" s="145"/>
      <c r="AI131" s="145"/>
      <c r="AJ131" s="145"/>
    </row>
    <row r="132">
      <c r="A132" s="125"/>
      <c r="B132" s="166"/>
      <c r="C132" s="69"/>
      <c r="D132" s="167"/>
      <c r="E132" s="62"/>
      <c r="F132" s="69"/>
      <c r="G132" s="168"/>
      <c r="H132" s="62"/>
      <c r="I132" s="62"/>
      <c r="J132" s="69"/>
      <c r="K132" s="169"/>
      <c r="L132" s="62"/>
      <c r="M132" s="62"/>
      <c r="N132" s="69"/>
      <c r="O132" s="125"/>
      <c r="P132" s="176"/>
      <c r="Q132" s="36"/>
      <c r="R132" s="37"/>
      <c r="S132" s="177"/>
      <c r="T132" s="178"/>
      <c r="U132" s="125"/>
      <c r="AB132" s="145"/>
      <c r="AC132" s="145"/>
      <c r="AD132" s="145"/>
      <c r="AE132" s="145"/>
      <c r="AF132" s="145"/>
      <c r="AG132" s="145"/>
      <c r="AH132" s="145"/>
      <c r="AI132" s="145"/>
      <c r="AJ132" s="145"/>
    </row>
    <row r="133">
      <c r="A133" s="125"/>
      <c r="B133" s="166"/>
      <c r="C133" s="69"/>
      <c r="D133" s="167"/>
      <c r="E133" s="62"/>
      <c r="F133" s="69"/>
      <c r="G133" s="168"/>
      <c r="H133" s="62"/>
      <c r="I133" s="62"/>
      <c r="J133" s="69"/>
      <c r="K133" s="169"/>
      <c r="L133" s="62"/>
      <c r="M133" s="62"/>
      <c r="N133" s="69"/>
      <c r="O133" s="125"/>
      <c r="P133" s="176"/>
      <c r="Q133" s="36"/>
      <c r="R133" s="37"/>
      <c r="S133" s="177"/>
      <c r="T133" s="178"/>
      <c r="U133" s="125"/>
      <c r="AB133" s="145"/>
      <c r="AC133" s="145"/>
      <c r="AD133" s="145"/>
      <c r="AE133" s="145"/>
      <c r="AF133" s="145"/>
      <c r="AG133" s="145"/>
      <c r="AH133" s="145"/>
      <c r="AI133" s="145"/>
      <c r="AJ133" s="145"/>
    </row>
    <row r="134">
      <c r="A134" s="125"/>
      <c r="B134" s="166"/>
      <c r="C134" s="69"/>
      <c r="D134" s="167"/>
      <c r="E134" s="62"/>
      <c r="F134" s="69"/>
      <c r="G134" s="168"/>
      <c r="H134" s="62"/>
      <c r="I134" s="62"/>
      <c r="J134" s="69"/>
      <c r="K134" s="169"/>
      <c r="L134" s="62"/>
      <c r="M134" s="62"/>
      <c r="N134" s="69"/>
      <c r="O134" s="125"/>
      <c r="P134" s="176"/>
      <c r="Q134" s="36"/>
      <c r="R134" s="37"/>
      <c r="S134" s="177"/>
      <c r="T134" s="178"/>
      <c r="U134" s="125"/>
      <c r="AB134" s="145"/>
      <c r="AC134" s="145"/>
      <c r="AD134" s="145"/>
      <c r="AE134" s="145"/>
      <c r="AF134" s="145"/>
      <c r="AG134" s="145"/>
      <c r="AH134" s="145"/>
      <c r="AI134" s="145"/>
      <c r="AJ134" s="145"/>
    </row>
    <row r="135">
      <c r="A135" s="125"/>
      <c r="B135" s="166"/>
      <c r="C135" s="69"/>
      <c r="D135" s="167"/>
      <c r="E135" s="62"/>
      <c r="F135" s="69"/>
      <c r="G135" s="168"/>
      <c r="H135" s="62"/>
      <c r="I135" s="62"/>
      <c r="J135" s="69"/>
      <c r="K135" s="169"/>
      <c r="L135" s="62"/>
      <c r="M135" s="62"/>
      <c r="N135" s="69"/>
      <c r="O135" s="125"/>
      <c r="P135" s="176"/>
      <c r="Q135" s="36"/>
      <c r="R135" s="37"/>
      <c r="S135" s="177"/>
      <c r="T135" s="178"/>
      <c r="U135" s="125"/>
      <c r="AB135" s="145"/>
      <c r="AC135" s="145"/>
      <c r="AD135" s="145"/>
      <c r="AE135" s="145"/>
      <c r="AF135" s="145"/>
      <c r="AG135" s="145"/>
      <c r="AH135" s="145"/>
      <c r="AI135" s="145"/>
      <c r="AJ135" s="145"/>
    </row>
    <row r="136">
      <c r="A136" s="125"/>
      <c r="B136" s="166"/>
      <c r="C136" s="69"/>
      <c r="D136" s="167"/>
      <c r="E136" s="62"/>
      <c r="F136" s="69"/>
      <c r="G136" s="168"/>
      <c r="H136" s="62"/>
      <c r="I136" s="62"/>
      <c r="J136" s="69"/>
      <c r="K136" s="169"/>
      <c r="L136" s="62"/>
      <c r="M136" s="62"/>
      <c r="N136" s="69"/>
      <c r="O136" s="125"/>
      <c r="P136" s="176"/>
      <c r="Q136" s="36"/>
      <c r="R136" s="37"/>
      <c r="S136" s="177"/>
      <c r="T136" s="178"/>
      <c r="U136" s="125"/>
      <c r="AB136" s="145"/>
      <c r="AC136" s="145"/>
      <c r="AD136" s="145"/>
      <c r="AE136" s="145"/>
      <c r="AF136" s="145"/>
      <c r="AG136" s="145"/>
      <c r="AH136" s="145"/>
      <c r="AI136" s="145"/>
      <c r="AJ136" s="145"/>
    </row>
    <row r="137">
      <c r="A137" s="125"/>
      <c r="B137" s="166"/>
      <c r="C137" s="69"/>
      <c r="D137" s="167"/>
      <c r="E137" s="62"/>
      <c r="F137" s="69"/>
      <c r="G137" s="168"/>
      <c r="H137" s="62"/>
      <c r="I137" s="62"/>
      <c r="J137" s="69"/>
      <c r="K137" s="169"/>
      <c r="L137" s="62"/>
      <c r="M137" s="62"/>
      <c r="N137" s="69"/>
      <c r="O137" s="125"/>
      <c r="P137" s="176"/>
      <c r="Q137" s="36"/>
      <c r="R137" s="37"/>
      <c r="S137" s="177"/>
      <c r="T137" s="178"/>
      <c r="U137" s="125"/>
      <c r="AB137" s="145"/>
      <c r="AC137" s="145"/>
      <c r="AD137" s="145"/>
      <c r="AE137" s="145"/>
      <c r="AF137" s="145"/>
      <c r="AG137" s="145"/>
      <c r="AH137" s="145"/>
      <c r="AI137" s="145"/>
      <c r="AJ137" s="145"/>
    </row>
    <row r="138">
      <c r="A138" s="125"/>
      <c r="B138" s="166"/>
      <c r="C138" s="69"/>
      <c r="D138" s="167"/>
      <c r="E138" s="62"/>
      <c r="F138" s="69"/>
      <c r="G138" s="168"/>
      <c r="H138" s="62"/>
      <c r="I138" s="62"/>
      <c r="J138" s="69"/>
      <c r="K138" s="169"/>
      <c r="L138" s="62"/>
      <c r="M138" s="62"/>
      <c r="N138" s="69"/>
      <c r="O138" s="125"/>
      <c r="P138" s="176"/>
      <c r="Q138" s="36"/>
      <c r="R138" s="37"/>
      <c r="S138" s="177"/>
      <c r="T138" s="178"/>
      <c r="U138" s="125"/>
      <c r="AB138" s="145"/>
      <c r="AC138" s="145"/>
      <c r="AD138" s="145"/>
      <c r="AE138" s="145"/>
      <c r="AF138" s="145"/>
      <c r="AG138" s="145"/>
      <c r="AH138" s="145"/>
      <c r="AI138" s="145"/>
      <c r="AJ138" s="145"/>
    </row>
    <row r="139">
      <c r="A139" s="125"/>
      <c r="B139" s="166"/>
      <c r="C139" s="69"/>
      <c r="D139" s="167"/>
      <c r="E139" s="62"/>
      <c r="F139" s="69"/>
      <c r="G139" s="168"/>
      <c r="H139" s="62"/>
      <c r="I139" s="62"/>
      <c r="J139" s="69"/>
      <c r="K139" s="169"/>
      <c r="L139" s="62"/>
      <c r="M139" s="62"/>
      <c r="N139" s="69"/>
      <c r="O139" s="125"/>
      <c r="P139" s="176"/>
      <c r="Q139" s="36"/>
      <c r="R139" s="37"/>
      <c r="S139" s="177"/>
      <c r="T139" s="178"/>
      <c r="U139" s="125"/>
      <c r="AB139" s="145"/>
      <c r="AC139" s="145"/>
      <c r="AD139" s="145"/>
      <c r="AE139" s="145"/>
      <c r="AF139" s="145"/>
      <c r="AG139" s="145"/>
      <c r="AH139" s="145"/>
      <c r="AI139" s="145"/>
      <c r="AJ139" s="145"/>
    </row>
    <row r="140">
      <c r="A140" s="125"/>
      <c r="B140" s="166"/>
      <c r="C140" s="69"/>
      <c r="D140" s="167"/>
      <c r="E140" s="62"/>
      <c r="F140" s="69"/>
      <c r="G140" s="168"/>
      <c r="H140" s="62"/>
      <c r="I140" s="62"/>
      <c r="J140" s="69"/>
      <c r="K140" s="169"/>
      <c r="L140" s="62"/>
      <c r="M140" s="62"/>
      <c r="N140" s="69"/>
      <c r="O140" s="125"/>
      <c r="P140" s="176"/>
      <c r="Q140" s="36"/>
      <c r="R140" s="37"/>
      <c r="S140" s="177"/>
      <c r="T140" s="178"/>
      <c r="U140" s="125"/>
      <c r="AB140" s="145"/>
      <c r="AC140" s="145"/>
      <c r="AD140" s="145"/>
      <c r="AE140" s="145"/>
      <c r="AF140" s="145"/>
      <c r="AG140" s="145"/>
      <c r="AH140" s="145"/>
      <c r="AI140" s="145"/>
      <c r="AJ140" s="145"/>
    </row>
    <row r="141">
      <c r="A141" s="125"/>
      <c r="B141" s="166"/>
      <c r="C141" s="69"/>
      <c r="D141" s="167"/>
      <c r="E141" s="62"/>
      <c r="F141" s="69"/>
      <c r="G141" s="168"/>
      <c r="H141" s="62"/>
      <c r="I141" s="62"/>
      <c r="J141" s="69"/>
      <c r="K141" s="169"/>
      <c r="L141" s="62"/>
      <c r="M141" s="62"/>
      <c r="N141" s="69"/>
      <c r="O141" s="125"/>
      <c r="P141" s="176"/>
      <c r="Q141" s="36"/>
      <c r="R141" s="37"/>
      <c r="S141" s="177"/>
      <c r="T141" s="178"/>
      <c r="U141" s="125"/>
      <c r="AB141" s="145"/>
      <c r="AC141" s="145"/>
      <c r="AD141" s="145"/>
      <c r="AE141" s="145"/>
      <c r="AF141" s="145"/>
      <c r="AG141" s="145"/>
      <c r="AH141" s="145"/>
      <c r="AI141" s="145"/>
      <c r="AJ141" s="145"/>
    </row>
    <row r="142">
      <c r="A142" s="125"/>
      <c r="B142" s="166"/>
      <c r="C142" s="69"/>
      <c r="D142" s="167"/>
      <c r="E142" s="62"/>
      <c r="F142" s="69"/>
      <c r="G142" s="168"/>
      <c r="H142" s="62"/>
      <c r="I142" s="62"/>
      <c r="J142" s="69"/>
      <c r="K142" s="169"/>
      <c r="L142" s="62"/>
      <c r="M142" s="62"/>
      <c r="N142" s="69"/>
      <c r="O142" s="125"/>
      <c r="P142" s="176"/>
      <c r="Q142" s="36"/>
      <c r="R142" s="37"/>
      <c r="S142" s="177"/>
      <c r="T142" s="178"/>
      <c r="U142" s="125"/>
      <c r="AB142" s="145"/>
      <c r="AC142" s="145"/>
      <c r="AD142" s="145"/>
      <c r="AE142" s="145"/>
      <c r="AF142" s="145"/>
      <c r="AG142" s="145"/>
      <c r="AH142" s="145"/>
      <c r="AI142" s="145"/>
      <c r="AJ142" s="145"/>
    </row>
    <row r="143">
      <c r="A143" s="125"/>
      <c r="B143" s="166"/>
      <c r="C143" s="69"/>
      <c r="D143" s="167"/>
      <c r="E143" s="62"/>
      <c r="F143" s="69"/>
      <c r="G143" s="168"/>
      <c r="H143" s="62"/>
      <c r="I143" s="62"/>
      <c r="J143" s="69"/>
      <c r="K143" s="169"/>
      <c r="L143" s="62"/>
      <c r="M143" s="62"/>
      <c r="N143" s="69"/>
      <c r="O143" s="125"/>
      <c r="P143" s="176"/>
      <c r="Q143" s="36"/>
      <c r="R143" s="37"/>
      <c r="S143" s="177"/>
      <c r="T143" s="178"/>
      <c r="U143" s="125"/>
      <c r="AB143" s="145"/>
      <c r="AC143" s="145"/>
      <c r="AD143" s="145"/>
      <c r="AE143" s="145"/>
      <c r="AF143" s="145"/>
      <c r="AG143" s="145"/>
      <c r="AH143" s="145"/>
      <c r="AI143" s="145"/>
      <c r="AJ143" s="145"/>
    </row>
    <row r="144">
      <c r="A144" s="125"/>
      <c r="B144" s="166"/>
      <c r="C144" s="69"/>
      <c r="D144" s="167"/>
      <c r="E144" s="62"/>
      <c r="F144" s="69"/>
      <c r="G144" s="168"/>
      <c r="H144" s="62"/>
      <c r="I144" s="62"/>
      <c r="J144" s="69"/>
      <c r="K144" s="169"/>
      <c r="L144" s="62"/>
      <c r="M144" s="62"/>
      <c r="N144" s="69"/>
      <c r="O144" s="125"/>
      <c r="P144" s="176"/>
      <c r="Q144" s="36"/>
      <c r="R144" s="37"/>
      <c r="S144" s="177"/>
      <c r="T144" s="178"/>
      <c r="U144" s="125"/>
      <c r="AB144" s="145"/>
      <c r="AC144" s="145"/>
      <c r="AD144" s="145"/>
      <c r="AE144" s="145"/>
      <c r="AF144" s="145"/>
      <c r="AG144" s="145"/>
      <c r="AH144" s="145"/>
      <c r="AI144" s="145"/>
      <c r="AJ144" s="145"/>
    </row>
    <row r="145">
      <c r="A145" s="125"/>
      <c r="B145" s="166"/>
      <c r="C145" s="69"/>
      <c r="D145" s="167"/>
      <c r="E145" s="62"/>
      <c r="F145" s="69"/>
      <c r="G145" s="168"/>
      <c r="H145" s="62"/>
      <c r="I145" s="62"/>
      <c r="J145" s="69"/>
      <c r="K145" s="169"/>
      <c r="L145" s="62"/>
      <c r="M145" s="62"/>
      <c r="N145" s="69"/>
      <c r="O145" s="125"/>
      <c r="P145" s="176"/>
      <c r="Q145" s="36"/>
      <c r="R145" s="37"/>
      <c r="S145" s="177"/>
      <c r="T145" s="178"/>
      <c r="U145" s="125"/>
      <c r="AB145" s="145"/>
      <c r="AC145" s="145"/>
      <c r="AD145" s="145"/>
      <c r="AE145" s="145"/>
      <c r="AF145" s="145"/>
      <c r="AG145" s="145"/>
      <c r="AH145" s="145"/>
      <c r="AI145" s="145"/>
      <c r="AJ145" s="145"/>
    </row>
    <row r="146">
      <c r="A146" s="125"/>
      <c r="B146" s="166"/>
      <c r="C146" s="69"/>
      <c r="D146" s="167"/>
      <c r="E146" s="62"/>
      <c r="F146" s="69"/>
      <c r="G146" s="168"/>
      <c r="H146" s="62"/>
      <c r="I146" s="62"/>
      <c r="J146" s="69"/>
      <c r="K146" s="169"/>
      <c r="L146" s="62"/>
      <c r="M146" s="62"/>
      <c r="N146" s="69"/>
      <c r="O146" s="125"/>
      <c r="P146" s="176"/>
      <c r="Q146" s="36"/>
      <c r="R146" s="37"/>
      <c r="S146" s="177"/>
      <c r="T146" s="178"/>
      <c r="U146" s="125"/>
      <c r="AB146" s="145"/>
      <c r="AC146" s="145"/>
      <c r="AD146" s="145"/>
      <c r="AE146" s="145"/>
      <c r="AF146" s="145"/>
      <c r="AG146" s="145"/>
      <c r="AH146" s="145"/>
      <c r="AI146" s="145"/>
      <c r="AJ146" s="145"/>
    </row>
    <row r="147">
      <c r="A147" s="125"/>
      <c r="B147" s="166"/>
      <c r="C147" s="69"/>
      <c r="D147" s="167"/>
      <c r="E147" s="62"/>
      <c r="F147" s="69"/>
      <c r="G147" s="168"/>
      <c r="H147" s="62"/>
      <c r="I147" s="62"/>
      <c r="J147" s="69"/>
      <c r="K147" s="169"/>
      <c r="L147" s="62"/>
      <c r="M147" s="62"/>
      <c r="N147" s="69"/>
      <c r="O147" s="125"/>
      <c r="P147" s="176"/>
      <c r="Q147" s="36"/>
      <c r="R147" s="37"/>
      <c r="S147" s="177"/>
      <c r="T147" s="178"/>
      <c r="U147" s="125"/>
      <c r="AB147" s="145"/>
      <c r="AC147" s="145"/>
      <c r="AD147" s="145"/>
      <c r="AE147" s="145"/>
      <c r="AF147" s="145"/>
      <c r="AG147" s="145"/>
      <c r="AH147" s="145"/>
      <c r="AI147" s="145"/>
      <c r="AJ147" s="145"/>
    </row>
    <row r="148">
      <c r="A148" s="125"/>
      <c r="B148" s="166"/>
      <c r="C148" s="69"/>
      <c r="D148" s="167"/>
      <c r="E148" s="62"/>
      <c r="F148" s="69"/>
      <c r="G148" s="168"/>
      <c r="H148" s="62"/>
      <c r="I148" s="62"/>
      <c r="J148" s="69"/>
      <c r="K148" s="169"/>
      <c r="L148" s="62"/>
      <c r="M148" s="62"/>
      <c r="N148" s="69"/>
      <c r="O148" s="125"/>
      <c r="P148" s="176"/>
      <c r="Q148" s="36"/>
      <c r="R148" s="37"/>
      <c r="S148" s="177"/>
      <c r="T148" s="178"/>
      <c r="U148" s="125"/>
      <c r="AB148" s="145"/>
      <c r="AC148" s="145"/>
      <c r="AD148" s="145"/>
      <c r="AE148" s="145"/>
      <c r="AF148" s="145"/>
      <c r="AG148" s="145"/>
      <c r="AH148" s="145"/>
      <c r="AI148" s="145"/>
      <c r="AJ148" s="145"/>
    </row>
    <row r="149">
      <c r="A149" s="125"/>
      <c r="B149" s="166"/>
      <c r="C149" s="69"/>
      <c r="D149" s="167"/>
      <c r="E149" s="62"/>
      <c r="F149" s="69"/>
      <c r="G149" s="168"/>
      <c r="H149" s="62"/>
      <c r="I149" s="62"/>
      <c r="J149" s="69"/>
      <c r="K149" s="169"/>
      <c r="L149" s="62"/>
      <c r="M149" s="62"/>
      <c r="N149" s="69"/>
      <c r="O149" s="125"/>
      <c r="P149" s="176"/>
      <c r="Q149" s="36"/>
      <c r="R149" s="37"/>
      <c r="S149" s="177"/>
      <c r="T149" s="178"/>
      <c r="U149" s="125"/>
      <c r="AB149" s="145"/>
      <c r="AC149" s="145"/>
      <c r="AD149" s="145"/>
      <c r="AE149" s="145"/>
      <c r="AF149" s="145"/>
      <c r="AG149" s="145"/>
      <c r="AH149" s="145"/>
      <c r="AI149" s="145"/>
      <c r="AJ149" s="145"/>
    </row>
    <row r="150">
      <c r="A150" s="125"/>
      <c r="B150" s="166"/>
      <c r="C150" s="69"/>
      <c r="D150" s="167"/>
      <c r="E150" s="62"/>
      <c r="F150" s="69"/>
      <c r="G150" s="168"/>
      <c r="H150" s="62"/>
      <c r="I150" s="62"/>
      <c r="J150" s="69"/>
      <c r="K150" s="169"/>
      <c r="L150" s="62"/>
      <c r="M150" s="62"/>
      <c r="N150" s="69"/>
      <c r="O150" s="125"/>
      <c r="P150" s="176"/>
      <c r="Q150" s="36"/>
      <c r="R150" s="37"/>
      <c r="S150" s="177"/>
      <c r="T150" s="178"/>
      <c r="U150" s="125"/>
      <c r="AB150" s="145"/>
      <c r="AC150" s="145"/>
      <c r="AD150" s="145"/>
      <c r="AE150" s="145"/>
      <c r="AF150" s="145"/>
      <c r="AG150" s="145"/>
      <c r="AH150" s="145"/>
      <c r="AI150" s="145"/>
      <c r="AJ150" s="145"/>
    </row>
    <row r="151">
      <c r="A151" s="125"/>
      <c r="B151" s="166"/>
      <c r="C151" s="69"/>
      <c r="D151" s="167"/>
      <c r="E151" s="62"/>
      <c r="F151" s="69"/>
      <c r="G151" s="168"/>
      <c r="H151" s="62"/>
      <c r="I151" s="62"/>
      <c r="J151" s="69"/>
      <c r="K151" s="169"/>
      <c r="L151" s="62"/>
      <c r="M151" s="62"/>
      <c r="N151" s="69"/>
      <c r="O151" s="125"/>
      <c r="P151" s="176"/>
      <c r="Q151" s="36"/>
      <c r="R151" s="37"/>
      <c r="S151" s="177"/>
      <c r="T151" s="178"/>
      <c r="U151" s="125"/>
      <c r="AB151" s="145"/>
      <c r="AC151" s="145"/>
      <c r="AD151" s="145"/>
      <c r="AE151" s="145"/>
      <c r="AF151" s="145"/>
      <c r="AG151" s="145"/>
      <c r="AH151" s="145"/>
      <c r="AI151" s="145"/>
      <c r="AJ151" s="145"/>
    </row>
    <row r="152">
      <c r="A152" s="125"/>
      <c r="B152" s="166"/>
      <c r="C152" s="69"/>
      <c r="D152" s="167"/>
      <c r="E152" s="62"/>
      <c r="F152" s="69"/>
      <c r="G152" s="168"/>
      <c r="H152" s="62"/>
      <c r="I152" s="62"/>
      <c r="J152" s="69"/>
      <c r="K152" s="169"/>
      <c r="L152" s="62"/>
      <c r="M152" s="62"/>
      <c r="N152" s="69"/>
      <c r="O152" s="125"/>
      <c r="P152" s="176"/>
      <c r="Q152" s="36"/>
      <c r="R152" s="37"/>
      <c r="S152" s="177"/>
      <c r="T152" s="178"/>
      <c r="U152" s="125"/>
      <c r="AB152" s="145"/>
      <c r="AC152" s="145"/>
      <c r="AD152" s="145"/>
      <c r="AE152" s="145"/>
      <c r="AF152" s="145"/>
      <c r="AG152" s="145"/>
      <c r="AH152" s="145"/>
      <c r="AI152" s="145"/>
      <c r="AJ152" s="145"/>
    </row>
    <row r="153">
      <c r="A153" s="125"/>
      <c r="B153" s="166"/>
      <c r="C153" s="69"/>
      <c r="D153" s="167"/>
      <c r="E153" s="62"/>
      <c r="F153" s="69"/>
      <c r="G153" s="168"/>
      <c r="H153" s="62"/>
      <c r="I153" s="62"/>
      <c r="J153" s="69"/>
      <c r="K153" s="169"/>
      <c r="L153" s="62"/>
      <c r="M153" s="62"/>
      <c r="N153" s="69"/>
      <c r="O153" s="125"/>
      <c r="P153" s="176"/>
      <c r="Q153" s="36"/>
      <c r="R153" s="37"/>
      <c r="S153" s="177"/>
      <c r="T153" s="178"/>
      <c r="U153" s="125"/>
      <c r="AB153" s="145"/>
      <c r="AC153" s="145"/>
      <c r="AD153" s="145"/>
      <c r="AE153" s="145"/>
      <c r="AF153" s="145"/>
      <c r="AG153" s="145"/>
      <c r="AH153" s="145"/>
      <c r="AI153" s="145"/>
      <c r="AJ153" s="145"/>
    </row>
    <row r="154">
      <c r="A154" s="125"/>
      <c r="B154" s="166"/>
      <c r="C154" s="69"/>
      <c r="D154" s="167"/>
      <c r="E154" s="62"/>
      <c r="F154" s="69"/>
      <c r="G154" s="168"/>
      <c r="H154" s="62"/>
      <c r="I154" s="62"/>
      <c r="J154" s="69"/>
      <c r="K154" s="169"/>
      <c r="L154" s="62"/>
      <c r="M154" s="62"/>
      <c r="N154" s="69"/>
      <c r="O154" s="125"/>
      <c r="P154" s="176"/>
      <c r="Q154" s="36"/>
      <c r="R154" s="37"/>
      <c r="S154" s="177"/>
      <c r="T154" s="178"/>
      <c r="U154" s="125"/>
      <c r="AB154" s="145"/>
      <c r="AC154" s="145"/>
      <c r="AD154" s="145"/>
      <c r="AE154" s="145"/>
      <c r="AF154" s="145"/>
      <c r="AG154" s="145"/>
      <c r="AH154" s="145"/>
      <c r="AI154" s="145"/>
      <c r="AJ154" s="145"/>
    </row>
    <row r="155">
      <c r="A155" s="125"/>
      <c r="B155" s="166"/>
      <c r="C155" s="69"/>
      <c r="D155" s="167"/>
      <c r="E155" s="62"/>
      <c r="F155" s="69"/>
      <c r="G155" s="168"/>
      <c r="H155" s="62"/>
      <c r="I155" s="62"/>
      <c r="J155" s="69"/>
      <c r="K155" s="169"/>
      <c r="L155" s="62"/>
      <c r="M155" s="62"/>
      <c r="N155" s="69"/>
      <c r="O155" s="125"/>
      <c r="P155" s="176"/>
      <c r="Q155" s="36"/>
      <c r="R155" s="37"/>
      <c r="S155" s="177"/>
      <c r="T155" s="178"/>
      <c r="U155" s="125"/>
      <c r="AB155" s="145"/>
      <c r="AC155" s="145"/>
      <c r="AD155" s="145"/>
      <c r="AE155" s="145"/>
      <c r="AF155" s="145"/>
      <c r="AG155" s="145"/>
      <c r="AH155" s="145"/>
      <c r="AI155" s="145"/>
      <c r="AJ155" s="145"/>
    </row>
    <row r="156">
      <c r="A156" s="125"/>
      <c r="B156" s="166"/>
      <c r="C156" s="69"/>
      <c r="D156" s="167"/>
      <c r="E156" s="62"/>
      <c r="F156" s="69"/>
      <c r="G156" s="168"/>
      <c r="H156" s="62"/>
      <c r="I156" s="62"/>
      <c r="J156" s="69"/>
      <c r="K156" s="169"/>
      <c r="L156" s="62"/>
      <c r="M156" s="62"/>
      <c r="N156" s="69"/>
      <c r="O156" s="125"/>
      <c r="P156" s="176"/>
      <c r="Q156" s="36"/>
      <c r="R156" s="37"/>
      <c r="S156" s="177"/>
      <c r="T156" s="178"/>
      <c r="U156" s="125"/>
      <c r="AB156" s="145"/>
      <c r="AC156" s="145"/>
      <c r="AD156" s="145"/>
      <c r="AE156" s="145"/>
      <c r="AF156" s="145"/>
      <c r="AG156" s="145"/>
      <c r="AH156" s="145"/>
      <c r="AI156" s="145"/>
      <c r="AJ156" s="145"/>
    </row>
    <row r="157">
      <c r="A157" s="125"/>
      <c r="B157" s="166"/>
      <c r="C157" s="69"/>
      <c r="D157" s="167"/>
      <c r="E157" s="62"/>
      <c r="F157" s="69"/>
      <c r="G157" s="168"/>
      <c r="H157" s="62"/>
      <c r="I157" s="62"/>
      <c r="J157" s="69"/>
      <c r="K157" s="169"/>
      <c r="L157" s="62"/>
      <c r="M157" s="62"/>
      <c r="N157" s="69"/>
      <c r="O157" s="125"/>
      <c r="P157" s="176"/>
      <c r="Q157" s="36"/>
      <c r="R157" s="37"/>
      <c r="S157" s="177"/>
      <c r="T157" s="178"/>
      <c r="U157" s="125"/>
      <c r="AB157" s="145"/>
      <c r="AC157" s="145"/>
      <c r="AD157" s="145"/>
      <c r="AE157" s="145"/>
      <c r="AF157" s="145"/>
      <c r="AG157" s="145"/>
      <c r="AH157" s="145"/>
      <c r="AI157" s="145"/>
      <c r="AJ157" s="145"/>
    </row>
    <row r="158">
      <c r="A158" s="125"/>
      <c r="B158" s="166"/>
      <c r="C158" s="69"/>
      <c r="D158" s="167"/>
      <c r="E158" s="62"/>
      <c r="F158" s="69"/>
      <c r="G158" s="168"/>
      <c r="H158" s="62"/>
      <c r="I158" s="62"/>
      <c r="J158" s="69"/>
      <c r="K158" s="169"/>
      <c r="L158" s="62"/>
      <c r="M158" s="62"/>
      <c r="N158" s="69"/>
      <c r="O158" s="125"/>
      <c r="P158" s="176"/>
      <c r="Q158" s="36"/>
      <c r="R158" s="37"/>
      <c r="S158" s="177"/>
      <c r="T158" s="178"/>
      <c r="U158" s="125"/>
      <c r="AB158" s="145"/>
      <c r="AC158" s="145"/>
      <c r="AD158" s="145"/>
      <c r="AE158" s="145"/>
      <c r="AF158" s="145"/>
      <c r="AG158" s="145"/>
      <c r="AH158" s="145"/>
      <c r="AI158" s="145"/>
      <c r="AJ158" s="145"/>
    </row>
    <row r="159">
      <c r="A159" s="125"/>
      <c r="B159" s="166"/>
      <c r="C159" s="69"/>
      <c r="D159" s="167"/>
      <c r="E159" s="62"/>
      <c r="F159" s="69"/>
      <c r="G159" s="168"/>
      <c r="H159" s="62"/>
      <c r="I159" s="62"/>
      <c r="J159" s="69"/>
      <c r="K159" s="169"/>
      <c r="L159" s="62"/>
      <c r="M159" s="62"/>
      <c r="N159" s="69"/>
      <c r="O159" s="125"/>
      <c r="P159" s="176"/>
      <c r="Q159" s="36"/>
      <c r="R159" s="37"/>
      <c r="S159" s="177"/>
      <c r="T159" s="178"/>
      <c r="U159" s="125"/>
      <c r="AB159" s="145"/>
      <c r="AC159" s="145"/>
      <c r="AD159" s="145"/>
      <c r="AE159" s="145"/>
      <c r="AF159" s="145"/>
      <c r="AG159" s="145"/>
      <c r="AH159" s="145"/>
      <c r="AI159" s="145"/>
      <c r="AJ159" s="145"/>
    </row>
    <row r="160">
      <c r="A160" s="125"/>
      <c r="B160" s="166"/>
      <c r="C160" s="69"/>
      <c r="D160" s="167"/>
      <c r="E160" s="62"/>
      <c r="F160" s="69"/>
      <c r="G160" s="168"/>
      <c r="H160" s="62"/>
      <c r="I160" s="62"/>
      <c r="J160" s="69"/>
      <c r="K160" s="169"/>
      <c r="L160" s="62"/>
      <c r="M160" s="62"/>
      <c r="N160" s="69"/>
      <c r="O160" s="125"/>
      <c r="P160" s="176"/>
      <c r="Q160" s="36"/>
      <c r="R160" s="37"/>
      <c r="S160" s="177"/>
      <c r="T160" s="178"/>
      <c r="U160" s="125"/>
      <c r="AB160" s="145"/>
      <c r="AC160" s="145"/>
      <c r="AD160" s="145"/>
      <c r="AE160" s="145"/>
      <c r="AF160" s="145"/>
      <c r="AG160" s="145"/>
      <c r="AH160" s="145"/>
      <c r="AI160" s="145"/>
      <c r="AJ160" s="145"/>
    </row>
    <row r="161">
      <c r="A161" s="125"/>
      <c r="B161" s="166"/>
      <c r="C161" s="69"/>
      <c r="D161" s="167"/>
      <c r="E161" s="62"/>
      <c r="F161" s="69"/>
      <c r="G161" s="168"/>
      <c r="H161" s="62"/>
      <c r="I161" s="62"/>
      <c r="J161" s="69"/>
      <c r="K161" s="169"/>
      <c r="L161" s="62"/>
      <c r="M161" s="62"/>
      <c r="N161" s="69"/>
      <c r="O161" s="125"/>
      <c r="P161" s="176"/>
      <c r="Q161" s="36"/>
      <c r="R161" s="37"/>
      <c r="S161" s="177"/>
      <c r="T161" s="178"/>
      <c r="U161" s="125"/>
      <c r="AB161" s="145"/>
      <c r="AC161" s="145"/>
      <c r="AD161" s="145"/>
      <c r="AE161" s="145"/>
      <c r="AF161" s="145"/>
      <c r="AG161" s="145"/>
      <c r="AH161" s="145"/>
      <c r="AI161" s="145"/>
      <c r="AJ161" s="145"/>
    </row>
    <row r="162">
      <c r="A162" s="125"/>
      <c r="B162" s="166"/>
      <c r="C162" s="69"/>
      <c r="D162" s="167"/>
      <c r="E162" s="62"/>
      <c r="F162" s="69"/>
      <c r="G162" s="168"/>
      <c r="H162" s="62"/>
      <c r="I162" s="62"/>
      <c r="J162" s="69"/>
      <c r="K162" s="169"/>
      <c r="L162" s="62"/>
      <c r="M162" s="62"/>
      <c r="N162" s="69"/>
      <c r="O162" s="125"/>
      <c r="P162" s="176"/>
      <c r="Q162" s="36"/>
      <c r="R162" s="37"/>
      <c r="S162" s="177"/>
      <c r="T162" s="178"/>
      <c r="U162" s="125"/>
      <c r="AB162" s="145"/>
      <c r="AC162" s="145"/>
      <c r="AD162" s="145"/>
      <c r="AE162" s="145"/>
      <c r="AF162" s="145"/>
      <c r="AG162" s="145"/>
      <c r="AH162" s="145"/>
      <c r="AI162" s="145"/>
      <c r="AJ162" s="145"/>
    </row>
    <row r="163">
      <c r="A163" s="125"/>
      <c r="B163" s="166"/>
      <c r="C163" s="69"/>
      <c r="D163" s="167"/>
      <c r="E163" s="62"/>
      <c r="F163" s="69"/>
      <c r="G163" s="168"/>
      <c r="H163" s="62"/>
      <c r="I163" s="62"/>
      <c r="J163" s="69"/>
      <c r="K163" s="169"/>
      <c r="L163" s="62"/>
      <c r="M163" s="62"/>
      <c r="N163" s="69"/>
      <c r="O163" s="125"/>
      <c r="P163" s="176"/>
      <c r="Q163" s="36"/>
      <c r="R163" s="37"/>
      <c r="S163" s="177"/>
      <c r="T163" s="178"/>
      <c r="U163" s="125"/>
      <c r="AB163" s="145"/>
      <c r="AC163" s="145"/>
      <c r="AD163" s="145"/>
      <c r="AE163" s="145"/>
      <c r="AF163" s="145"/>
      <c r="AG163" s="145"/>
      <c r="AH163" s="145"/>
      <c r="AI163" s="145"/>
      <c r="AJ163" s="145"/>
    </row>
    <row r="164">
      <c r="A164" s="125"/>
      <c r="B164" s="166"/>
      <c r="C164" s="69"/>
      <c r="D164" s="167"/>
      <c r="E164" s="62"/>
      <c r="F164" s="69"/>
      <c r="G164" s="168"/>
      <c r="H164" s="62"/>
      <c r="I164" s="62"/>
      <c r="J164" s="69"/>
      <c r="K164" s="169"/>
      <c r="L164" s="62"/>
      <c r="M164" s="62"/>
      <c r="N164" s="69"/>
      <c r="O164" s="125"/>
      <c r="P164" s="176"/>
      <c r="Q164" s="36"/>
      <c r="R164" s="37"/>
      <c r="S164" s="177"/>
      <c r="T164" s="178"/>
      <c r="U164" s="125"/>
      <c r="AB164" s="145"/>
      <c r="AC164" s="145"/>
      <c r="AD164" s="145"/>
      <c r="AE164" s="145"/>
      <c r="AF164" s="145"/>
      <c r="AG164" s="145"/>
      <c r="AH164" s="145"/>
      <c r="AI164" s="145"/>
      <c r="AJ164" s="145"/>
    </row>
    <row r="165">
      <c r="A165" s="125"/>
      <c r="B165" s="166"/>
      <c r="C165" s="69"/>
      <c r="D165" s="167"/>
      <c r="E165" s="62"/>
      <c r="F165" s="69"/>
      <c r="G165" s="168"/>
      <c r="H165" s="62"/>
      <c r="I165" s="62"/>
      <c r="J165" s="69"/>
      <c r="K165" s="169"/>
      <c r="L165" s="62"/>
      <c r="M165" s="62"/>
      <c r="N165" s="69"/>
      <c r="O165" s="125"/>
      <c r="P165" s="176"/>
      <c r="Q165" s="36"/>
      <c r="R165" s="37"/>
      <c r="S165" s="177"/>
      <c r="T165" s="178"/>
      <c r="U165" s="125"/>
      <c r="AB165" s="145"/>
      <c r="AC165" s="145"/>
      <c r="AD165" s="145"/>
      <c r="AE165" s="145"/>
      <c r="AF165" s="145"/>
      <c r="AG165" s="145"/>
      <c r="AH165" s="145"/>
      <c r="AI165" s="145"/>
      <c r="AJ165" s="145"/>
    </row>
    <row r="166">
      <c r="A166" s="125"/>
      <c r="B166" s="166"/>
      <c r="C166" s="69"/>
      <c r="D166" s="167"/>
      <c r="E166" s="62"/>
      <c r="F166" s="69"/>
      <c r="G166" s="168"/>
      <c r="H166" s="62"/>
      <c r="I166" s="62"/>
      <c r="J166" s="69"/>
      <c r="K166" s="169"/>
      <c r="L166" s="62"/>
      <c r="M166" s="62"/>
      <c r="N166" s="69"/>
      <c r="O166" s="125"/>
      <c r="P166" s="176"/>
      <c r="Q166" s="36"/>
      <c r="R166" s="37"/>
      <c r="S166" s="177"/>
      <c r="T166" s="178"/>
      <c r="U166" s="125"/>
      <c r="AB166" s="145"/>
      <c r="AC166" s="145"/>
      <c r="AD166" s="145"/>
      <c r="AE166" s="145"/>
      <c r="AF166" s="145"/>
      <c r="AG166" s="145"/>
      <c r="AH166" s="145"/>
      <c r="AI166" s="145"/>
      <c r="AJ166" s="145"/>
    </row>
    <row r="167">
      <c r="A167" s="125"/>
      <c r="B167" s="166"/>
      <c r="C167" s="69"/>
      <c r="D167" s="167"/>
      <c r="E167" s="62"/>
      <c r="F167" s="69"/>
      <c r="G167" s="168"/>
      <c r="H167" s="62"/>
      <c r="I167" s="62"/>
      <c r="J167" s="69"/>
      <c r="K167" s="169"/>
      <c r="L167" s="62"/>
      <c r="M167" s="62"/>
      <c r="N167" s="69"/>
      <c r="O167" s="125"/>
      <c r="P167" s="176"/>
      <c r="Q167" s="36"/>
      <c r="R167" s="37"/>
      <c r="S167" s="177"/>
      <c r="T167" s="178"/>
      <c r="U167" s="125"/>
      <c r="AB167" s="145"/>
      <c r="AC167" s="145"/>
      <c r="AD167" s="145"/>
      <c r="AE167" s="145"/>
      <c r="AF167" s="145"/>
      <c r="AG167" s="145"/>
      <c r="AH167" s="145"/>
      <c r="AI167" s="145"/>
      <c r="AJ167" s="145"/>
    </row>
    <row r="168">
      <c r="A168" s="125"/>
      <c r="B168" s="166"/>
      <c r="C168" s="69"/>
      <c r="D168" s="167"/>
      <c r="E168" s="62"/>
      <c r="F168" s="69"/>
      <c r="G168" s="168"/>
      <c r="H168" s="62"/>
      <c r="I168" s="62"/>
      <c r="J168" s="69"/>
      <c r="K168" s="169"/>
      <c r="L168" s="62"/>
      <c r="M168" s="62"/>
      <c r="N168" s="69"/>
      <c r="O168" s="125"/>
      <c r="P168" s="176"/>
      <c r="Q168" s="36"/>
      <c r="R168" s="37"/>
      <c r="S168" s="177"/>
      <c r="T168" s="178"/>
      <c r="U168" s="125"/>
      <c r="AB168" s="145"/>
      <c r="AC168" s="145"/>
      <c r="AD168" s="145"/>
      <c r="AE168" s="145"/>
      <c r="AF168" s="145"/>
      <c r="AG168" s="145"/>
      <c r="AH168" s="145"/>
      <c r="AI168" s="145"/>
      <c r="AJ168" s="145"/>
    </row>
    <row r="169">
      <c r="A169" s="125"/>
      <c r="B169" s="166"/>
      <c r="C169" s="69"/>
      <c r="D169" s="167"/>
      <c r="E169" s="62"/>
      <c r="F169" s="69"/>
      <c r="G169" s="168"/>
      <c r="H169" s="62"/>
      <c r="I169" s="62"/>
      <c r="J169" s="69"/>
      <c r="K169" s="169"/>
      <c r="L169" s="62"/>
      <c r="M169" s="62"/>
      <c r="N169" s="69"/>
      <c r="O169" s="125"/>
      <c r="P169" s="176"/>
      <c r="Q169" s="36"/>
      <c r="R169" s="37"/>
      <c r="S169" s="177"/>
      <c r="T169" s="178"/>
      <c r="U169" s="125"/>
      <c r="AB169" s="145"/>
      <c r="AC169" s="145"/>
      <c r="AD169" s="145"/>
      <c r="AE169" s="145"/>
      <c r="AF169" s="145"/>
      <c r="AG169" s="145"/>
      <c r="AH169" s="145"/>
      <c r="AI169" s="145"/>
      <c r="AJ169" s="145"/>
    </row>
    <row r="170">
      <c r="A170" s="125"/>
      <c r="B170" s="166"/>
      <c r="C170" s="69"/>
      <c r="D170" s="167"/>
      <c r="E170" s="62"/>
      <c r="F170" s="69"/>
      <c r="G170" s="168"/>
      <c r="H170" s="62"/>
      <c r="I170" s="62"/>
      <c r="J170" s="69"/>
      <c r="K170" s="169"/>
      <c r="L170" s="62"/>
      <c r="M170" s="62"/>
      <c r="N170" s="69"/>
      <c r="O170" s="125"/>
      <c r="P170" s="176"/>
      <c r="Q170" s="36"/>
      <c r="R170" s="37"/>
      <c r="S170" s="177"/>
      <c r="T170" s="178"/>
      <c r="U170" s="125"/>
      <c r="AB170" s="145"/>
      <c r="AC170" s="145"/>
      <c r="AD170" s="145"/>
      <c r="AE170" s="145"/>
      <c r="AF170" s="145"/>
      <c r="AG170" s="145"/>
      <c r="AH170" s="145"/>
      <c r="AI170" s="145"/>
      <c r="AJ170" s="145"/>
    </row>
    <row r="171">
      <c r="A171" s="125"/>
      <c r="B171" s="166"/>
      <c r="C171" s="69"/>
      <c r="D171" s="167"/>
      <c r="E171" s="62"/>
      <c r="F171" s="69"/>
      <c r="G171" s="168"/>
      <c r="H171" s="62"/>
      <c r="I171" s="62"/>
      <c r="J171" s="69"/>
      <c r="K171" s="169"/>
      <c r="L171" s="62"/>
      <c r="M171" s="62"/>
      <c r="N171" s="69"/>
      <c r="O171" s="125"/>
      <c r="P171" s="176"/>
      <c r="Q171" s="36"/>
      <c r="R171" s="37"/>
      <c r="S171" s="177"/>
      <c r="T171" s="178"/>
      <c r="U171" s="125"/>
      <c r="AB171" s="145"/>
      <c r="AC171" s="145"/>
      <c r="AD171" s="145"/>
      <c r="AE171" s="145"/>
      <c r="AF171" s="145"/>
      <c r="AG171" s="145"/>
      <c r="AH171" s="145"/>
      <c r="AI171" s="145"/>
      <c r="AJ171" s="145"/>
    </row>
    <row r="172">
      <c r="A172" s="125"/>
      <c r="B172" s="166"/>
      <c r="C172" s="69"/>
      <c r="D172" s="167"/>
      <c r="E172" s="62"/>
      <c r="F172" s="69"/>
      <c r="G172" s="168"/>
      <c r="H172" s="62"/>
      <c r="I172" s="62"/>
      <c r="J172" s="69"/>
      <c r="K172" s="169"/>
      <c r="L172" s="62"/>
      <c r="M172" s="62"/>
      <c r="N172" s="69"/>
      <c r="O172" s="125"/>
      <c r="P172" s="176"/>
      <c r="Q172" s="36"/>
      <c r="R172" s="37"/>
      <c r="S172" s="177"/>
      <c r="T172" s="178"/>
      <c r="U172" s="125"/>
      <c r="AB172" s="145"/>
      <c r="AC172" s="145"/>
      <c r="AD172" s="145"/>
      <c r="AE172" s="145"/>
      <c r="AF172" s="145"/>
      <c r="AG172" s="145"/>
      <c r="AH172" s="145"/>
      <c r="AI172" s="145"/>
      <c r="AJ172" s="145"/>
    </row>
    <row r="173">
      <c r="A173" s="125"/>
      <c r="B173" s="166"/>
      <c r="C173" s="69"/>
      <c r="D173" s="167"/>
      <c r="E173" s="62"/>
      <c r="F173" s="69"/>
      <c r="G173" s="168"/>
      <c r="H173" s="62"/>
      <c r="I173" s="62"/>
      <c r="J173" s="69"/>
      <c r="K173" s="169"/>
      <c r="L173" s="62"/>
      <c r="M173" s="62"/>
      <c r="N173" s="69"/>
      <c r="O173" s="125"/>
      <c r="P173" s="176"/>
      <c r="Q173" s="36"/>
      <c r="R173" s="37"/>
      <c r="S173" s="177"/>
      <c r="T173" s="178"/>
      <c r="U173" s="125"/>
      <c r="AB173" s="145"/>
      <c r="AC173" s="145"/>
      <c r="AD173" s="145"/>
      <c r="AE173" s="145"/>
      <c r="AF173" s="145"/>
      <c r="AG173" s="145"/>
      <c r="AH173" s="145"/>
      <c r="AI173" s="145"/>
      <c r="AJ173" s="145"/>
    </row>
    <row r="174">
      <c r="A174" s="125"/>
      <c r="B174" s="166"/>
      <c r="C174" s="69"/>
      <c r="D174" s="167"/>
      <c r="E174" s="62"/>
      <c r="F174" s="69"/>
      <c r="G174" s="168"/>
      <c r="H174" s="62"/>
      <c r="I174" s="62"/>
      <c r="J174" s="69"/>
      <c r="K174" s="169"/>
      <c r="L174" s="62"/>
      <c r="M174" s="62"/>
      <c r="N174" s="69"/>
      <c r="O174" s="125"/>
      <c r="P174" s="176"/>
      <c r="Q174" s="36"/>
      <c r="R174" s="37"/>
      <c r="S174" s="177"/>
      <c r="T174" s="178"/>
      <c r="U174" s="125"/>
      <c r="AB174" s="145"/>
      <c r="AC174" s="145"/>
      <c r="AD174" s="145"/>
      <c r="AE174" s="145"/>
      <c r="AF174" s="145"/>
      <c r="AG174" s="145"/>
      <c r="AH174" s="145"/>
      <c r="AI174" s="145"/>
      <c r="AJ174" s="145"/>
    </row>
    <row r="175">
      <c r="A175" s="125"/>
      <c r="B175" s="166"/>
      <c r="C175" s="69"/>
      <c r="D175" s="167"/>
      <c r="E175" s="62"/>
      <c r="F175" s="69"/>
      <c r="G175" s="168"/>
      <c r="H175" s="62"/>
      <c r="I175" s="62"/>
      <c r="J175" s="69"/>
      <c r="K175" s="169"/>
      <c r="L175" s="62"/>
      <c r="M175" s="62"/>
      <c r="N175" s="69"/>
      <c r="O175" s="125"/>
      <c r="P175" s="176"/>
      <c r="Q175" s="36"/>
      <c r="R175" s="37"/>
      <c r="S175" s="177"/>
      <c r="T175" s="178"/>
      <c r="U175" s="125"/>
      <c r="AB175" s="145"/>
      <c r="AC175" s="145"/>
      <c r="AD175" s="145"/>
      <c r="AE175" s="145"/>
      <c r="AF175" s="145"/>
      <c r="AG175" s="145"/>
      <c r="AH175" s="145"/>
      <c r="AI175" s="145"/>
      <c r="AJ175" s="145"/>
    </row>
    <row r="176">
      <c r="A176" s="125"/>
      <c r="B176" s="166"/>
      <c r="C176" s="69"/>
      <c r="D176" s="167"/>
      <c r="E176" s="62"/>
      <c r="F176" s="69"/>
      <c r="G176" s="168"/>
      <c r="H176" s="62"/>
      <c r="I176" s="62"/>
      <c r="J176" s="69"/>
      <c r="K176" s="169"/>
      <c r="L176" s="62"/>
      <c r="M176" s="62"/>
      <c r="N176" s="69"/>
      <c r="O176" s="125"/>
      <c r="P176" s="176"/>
      <c r="Q176" s="36"/>
      <c r="R176" s="37"/>
      <c r="S176" s="177"/>
      <c r="T176" s="178"/>
      <c r="U176" s="125"/>
      <c r="AB176" s="145"/>
      <c r="AC176" s="145"/>
      <c r="AD176" s="145"/>
      <c r="AE176" s="145"/>
      <c r="AF176" s="145"/>
      <c r="AG176" s="145"/>
      <c r="AH176" s="145"/>
      <c r="AI176" s="145"/>
      <c r="AJ176" s="145"/>
    </row>
    <row r="177">
      <c r="A177" s="125"/>
      <c r="B177" s="166"/>
      <c r="C177" s="69"/>
      <c r="D177" s="167"/>
      <c r="E177" s="62"/>
      <c r="F177" s="69"/>
      <c r="G177" s="168"/>
      <c r="H177" s="62"/>
      <c r="I177" s="62"/>
      <c r="J177" s="69"/>
      <c r="K177" s="169"/>
      <c r="L177" s="62"/>
      <c r="M177" s="62"/>
      <c r="N177" s="69"/>
      <c r="O177" s="125"/>
      <c r="P177" s="176"/>
      <c r="Q177" s="36"/>
      <c r="R177" s="37"/>
      <c r="S177" s="177"/>
      <c r="T177" s="178"/>
      <c r="U177" s="125"/>
      <c r="AB177" s="145"/>
      <c r="AC177" s="145"/>
      <c r="AD177" s="145"/>
      <c r="AE177" s="145"/>
      <c r="AF177" s="145"/>
      <c r="AG177" s="145"/>
      <c r="AH177" s="145"/>
      <c r="AI177" s="145"/>
      <c r="AJ177" s="145"/>
    </row>
    <row r="178">
      <c r="A178" s="125"/>
      <c r="B178" s="166"/>
      <c r="C178" s="69"/>
      <c r="D178" s="167"/>
      <c r="E178" s="62"/>
      <c r="F178" s="69"/>
      <c r="G178" s="168"/>
      <c r="H178" s="62"/>
      <c r="I178" s="62"/>
      <c r="J178" s="69"/>
      <c r="K178" s="169"/>
      <c r="L178" s="62"/>
      <c r="M178" s="62"/>
      <c r="N178" s="69"/>
      <c r="O178" s="125"/>
      <c r="P178" s="176"/>
      <c r="Q178" s="36"/>
      <c r="R178" s="37"/>
      <c r="S178" s="177"/>
      <c r="T178" s="178"/>
      <c r="U178" s="125"/>
      <c r="AB178" s="145"/>
      <c r="AC178" s="145"/>
      <c r="AD178" s="145"/>
      <c r="AE178" s="145"/>
      <c r="AF178" s="145"/>
      <c r="AG178" s="145"/>
      <c r="AH178" s="145"/>
      <c r="AI178" s="145"/>
      <c r="AJ178" s="145"/>
    </row>
    <row r="179">
      <c r="A179" s="125"/>
      <c r="B179" s="166"/>
      <c r="C179" s="69"/>
      <c r="D179" s="167"/>
      <c r="E179" s="62"/>
      <c r="F179" s="69"/>
      <c r="G179" s="168"/>
      <c r="H179" s="62"/>
      <c r="I179" s="62"/>
      <c r="J179" s="69"/>
      <c r="K179" s="169"/>
      <c r="L179" s="62"/>
      <c r="M179" s="62"/>
      <c r="N179" s="69"/>
      <c r="O179" s="125"/>
      <c r="P179" s="176"/>
      <c r="Q179" s="36"/>
      <c r="R179" s="37"/>
      <c r="S179" s="177"/>
      <c r="T179" s="178"/>
      <c r="U179" s="125"/>
      <c r="AB179" s="145"/>
      <c r="AC179" s="145"/>
      <c r="AD179" s="145"/>
      <c r="AE179" s="145"/>
      <c r="AF179" s="145"/>
      <c r="AG179" s="145"/>
      <c r="AH179" s="145"/>
      <c r="AI179" s="145"/>
      <c r="AJ179" s="145"/>
    </row>
    <row r="180">
      <c r="A180" s="125"/>
      <c r="B180" s="166"/>
      <c r="C180" s="69"/>
      <c r="D180" s="167"/>
      <c r="E180" s="62"/>
      <c r="F180" s="69"/>
      <c r="G180" s="168"/>
      <c r="H180" s="62"/>
      <c r="I180" s="62"/>
      <c r="J180" s="69"/>
      <c r="K180" s="169"/>
      <c r="L180" s="62"/>
      <c r="M180" s="62"/>
      <c r="N180" s="69"/>
      <c r="O180" s="125"/>
      <c r="P180" s="176"/>
      <c r="Q180" s="36"/>
      <c r="R180" s="37"/>
      <c r="S180" s="177"/>
      <c r="T180" s="178"/>
      <c r="U180" s="125"/>
      <c r="AB180" s="145"/>
      <c r="AC180" s="145"/>
      <c r="AD180" s="145"/>
      <c r="AE180" s="145"/>
      <c r="AF180" s="145"/>
      <c r="AG180" s="145"/>
      <c r="AH180" s="145"/>
      <c r="AI180" s="145"/>
      <c r="AJ180" s="145"/>
    </row>
    <row r="181">
      <c r="A181" s="125"/>
      <c r="B181" s="166"/>
      <c r="C181" s="69"/>
      <c r="D181" s="167"/>
      <c r="E181" s="62"/>
      <c r="F181" s="69"/>
      <c r="G181" s="168"/>
      <c r="H181" s="62"/>
      <c r="I181" s="62"/>
      <c r="J181" s="69"/>
      <c r="K181" s="169"/>
      <c r="L181" s="62"/>
      <c r="M181" s="62"/>
      <c r="N181" s="69"/>
      <c r="O181" s="125"/>
      <c r="P181" s="176"/>
      <c r="Q181" s="36"/>
      <c r="R181" s="37"/>
      <c r="S181" s="177"/>
      <c r="T181" s="178"/>
      <c r="U181" s="125"/>
      <c r="AB181" s="145"/>
      <c r="AC181" s="145"/>
      <c r="AD181" s="145"/>
      <c r="AE181" s="145"/>
      <c r="AF181" s="145"/>
      <c r="AG181" s="145"/>
      <c r="AH181" s="145"/>
      <c r="AI181" s="145"/>
      <c r="AJ181" s="145"/>
    </row>
    <row r="182">
      <c r="A182" s="125"/>
      <c r="B182" s="166"/>
      <c r="C182" s="69"/>
      <c r="D182" s="167"/>
      <c r="E182" s="62"/>
      <c r="F182" s="69"/>
      <c r="G182" s="168"/>
      <c r="H182" s="62"/>
      <c r="I182" s="62"/>
      <c r="J182" s="69"/>
      <c r="K182" s="169"/>
      <c r="L182" s="62"/>
      <c r="M182" s="62"/>
      <c r="N182" s="69"/>
      <c r="O182" s="125"/>
      <c r="P182" s="176"/>
      <c r="Q182" s="36"/>
      <c r="R182" s="37"/>
      <c r="S182" s="177"/>
      <c r="T182" s="178"/>
      <c r="U182" s="125"/>
      <c r="AB182" s="145"/>
      <c r="AC182" s="145"/>
      <c r="AD182" s="145"/>
      <c r="AE182" s="145"/>
      <c r="AF182" s="145"/>
      <c r="AG182" s="145"/>
      <c r="AH182" s="145"/>
      <c r="AI182" s="145"/>
      <c r="AJ182" s="145"/>
    </row>
    <row r="183">
      <c r="A183" s="125"/>
      <c r="B183" s="166"/>
      <c r="C183" s="69"/>
      <c r="D183" s="167"/>
      <c r="E183" s="62"/>
      <c r="F183" s="69"/>
      <c r="G183" s="168"/>
      <c r="H183" s="62"/>
      <c r="I183" s="62"/>
      <c r="J183" s="69"/>
      <c r="K183" s="169"/>
      <c r="L183" s="62"/>
      <c r="M183" s="62"/>
      <c r="N183" s="69"/>
      <c r="O183" s="125"/>
      <c r="P183" s="176"/>
      <c r="Q183" s="36"/>
      <c r="R183" s="37"/>
      <c r="S183" s="177"/>
      <c r="T183" s="178"/>
      <c r="U183" s="125"/>
      <c r="AB183" s="145"/>
      <c r="AC183" s="145"/>
      <c r="AD183" s="145"/>
      <c r="AE183" s="145"/>
      <c r="AF183" s="145"/>
      <c r="AG183" s="145"/>
      <c r="AH183" s="145"/>
      <c r="AI183" s="145"/>
      <c r="AJ183" s="145"/>
    </row>
    <row r="184">
      <c r="A184" s="125"/>
      <c r="B184" s="166"/>
      <c r="C184" s="69"/>
      <c r="D184" s="167"/>
      <c r="E184" s="62"/>
      <c r="F184" s="69"/>
      <c r="G184" s="168"/>
      <c r="H184" s="62"/>
      <c r="I184" s="62"/>
      <c r="J184" s="69"/>
      <c r="K184" s="169"/>
      <c r="L184" s="62"/>
      <c r="M184" s="62"/>
      <c r="N184" s="69"/>
      <c r="O184" s="125"/>
      <c r="P184" s="176"/>
      <c r="Q184" s="36"/>
      <c r="R184" s="37"/>
      <c r="S184" s="177"/>
      <c r="T184" s="178"/>
      <c r="U184" s="125"/>
      <c r="AB184" s="145"/>
      <c r="AC184" s="145"/>
      <c r="AD184" s="145"/>
      <c r="AE184" s="145"/>
      <c r="AF184" s="145"/>
      <c r="AG184" s="145"/>
      <c r="AH184" s="145"/>
      <c r="AI184" s="145"/>
      <c r="AJ184" s="145"/>
    </row>
    <row r="185">
      <c r="A185" s="125"/>
      <c r="B185" s="166"/>
      <c r="C185" s="69"/>
      <c r="D185" s="167"/>
      <c r="E185" s="62"/>
      <c r="F185" s="69"/>
      <c r="G185" s="168"/>
      <c r="H185" s="62"/>
      <c r="I185" s="62"/>
      <c r="J185" s="69"/>
      <c r="K185" s="169"/>
      <c r="L185" s="62"/>
      <c r="M185" s="62"/>
      <c r="N185" s="69"/>
      <c r="O185" s="125"/>
      <c r="P185" s="176"/>
      <c r="Q185" s="36"/>
      <c r="R185" s="37"/>
      <c r="S185" s="177"/>
      <c r="T185" s="178"/>
      <c r="U185" s="125"/>
      <c r="AB185" s="145"/>
      <c r="AC185" s="145"/>
      <c r="AD185" s="145"/>
      <c r="AE185" s="145"/>
      <c r="AF185" s="145"/>
      <c r="AG185" s="145"/>
      <c r="AH185" s="145"/>
      <c r="AI185" s="145"/>
      <c r="AJ185" s="145"/>
    </row>
    <row r="186">
      <c r="A186" s="125"/>
      <c r="B186" s="166"/>
      <c r="C186" s="69"/>
      <c r="D186" s="167"/>
      <c r="E186" s="62"/>
      <c r="F186" s="69"/>
      <c r="G186" s="168"/>
      <c r="H186" s="62"/>
      <c r="I186" s="62"/>
      <c r="J186" s="69"/>
      <c r="K186" s="169"/>
      <c r="L186" s="62"/>
      <c r="M186" s="62"/>
      <c r="N186" s="69"/>
      <c r="O186" s="125"/>
      <c r="P186" s="176"/>
      <c r="Q186" s="36"/>
      <c r="R186" s="37"/>
      <c r="S186" s="177"/>
      <c r="T186" s="178"/>
      <c r="U186" s="125"/>
      <c r="AB186" s="145"/>
      <c r="AC186" s="145"/>
      <c r="AD186" s="145"/>
      <c r="AE186" s="145"/>
      <c r="AF186" s="145"/>
      <c r="AG186" s="145"/>
      <c r="AH186" s="145"/>
      <c r="AI186" s="145"/>
      <c r="AJ186" s="145"/>
    </row>
    <row r="187">
      <c r="A187" s="125"/>
      <c r="B187" s="166"/>
      <c r="C187" s="69"/>
      <c r="D187" s="167"/>
      <c r="E187" s="62"/>
      <c r="F187" s="69"/>
      <c r="G187" s="168"/>
      <c r="H187" s="62"/>
      <c r="I187" s="62"/>
      <c r="J187" s="69"/>
      <c r="K187" s="169"/>
      <c r="L187" s="62"/>
      <c r="M187" s="62"/>
      <c r="N187" s="69"/>
      <c r="O187" s="125"/>
      <c r="P187" s="176"/>
      <c r="Q187" s="36"/>
      <c r="R187" s="37"/>
      <c r="S187" s="177"/>
      <c r="T187" s="178"/>
      <c r="U187" s="125"/>
      <c r="AB187" s="145"/>
      <c r="AC187" s="145"/>
      <c r="AD187" s="145"/>
      <c r="AE187" s="145"/>
      <c r="AF187" s="145"/>
      <c r="AG187" s="145"/>
      <c r="AH187" s="145"/>
      <c r="AI187" s="145"/>
      <c r="AJ187" s="145"/>
    </row>
    <row r="188">
      <c r="A188" s="125"/>
      <c r="B188" s="166"/>
      <c r="C188" s="69"/>
      <c r="D188" s="167"/>
      <c r="E188" s="62"/>
      <c r="F188" s="69"/>
      <c r="G188" s="168"/>
      <c r="H188" s="62"/>
      <c r="I188" s="62"/>
      <c r="J188" s="69"/>
      <c r="K188" s="169"/>
      <c r="L188" s="62"/>
      <c r="M188" s="62"/>
      <c r="N188" s="69"/>
      <c r="O188" s="125"/>
      <c r="P188" s="176"/>
      <c r="Q188" s="36"/>
      <c r="R188" s="37"/>
      <c r="S188" s="177"/>
      <c r="T188" s="178"/>
      <c r="U188" s="125"/>
      <c r="AB188" s="145"/>
      <c r="AC188" s="145"/>
      <c r="AD188" s="145"/>
      <c r="AE188" s="145"/>
      <c r="AF188" s="145"/>
      <c r="AG188" s="145"/>
      <c r="AH188" s="145"/>
      <c r="AI188" s="145"/>
      <c r="AJ188" s="145"/>
    </row>
    <row r="189">
      <c r="A189" s="125"/>
      <c r="B189" s="166"/>
      <c r="C189" s="69"/>
      <c r="D189" s="167"/>
      <c r="E189" s="62"/>
      <c r="F189" s="69"/>
      <c r="G189" s="168"/>
      <c r="H189" s="62"/>
      <c r="I189" s="62"/>
      <c r="J189" s="69"/>
      <c r="K189" s="169"/>
      <c r="L189" s="62"/>
      <c r="M189" s="62"/>
      <c r="N189" s="69"/>
      <c r="O189" s="125"/>
      <c r="P189" s="176"/>
      <c r="Q189" s="36"/>
      <c r="R189" s="37"/>
      <c r="S189" s="177"/>
      <c r="T189" s="178"/>
      <c r="U189" s="125"/>
      <c r="AB189" s="145"/>
      <c r="AC189" s="145"/>
      <c r="AD189" s="145"/>
      <c r="AE189" s="145"/>
      <c r="AF189" s="145"/>
      <c r="AG189" s="145"/>
      <c r="AH189" s="145"/>
      <c r="AI189" s="145"/>
      <c r="AJ189" s="145"/>
    </row>
    <row r="190">
      <c r="A190" s="125"/>
      <c r="B190" s="166"/>
      <c r="C190" s="69"/>
      <c r="D190" s="167"/>
      <c r="E190" s="62"/>
      <c r="F190" s="69"/>
      <c r="G190" s="168"/>
      <c r="H190" s="62"/>
      <c r="I190" s="62"/>
      <c r="J190" s="69"/>
      <c r="K190" s="169"/>
      <c r="L190" s="62"/>
      <c r="M190" s="62"/>
      <c r="N190" s="69"/>
      <c r="O190" s="125"/>
      <c r="P190" s="176"/>
      <c r="Q190" s="36"/>
      <c r="R190" s="37"/>
      <c r="S190" s="177"/>
      <c r="T190" s="178"/>
      <c r="U190" s="125"/>
      <c r="AB190" s="145"/>
      <c r="AC190" s="145"/>
      <c r="AD190" s="145"/>
      <c r="AE190" s="145"/>
      <c r="AF190" s="145"/>
      <c r="AG190" s="145"/>
      <c r="AH190" s="145"/>
      <c r="AI190" s="145"/>
      <c r="AJ190" s="145"/>
    </row>
    <row r="191">
      <c r="A191" s="125"/>
      <c r="B191" s="166"/>
      <c r="C191" s="69"/>
      <c r="D191" s="167"/>
      <c r="E191" s="62"/>
      <c r="F191" s="69"/>
      <c r="G191" s="168"/>
      <c r="H191" s="62"/>
      <c r="I191" s="62"/>
      <c r="J191" s="69"/>
      <c r="K191" s="169"/>
      <c r="L191" s="62"/>
      <c r="M191" s="62"/>
      <c r="N191" s="69"/>
      <c r="O191" s="125"/>
      <c r="P191" s="176"/>
      <c r="Q191" s="36"/>
      <c r="R191" s="37"/>
      <c r="S191" s="177"/>
      <c r="T191" s="178"/>
      <c r="U191" s="125"/>
      <c r="AB191" s="145"/>
      <c r="AC191" s="145"/>
      <c r="AD191" s="145"/>
      <c r="AE191" s="145"/>
      <c r="AF191" s="145"/>
      <c r="AG191" s="145"/>
      <c r="AH191" s="145"/>
      <c r="AI191" s="145"/>
      <c r="AJ191" s="145"/>
    </row>
    <row r="192">
      <c r="A192" s="125"/>
      <c r="B192" s="166"/>
      <c r="C192" s="69"/>
      <c r="D192" s="167"/>
      <c r="E192" s="62"/>
      <c r="F192" s="69"/>
      <c r="G192" s="168"/>
      <c r="H192" s="62"/>
      <c r="I192" s="62"/>
      <c r="J192" s="69"/>
      <c r="K192" s="169"/>
      <c r="L192" s="62"/>
      <c r="M192" s="62"/>
      <c r="N192" s="69"/>
      <c r="O192" s="125"/>
      <c r="P192" s="176"/>
      <c r="Q192" s="36"/>
      <c r="R192" s="37"/>
      <c r="S192" s="177"/>
      <c r="T192" s="178"/>
      <c r="U192" s="125"/>
      <c r="AB192" s="145"/>
      <c r="AC192" s="145"/>
      <c r="AD192" s="145"/>
      <c r="AE192" s="145"/>
      <c r="AF192" s="145"/>
      <c r="AG192" s="145"/>
      <c r="AH192" s="145"/>
      <c r="AI192" s="145"/>
      <c r="AJ192" s="145"/>
    </row>
    <row r="193">
      <c r="A193" s="125"/>
      <c r="B193" s="166"/>
      <c r="C193" s="69"/>
      <c r="D193" s="167"/>
      <c r="E193" s="62"/>
      <c r="F193" s="69"/>
      <c r="G193" s="168"/>
      <c r="H193" s="62"/>
      <c r="I193" s="62"/>
      <c r="J193" s="69"/>
      <c r="K193" s="169"/>
      <c r="L193" s="62"/>
      <c r="M193" s="62"/>
      <c r="N193" s="69"/>
      <c r="O193" s="125"/>
      <c r="P193" s="176"/>
      <c r="Q193" s="36"/>
      <c r="R193" s="37"/>
      <c r="S193" s="177"/>
      <c r="T193" s="178"/>
      <c r="U193" s="125"/>
      <c r="AB193" s="145"/>
      <c r="AC193" s="145"/>
      <c r="AD193" s="145"/>
      <c r="AE193" s="145"/>
      <c r="AF193" s="145"/>
      <c r="AG193" s="145"/>
      <c r="AH193" s="145"/>
      <c r="AI193" s="145"/>
      <c r="AJ193" s="145"/>
    </row>
    <row r="194">
      <c r="A194" s="125"/>
      <c r="B194" s="166"/>
      <c r="C194" s="69"/>
      <c r="D194" s="167"/>
      <c r="E194" s="62"/>
      <c r="F194" s="69"/>
      <c r="G194" s="168"/>
      <c r="H194" s="62"/>
      <c r="I194" s="62"/>
      <c r="J194" s="69"/>
      <c r="K194" s="169"/>
      <c r="L194" s="62"/>
      <c r="M194" s="62"/>
      <c r="N194" s="69"/>
      <c r="O194" s="125"/>
      <c r="P194" s="176"/>
      <c r="Q194" s="36"/>
      <c r="R194" s="37"/>
      <c r="S194" s="177"/>
      <c r="T194" s="178"/>
      <c r="U194" s="125"/>
      <c r="AB194" s="145"/>
      <c r="AC194" s="145"/>
      <c r="AD194" s="145"/>
      <c r="AE194" s="145"/>
      <c r="AF194" s="145"/>
      <c r="AG194" s="145"/>
      <c r="AH194" s="145"/>
      <c r="AI194" s="145"/>
      <c r="AJ194" s="145"/>
    </row>
    <row r="195">
      <c r="A195" s="125"/>
      <c r="B195" s="166"/>
      <c r="C195" s="69"/>
      <c r="D195" s="167"/>
      <c r="E195" s="62"/>
      <c r="F195" s="69"/>
      <c r="G195" s="168"/>
      <c r="H195" s="62"/>
      <c r="I195" s="62"/>
      <c r="J195" s="69"/>
      <c r="K195" s="169"/>
      <c r="L195" s="62"/>
      <c r="M195" s="62"/>
      <c r="N195" s="69"/>
      <c r="O195" s="125"/>
      <c r="P195" s="176"/>
      <c r="Q195" s="36"/>
      <c r="R195" s="37"/>
      <c r="S195" s="177"/>
      <c r="T195" s="178"/>
      <c r="U195" s="125"/>
      <c r="AB195" s="145"/>
      <c r="AC195" s="145"/>
      <c r="AD195" s="145"/>
      <c r="AE195" s="145"/>
      <c r="AF195" s="145"/>
      <c r="AG195" s="145"/>
      <c r="AH195" s="145"/>
      <c r="AI195" s="145"/>
      <c r="AJ195" s="145"/>
    </row>
    <row r="196">
      <c r="A196" s="125"/>
      <c r="B196" s="166"/>
      <c r="C196" s="69"/>
      <c r="D196" s="167"/>
      <c r="E196" s="62"/>
      <c r="F196" s="69"/>
      <c r="G196" s="168"/>
      <c r="H196" s="62"/>
      <c r="I196" s="62"/>
      <c r="J196" s="69"/>
      <c r="K196" s="169"/>
      <c r="L196" s="62"/>
      <c r="M196" s="62"/>
      <c r="N196" s="69"/>
      <c r="O196" s="125"/>
      <c r="P196" s="176"/>
      <c r="Q196" s="36"/>
      <c r="R196" s="37"/>
      <c r="S196" s="177"/>
      <c r="T196" s="178"/>
      <c r="U196" s="125"/>
      <c r="AB196" s="145"/>
      <c r="AC196" s="145"/>
      <c r="AD196" s="145"/>
      <c r="AE196" s="145"/>
      <c r="AF196" s="145"/>
      <c r="AG196" s="145"/>
      <c r="AH196" s="145"/>
      <c r="AI196" s="145"/>
      <c r="AJ196" s="145"/>
    </row>
    <row r="197">
      <c r="A197" s="125"/>
      <c r="B197" s="166"/>
      <c r="C197" s="69"/>
      <c r="D197" s="167"/>
      <c r="E197" s="62"/>
      <c r="F197" s="69"/>
      <c r="G197" s="168"/>
      <c r="H197" s="62"/>
      <c r="I197" s="62"/>
      <c r="J197" s="69"/>
      <c r="K197" s="169"/>
      <c r="L197" s="62"/>
      <c r="M197" s="62"/>
      <c r="N197" s="69"/>
      <c r="O197" s="125"/>
      <c r="P197" s="176"/>
      <c r="Q197" s="36"/>
      <c r="R197" s="37"/>
      <c r="S197" s="177"/>
      <c r="T197" s="178"/>
      <c r="U197" s="125"/>
      <c r="AB197" s="145"/>
      <c r="AC197" s="145"/>
      <c r="AD197" s="145"/>
      <c r="AE197" s="145"/>
      <c r="AF197" s="145"/>
      <c r="AG197" s="145"/>
      <c r="AH197" s="145"/>
      <c r="AI197" s="145"/>
      <c r="AJ197" s="145"/>
    </row>
    <row r="198">
      <c r="A198" s="125"/>
      <c r="B198" s="166"/>
      <c r="C198" s="69"/>
      <c r="D198" s="167"/>
      <c r="E198" s="62"/>
      <c r="F198" s="69"/>
      <c r="G198" s="168"/>
      <c r="H198" s="62"/>
      <c r="I198" s="62"/>
      <c r="J198" s="69"/>
      <c r="K198" s="169"/>
      <c r="L198" s="62"/>
      <c r="M198" s="62"/>
      <c r="N198" s="69"/>
      <c r="O198" s="125"/>
      <c r="P198" s="176"/>
      <c r="Q198" s="36"/>
      <c r="R198" s="37"/>
      <c r="S198" s="177"/>
      <c r="T198" s="178"/>
      <c r="U198" s="125"/>
      <c r="AB198" s="145"/>
      <c r="AC198" s="145"/>
      <c r="AD198" s="145"/>
      <c r="AE198" s="145"/>
      <c r="AF198" s="145"/>
      <c r="AG198" s="145"/>
      <c r="AH198" s="145"/>
      <c r="AI198" s="145"/>
      <c r="AJ198" s="145"/>
    </row>
    <row r="199">
      <c r="A199" s="125"/>
      <c r="B199" s="166"/>
      <c r="C199" s="69"/>
      <c r="D199" s="167"/>
      <c r="E199" s="62"/>
      <c r="F199" s="69"/>
      <c r="G199" s="168"/>
      <c r="H199" s="62"/>
      <c r="I199" s="62"/>
      <c r="J199" s="69"/>
      <c r="K199" s="169"/>
      <c r="L199" s="62"/>
      <c r="M199" s="62"/>
      <c r="N199" s="69"/>
      <c r="O199" s="125"/>
      <c r="P199" s="176"/>
      <c r="Q199" s="36"/>
      <c r="R199" s="37"/>
      <c r="S199" s="177"/>
      <c r="T199" s="178"/>
      <c r="U199" s="125"/>
      <c r="AB199" s="145"/>
      <c r="AC199" s="145"/>
      <c r="AD199" s="145"/>
      <c r="AE199" s="145"/>
      <c r="AF199" s="145"/>
      <c r="AG199" s="145"/>
      <c r="AH199" s="145"/>
      <c r="AI199" s="145"/>
      <c r="AJ199" s="145"/>
    </row>
    <row r="200">
      <c r="A200" s="125"/>
      <c r="B200" s="166"/>
      <c r="C200" s="69"/>
      <c r="D200" s="167"/>
      <c r="E200" s="62"/>
      <c r="F200" s="69"/>
      <c r="G200" s="168"/>
      <c r="H200" s="62"/>
      <c r="I200" s="62"/>
      <c r="J200" s="69"/>
      <c r="K200" s="169"/>
      <c r="L200" s="62"/>
      <c r="M200" s="62"/>
      <c r="N200" s="69"/>
      <c r="O200" s="125"/>
      <c r="P200" s="176"/>
      <c r="Q200" s="36"/>
      <c r="R200" s="37"/>
      <c r="S200" s="177"/>
      <c r="T200" s="178"/>
      <c r="U200" s="125"/>
      <c r="AB200" s="145"/>
      <c r="AC200" s="145"/>
      <c r="AD200" s="145"/>
      <c r="AE200" s="145"/>
      <c r="AF200" s="145"/>
      <c r="AG200" s="145"/>
      <c r="AH200" s="145"/>
      <c r="AI200" s="145"/>
      <c r="AJ200" s="145"/>
    </row>
    <row r="201">
      <c r="A201" s="125"/>
      <c r="B201" s="166"/>
      <c r="C201" s="69"/>
      <c r="D201" s="167"/>
      <c r="E201" s="62"/>
      <c r="F201" s="69"/>
      <c r="G201" s="168"/>
      <c r="H201" s="62"/>
      <c r="I201" s="62"/>
      <c r="J201" s="69"/>
      <c r="K201" s="169"/>
      <c r="L201" s="62"/>
      <c r="M201" s="62"/>
      <c r="N201" s="69"/>
      <c r="O201" s="125"/>
      <c r="P201" s="176"/>
      <c r="Q201" s="36"/>
      <c r="R201" s="37"/>
      <c r="S201" s="177"/>
      <c r="T201" s="178"/>
      <c r="U201" s="125"/>
      <c r="AB201" s="145"/>
      <c r="AC201" s="145"/>
      <c r="AD201" s="145"/>
      <c r="AE201" s="145"/>
      <c r="AF201" s="145"/>
      <c r="AG201" s="145"/>
      <c r="AH201" s="145"/>
      <c r="AI201" s="145"/>
      <c r="AJ201" s="145"/>
    </row>
    <row r="202">
      <c r="A202" s="125"/>
      <c r="B202" s="166"/>
      <c r="C202" s="69"/>
      <c r="D202" s="167"/>
      <c r="E202" s="62"/>
      <c r="F202" s="69"/>
      <c r="G202" s="168"/>
      <c r="H202" s="62"/>
      <c r="I202" s="62"/>
      <c r="J202" s="69"/>
      <c r="K202" s="169"/>
      <c r="L202" s="62"/>
      <c r="M202" s="62"/>
      <c r="N202" s="69"/>
      <c r="O202" s="125"/>
      <c r="P202" s="176"/>
      <c r="Q202" s="36"/>
      <c r="R202" s="37"/>
      <c r="S202" s="177"/>
      <c r="T202" s="178"/>
      <c r="U202" s="125"/>
      <c r="AB202" s="145"/>
      <c r="AC202" s="145"/>
      <c r="AD202" s="145"/>
      <c r="AE202" s="145"/>
      <c r="AF202" s="145"/>
      <c r="AG202" s="145"/>
      <c r="AH202" s="145"/>
      <c r="AI202" s="145"/>
      <c r="AJ202" s="145"/>
    </row>
    <row r="203">
      <c r="A203" s="125"/>
      <c r="B203" s="166"/>
      <c r="C203" s="69"/>
      <c r="D203" s="167"/>
      <c r="E203" s="62"/>
      <c r="F203" s="69"/>
      <c r="G203" s="168"/>
      <c r="H203" s="62"/>
      <c r="I203" s="62"/>
      <c r="J203" s="69"/>
      <c r="K203" s="169"/>
      <c r="L203" s="62"/>
      <c r="M203" s="62"/>
      <c r="N203" s="69"/>
      <c r="O203" s="125"/>
      <c r="P203" s="176"/>
      <c r="Q203" s="36"/>
      <c r="R203" s="37"/>
      <c r="S203" s="177"/>
      <c r="T203" s="178"/>
      <c r="U203" s="125"/>
      <c r="AB203" s="145"/>
      <c r="AC203" s="145"/>
      <c r="AD203" s="145"/>
      <c r="AE203" s="145"/>
      <c r="AF203" s="145"/>
      <c r="AG203" s="145"/>
      <c r="AH203" s="145"/>
      <c r="AI203" s="145"/>
      <c r="AJ203" s="145"/>
    </row>
    <row r="204">
      <c r="A204" s="125"/>
      <c r="B204" s="166"/>
      <c r="C204" s="69"/>
      <c r="D204" s="167"/>
      <c r="E204" s="62"/>
      <c r="F204" s="69"/>
      <c r="G204" s="168"/>
      <c r="H204" s="62"/>
      <c r="I204" s="62"/>
      <c r="J204" s="69"/>
      <c r="K204" s="169"/>
      <c r="L204" s="62"/>
      <c r="M204" s="62"/>
      <c r="N204" s="69"/>
      <c r="O204" s="125"/>
      <c r="P204" s="176"/>
      <c r="Q204" s="36"/>
      <c r="R204" s="37"/>
      <c r="S204" s="177"/>
      <c r="T204" s="178"/>
      <c r="U204" s="125"/>
      <c r="AB204" s="145"/>
      <c r="AC204" s="145"/>
      <c r="AD204" s="145"/>
      <c r="AE204" s="145"/>
      <c r="AF204" s="145"/>
      <c r="AG204" s="145"/>
      <c r="AH204" s="145"/>
      <c r="AI204" s="145"/>
      <c r="AJ204" s="145"/>
    </row>
    <row r="205">
      <c r="A205" s="125"/>
      <c r="B205" s="166"/>
      <c r="C205" s="69"/>
      <c r="D205" s="167"/>
      <c r="E205" s="62"/>
      <c r="F205" s="69"/>
      <c r="G205" s="168"/>
      <c r="H205" s="62"/>
      <c r="I205" s="62"/>
      <c r="J205" s="69"/>
      <c r="K205" s="169"/>
      <c r="L205" s="62"/>
      <c r="M205" s="62"/>
      <c r="N205" s="69"/>
      <c r="O205" s="125"/>
      <c r="P205" s="176"/>
      <c r="Q205" s="36"/>
      <c r="R205" s="37"/>
      <c r="S205" s="177"/>
      <c r="T205" s="178"/>
      <c r="U205" s="125"/>
      <c r="AB205" s="145"/>
      <c r="AC205" s="145"/>
      <c r="AD205" s="145"/>
      <c r="AE205" s="145"/>
      <c r="AF205" s="145"/>
      <c r="AG205" s="145"/>
      <c r="AH205" s="145"/>
      <c r="AI205" s="145"/>
      <c r="AJ205" s="145"/>
    </row>
    <row r="206">
      <c r="A206" s="125"/>
      <c r="B206" s="166"/>
      <c r="C206" s="69"/>
      <c r="D206" s="167"/>
      <c r="E206" s="62"/>
      <c r="F206" s="69"/>
      <c r="G206" s="168"/>
      <c r="H206" s="62"/>
      <c r="I206" s="62"/>
      <c r="J206" s="69"/>
      <c r="K206" s="169"/>
      <c r="L206" s="62"/>
      <c r="M206" s="62"/>
      <c r="N206" s="69"/>
      <c r="O206" s="125"/>
      <c r="P206" s="176"/>
      <c r="Q206" s="36"/>
      <c r="R206" s="37"/>
      <c r="S206" s="177"/>
      <c r="T206" s="178"/>
      <c r="U206" s="125"/>
      <c r="AB206" s="145"/>
      <c r="AC206" s="145"/>
      <c r="AD206" s="145"/>
      <c r="AE206" s="145"/>
      <c r="AF206" s="145"/>
      <c r="AG206" s="145"/>
      <c r="AH206" s="145"/>
      <c r="AI206" s="145"/>
      <c r="AJ206" s="145"/>
    </row>
    <row r="207">
      <c r="A207" s="125"/>
      <c r="B207" s="166"/>
      <c r="C207" s="69"/>
      <c r="D207" s="167"/>
      <c r="E207" s="62"/>
      <c r="F207" s="69"/>
      <c r="G207" s="168"/>
      <c r="H207" s="62"/>
      <c r="I207" s="62"/>
      <c r="J207" s="69"/>
      <c r="K207" s="169"/>
      <c r="L207" s="62"/>
      <c r="M207" s="62"/>
      <c r="N207" s="69"/>
      <c r="O207" s="125"/>
      <c r="P207" s="176"/>
      <c r="Q207" s="36"/>
      <c r="R207" s="37"/>
      <c r="S207" s="177"/>
      <c r="T207" s="178"/>
      <c r="U207" s="125"/>
      <c r="AB207" s="145"/>
      <c r="AC207" s="145"/>
      <c r="AD207" s="145"/>
      <c r="AE207" s="145"/>
      <c r="AF207" s="145"/>
      <c r="AG207" s="145"/>
      <c r="AH207" s="145"/>
      <c r="AI207" s="145"/>
      <c r="AJ207" s="145"/>
    </row>
    <row r="208">
      <c r="A208" s="125"/>
      <c r="B208" s="166"/>
      <c r="C208" s="69"/>
      <c r="D208" s="167"/>
      <c r="E208" s="62"/>
      <c r="F208" s="69"/>
      <c r="G208" s="168"/>
      <c r="H208" s="62"/>
      <c r="I208" s="62"/>
      <c r="J208" s="69"/>
      <c r="K208" s="169"/>
      <c r="L208" s="62"/>
      <c r="M208" s="62"/>
      <c r="N208" s="69"/>
      <c r="O208" s="125"/>
      <c r="P208" s="176"/>
      <c r="Q208" s="36"/>
      <c r="R208" s="37"/>
      <c r="S208" s="177"/>
      <c r="T208" s="178"/>
      <c r="U208" s="125"/>
      <c r="AB208" s="145"/>
      <c r="AC208" s="145"/>
      <c r="AD208" s="145"/>
      <c r="AE208" s="145"/>
      <c r="AF208" s="145"/>
      <c r="AG208" s="145"/>
      <c r="AH208" s="145"/>
      <c r="AI208" s="145"/>
      <c r="AJ208" s="145"/>
    </row>
    <row r="209">
      <c r="A209" s="125"/>
      <c r="B209" s="166"/>
      <c r="C209" s="69"/>
      <c r="D209" s="167"/>
      <c r="E209" s="62"/>
      <c r="F209" s="69"/>
      <c r="G209" s="168"/>
      <c r="H209" s="62"/>
      <c r="I209" s="62"/>
      <c r="J209" s="69"/>
      <c r="K209" s="169"/>
      <c r="L209" s="62"/>
      <c r="M209" s="62"/>
      <c r="N209" s="69"/>
      <c r="O209" s="125"/>
      <c r="P209" s="176"/>
      <c r="Q209" s="36"/>
      <c r="R209" s="37"/>
      <c r="S209" s="177"/>
      <c r="T209" s="178"/>
      <c r="U209" s="125"/>
      <c r="AB209" s="145"/>
      <c r="AC209" s="145"/>
      <c r="AD209" s="145"/>
      <c r="AE209" s="145"/>
      <c r="AF209" s="145"/>
      <c r="AG209" s="145"/>
      <c r="AH209" s="145"/>
      <c r="AI209" s="145"/>
      <c r="AJ209" s="145"/>
    </row>
    <row r="210">
      <c r="A210" s="125"/>
      <c r="B210" s="166"/>
      <c r="C210" s="69"/>
      <c r="D210" s="167"/>
      <c r="E210" s="62"/>
      <c r="F210" s="69"/>
      <c r="G210" s="168"/>
      <c r="H210" s="62"/>
      <c r="I210" s="62"/>
      <c r="J210" s="69"/>
      <c r="K210" s="169"/>
      <c r="L210" s="62"/>
      <c r="M210" s="62"/>
      <c r="N210" s="69"/>
      <c r="O210" s="125"/>
      <c r="P210" s="176"/>
      <c r="Q210" s="36"/>
      <c r="R210" s="37"/>
      <c r="S210" s="177"/>
      <c r="T210" s="178"/>
      <c r="U210" s="125"/>
      <c r="AB210" s="145"/>
      <c r="AC210" s="145"/>
      <c r="AD210" s="145"/>
      <c r="AE210" s="145"/>
      <c r="AF210" s="145"/>
      <c r="AG210" s="145"/>
      <c r="AH210" s="145"/>
      <c r="AI210" s="145"/>
      <c r="AJ210" s="145"/>
    </row>
    <row r="211">
      <c r="A211" s="125"/>
      <c r="B211" s="166"/>
      <c r="C211" s="69"/>
      <c r="D211" s="167"/>
      <c r="E211" s="62"/>
      <c r="F211" s="69"/>
      <c r="G211" s="168"/>
      <c r="H211" s="62"/>
      <c r="I211" s="62"/>
      <c r="J211" s="69"/>
      <c r="K211" s="169"/>
      <c r="L211" s="62"/>
      <c r="M211" s="62"/>
      <c r="N211" s="69"/>
      <c r="O211" s="125"/>
      <c r="P211" s="176"/>
      <c r="Q211" s="36"/>
      <c r="R211" s="37"/>
      <c r="S211" s="177"/>
      <c r="T211" s="178"/>
      <c r="U211" s="125"/>
      <c r="AB211" s="145"/>
      <c r="AC211" s="145"/>
      <c r="AD211" s="145"/>
      <c r="AE211" s="145"/>
      <c r="AF211" s="145"/>
      <c r="AG211" s="145"/>
      <c r="AH211" s="145"/>
      <c r="AI211" s="145"/>
      <c r="AJ211" s="145"/>
    </row>
    <row r="212">
      <c r="A212" s="125"/>
      <c r="B212" s="166"/>
      <c r="C212" s="69"/>
      <c r="D212" s="167"/>
      <c r="E212" s="62"/>
      <c r="F212" s="69"/>
      <c r="G212" s="168"/>
      <c r="H212" s="62"/>
      <c r="I212" s="62"/>
      <c r="J212" s="69"/>
      <c r="K212" s="169"/>
      <c r="L212" s="62"/>
      <c r="M212" s="62"/>
      <c r="N212" s="69"/>
      <c r="O212" s="125"/>
      <c r="P212" s="176"/>
      <c r="Q212" s="36"/>
      <c r="R212" s="37"/>
      <c r="S212" s="177"/>
      <c r="T212" s="178"/>
      <c r="U212" s="125"/>
      <c r="AB212" s="145"/>
      <c r="AC212" s="145"/>
      <c r="AD212" s="145"/>
      <c r="AE212" s="145"/>
      <c r="AF212" s="145"/>
      <c r="AG212" s="145"/>
      <c r="AH212" s="145"/>
      <c r="AI212" s="145"/>
      <c r="AJ212" s="145"/>
    </row>
    <row r="213">
      <c r="A213" s="125"/>
      <c r="B213" s="166"/>
      <c r="C213" s="69"/>
      <c r="D213" s="167"/>
      <c r="E213" s="62"/>
      <c r="F213" s="69"/>
      <c r="G213" s="168"/>
      <c r="H213" s="62"/>
      <c r="I213" s="62"/>
      <c r="J213" s="69"/>
      <c r="K213" s="169"/>
      <c r="L213" s="62"/>
      <c r="M213" s="62"/>
      <c r="N213" s="69"/>
      <c r="O213" s="125"/>
      <c r="P213" s="176"/>
      <c r="Q213" s="36"/>
      <c r="R213" s="37"/>
      <c r="S213" s="177"/>
      <c r="T213" s="178"/>
      <c r="U213" s="125"/>
      <c r="AB213" s="145"/>
      <c r="AC213" s="145"/>
      <c r="AD213" s="145"/>
      <c r="AE213" s="145"/>
      <c r="AF213" s="145"/>
      <c r="AG213" s="145"/>
      <c r="AH213" s="145"/>
      <c r="AI213" s="145"/>
      <c r="AJ213" s="145"/>
    </row>
    <row r="214">
      <c r="A214" s="125"/>
      <c r="B214" s="166"/>
      <c r="C214" s="69"/>
      <c r="D214" s="167"/>
      <c r="E214" s="62"/>
      <c r="F214" s="69"/>
      <c r="G214" s="168"/>
      <c r="H214" s="62"/>
      <c r="I214" s="62"/>
      <c r="J214" s="69"/>
      <c r="K214" s="169"/>
      <c r="L214" s="62"/>
      <c r="M214" s="62"/>
      <c r="N214" s="69"/>
      <c r="O214" s="125"/>
      <c r="P214" s="176"/>
      <c r="Q214" s="36"/>
      <c r="R214" s="37"/>
      <c r="S214" s="177"/>
      <c r="T214" s="178"/>
      <c r="U214" s="125"/>
      <c r="AB214" s="145"/>
      <c r="AC214" s="145"/>
      <c r="AD214" s="145"/>
      <c r="AE214" s="145"/>
      <c r="AF214" s="145"/>
      <c r="AG214" s="145"/>
      <c r="AH214" s="145"/>
      <c r="AI214" s="145"/>
      <c r="AJ214" s="145"/>
    </row>
    <row r="215">
      <c r="A215" s="125"/>
      <c r="B215" s="166"/>
      <c r="C215" s="69"/>
      <c r="D215" s="167"/>
      <c r="E215" s="62"/>
      <c r="F215" s="69"/>
      <c r="G215" s="168"/>
      <c r="H215" s="62"/>
      <c r="I215" s="62"/>
      <c r="J215" s="69"/>
      <c r="K215" s="169"/>
      <c r="L215" s="62"/>
      <c r="M215" s="62"/>
      <c r="N215" s="69"/>
      <c r="O215" s="125"/>
      <c r="P215" s="176"/>
      <c r="Q215" s="36"/>
      <c r="R215" s="37"/>
      <c r="S215" s="177"/>
      <c r="T215" s="178"/>
      <c r="U215" s="125"/>
      <c r="AB215" s="145"/>
      <c r="AC215" s="145"/>
      <c r="AD215" s="145"/>
      <c r="AE215" s="145"/>
      <c r="AF215" s="145"/>
      <c r="AG215" s="145"/>
      <c r="AH215" s="145"/>
      <c r="AI215" s="145"/>
      <c r="AJ215" s="145"/>
    </row>
    <row r="216">
      <c r="A216" s="125"/>
      <c r="B216" s="166"/>
      <c r="C216" s="69"/>
      <c r="D216" s="167"/>
      <c r="E216" s="62"/>
      <c r="F216" s="69"/>
      <c r="G216" s="168"/>
      <c r="H216" s="62"/>
      <c r="I216" s="62"/>
      <c r="J216" s="69"/>
      <c r="K216" s="169"/>
      <c r="L216" s="62"/>
      <c r="M216" s="62"/>
      <c r="N216" s="69"/>
      <c r="O216" s="125"/>
      <c r="P216" s="176"/>
      <c r="Q216" s="36"/>
      <c r="R216" s="37"/>
      <c r="S216" s="177"/>
      <c r="T216" s="178"/>
      <c r="U216" s="125"/>
      <c r="AB216" s="145"/>
      <c r="AC216" s="145"/>
      <c r="AD216" s="145"/>
      <c r="AE216" s="145"/>
      <c r="AF216" s="145"/>
      <c r="AG216" s="145"/>
      <c r="AH216" s="145"/>
      <c r="AI216" s="145"/>
      <c r="AJ216" s="145"/>
    </row>
    <row r="217">
      <c r="A217" s="125"/>
      <c r="B217" s="166"/>
      <c r="C217" s="69"/>
      <c r="D217" s="167"/>
      <c r="E217" s="62"/>
      <c r="F217" s="69"/>
      <c r="G217" s="168"/>
      <c r="H217" s="62"/>
      <c r="I217" s="62"/>
      <c r="J217" s="69"/>
      <c r="K217" s="169"/>
      <c r="L217" s="62"/>
      <c r="M217" s="62"/>
      <c r="N217" s="69"/>
      <c r="O217" s="125"/>
      <c r="P217" s="176"/>
      <c r="Q217" s="36"/>
      <c r="R217" s="37"/>
      <c r="S217" s="177"/>
      <c r="T217" s="178"/>
      <c r="U217" s="125"/>
      <c r="AB217" s="145"/>
      <c r="AC217" s="145"/>
      <c r="AD217" s="145"/>
      <c r="AE217" s="145"/>
      <c r="AF217" s="145"/>
      <c r="AG217" s="145"/>
      <c r="AH217" s="145"/>
      <c r="AI217" s="145"/>
      <c r="AJ217" s="145"/>
    </row>
    <row r="218">
      <c r="A218" s="125"/>
      <c r="B218" s="166"/>
      <c r="C218" s="69"/>
      <c r="D218" s="167"/>
      <c r="E218" s="62"/>
      <c r="F218" s="69"/>
      <c r="G218" s="168"/>
      <c r="H218" s="62"/>
      <c r="I218" s="62"/>
      <c r="J218" s="69"/>
      <c r="K218" s="169"/>
      <c r="L218" s="62"/>
      <c r="M218" s="62"/>
      <c r="N218" s="69"/>
      <c r="O218" s="125"/>
      <c r="P218" s="176"/>
      <c r="Q218" s="36"/>
      <c r="R218" s="37"/>
      <c r="S218" s="177"/>
      <c r="T218" s="178"/>
      <c r="U218" s="125"/>
      <c r="AB218" s="145"/>
      <c r="AC218" s="145"/>
      <c r="AD218" s="145"/>
      <c r="AE218" s="145"/>
      <c r="AF218" s="145"/>
      <c r="AG218" s="145"/>
      <c r="AH218" s="145"/>
      <c r="AI218" s="145"/>
      <c r="AJ218" s="145"/>
    </row>
    <row r="219">
      <c r="A219" s="125"/>
      <c r="B219" s="166"/>
      <c r="C219" s="69"/>
      <c r="D219" s="167"/>
      <c r="E219" s="62"/>
      <c r="F219" s="69"/>
      <c r="G219" s="168"/>
      <c r="H219" s="62"/>
      <c r="I219" s="62"/>
      <c r="J219" s="69"/>
      <c r="K219" s="169"/>
      <c r="L219" s="62"/>
      <c r="M219" s="62"/>
      <c r="N219" s="69"/>
      <c r="O219" s="125"/>
      <c r="P219" s="176"/>
      <c r="Q219" s="36"/>
      <c r="R219" s="37"/>
      <c r="S219" s="177"/>
      <c r="T219" s="178"/>
      <c r="U219" s="125"/>
      <c r="AB219" s="145"/>
      <c r="AC219" s="145"/>
      <c r="AD219" s="145"/>
      <c r="AE219" s="145"/>
      <c r="AF219" s="145"/>
      <c r="AG219" s="145"/>
      <c r="AH219" s="145"/>
      <c r="AI219" s="145"/>
      <c r="AJ219" s="145"/>
    </row>
    <row r="220">
      <c r="A220" s="125"/>
      <c r="B220" s="166"/>
      <c r="C220" s="69"/>
      <c r="D220" s="167"/>
      <c r="E220" s="62"/>
      <c r="F220" s="69"/>
      <c r="G220" s="168"/>
      <c r="H220" s="62"/>
      <c r="I220" s="62"/>
      <c r="J220" s="69"/>
      <c r="K220" s="169"/>
      <c r="L220" s="62"/>
      <c r="M220" s="62"/>
      <c r="N220" s="69"/>
      <c r="O220" s="125"/>
      <c r="P220" s="176"/>
      <c r="Q220" s="36"/>
      <c r="R220" s="37"/>
      <c r="S220" s="177"/>
      <c r="T220" s="178"/>
      <c r="U220" s="125"/>
      <c r="AB220" s="145"/>
      <c r="AC220" s="145"/>
      <c r="AD220" s="145"/>
      <c r="AE220" s="145"/>
      <c r="AF220" s="145"/>
      <c r="AG220" s="145"/>
      <c r="AH220" s="145"/>
      <c r="AI220" s="145"/>
      <c r="AJ220" s="145"/>
    </row>
    <row r="221">
      <c r="A221" s="125"/>
      <c r="B221" s="166"/>
      <c r="C221" s="69"/>
      <c r="D221" s="167"/>
      <c r="E221" s="62"/>
      <c r="F221" s="69"/>
      <c r="G221" s="168"/>
      <c r="H221" s="62"/>
      <c r="I221" s="62"/>
      <c r="J221" s="69"/>
      <c r="K221" s="169"/>
      <c r="L221" s="62"/>
      <c r="M221" s="62"/>
      <c r="N221" s="69"/>
      <c r="O221" s="125"/>
      <c r="P221" s="176"/>
      <c r="Q221" s="36"/>
      <c r="R221" s="37"/>
      <c r="S221" s="177"/>
      <c r="T221" s="178"/>
      <c r="U221" s="125"/>
      <c r="AB221" s="145"/>
      <c r="AC221" s="145"/>
      <c r="AD221" s="145"/>
      <c r="AE221" s="145"/>
      <c r="AF221" s="145"/>
      <c r="AG221" s="145"/>
      <c r="AH221" s="145"/>
      <c r="AI221" s="145"/>
      <c r="AJ221" s="145"/>
    </row>
    <row r="222">
      <c r="A222" s="125"/>
      <c r="B222" s="166"/>
      <c r="C222" s="69"/>
      <c r="D222" s="167"/>
      <c r="E222" s="62"/>
      <c r="F222" s="69"/>
      <c r="G222" s="168"/>
      <c r="H222" s="62"/>
      <c r="I222" s="62"/>
      <c r="J222" s="69"/>
      <c r="K222" s="169"/>
      <c r="L222" s="62"/>
      <c r="M222" s="62"/>
      <c r="N222" s="69"/>
      <c r="O222" s="125"/>
      <c r="P222" s="176"/>
      <c r="Q222" s="36"/>
      <c r="R222" s="37"/>
      <c r="S222" s="177"/>
      <c r="T222" s="178"/>
      <c r="U222" s="125"/>
      <c r="AB222" s="145"/>
      <c r="AC222" s="145"/>
      <c r="AD222" s="145"/>
      <c r="AE222" s="145"/>
      <c r="AF222" s="145"/>
      <c r="AG222" s="145"/>
      <c r="AH222" s="145"/>
      <c r="AI222" s="145"/>
      <c r="AJ222" s="145"/>
    </row>
    <row r="223">
      <c r="A223" s="125"/>
      <c r="B223" s="166"/>
      <c r="C223" s="69"/>
      <c r="D223" s="167"/>
      <c r="E223" s="62"/>
      <c r="F223" s="69"/>
      <c r="G223" s="168"/>
      <c r="H223" s="62"/>
      <c r="I223" s="62"/>
      <c r="J223" s="69"/>
      <c r="K223" s="169"/>
      <c r="L223" s="62"/>
      <c r="M223" s="62"/>
      <c r="N223" s="69"/>
      <c r="O223" s="125"/>
      <c r="P223" s="176"/>
      <c r="Q223" s="36"/>
      <c r="R223" s="37"/>
      <c r="S223" s="177"/>
      <c r="T223" s="178"/>
      <c r="U223" s="125"/>
      <c r="AB223" s="145"/>
      <c r="AC223" s="145"/>
      <c r="AD223" s="145"/>
      <c r="AE223" s="145"/>
      <c r="AF223" s="145"/>
      <c r="AG223" s="145"/>
      <c r="AH223" s="145"/>
      <c r="AI223" s="145"/>
      <c r="AJ223" s="145"/>
    </row>
    <row r="224">
      <c r="A224" s="125"/>
      <c r="B224" s="166"/>
      <c r="C224" s="69"/>
      <c r="D224" s="167"/>
      <c r="E224" s="62"/>
      <c r="F224" s="69"/>
      <c r="G224" s="168"/>
      <c r="H224" s="62"/>
      <c r="I224" s="62"/>
      <c r="J224" s="69"/>
      <c r="K224" s="169"/>
      <c r="L224" s="62"/>
      <c r="M224" s="62"/>
      <c r="N224" s="69"/>
      <c r="O224" s="125"/>
      <c r="P224" s="176"/>
      <c r="Q224" s="36"/>
      <c r="R224" s="37"/>
      <c r="S224" s="177"/>
      <c r="T224" s="178"/>
      <c r="U224" s="125"/>
      <c r="AB224" s="145"/>
      <c r="AC224" s="145"/>
      <c r="AD224" s="145"/>
      <c r="AE224" s="145"/>
      <c r="AF224" s="145"/>
      <c r="AG224" s="145"/>
      <c r="AH224" s="145"/>
      <c r="AI224" s="145"/>
      <c r="AJ224" s="145"/>
    </row>
    <row r="225">
      <c r="A225" s="125"/>
      <c r="B225" s="166"/>
      <c r="C225" s="69"/>
      <c r="D225" s="167"/>
      <c r="E225" s="62"/>
      <c r="F225" s="69"/>
      <c r="G225" s="168"/>
      <c r="H225" s="62"/>
      <c r="I225" s="62"/>
      <c r="J225" s="69"/>
      <c r="K225" s="169"/>
      <c r="L225" s="62"/>
      <c r="M225" s="62"/>
      <c r="N225" s="69"/>
      <c r="O225" s="125"/>
      <c r="P225" s="176"/>
      <c r="Q225" s="36"/>
      <c r="R225" s="37"/>
      <c r="S225" s="177"/>
      <c r="T225" s="178"/>
      <c r="U225" s="125"/>
      <c r="AB225" s="145"/>
      <c r="AC225" s="145"/>
      <c r="AD225" s="145"/>
      <c r="AE225" s="145"/>
      <c r="AF225" s="145"/>
      <c r="AG225" s="145"/>
      <c r="AH225" s="145"/>
      <c r="AI225" s="145"/>
      <c r="AJ225" s="145"/>
    </row>
    <row r="226">
      <c r="A226" s="125"/>
      <c r="B226" s="166"/>
      <c r="C226" s="69"/>
      <c r="D226" s="167"/>
      <c r="E226" s="62"/>
      <c r="F226" s="69"/>
      <c r="G226" s="168"/>
      <c r="H226" s="62"/>
      <c r="I226" s="62"/>
      <c r="J226" s="69"/>
      <c r="K226" s="169"/>
      <c r="L226" s="62"/>
      <c r="M226" s="62"/>
      <c r="N226" s="69"/>
      <c r="O226" s="125"/>
      <c r="P226" s="176"/>
      <c r="Q226" s="36"/>
      <c r="R226" s="37"/>
      <c r="S226" s="177"/>
      <c r="T226" s="178"/>
      <c r="U226" s="125"/>
      <c r="AB226" s="145"/>
      <c r="AC226" s="145"/>
      <c r="AD226" s="145"/>
      <c r="AE226" s="145"/>
      <c r="AF226" s="145"/>
      <c r="AG226" s="145"/>
      <c r="AH226" s="145"/>
      <c r="AI226" s="145"/>
      <c r="AJ226" s="145"/>
    </row>
    <row r="227">
      <c r="A227" s="125"/>
      <c r="B227" s="166"/>
      <c r="C227" s="69"/>
      <c r="D227" s="167"/>
      <c r="E227" s="62"/>
      <c r="F227" s="69"/>
      <c r="G227" s="168"/>
      <c r="H227" s="62"/>
      <c r="I227" s="62"/>
      <c r="J227" s="69"/>
      <c r="K227" s="169"/>
      <c r="L227" s="62"/>
      <c r="M227" s="62"/>
      <c r="N227" s="69"/>
      <c r="O227" s="125"/>
      <c r="P227" s="176"/>
      <c r="Q227" s="36"/>
      <c r="R227" s="37"/>
      <c r="S227" s="177"/>
      <c r="T227" s="178"/>
      <c r="U227" s="125"/>
      <c r="AB227" s="145"/>
      <c r="AC227" s="145"/>
      <c r="AD227" s="145"/>
      <c r="AE227" s="145"/>
      <c r="AF227" s="145"/>
      <c r="AG227" s="145"/>
      <c r="AH227" s="145"/>
      <c r="AI227" s="145"/>
      <c r="AJ227" s="145"/>
    </row>
    <row r="228">
      <c r="A228" s="125"/>
      <c r="B228" s="166"/>
      <c r="C228" s="69"/>
      <c r="D228" s="167"/>
      <c r="E228" s="62"/>
      <c r="F228" s="69"/>
      <c r="G228" s="168"/>
      <c r="H228" s="62"/>
      <c r="I228" s="62"/>
      <c r="J228" s="69"/>
      <c r="K228" s="169"/>
      <c r="L228" s="62"/>
      <c r="M228" s="62"/>
      <c r="N228" s="69"/>
      <c r="O228" s="125"/>
      <c r="P228" s="176"/>
      <c r="Q228" s="36"/>
      <c r="R228" s="37"/>
      <c r="S228" s="177"/>
      <c r="T228" s="178"/>
      <c r="U228" s="125"/>
      <c r="AB228" s="145"/>
      <c r="AC228" s="145"/>
      <c r="AD228" s="145"/>
      <c r="AE228" s="145"/>
      <c r="AF228" s="145"/>
      <c r="AG228" s="145"/>
      <c r="AH228" s="145"/>
      <c r="AI228" s="145"/>
      <c r="AJ228" s="145"/>
    </row>
    <row r="229">
      <c r="A229" s="125"/>
      <c r="B229" s="166"/>
      <c r="C229" s="69"/>
      <c r="D229" s="167"/>
      <c r="E229" s="62"/>
      <c r="F229" s="69"/>
      <c r="G229" s="168"/>
      <c r="H229" s="62"/>
      <c r="I229" s="62"/>
      <c r="J229" s="69"/>
      <c r="K229" s="169"/>
      <c r="L229" s="62"/>
      <c r="M229" s="62"/>
      <c r="N229" s="69"/>
      <c r="O229" s="125"/>
      <c r="P229" s="176"/>
      <c r="Q229" s="36"/>
      <c r="R229" s="37"/>
      <c r="S229" s="177"/>
      <c r="T229" s="178"/>
      <c r="U229" s="125"/>
      <c r="AB229" s="145"/>
      <c r="AC229" s="145"/>
      <c r="AD229" s="145"/>
      <c r="AE229" s="145"/>
      <c r="AF229" s="145"/>
      <c r="AG229" s="145"/>
      <c r="AH229" s="145"/>
      <c r="AI229" s="145"/>
      <c r="AJ229" s="145"/>
    </row>
    <row r="230">
      <c r="A230" s="125"/>
      <c r="B230" s="166"/>
      <c r="C230" s="69"/>
      <c r="D230" s="167"/>
      <c r="E230" s="62"/>
      <c r="F230" s="69"/>
      <c r="G230" s="168"/>
      <c r="H230" s="62"/>
      <c r="I230" s="62"/>
      <c r="J230" s="69"/>
      <c r="K230" s="169"/>
      <c r="L230" s="62"/>
      <c r="M230" s="62"/>
      <c r="N230" s="69"/>
      <c r="O230" s="125"/>
      <c r="P230" s="176"/>
      <c r="Q230" s="36"/>
      <c r="R230" s="37"/>
      <c r="S230" s="177"/>
      <c r="T230" s="178"/>
      <c r="U230" s="125"/>
      <c r="AB230" s="145"/>
      <c r="AC230" s="145"/>
      <c r="AD230" s="145"/>
      <c r="AE230" s="145"/>
      <c r="AF230" s="145"/>
      <c r="AG230" s="145"/>
      <c r="AH230" s="145"/>
      <c r="AI230" s="145"/>
      <c r="AJ230" s="145"/>
    </row>
    <row r="231">
      <c r="A231" s="125"/>
      <c r="B231" s="166"/>
      <c r="C231" s="69"/>
      <c r="D231" s="167"/>
      <c r="E231" s="62"/>
      <c r="F231" s="69"/>
      <c r="G231" s="168"/>
      <c r="H231" s="62"/>
      <c r="I231" s="62"/>
      <c r="J231" s="69"/>
      <c r="K231" s="169"/>
      <c r="L231" s="62"/>
      <c r="M231" s="62"/>
      <c r="N231" s="69"/>
      <c r="O231" s="125"/>
      <c r="P231" s="176"/>
      <c r="Q231" s="36"/>
      <c r="R231" s="37"/>
      <c r="S231" s="177"/>
      <c r="T231" s="178"/>
      <c r="U231" s="125"/>
      <c r="AB231" s="145"/>
      <c r="AC231" s="145"/>
      <c r="AD231" s="145"/>
      <c r="AE231" s="145"/>
      <c r="AF231" s="145"/>
      <c r="AG231" s="145"/>
      <c r="AH231" s="145"/>
      <c r="AI231" s="145"/>
      <c r="AJ231" s="145"/>
    </row>
    <row r="232">
      <c r="A232" s="125"/>
      <c r="B232" s="166"/>
      <c r="C232" s="69"/>
      <c r="D232" s="167"/>
      <c r="E232" s="62"/>
      <c r="F232" s="69"/>
      <c r="G232" s="168"/>
      <c r="H232" s="62"/>
      <c r="I232" s="62"/>
      <c r="J232" s="69"/>
      <c r="K232" s="169"/>
      <c r="L232" s="62"/>
      <c r="M232" s="62"/>
      <c r="N232" s="69"/>
      <c r="O232" s="125"/>
      <c r="P232" s="176"/>
      <c r="Q232" s="36"/>
      <c r="R232" s="37"/>
      <c r="S232" s="177"/>
      <c r="T232" s="178"/>
      <c r="U232" s="125"/>
      <c r="AB232" s="145"/>
      <c r="AC232" s="145"/>
      <c r="AD232" s="145"/>
      <c r="AE232" s="145"/>
      <c r="AF232" s="145"/>
      <c r="AG232" s="145"/>
      <c r="AH232" s="145"/>
      <c r="AI232" s="145"/>
      <c r="AJ232" s="145"/>
    </row>
    <row r="233">
      <c r="A233" s="125"/>
      <c r="B233" s="166"/>
      <c r="C233" s="69"/>
      <c r="D233" s="167"/>
      <c r="E233" s="62"/>
      <c r="F233" s="69"/>
      <c r="G233" s="168"/>
      <c r="H233" s="62"/>
      <c r="I233" s="62"/>
      <c r="J233" s="69"/>
      <c r="K233" s="169"/>
      <c r="L233" s="62"/>
      <c r="M233" s="62"/>
      <c r="N233" s="69"/>
      <c r="O233" s="125"/>
      <c r="P233" s="176"/>
      <c r="Q233" s="36"/>
      <c r="R233" s="37"/>
      <c r="S233" s="177"/>
      <c r="T233" s="178"/>
      <c r="U233" s="125"/>
      <c r="AB233" s="145"/>
      <c r="AC233" s="145"/>
      <c r="AD233" s="145"/>
      <c r="AE233" s="145"/>
      <c r="AF233" s="145"/>
      <c r="AG233" s="145"/>
      <c r="AH233" s="145"/>
      <c r="AI233" s="145"/>
      <c r="AJ233" s="145"/>
    </row>
    <row r="234">
      <c r="A234" s="125"/>
      <c r="B234" s="166"/>
      <c r="C234" s="69"/>
      <c r="D234" s="167"/>
      <c r="E234" s="62"/>
      <c r="F234" s="69"/>
      <c r="G234" s="168"/>
      <c r="H234" s="62"/>
      <c r="I234" s="62"/>
      <c r="J234" s="69"/>
      <c r="K234" s="169"/>
      <c r="L234" s="62"/>
      <c r="M234" s="62"/>
      <c r="N234" s="69"/>
      <c r="O234" s="125"/>
      <c r="P234" s="176"/>
      <c r="Q234" s="36"/>
      <c r="R234" s="37"/>
      <c r="S234" s="177"/>
      <c r="T234" s="178"/>
      <c r="U234" s="125"/>
      <c r="AB234" s="145"/>
      <c r="AC234" s="145"/>
      <c r="AD234" s="145"/>
      <c r="AE234" s="145"/>
      <c r="AF234" s="145"/>
      <c r="AG234" s="145"/>
      <c r="AH234" s="145"/>
      <c r="AI234" s="145"/>
      <c r="AJ234" s="145"/>
    </row>
    <row r="235">
      <c r="A235" s="125"/>
      <c r="B235" s="166"/>
      <c r="C235" s="69"/>
      <c r="D235" s="167"/>
      <c r="E235" s="62"/>
      <c r="F235" s="69"/>
      <c r="G235" s="168"/>
      <c r="H235" s="62"/>
      <c r="I235" s="62"/>
      <c r="J235" s="69"/>
      <c r="K235" s="169"/>
      <c r="L235" s="62"/>
      <c r="M235" s="62"/>
      <c r="N235" s="69"/>
      <c r="O235" s="125"/>
      <c r="P235" s="176"/>
      <c r="Q235" s="36"/>
      <c r="R235" s="37"/>
      <c r="S235" s="177"/>
      <c r="T235" s="178"/>
      <c r="U235" s="125"/>
      <c r="AB235" s="145"/>
      <c r="AC235" s="145"/>
      <c r="AD235" s="145"/>
      <c r="AE235" s="145"/>
      <c r="AF235" s="145"/>
      <c r="AG235" s="145"/>
      <c r="AH235" s="145"/>
      <c r="AI235" s="145"/>
      <c r="AJ235" s="145"/>
    </row>
    <row r="236">
      <c r="A236" s="125"/>
      <c r="B236" s="166"/>
      <c r="C236" s="69"/>
      <c r="D236" s="167"/>
      <c r="E236" s="62"/>
      <c r="F236" s="69"/>
      <c r="G236" s="168"/>
      <c r="H236" s="62"/>
      <c r="I236" s="62"/>
      <c r="J236" s="69"/>
      <c r="K236" s="169"/>
      <c r="L236" s="62"/>
      <c r="M236" s="62"/>
      <c r="N236" s="69"/>
      <c r="O236" s="125"/>
      <c r="P236" s="176"/>
      <c r="Q236" s="36"/>
      <c r="R236" s="37"/>
      <c r="S236" s="177"/>
      <c r="T236" s="178"/>
      <c r="U236" s="125"/>
      <c r="AB236" s="145"/>
      <c r="AC236" s="145"/>
      <c r="AD236" s="145"/>
      <c r="AE236" s="145"/>
      <c r="AF236" s="145"/>
      <c r="AG236" s="145"/>
      <c r="AH236" s="145"/>
      <c r="AI236" s="145"/>
      <c r="AJ236" s="145"/>
    </row>
    <row r="237">
      <c r="A237" s="125"/>
      <c r="B237" s="166"/>
      <c r="C237" s="69"/>
      <c r="D237" s="167"/>
      <c r="E237" s="62"/>
      <c r="F237" s="69"/>
      <c r="G237" s="168"/>
      <c r="H237" s="62"/>
      <c r="I237" s="62"/>
      <c r="J237" s="69"/>
      <c r="K237" s="169"/>
      <c r="L237" s="62"/>
      <c r="M237" s="62"/>
      <c r="N237" s="69"/>
      <c r="O237" s="125"/>
      <c r="P237" s="176"/>
      <c r="Q237" s="36"/>
      <c r="R237" s="37"/>
      <c r="S237" s="177"/>
      <c r="T237" s="178"/>
      <c r="U237" s="125"/>
      <c r="AB237" s="145"/>
      <c r="AC237" s="145"/>
      <c r="AD237" s="145"/>
      <c r="AE237" s="145"/>
      <c r="AF237" s="145"/>
      <c r="AG237" s="145"/>
      <c r="AH237" s="145"/>
      <c r="AI237" s="145"/>
      <c r="AJ237" s="145"/>
    </row>
    <row r="238">
      <c r="A238" s="125"/>
      <c r="B238" s="166"/>
      <c r="C238" s="69"/>
      <c r="D238" s="167"/>
      <c r="E238" s="62"/>
      <c r="F238" s="69"/>
      <c r="G238" s="168"/>
      <c r="H238" s="62"/>
      <c r="I238" s="62"/>
      <c r="J238" s="69"/>
      <c r="K238" s="169"/>
      <c r="L238" s="62"/>
      <c r="M238" s="62"/>
      <c r="N238" s="69"/>
      <c r="O238" s="125"/>
      <c r="P238" s="176"/>
      <c r="Q238" s="36"/>
      <c r="R238" s="37"/>
      <c r="S238" s="177"/>
      <c r="T238" s="178"/>
      <c r="U238" s="125"/>
      <c r="AB238" s="145"/>
      <c r="AC238" s="145"/>
      <c r="AD238" s="145"/>
      <c r="AE238" s="145"/>
      <c r="AF238" s="145"/>
      <c r="AG238" s="145"/>
      <c r="AH238" s="145"/>
      <c r="AI238" s="145"/>
      <c r="AJ238" s="145"/>
    </row>
    <row r="239">
      <c r="A239" s="125"/>
      <c r="B239" s="166"/>
      <c r="C239" s="69"/>
      <c r="D239" s="167"/>
      <c r="E239" s="62"/>
      <c r="F239" s="69"/>
      <c r="G239" s="168"/>
      <c r="H239" s="62"/>
      <c r="I239" s="62"/>
      <c r="J239" s="69"/>
      <c r="K239" s="169"/>
      <c r="L239" s="62"/>
      <c r="M239" s="62"/>
      <c r="N239" s="69"/>
      <c r="O239" s="125"/>
      <c r="P239" s="176"/>
      <c r="Q239" s="36"/>
      <c r="R239" s="37"/>
      <c r="S239" s="177"/>
      <c r="T239" s="178"/>
      <c r="U239" s="125"/>
      <c r="AB239" s="145"/>
      <c r="AC239" s="145"/>
      <c r="AD239" s="145"/>
      <c r="AE239" s="145"/>
      <c r="AF239" s="145"/>
      <c r="AG239" s="145"/>
      <c r="AH239" s="145"/>
      <c r="AI239" s="145"/>
      <c r="AJ239" s="145"/>
    </row>
    <row r="240">
      <c r="A240" s="125"/>
      <c r="B240" s="166"/>
      <c r="C240" s="69"/>
      <c r="D240" s="167"/>
      <c r="E240" s="62"/>
      <c r="F240" s="69"/>
      <c r="G240" s="168"/>
      <c r="H240" s="62"/>
      <c r="I240" s="62"/>
      <c r="J240" s="69"/>
      <c r="K240" s="169"/>
      <c r="L240" s="62"/>
      <c r="M240" s="62"/>
      <c r="N240" s="69"/>
      <c r="O240" s="125"/>
      <c r="P240" s="176"/>
      <c r="Q240" s="36"/>
      <c r="R240" s="37"/>
      <c r="S240" s="177"/>
      <c r="T240" s="178"/>
      <c r="U240" s="125"/>
      <c r="AB240" s="145"/>
      <c r="AC240" s="145"/>
      <c r="AD240" s="145"/>
      <c r="AE240" s="145"/>
      <c r="AF240" s="145"/>
      <c r="AG240" s="145"/>
      <c r="AH240" s="145"/>
      <c r="AI240" s="145"/>
      <c r="AJ240" s="145"/>
    </row>
    <row r="241">
      <c r="A241" s="125"/>
      <c r="B241" s="166"/>
      <c r="C241" s="69"/>
      <c r="D241" s="167"/>
      <c r="E241" s="62"/>
      <c r="F241" s="69"/>
      <c r="G241" s="168"/>
      <c r="H241" s="62"/>
      <c r="I241" s="62"/>
      <c r="J241" s="69"/>
      <c r="K241" s="169"/>
      <c r="L241" s="62"/>
      <c r="M241" s="62"/>
      <c r="N241" s="69"/>
      <c r="O241" s="125"/>
      <c r="P241" s="176"/>
      <c r="Q241" s="36"/>
      <c r="R241" s="37"/>
      <c r="S241" s="177"/>
      <c r="T241" s="178"/>
      <c r="U241" s="125"/>
      <c r="Y241" s="179" t="s">
        <v>0</v>
      </c>
      <c r="AB241" s="145"/>
      <c r="AC241" s="145"/>
      <c r="AD241" s="145"/>
      <c r="AE241" s="145"/>
      <c r="AF241" s="145"/>
      <c r="AG241" s="145"/>
      <c r="AH241" s="145"/>
      <c r="AI241" s="145"/>
      <c r="AJ241" s="145"/>
    </row>
    <row r="242">
      <c r="A242" s="125"/>
      <c r="B242" s="166"/>
      <c r="C242" s="69"/>
      <c r="D242" s="167"/>
      <c r="E242" s="62"/>
      <c r="F242" s="69"/>
      <c r="G242" s="168"/>
      <c r="H242" s="62"/>
      <c r="I242" s="62"/>
      <c r="J242" s="69"/>
      <c r="K242" s="169"/>
      <c r="L242" s="62"/>
      <c r="M242" s="62"/>
      <c r="N242" s="69"/>
      <c r="O242" s="125"/>
      <c r="P242" s="176"/>
      <c r="Q242" s="36"/>
      <c r="R242" s="37"/>
      <c r="S242" s="177"/>
      <c r="T242" s="178"/>
      <c r="U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</row>
    <row r="243">
      <c r="A243" s="125"/>
      <c r="B243" s="166"/>
      <c r="C243" s="69"/>
      <c r="D243" s="167"/>
      <c r="E243" s="62"/>
      <c r="F243" s="69"/>
      <c r="G243" s="168"/>
      <c r="H243" s="62"/>
      <c r="I243" s="62"/>
      <c r="J243" s="69"/>
      <c r="K243" s="169"/>
      <c r="L243" s="62"/>
      <c r="M243" s="62"/>
      <c r="N243" s="69"/>
      <c r="O243" s="125"/>
      <c r="P243" s="176"/>
      <c r="Q243" s="36"/>
      <c r="R243" s="37"/>
      <c r="S243" s="177"/>
      <c r="T243" s="178"/>
      <c r="U243" s="145"/>
      <c r="X243" s="180"/>
      <c r="AB243" s="145"/>
      <c r="AC243" s="145"/>
      <c r="AD243" s="145"/>
      <c r="AE243" s="145"/>
      <c r="AF243" s="145"/>
      <c r="AG243" s="145"/>
      <c r="AH243" s="145"/>
      <c r="AI243" s="145"/>
      <c r="AJ243" s="145"/>
    </row>
    <row r="244">
      <c r="A244" s="125"/>
      <c r="B244" s="166"/>
      <c r="C244" s="69"/>
      <c r="D244" s="167"/>
      <c r="E244" s="62"/>
      <c r="F244" s="69"/>
      <c r="G244" s="168"/>
      <c r="H244" s="62"/>
      <c r="I244" s="62"/>
      <c r="J244" s="69"/>
      <c r="K244" s="169"/>
      <c r="L244" s="62"/>
      <c r="M244" s="62"/>
      <c r="N244" s="69"/>
      <c r="O244" s="125"/>
      <c r="P244" s="176"/>
      <c r="Q244" s="36"/>
      <c r="R244" s="37"/>
      <c r="S244" s="177"/>
      <c r="T244" s="178"/>
      <c r="U244" s="145"/>
      <c r="W244" s="181"/>
      <c r="Y244" s="142"/>
      <c r="AB244" s="145"/>
      <c r="AC244" s="145"/>
      <c r="AD244" s="145"/>
      <c r="AE244" s="145"/>
      <c r="AF244" s="145"/>
      <c r="AG244" s="145"/>
      <c r="AH244" s="145"/>
      <c r="AI244" s="145"/>
      <c r="AJ244" s="145"/>
    </row>
    <row r="245">
      <c r="A245" s="125"/>
      <c r="B245" s="166"/>
      <c r="C245" s="69"/>
      <c r="D245" s="167"/>
      <c r="E245" s="62"/>
      <c r="F245" s="69"/>
      <c r="G245" s="168"/>
      <c r="H245" s="62"/>
      <c r="I245" s="62"/>
      <c r="J245" s="69"/>
      <c r="K245" s="169"/>
      <c r="L245" s="62"/>
      <c r="M245" s="62"/>
      <c r="N245" s="69"/>
      <c r="O245" s="125"/>
      <c r="P245" s="176"/>
      <c r="Q245" s="36"/>
      <c r="R245" s="37"/>
      <c r="S245" s="177"/>
      <c r="T245" s="178"/>
      <c r="U245" s="145"/>
      <c r="Y245" s="142"/>
      <c r="AB245" s="145"/>
      <c r="AC245" s="145"/>
      <c r="AD245" s="145"/>
      <c r="AE245" s="145"/>
      <c r="AF245" s="145"/>
      <c r="AG245" s="145"/>
      <c r="AH245" s="145"/>
      <c r="AI245" s="145"/>
      <c r="AJ245" s="145"/>
    </row>
    <row r="246">
      <c r="A246" s="125"/>
      <c r="B246" s="166"/>
      <c r="C246" s="69"/>
      <c r="D246" s="167"/>
      <c r="E246" s="62"/>
      <c r="F246" s="69"/>
      <c r="G246" s="168"/>
      <c r="H246" s="62"/>
      <c r="I246" s="62"/>
      <c r="J246" s="69"/>
      <c r="K246" s="169"/>
      <c r="L246" s="62"/>
      <c r="M246" s="62"/>
      <c r="N246" s="69"/>
      <c r="O246" s="125"/>
      <c r="P246" s="176"/>
      <c r="Q246" s="36"/>
      <c r="R246" s="37"/>
      <c r="S246" s="177"/>
      <c r="T246" s="178"/>
      <c r="U246" s="145"/>
      <c r="Y246" s="142"/>
      <c r="AB246" s="145"/>
      <c r="AC246" s="145"/>
      <c r="AD246" s="145"/>
      <c r="AE246" s="145"/>
      <c r="AF246" s="145"/>
      <c r="AG246" s="145"/>
      <c r="AH246" s="145"/>
      <c r="AI246" s="145"/>
      <c r="AJ246" s="145"/>
    </row>
    <row r="247">
      <c r="A247" s="125"/>
      <c r="B247" s="166"/>
      <c r="C247" s="69"/>
      <c r="D247" s="167"/>
      <c r="E247" s="62"/>
      <c r="F247" s="69"/>
      <c r="G247" s="168"/>
      <c r="H247" s="62"/>
      <c r="I247" s="62"/>
      <c r="J247" s="69"/>
      <c r="K247" s="169"/>
      <c r="L247" s="62"/>
      <c r="M247" s="62"/>
      <c r="N247" s="69"/>
      <c r="O247" s="125"/>
      <c r="P247" s="176"/>
      <c r="Q247" s="36"/>
      <c r="R247" s="37"/>
      <c r="S247" s="177"/>
      <c r="T247" s="178"/>
      <c r="U247" s="145"/>
      <c r="Y247" s="142"/>
      <c r="AB247" s="145"/>
      <c r="AC247" s="145"/>
      <c r="AD247" s="145"/>
      <c r="AE247" s="145"/>
      <c r="AF247" s="145"/>
      <c r="AG247" s="145"/>
      <c r="AH247" s="145"/>
      <c r="AI247" s="145"/>
      <c r="AJ247" s="145"/>
    </row>
    <row r="248">
      <c r="A248" s="125"/>
      <c r="B248" s="166"/>
      <c r="C248" s="69"/>
      <c r="D248" s="167"/>
      <c r="E248" s="62"/>
      <c r="F248" s="69"/>
      <c r="G248" s="168"/>
      <c r="H248" s="62"/>
      <c r="I248" s="62"/>
      <c r="J248" s="69"/>
      <c r="K248" s="169"/>
      <c r="L248" s="62"/>
      <c r="M248" s="62"/>
      <c r="N248" s="69"/>
      <c r="O248" s="125"/>
      <c r="P248" s="176"/>
      <c r="Q248" s="36"/>
      <c r="R248" s="37"/>
      <c r="S248" s="177"/>
      <c r="T248" s="178"/>
      <c r="U248" s="145"/>
      <c r="Y248" s="142"/>
      <c r="AB248" s="145"/>
      <c r="AC248" s="145"/>
      <c r="AD248" s="145"/>
      <c r="AE248" s="145"/>
      <c r="AF248" s="145"/>
      <c r="AG248" s="145"/>
      <c r="AH248" s="145"/>
      <c r="AI248" s="145"/>
      <c r="AJ248" s="145"/>
    </row>
    <row r="249">
      <c r="A249" s="125"/>
      <c r="B249" s="166"/>
      <c r="C249" s="69"/>
      <c r="D249" s="167"/>
      <c r="E249" s="62"/>
      <c r="F249" s="69"/>
      <c r="G249" s="168"/>
      <c r="H249" s="62"/>
      <c r="I249" s="62"/>
      <c r="J249" s="69"/>
      <c r="K249" s="169"/>
      <c r="L249" s="62"/>
      <c r="M249" s="62"/>
      <c r="N249" s="69"/>
      <c r="O249" s="125"/>
      <c r="P249" s="176"/>
      <c r="Q249" s="36"/>
      <c r="R249" s="37"/>
      <c r="S249" s="177"/>
      <c r="T249" s="178"/>
      <c r="U249" s="145"/>
      <c r="Y249" s="142"/>
      <c r="AB249" s="145"/>
      <c r="AC249" s="145"/>
      <c r="AD249" s="145"/>
      <c r="AE249" s="145"/>
      <c r="AF249" s="145"/>
      <c r="AG249" s="145"/>
      <c r="AH249" s="145"/>
      <c r="AI249" s="145"/>
      <c r="AJ249" s="145"/>
    </row>
    <row r="250">
      <c r="A250" s="125"/>
      <c r="B250" s="166"/>
      <c r="C250" s="69"/>
      <c r="D250" s="167"/>
      <c r="E250" s="62"/>
      <c r="F250" s="69"/>
      <c r="G250" s="168"/>
      <c r="H250" s="62"/>
      <c r="I250" s="62"/>
      <c r="J250" s="69"/>
      <c r="K250" s="169"/>
      <c r="L250" s="62"/>
      <c r="M250" s="62"/>
      <c r="N250" s="69"/>
      <c r="O250" s="125"/>
      <c r="P250" s="176"/>
      <c r="Q250" s="36"/>
      <c r="R250" s="37"/>
      <c r="S250" s="177"/>
      <c r="T250" s="178"/>
      <c r="U250" s="145"/>
      <c r="Y250" s="142"/>
      <c r="AB250" s="145"/>
      <c r="AC250" s="145"/>
      <c r="AD250" s="145"/>
      <c r="AE250" s="145"/>
      <c r="AF250" s="145"/>
      <c r="AG250" s="145"/>
      <c r="AH250" s="145"/>
      <c r="AI250" s="145"/>
      <c r="AJ250" s="145"/>
    </row>
    <row r="251">
      <c r="A251" s="125"/>
      <c r="B251" s="166"/>
      <c r="C251" s="69"/>
      <c r="D251" s="167"/>
      <c r="E251" s="62"/>
      <c r="F251" s="69"/>
      <c r="G251" s="168"/>
      <c r="H251" s="62"/>
      <c r="I251" s="62"/>
      <c r="J251" s="69"/>
      <c r="K251" s="169"/>
      <c r="L251" s="62"/>
      <c r="M251" s="62"/>
      <c r="N251" s="69"/>
      <c r="O251" s="125"/>
      <c r="P251" s="176"/>
      <c r="Q251" s="36"/>
      <c r="R251" s="37"/>
      <c r="S251" s="177"/>
      <c r="T251" s="178"/>
      <c r="U251" s="145"/>
      <c r="Y251" s="142"/>
      <c r="AB251" s="145"/>
      <c r="AC251" s="145"/>
      <c r="AD251" s="145"/>
      <c r="AE251" s="145"/>
      <c r="AF251" s="145"/>
      <c r="AG251" s="145"/>
      <c r="AH251" s="145"/>
      <c r="AI251" s="145"/>
      <c r="AJ251" s="145"/>
    </row>
    <row r="252">
      <c r="A252" s="125"/>
      <c r="B252" s="166"/>
      <c r="C252" s="69"/>
      <c r="D252" s="167"/>
      <c r="E252" s="62"/>
      <c r="F252" s="69"/>
      <c r="G252" s="168"/>
      <c r="H252" s="62"/>
      <c r="I252" s="62"/>
      <c r="J252" s="69"/>
      <c r="K252" s="169"/>
      <c r="L252" s="62"/>
      <c r="M252" s="62"/>
      <c r="N252" s="69"/>
      <c r="O252" s="125"/>
      <c r="P252" s="176"/>
      <c r="Q252" s="36"/>
      <c r="R252" s="37"/>
      <c r="S252" s="177"/>
      <c r="T252" s="178"/>
      <c r="U252" s="145"/>
      <c r="Y252" s="142"/>
      <c r="AB252" s="125"/>
      <c r="AC252" s="125"/>
      <c r="AD252" s="125"/>
      <c r="AE252" s="125"/>
      <c r="AF252" s="125"/>
      <c r="AG252" s="125"/>
      <c r="AH252" s="125"/>
      <c r="AI252" s="125"/>
      <c r="AJ252" s="125"/>
    </row>
    <row r="253">
      <c r="A253" s="125"/>
      <c r="B253" s="166"/>
      <c r="C253" s="69"/>
      <c r="D253" s="167"/>
      <c r="E253" s="62"/>
      <c r="F253" s="69"/>
      <c r="G253" s="168"/>
      <c r="H253" s="62"/>
      <c r="I253" s="62"/>
      <c r="J253" s="69"/>
      <c r="K253" s="169"/>
      <c r="L253" s="62"/>
      <c r="M253" s="62"/>
      <c r="N253" s="69"/>
      <c r="O253" s="125"/>
      <c r="U253" s="145"/>
      <c r="V253" s="125"/>
      <c r="W253" s="125"/>
      <c r="X253" s="125"/>
      <c r="Y253" s="142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</row>
    <row r="254">
      <c r="A254" s="125"/>
      <c r="B254" s="166"/>
      <c r="C254" s="69"/>
      <c r="D254" s="167"/>
      <c r="E254" s="62"/>
      <c r="F254" s="69"/>
      <c r="G254" s="168"/>
      <c r="H254" s="62"/>
      <c r="I254" s="62"/>
      <c r="J254" s="69"/>
      <c r="K254" s="169"/>
      <c r="L254" s="62"/>
      <c r="M254" s="62"/>
      <c r="N254" s="69"/>
      <c r="O254" s="125"/>
      <c r="P254" s="151" t="s">
        <v>57</v>
      </c>
      <c r="Q254" s="58"/>
      <c r="R254" s="58"/>
      <c r="S254" s="58"/>
      <c r="T254" s="59"/>
      <c r="U254" s="145"/>
      <c r="V254" s="125"/>
      <c r="W254" s="125"/>
      <c r="X254" s="125"/>
      <c r="Y254" s="142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</row>
    <row r="255">
      <c r="A255" s="125"/>
      <c r="B255" s="166"/>
      <c r="C255" s="69"/>
      <c r="D255" s="167"/>
      <c r="E255" s="62"/>
      <c r="F255" s="69"/>
      <c r="G255" s="168"/>
      <c r="H255" s="62"/>
      <c r="I255" s="62"/>
      <c r="J255" s="69"/>
      <c r="K255" s="169"/>
      <c r="L255" s="62"/>
      <c r="M255" s="62"/>
      <c r="N255" s="69"/>
      <c r="O255" s="125"/>
      <c r="P255" s="182" t="s">
        <v>58</v>
      </c>
      <c r="Q255" s="62"/>
      <c r="R255" s="183" t="s">
        <v>59</v>
      </c>
      <c r="S255" s="155" t="s">
        <v>60</v>
      </c>
      <c r="T255" s="184" t="s">
        <v>61</v>
      </c>
      <c r="U255" s="145"/>
      <c r="V255" s="125"/>
      <c r="W255" s="125"/>
      <c r="X255" s="125"/>
      <c r="Y255" s="142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</row>
    <row r="256">
      <c r="A256" s="125"/>
      <c r="B256" s="166"/>
      <c r="C256" s="69"/>
      <c r="D256" s="167"/>
      <c r="E256" s="62"/>
      <c r="F256" s="69"/>
      <c r="G256" s="168"/>
      <c r="H256" s="62"/>
      <c r="I256" s="62"/>
      <c r="J256" s="69"/>
      <c r="K256" s="169"/>
      <c r="L256" s="62"/>
      <c r="M256" s="62"/>
      <c r="N256" s="69"/>
      <c r="O256" s="125"/>
      <c r="P256" s="143" t="s">
        <v>62</v>
      </c>
      <c r="Q256" s="69"/>
      <c r="R256" s="185">
        <f t="shared" ref="R256:T256" si="13">F36</f>
        <v>0</v>
      </c>
      <c r="S256" s="185">
        <f t="shared" si="13"/>
        <v>0</v>
      </c>
      <c r="T256" s="185">
        <f t="shared" si="13"/>
        <v>0</v>
      </c>
      <c r="U256" s="145"/>
      <c r="V256" s="125"/>
      <c r="W256" s="125"/>
      <c r="X256" s="125"/>
      <c r="Y256" s="142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</row>
    <row r="257">
      <c r="A257" s="125"/>
      <c r="B257" s="166"/>
      <c r="C257" s="69"/>
      <c r="D257" s="167"/>
      <c r="E257" s="62"/>
      <c r="F257" s="69"/>
      <c r="G257" s="168"/>
      <c r="H257" s="62"/>
      <c r="I257" s="62"/>
      <c r="J257" s="69"/>
      <c r="K257" s="169"/>
      <c r="L257" s="62"/>
      <c r="M257" s="62"/>
      <c r="N257" s="69"/>
      <c r="O257" s="125"/>
      <c r="P257" s="143" t="s">
        <v>63</v>
      </c>
      <c r="Q257" s="69"/>
      <c r="R257" s="185">
        <f t="shared" ref="R257:T257" si="14">L36</f>
        <v>0</v>
      </c>
      <c r="S257" s="185">
        <f t="shared" si="14"/>
        <v>0</v>
      </c>
      <c r="T257" s="185">
        <f t="shared" si="14"/>
        <v>0</v>
      </c>
      <c r="U257" s="14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</row>
    <row r="258">
      <c r="A258" s="125"/>
      <c r="B258" s="166"/>
      <c r="C258" s="69"/>
      <c r="D258" s="167"/>
      <c r="E258" s="62"/>
      <c r="F258" s="69"/>
      <c r="G258" s="168"/>
      <c r="H258" s="62"/>
      <c r="I258" s="62"/>
      <c r="J258" s="69"/>
      <c r="K258" s="169"/>
      <c r="L258" s="62"/>
      <c r="M258" s="62"/>
      <c r="N258" s="69"/>
      <c r="O258" s="125"/>
      <c r="P258" s="143" t="s">
        <v>64</v>
      </c>
      <c r="Q258" s="69"/>
      <c r="R258" s="185">
        <f t="shared" ref="R258:T258" si="15">R26</f>
        <v>0</v>
      </c>
      <c r="S258" s="185">
        <f t="shared" si="15"/>
        <v>0</v>
      </c>
      <c r="T258" s="185">
        <f t="shared" si="15"/>
        <v>0</v>
      </c>
      <c r="U258" s="14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</row>
    <row r="259">
      <c r="A259" s="125"/>
      <c r="B259" s="166"/>
      <c r="C259" s="69"/>
      <c r="D259" s="167"/>
      <c r="E259" s="62"/>
      <c r="F259" s="69"/>
      <c r="G259" s="168"/>
      <c r="H259" s="62"/>
      <c r="I259" s="62"/>
      <c r="J259" s="69"/>
      <c r="K259" s="169"/>
      <c r="L259" s="62"/>
      <c r="M259" s="62"/>
      <c r="N259" s="69"/>
      <c r="O259" s="125"/>
      <c r="P259" s="143" t="s">
        <v>65</v>
      </c>
      <c r="Q259" s="69"/>
      <c r="R259" s="185">
        <f t="shared" ref="R259:T259" si="16">R36</f>
        <v>0</v>
      </c>
      <c r="S259" s="185">
        <f t="shared" si="16"/>
        <v>0</v>
      </c>
      <c r="T259" s="185">
        <f t="shared" si="16"/>
        <v>0</v>
      </c>
      <c r="U259" s="14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</row>
    <row r="260">
      <c r="A260" s="125"/>
      <c r="B260" s="166"/>
      <c r="C260" s="69"/>
      <c r="D260" s="167"/>
      <c r="E260" s="62"/>
      <c r="F260" s="69"/>
      <c r="G260" s="168"/>
      <c r="H260" s="62"/>
      <c r="I260" s="62"/>
      <c r="J260" s="69"/>
      <c r="K260" s="169"/>
      <c r="L260" s="62"/>
      <c r="M260" s="62"/>
      <c r="N260" s="69"/>
      <c r="O260" s="125"/>
      <c r="P260" s="186" t="s">
        <v>66</v>
      </c>
      <c r="Q260" s="69"/>
      <c r="R260" s="187">
        <f t="shared" ref="R260:T260" si="17">SUM(R256:R259)</f>
        <v>0</v>
      </c>
      <c r="S260" s="187">
        <f t="shared" si="17"/>
        <v>0</v>
      </c>
      <c r="T260" s="187">
        <f t="shared" si="17"/>
        <v>0</v>
      </c>
      <c r="U260" s="14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</row>
    <row r="261">
      <c r="A261" s="125"/>
      <c r="B261" s="166"/>
      <c r="C261" s="69"/>
      <c r="D261" s="167"/>
      <c r="E261" s="62"/>
      <c r="F261" s="69"/>
      <c r="G261" s="168"/>
      <c r="H261" s="62"/>
      <c r="I261" s="62"/>
      <c r="J261" s="69"/>
      <c r="K261" s="169"/>
      <c r="L261" s="62"/>
      <c r="M261" s="62"/>
      <c r="N261" s="69"/>
      <c r="O261" s="125"/>
      <c r="U261" s="14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</row>
    <row r="262">
      <c r="A262" s="125"/>
      <c r="B262" s="166"/>
      <c r="C262" s="69"/>
      <c r="D262" s="167"/>
      <c r="E262" s="62"/>
      <c r="F262" s="69"/>
      <c r="G262" s="168"/>
      <c r="H262" s="62"/>
      <c r="I262" s="62"/>
      <c r="J262" s="69"/>
      <c r="K262" s="169"/>
      <c r="L262" s="62"/>
      <c r="M262" s="62"/>
      <c r="N262" s="69"/>
      <c r="O262" s="125"/>
      <c r="P262" s="151" t="s">
        <v>67</v>
      </c>
      <c r="Q262" s="58"/>
      <c r="R262" s="58"/>
      <c r="S262" s="58"/>
      <c r="T262" s="59"/>
      <c r="U262" s="14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</row>
    <row r="263">
      <c r="A263" s="125"/>
      <c r="B263" s="166"/>
      <c r="C263" s="69"/>
      <c r="D263" s="167"/>
      <c r="E263" s="62"/>
      <c r="F263" s="69"/>
      <c r="G263" s="168"/>
      <c r="H263" s="62"/>
      <c r="I263" s="62"/>
      <c r="J263" s="69"/>
      <c r="K263" s="169"/>
      <c r="L263" s="62"/>
      <c r="M263" s="62"/>
      <c r="N263" s="69"/>
      <c r="O263" s="125"/>
      <c r="P263" s="154" t="s">
        <v>68</v>
      </c>
      <c r="Q263" s="62"/>
      <c r="R263" s="155" t="s">
        <v>69</v>
      </c>
      <c r="S263" s="155" t="s">
        <v>70</v>
      </c>
      <c r="T263" s="156" t="s">
        <v>71</v>
      </c>
      <c r="U263" s="14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</row>
    <row r="264">
      <c r="A264" s="125"/>
      <c r="B264" s="166"/>
      <c r="C264" s="69"/>
      <c r="D264" s="167"/>
      <c r="E264" s="62"/>
      <c r="F264" s="69"/>
      <c r="G264" s="168"/>
      <c r="H264" s="62"/>
      <c r="I264" s="62"/>
      <c r="J264" s="69"/>
      <c r="K264" s="169"/>
      <c r="L264" s="62"/>
      <c r="M264" s="62"/>
      <c r="N264" s="69"/>
      <c r="O264" s="125"/>
      <c r="P264" s="160">
        <f>T5</f>
        <v>45292</v>
      </c>
      <c r="Q264" s="69"/>
      <c r="R264" s="188">
        <f t="shared" ref="R264:R294" si="18">SUMIFS($D$40:$D$1000,$B$40:$B$1000,P264)</f>
        <v>0</v>
      </c>
      <c r="S264" s="188">
        <f t="shared" ref="S264:S294" si="19">SUMIFS($S$5:$S$7,$Q$5:$Q$7,P264)</f>
        <v>0</v>
      </c>
      <c r="T264" s="185">
        <f>S264-R264</f>
        <v>0</v>
      </c>
      <c r="U264" s="14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</row>
    <row r="265">
      <c r="A265" s="125"/>
      <c r="B265" s="166"/>
      <c r="C265" s="69"/>
      <c r="D265" s="167"/>
      <c r="E265" s="62"/>
      <c r="F265" s="69"/>
      <c r="G265" s="168"/>
      <c r="H265" s="62"/>
      <c r="I265" s="62"/>
      <c r="J265" s="69"/>
      <c r="K265" s="169"/>
      <c r="L265" s="62"/>
      <c r="M265" s="62"/>
      <c r="N265" s="69"/>
      <c r="O265" s="125"/>
      <c r="P265" s="160">
        <f t="shared" ref="P265:P294" si="20">P264+1</f>
        <v>45293</v>
      </c>
      <c r="Q265" s="69"/>
      <c r="R265" s="188">
        <f t="shared" si="18"/>
        <v>0</v>
      </c>
      <c r="S265" s="188">
        <f t="shared" si="19"/>
        <v>0</v>
      </c>
      <c r="T265" s="185">
        <f t="shared" ref="T265:T294" si="21">T264-R265+S265</f>
        <v>0</v>
      </c>
      <c r="U265" s="14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</row>
    <row r="266">
      <c r="A266" s="125"/>
      <c r="B266" s="166"/>
      <c r="C266" s="69"/>
      <c r="D266" s="167"/>
      <c r="E266" s="62"/>
      <c r="F266" s="69"/>
      <c r="G266" s="168"/>
      <c r="H266" s="62"/>
      <c r="I266" s="62"/>
      <c r="J266" s="69"/>
      <c r="K266" s="169"/>
      <c r="L266" s="62"/>
      <c r="M266" s="62"/>
      <c r="N266" s="69"/>
      <c r="O266" s="125"/>
      <c r="P266" s="160">
        <f t="shared" si="20"/>
        <v>45294</v>
      </c>
      <c r="Q266" s="69"/>
      <c r="R266" s="188">
        <f t="shared" si="18"/>
        <v>0</v>
      </c>
      <c r="S266" s="188">
        <f t="shared" si="19"/>
        <v>0</v>
      </c>
      <c r="T266" s="185">
        <f t="shared" si="21"/>
        <v>0</v>
      </c>
      <c r="U266" s="14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</row>
    <row r="267">
      <c r="A267" s="125"/>
      <c r="B267" s="166"/>
      <c r="C267" s="69"/>
      <c r="D267" s="167"/>
      <c r="E267" s="62"/>
      <c r="F267" s="69"/>
      <c r="G267" s="168"/>
      <c r="H267" s="62"/>
      <c r="I267" s="62"/>
      <c r="J267" s="69"/>
      <c r="K267" s="169"/>
      <c r="L267" s="62"/>
      <c r="M267" s="62"/>
      <c r="N267" s="69"/>
      <c r="O267" s="125"/>
      <c r="P267" s="160">
        <f t="shared" si="20"/>
        <v>45295</v>
      </c>
      <c r="Q267" s="69"/>
      <c r="R267" s="188">
        <f t="shared" si="18"/>
        <v>0</v>
      </c>
      <c r="S267" s="188">
        <f t="shared" si="19"/>
        <v>0</v>
      </c>
      <c r="T267" s="185">
        <f t="shared" si="21"/>
        <v>0</v>
      </c>
      <c r="U267" s="14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</row>
    <row r="268">
      <c r="A268" s="125"/>
      <c r="B268" s="166"/>
      <c r="C268" s="69"/>
      <c r="D268" s="167"/>
      <c r="E268" s="62"/>
      <c r="F268" s="69"/>
      <c r="G268" s="168"/>
      <c r="H268" s="62"/>
      <c r="I268" s="62"/>
      <c r="J268" s="69"/>
      <c r="K268" s="169"/>
      <c r="L268" s="62"/>
      <c r="M268" s="62"/>
      <c r="N268" s="69"/>
      <c r="O268" s="125"/>
      <c r="P268" s="160">
        <f t="shared" si="20"/>
        <v>45296</v>
      </c>
      <c r="Q268" s="69"/>
      <c r="R268" s="188">
        <f t="shared" si="18"/>
        <v>0</v>
      </c>
      <c r="S268" s="188">
        <f t="shared" si="19"/>
        <v>0</v>
      </c>
      <c r="T268" s="185">
        <f t="shared" si="21"/>
        <v>0</v>
      </c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</row>
    <row r="269">
      <c r="A269" s="125"/>
      <c r="B269" s="166"/>
      <c r="C269" s="69"/>
      <c r="D269" s="167"/>
      <c r="E269" s="62"/>
      <c r="F269" s="69"/>
      <c r="G269" s="168"/>
      <c r="H269" s="62"/>
      <c r="I269" s="62"/>
      <c r="J269" s="69"/>
      <c r="K269" s="169"/>
      <c r="L269" s="62"/>
      <c r="M269" s="62"/>
      <c r="N269" s="69"/>
      <c r="O269" s="125"/>
      <c r="P269" s="160">
        <f t="shared" si="20"/>
        <v>45297</v>
      </c>
      <c r="Q269" s="69"/>
      <c r="R269" s="188">
        <f t="shared" si="18"/>
        <v>0</v>
      </c>
      <c r="S269" s="188">
        <f t="shared" si="19"/>
        <v>0</v>
      </c>
      <c r="T269" s="185">
        <f t="shared" si="21"/>
        <v>0</v>
      </c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</row>
    <row r="270">
      <c r="A270" s="125"/>
      <c r="B270" s="166"/>
      <c r="C270" s="69"/>
      <c r="D270" s="167"/>
      <c r="E270" s="62"/>
      <c r="F270" s="69"/>
      <c r="G270" s="168"/>
      <c r="H270" s="62"/>
      <c r="I270" s="62"/>
      <c r="J270" s="69"/>
      <c r="K270" s="169"/>
      <c r="L270" s="62"/>
      <c r="M270" s="62"/>
      <c r="N270" s="69"/>
      <c r="O270" s="125"/>
      <c r="P270" s="160">
        <f t="shared" si="20"/>
        <v>45298</v>
      </c>
      <c r="Q270" s="69"/>
      <c r="R270" s="188">
        <f t="shared" si="18"/>
        <v>0</v>
      </c>
      <c r="S270" s="188">
        <f t="shared" si="19"/>
        <v>0</v>
      </c>
      <c r="T270" s="185">
        <f t="shared" si="21"/>
        <v>0</v>
      </c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</row>
    <row r="271">
      <c r="A271" s="125"/>
      <c r="B271" s="166"/>
      <c r="C271" s="69"/>
      <c r="D271" s="167"/>
      <c r="E271" s="62"/>
      <c r="F271" s="69"/>
      <c r="G271" s="168"/>
      <c r="H271" s="62"/>
      <c r="I271" s="62"/>
      <c r="J271" s="69"/>
      <c r="K271" s="169"/>
      <c r="L271" s="62"/>
      <c r="M271" s="62"/>
      <c r="N271" s="69"/>
      <c r="O271" s="125"/>
      <c r="P271" s="160">
        <f t="shared" si="20"/>
        <v>45299</v>
      </c>
      <c r="Q271" s="69"/>
      <c r="R271" s="188">
        <f t="shared" si="18"/>
        <v>0</v>
      </c>
      <c r="S271" s="188">
        <f t="shared" si="19"/>
        <v>0</v>
      </c>
      <c r="T271" s="185">
        <f t="shared" si="21"/>
        <v>0</v>
      </c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</row>
    <row r="272">
      <c r="A272" s="125"/>
      <c r="B272" s="166"/>
      <c r="C272" s="69"/>
      <c r="D272" s="167"/>
      <c r="E272" s="62"/>
      <c r="F272" s="69"/>
      <c r="G272" s="168"/>
      <c r="H272" s="62"/>
      <c r="I272" s="62"/>
      <c r="J272" s="69"/>
      <c r="K272" s="169"/>
      <c r="L272" s="62"/>
      <c r="M272" s="62"/>
      <c r="N272" s="69"/>
      <c r="O272" s="125"/>
      <c r="P272" s="160">
        <f t="shared" si="20"/>
        <v>45300</v>
      </c>
      <c r="Q272" s="69"/>
      <c r="R272" s="188">
        <f t="shared" si="18"/>
        <v>0</v>
      </c>
      <c r="S272" s="188">
        <f t="shared" si="19"/>
        <v>0</v>
      </c>
      <c r="T272" s="185">
        <f t="shared" si="21"/>
        <v>0</v>
      </c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</row>
    <row r="273">
      <c r="A273" s="125"/>
      <c r="B273" s="166"/>
      <c r="C273" s="69"/>
      <c r="D273" s="167"/>
      <c r="E273" s="62"/>
      <c r="F273" s="69"/>
      <c r="G273" s="168"/>
      <c r="H273" s="62"/>
      <c r="I273" s="62"/>
      <c r="J273" s="69"/>
      <c r="K273" s="169"/>
      <c r="L273" s="62"/>
      <c r="M273" s="62"/>
      <c r="N273" s="69"/>
      <c r="O273" s="125"/>
      <c r="P273" s="160">
        <f t="shared" si="20"/>
        <v>45301</v>
      </c>
      <c r="Q273" s="69"/>
      <c r="R273" s="188">
        <f t="shared" si="18"/>
        <v>0</v>
      </c>
      <c r="S273" s="188">
        <f t="shared" si="19"/>
        <v>0</v>
      </c>
      <c r="T273" s="185">
        <f t="shared" si="21"/>
        <v>0</v>
      </c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</row>
    <row r="274">
      <c r="A274" s="125"/>
      <c r="B274" s="166"/>
      <c r="C274" s="69"/>
      <c r="D274" s="167"/>
      <c r="E274" s="62"/>
      <c r="F274" s="69"/>
      <c r="G274" s="168"/>
      <c r="H274" s="62"/>
      <c r="I274" s="62"/>
      <c r="J274" s="69"/>
      <c r="K274" s="169"/>
      <c r="L274" s="62"/>
      <c r="M274" s="62"/>
      <c r="N274" s="69"/>
      <c r="O274" s="125"/>
      <c r="P274" s="160">
        <f t="shared" si="20"/>
        <v>45302</v>
      </c>
      <c r="Q274" s="69"/>
      <c r="R274" s="188">
        <f t="shared" si="18"/>
        <v>0</v>
      </c>
      <c r="S274" s="188">
        <f t="shared" si="19"/>
        <v>0</v>
      </c>
      <c r="T274" s="185">
        <f t="shared" si="21"/>
        <v>0</v>
      </c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</row>
    <row r="275">
      <c r="A275" s="125"/>
      <c r="B275" s="166"/>
      <c r="C275" s="69"/>
      <c r="D275" s="167"/>
      <c r="E275" s="62"/>
      <c r="F275" s="69"/>
      <c r="G275" s="168"/>
      <c r="H275" s="62"/>
      <c r="I275" s="62"/>
      <c r="J275" s="69"/>
      <c r="K275" s="169"/>
      <c r="L275" s="62"/>
      <c r="M275" s="62"/>
      <c r="N275" s="69"/>
      <c r="O275" s="125"/>
      <c r="P275" s="160">
        <f t="shared" si="20"/>
        <v>45303</v>
      </c>
      <c r="Q275" s="69"/>
      <c r="R275" s="188">
        <f t="shared" si="18"/>
        <v>0</v>
      </c>
      <c r="S275" s="188">
        <f t="shared" si="19"/>
        <v>0</v>
      </c>
      <c r="T275" s="185">
        <f t="shared" si="21"/>
        <v>0</v>
      </c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</row>
    <row r="276">
      <c r="A276" s="125"/>
      <c r="B276" s="166"/>
      <c r="C276" s="69"/>
      <c r="D276" s="167"/>
      <c r="E276" s="62"/>
      <c r="F276" s="69"/>
      <c r="G276" s="168"/>
      <c r="H276" s="62"/>
      <c r="I276" s="62"/>
      <c r="J276" s="69"/>
      <c r="K276" s="169"/>
      <c r="L276" s="62"/>
      <c r="M276" s="62"/>
      <c r="N276" s="69"/>
      <c r="O276" s="125"/>
      <c r="P276" s="160">
        <f t="shared" si="20"/>
        <v>45304</v>
      </c>
      <c r="Q276" s="69"/>
      <c r="R276" s="188">
        <f t="shared" si="18"/>
        <v>0</v>
      </c>
      <c r="S276" s="188">
        <f t="shared" si="19"/>
        <v>0</v>
      </c>
      <c r="T276" s="185">
        <f t="shared" si="21"/>
        <v>0</v>
      </c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</row>
    <row r="277">
      <c r="A277" s="125"/>
      <c r="B277" s="166"/>
      <c r="C277" s="69"/>
      <c r="D277" s="167"/>
      <c r="E277" s="62"/>
      <c r="F277" s="69"/>
      <c r="G277" s="168"/>
      <c r="H277" s="62"/>
      <c r="I277" s="62"/>
      <c r="J277" s="69"/>
      <c r="K277" s="169"/>
      <c r="L277" s="62"/>
      <c r="M277" s="62"/>
      <c r="N277" s="69"/>
      <c r="O277" s="125"/>
      <c r="P277" s="160">
        <f t="shared" si="20"/>
        <v>45305</v>
      </c>
      <c r="Q277" s="69"/>
      <c r="R277" s="188">
        <f t="shared" si="18"/>
        <v>0</v>
      </c>
      <c r="S277" s="188">
        <f t="shared" si="19"/>
        <v>0</v>
      </c>
      <c r="T277" s="185">
        <f t="shared" si="21"/>
        <v>0</v>
      </c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</row>
    <row r="278">
      <c r="A278" s="125"/>
      <c r="B278" s="166"/>
      <c r="C278" s="69"/>
      <c r="D278" s="167"/>
      <c r="E278" s="62"/>
      <c r="F278" s="69"/>
      <c r="G278" s="168"/>
      <c r="H278" s="62"/>
      <c r="I278" s="62"/>
      <c r="J278" s="69"/>
      <c r="K278" s="169"/>
      <c r="L278" s="62"/>
      <c r="M278" s="62"/>
      <c r="N278" s="69"/>
      <c r="O278" s="125"/>
      <c r="P278" s="160">
        <f t="shared" si="20"/>
        <v>45306</v>
      </c>
      <c r="Q278" s="69"/>
      <c r="R278" s="188">
        <f t="shared" si="18"/>
        <v>0</v>
      </c>
      <c r="S278" s="188">
        <f t="shared" si="19"/>
        <v>0</v>
      </c>
      <c r="T278" s="185">
        <f t="shared" si="21"/>
        <v>0</v>
      </c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</row>
    <row r="279">
      <c r="A279" s="125"/>
      <c r="B279" s="166"/>
      <c r="C279" s="69"/>
      <c r="D279" s="167"/>
      <c r="E279" s="62"/>
      <c r="F279" s="69"/>
      <c r="G279" s="168"/>
      <c r="H279" s="62"/>
      <c r="I279" s="62"/>
      <c r="J279" s="69"/>
      <c r="K279" s="169"/>
      <c r="L279" s="62"/>
      <c r="M279" s="62"/>
      <c r="N279" s="69"/>
      <c r="O279" s="125"/>
      <c r="P279" s="160">
        <f t="shared" si="20"/>
        <v>45307</v>
      </c>
      <c r="Q279" s="69"/>
      <c r="R279" s="188">
        <f t="shared" si="18"/>
        <v>0</v>
      </c>
      <c r="S279" s="188">
        <f t="shared" si="19"/>
        <v>0</v>
      </c>
      <c r="T279" s="185">
        <f t="shared" si="21"/>
        <v>0</v>
      </c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</row>
    <row r="280">
      <c r="A280" s="125"/>
      <c r="B280" s="166"/>
      <c r="C280" s="69"/>
      <c r="D280" s="167"/>
      <c r="E280" s="62"/>
      <c r="F280" s="69"/>
      <c r="G280" s="168"/>
      <c r="H280" s="62"/>
      <c r="I280" s="62"/>
      <c r="J280" s="69"/>
      <c r="K280" s="169"/>
      <c r="L280" s="62"/>
      <c r="M280" s="62"/>
      <c r="N280" s="69"/>
      <c r="O280" s="125"/>
      <c r="P280" s="160">
        <f t="shared" si="20"/>
        <v>45308</v>
      </c>
      <c r="Q280" s="69"/>
      <c r="R280" s="188">
        <f t="shared" si="18"/>
        <v>0</v>
      </c>
      <c r="S280" s="188">
        <f t="shared" si="19"/>
        <v>0</v>
      </c>
      <c r="T280" s="185">
        <f t="shared" si="21"/>
        <v>0</v>
      </c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</row>
    <row r="281">
      <c r="A281" s="125"/>
      <c r="B281" s="166"/>
      <c r="C281" s="69"/>
      <c r="D281" s="167"/>
      <c r="E281" s="62"/>
      <c r="F281" s="69"/>
      <c r="G281" s="168"/>
      <c r="H281" s="62"/>
      <c r="I281" s="62"/>
      <c r="J281" s="69"/>
      <c r="K281" s="169"/>
      <c r="L281" s="62"/>
      <c r="M281" s="62"/>
      <c r="N281" s="69"/>
      <c r="O281" s="125"/>
      <c r="P281" s="160">
        <f t="shared" si="20"/>
        <v>45309</v>
      </c>
      <c r="Q281" s="69"/>
      <c r="R281" s="188">
        <f t="shared" si="18"/>
        <v>0</v>
      </c>
      <c r="S281" s="188">
        <f t="shared" si="19"/>
        <v>0</v>
      </c>
      <c r="T281" s="185">
        <f t="shared" si="21"/>
        <v>0</v>
      </c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</row>
    <row r="282">
      <c r="A282" s="125"/>
      <c r="B282" s="166"/>
      <c r="C282" s="69"/>
      <c r="D282" s="167"/>
      <c r="E282" s="62"/>
      <c r="F282" s="69"/>
      <c r="G282" s="168"/>
      <c r="H282" s="62"/>
      <c r="I282" s="62"/>
      <c r="J282" s="69"/>
      <c r="K282" s="169"/>
      <c r="L282" s="62"/>
      <c r="M282" s="62"/>
      <c r="N282" s="69"/>
      <c r="O282" s="125"/>
      <c r="P282" s="160">
        <f t="shared" si="20"/>
        <v>45310</v>
      </c>
      <c r="Q282" s="69"/>
      <c r="R282" s="188">
        <f t="shared" si="18"/>
        <v>0</v>
      </c>
      <c r="S282" s="188">
        <f t="shared" si="19"/>
        <v>0</v>
      </c>
      <c r="T282" s="185">
        <f t="shared" si="21"/>
        <v>0</v>
      </c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</row>
    <row r="283">
      <c r="A283" s="125"/>
      <c r="B283" s="166"/>
      <c r="C283" s="69"/>
      <c r="D283" s="167"/>
      <c r="E283" s="62"/>
      <c r="F283" s="69"/>
      <c r="G283" s="168"/>
      <c r="H283" s="62"/>
      <c r="I283" s="62"/>
      <c r="J283" s="69"/>
      <c r="K283" s="169"/>
      <c r="L283" s="62"/>
      <c r="M283" s="62"/>
      <c r="N283" s="69"/>
      <c r="O283" s="125"/>
      <c r="P283" s="160">
        <f t="shared" si="20"/>
        <v>45311</v>
      </c>
      <c r="Q283" s="69"/>
      <c r="R283" s="188">
        <f t="shared" si="18"/>
        <v>0</v>
      </c>
      <c r="S283" s="188">
        <f t="shared" si="19"/>
        <v>0</v>
      </c>
      <c r="T283" s="185">
        <f t="shared" si="21"/>
        <v>0</v>
      </c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</row>
    <row r="284">
      <c r="A284" s="125"/>
      <c r="B284" s="166"/>
      <c r="C284" s="69"/>
      <c r="D284" s="167"/>
      <c r="E284" s="62"/>
      <c r="F284" s="69"/>
      <c r="G284" s="168"/>
      <c r="H284" s="62"/>
      <c r="I284" s="62"/>
      <c r="J284" s="69"/>
      <c r="K284" s="169"/>
      <c r="L284" s="62"/>
      <c r="M284" s="62"/>
      <c r="N284" s="69"/>
      <c r="O284" s="125"/>
      <c r="P284" s="160">
        <f t="shared" si="20"/>
        <v>45312</v>
      </c>
      <c r="Q284" s="69"/>
      <c r="R284" s="188">
        <f t="shared" si="18"/>
        <v>0</v>
      </c>
      <c r="S284" s="188">
        <f t="shared" si="19"/>
        <v>0</v>
      </c>
      <c r="T284" s="185">
        <f t="shared" si="21"/>
        <v>0</v>
      </c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</row>
    <row r="285">
      <c r="A285" s="125"/>
      <c r="B285" s="166"/>
      <c r="C285" s="69"/>
      <c r="D285" s="167"/>
      <c r="E285" s="62"/>
      <c r="F285" s="69"/>
      <c r="G285" s="168"/>
      <c r="H285" s="62"/>
      <c r="I285" s="62"/>
      <c r="J285" s="69"/>
      <c r="K285" s="169"/>
      <c r="L285" s="62"/>
      <c r="M285" s="62"/>
      <c r="N285" s="69"/>
      <c r="O285" s="125"/>
      <c r="P285" s="160">
        <f t="shared" si="20"/>
        <v>45313</v>
      </c>
      <c r="Q285" s="69"/>
      <c r="R285" s="188">
        <f t="shared" si="18"/>
        <v>0</v>
      </c>
      <c r="S285" s="188">
        <f t="shared" si="19"/>
        <v>0</v>
      </c>
      <c r="T285" s="185">
        <f t="shared" si="21"/>
        <v>0</v>
      </c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</row>
    <row r="286">
      <c r="A286" s="125"/>
      <c r="B286" s="166"/>
      <c r="C286" s="69"/>
      <c r="D286" s="167"/>
      <c r="E286" s="62"/>
      <c r="F286" s="69"/>
      <c r="G286" s="168"/>
      <c r="H286" s="62"/>
      <c r="I286" s="62"/>
      <c r="J286" s="69"/>
      <c r="K286" s="169"/>
      <c r="L286" s="62"/>
      <c r="M286" s="62"/>
      <c r="N286" s="69"/>
      <c r="O286" s="125"/>
      <c r="P286" s="160">
        <f t="shared" si="20"/>
        <v>45314</v>
      </c>
      <c r="Q286" s="69"/>
      <c r="R286" s="188">
        <f t="shared" si="18"/>
        <v>0</v>
      </c>
      <c r="S286" s="188">
        <f t="shared" si="19"/>
        <v>0</v>
      </c>
      <c r="T286" s="185">
        <f t="shared" si="21"/>
        <v>0</v>
      </c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</row>
    <row r="287">
      <c r="A287" s="125"/>
      <c r="B287" s="166"/>
      <c r="C287" s="69"/>
      <c r="D287" s="167"/>
      <c r="E287" s="62"/>
      <c r="F287" s="69"/>
      <c r="G287" s="168"/>
      <c r="H287" s="62"/>
      <c r="I287" s="62"/>
      <c r="J287" s="69"/>
      <c r="K287" s="169"/>
      <c r="L287" s="62"/>
      <c r="M287" s="62"/>
      <c r="N287" s="69"/>
      <c r="O287" s="125"/>
      <c r="P287" s="160">
        <f t="shared" si="20"/>
        <v>45315</v>
      </c>
      <c r="Q287" s="69"/>
      <c r="R287" s="188">
        <f t="shared" si="18"/>
        <v>0</v>
      </c>
      <c r="S287" s="188">
        <f t="shared" si="19"/>
        <v>0</v>
      </c>
      <c r="T287" s="185">
        <f t="shared" si="21"/>
        <v>0</v>
      </c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</row>
    <row r="288">
      <c r="A288" s="125"/>
      <c r="B288" s="166"/>
      <c r="C288" s="69"/>
      <c r="D288" s="167"/>
      <c r="E288" s="62"/>
      <c r="F288" s="69"/>
      <c r="G288" s="168"/>
      <c r="H288" s="62"/>
      <c r="I288" s="62"/>
      <c r="J288" s="69"/>
      <c r="K288" s="169"/>
      <c r="L288" s="62"/>
      <c r="M288" s="62"/>
      <c r="N288" s="69"/>
      <c r="O288" s="125"/>
      <c r="P288" s="160">
        <f t="shared" si="20"/>
        <v>45316</v>
      </c>
      <c r="Q288" s="69"/>
      <c r="R288" s="188">
        <f t="shared" si="18"/>
        <v>0</v>
      </c>
      <c r="S288" s="188">
        <f t="shared" si="19"/>
        <v>0</v>
      </c>
      <c r="T288" s="185">
        <f t="shared" si="21"/>
        <v>0</v>
      </c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</row>
    <row r="289">
      <c r="A289" s="125"/>
      <c r="B289" s="166"/>
      <c r="C289" s="69"/>
      <c r="D289" s="167"/>
      <c r="E289" s="62"/>
      <c r="F289" s="69"/>
      <c r="G289" s="168"/>
      <c r="H289" s="62"/>
      <c r="I289" s="62"/>
      <c r="J289" s="69"/>
      <c r="K289" s="169"/>
      <c r="L289" s="62"/>
      <c r="M289" s="62"/>
      <c r="N289" s="69"/>
      <c r="O289" s="125"/>
      <c r="P289" s="160">
        <f t="shared" si="20"/>
        <v>45317</v>
      </c>
      <c r="Q289" s="69"/>
      <c r="R289" s="188">
        <f t="shared" si="18"/>
        <v>0</v>
      </c>
      <c r="S289" s="188">
        <f t="shared" si="19"/>
        <v>0</v>
      </c>
      <c r="T289" s="185">
        <f t="shared" si="21"/>
        <v>0</v>
      </c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</row>
    <row r="290">
      <c r="A290" s="125"/>
      <c r="B290" s="166"/>
      <c r="C290" s="69"/>
      <c r="D290" s="167"/>
      <c r="E290" s="62"/>
      <c r="F290" s="69"/>
      <c r="G290" s="168"/>
      <c r="H290" s="62"/>
      <c r="I290" s="62"/>
      <c r="J290" s="69"/>
      <c r="K290" s="169"/>
      <c r="L290" s="62"/>
      <c r="M290" s="62"/>
      <c r="N290" s="69"/>
      <c r="O290" s="125"/>
      <c r="P290" s="160">
        <f t="shared" si="20"/>
        <v>45318</v>
      </c>
      <c r="Q290" s="69"/>
      <c r="R290" s="188">
        <f t="shared" si="18"/>
        <v>0</v>
      </c>
      <c r="S290" s="188">
        <f t="shared" si="19"/>
        <v>0</v>
      </c>
      <c r="T290" s="185">
        <f t="shared" si="21"/>
        <v>0</v>
      </c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</row>
    <row r="291">
      <c r="A291" s="125"/>
      <c r="B291" s="166"/>
      <c r="C291" s="69"/>
      <c r="D291" s="167"/>
      <c r="E291" s="62"/>
      <c r="F291" s="69"/>
      <c r="G291" s="168"/>
      <c r="H291" s="62"/>
      <c r="I291" s="62"/>
      <c r="J291" s="69"/>
      <c r="K291" s="169"/>
      <c r="L291" s="62"/>
      <c r="M291" s="62"/>
      <c r="N291" s="69"/>
      <c r="O291" s="125"/>
      <c r="P291" s="160">
        <f t="shared" si="20"/>
        <v>45319</v>
      </c>
      <c r="Q291" s="69"/>
      <c r="R291" s="188">
        <f t="shared" si="18"/>
        <v>0</v>
      </c>
      <c r="S291" s="188">
        <f t="shared" si="19"/>
        <v>0</v>
      </c>
      <c r="T291" s="185">
        <f t="shared" si="21"/>
        <v>0</v>
      </c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</row>
    <row r="292">
      <c r="A292" s="125"/>
      <c r="B292" s="166"/>
      <c r="C292" s="69"/>
      <c r="D292" s="167"/>
      <c r="E292" s="62"/>
      <c r="F292" s="69"/>
      <c r="G292" s="168"/>
      <c r="H292" s="62"/>
      <c r="I292" s="62"/>
      <c r="J292" s="69"/>
      <c r="K292" s="169"/>
      <c r="L292" s="62"/>
      <c r="M292" s="62"/>
      <c r="N292" s="69"/>
      <c r="O292" s="125"/>
      <c r="P292" s="160">
        <f t="shared" si="20"/>
        <v>45320</v>
      </c>
      <c r="Q292" s="69"/>
      <c r="R292" s="188">
        <f t="shared" si="18"/>
        <v>0</v>
      </c>
      <c r="S292" s="188">
        <f t="shared" si="19"/>
        <v>0</v>
      </c>
      <c r="T292" s="185">
        <f t="shared" si="21"/>
        <v>0</v>
      </c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</row>
    <row r="293">
      <c r="A293" s="125"/>
      <c r="B293" s="166"/>
      <c r="C293" s="69"/>
      <c r="D293" s="167"/>
      <c r="E293" s="62"/>
      <c r="F293" s="69"/>
      <c r="G293" s="168"/>
      <c r="H293" s="62"/>
      <c r="I293" s="62"/>
      <c r="J293" s="69"/>
      <c r="K293" s="169"/>
      <c r="L293" s="62"/>
      <c r="M293" s="62"/>
      <c r="N293" s="69"/>
      <c r="O293" s="125"/>
      <c r="P293" s="160">
        <f t="shared" si="20"/>
        <v>45321</v>
      </c>
      <c r="Q293" s="69"/>
      <c r="R293" s="188">
        <f t="shared" si="18"/>
        <v>0</v>
      </c>
      <c r="S293" s="188">
        <f t="shared" si="19"/>
        <v>0</v>
      </c>
      <c r="T293" s="185">
        <f t="shared" si="21"/>
        <v>0</v>
      </c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</row>
    <row r="294">
      <c r="A294" s="125"/>
      <c r="B294" s="166"/>
      <c r="C294" s="69"/>
      <c r="D294" s="167"/>
      <c r="E294" s="62"/>
      <c r="F294" s="69"/>
      <c r="G294" s="168"/>
      <c r="H294" s="62"/>
      <c r="I294" s="62"/>
      <c r="J294" s="69"/>
      <c r="K294" s="169"/>
      <c r="L294" s="62"/>
      <c r="M294" s="62"/>
      <c r="N294" s="69"/>
      <c r="O294" s="125"/>
      <c r="P294" s="160">
        <f t="shared" si="20"/>
        <v>45322</v>
      </c>
      <c r="Q294" s="69"/>
      <c r="R294" s="188">
        <f t="shared" si="18"/>
        <v>0</v>
      </c>
      <c r="S294" s="188">
        <f t="shared" si="19"/>
        <v>0</v>
      </c>
      <c r="T294" s="185">
        <f t="shared" si="21"/>
        <v>0</v>
      </c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</row>
    <row r="295">
      <c r="A295" s="125"/>
      <c r="B295" s="166"/>
      <c r="C295" s="69"/>
      <c r="D295" s="167"/>
      <c r="E295" s="62"/>
      <c r="F295" s="69"/>
      <c r="G295" s="168"/>
      <c r="H295" s="62"/>
      <c r="I295" s="62"/>
      <c r="J295" s="69"/>
      <c r="K295" s="169"/>
      <c r="L295" s="62"/>
      <c r="M295" s="62"/>
      <c r="N295" s="69"/>
      <c r="O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</row>
    <row r="296">
      <c r="A296" s="125"/>
      <c r="B296" s="166"/>
      <c r="C296" s="69"/>
      <c r="D296" s="167"/>
      <c r="E296" s="62"/>
      <c r="F296" s="69"/>
      <c r="G296" s="168"/>
      <c r="H296" s="62"/>
      <c r="I296" s="62"/>
      <c r="J296" s="69"/>
      <c r="K296" s="169"/>
      <c r="L296" s="62"/>
      <c r="M296" s="62"/>
      <c r="N296" s="69"/>
      <c r="O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</row>
    <row r="297">
      <c r="A297" s="125"/>
      <c r="B297" s="166"/>
      <c r="C297" s="69"/>
      <c r="D297" s="167"/>
      <c r="E297" s="62"/>
      <c r="F297" s="69"/>
      <c r="G297" s="168"/>
      <c r="H297" s="62"/>
      <c r="I297" s="62"/>
      <c r="J297" s="69"/>
      <c r="K297" s="169"/>
      <c r="L297" s="62"/>
      <c r="M297" s="62"/>
      <c r="N297" s="69"/>
      <c r="O297" s="125"/>
      <c r="U297" s="125"/>
      <c r="V297" s="125"/>
      <c r="W297" s="125"/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</row>
    <row r="298">
      <c r="A298" s="125"/>
      <c r="B298" s="166"/>
      <c r="C298" s="69"/>
      <c r="D298" s="167"/>
      <c r="E298" s="62"/>
      <c r="F298" s="69"/>
      <c r="G298" s="168"/>
      <c r="H298" s="62"/>
      <c r="I298" s="62"/>
      <c r="J298" s="69"/>
      <c r="K298" s="169"/>
      <c r="L298" s="62"/>
      <c r="M298" s="62"/>
      <c r="N298" s="69"/>
      <c r="O298" s="125"/>
      <c r="U298" s="125"/>
      <c r="V298" s="125"/>
      <c r="W298" s="125"/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</row>
    <row r="299">
      <c r="A299" s="125"/>
      <c r="B299" s="166"/>
      <c r="C299" s="69"/>
      <c r="D299" s="167"/>
      <c r="E299" s="62"/>
      <c r="F299" s="69"/>
      <c r="G299" s="168"/>
      <c r="H299" s="62"/>
      <c r="I299" s="62"/>
      <c r="J299" s="69"/>
      <c r="K299" s="169"/>
      <c r="L299" s="62"/>
      <c r="M299" s="62"/>
      <c r="N299" s="69"/>
      <c r="O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</row>
    <row r="300">
      <c r="A300" s="125"/>
      <c r="B300" s="166"/>
      <c r="C300" s="69"/>
      <c r="D300" s="167"/>
      <c r="E300" s="62"/>
      <c r="F300" s="69"/>
      <c r="G300" s="168"/>
      <c r="H300" s="62"/>
      <c r="I300" s="62"/>
      <c r="J300" s="69"/>
      <c r="K300" s="169"/>
      <c r="L300" s="62"/>
      <c r="M300" s="62"/>
      <c r="N300" s="69"/>
      <c r="O300" s="125"/>
      <c r="U300" s="125"/>
      <c r="V300" s="125"/>
      <c r="W300" s="125"/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</row>
    <row r="301">
      <c r="A301" s="125"/>
      <c r="B301" s="166"/>
      <c r="C301" s="69"/>
      <c r="D301" s="167"/>
      <c r="E301" s="62"/>
      <c r="F301" s="69"/>
      <c r="G301" s="168"/>
      <c r="H301" s="62"/>
      <c r="I301" s="62"/>
      <c r="J301" s="69"/>
      <c r="K301" s="169"/>
      <c r="L301" s="62"/>
      <c r="M301" s="62"/>
      <c r="N301" s="69"/>
      <c r="O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</row>
    <row r="302">
      <c r="A302" s="125"/>
      <c r="B302" s="166"/>
      <c r="C302" s="69"/>
      <c r="D302" s="167"/>
      <c r="E302" s="62"/>
      <c r="F302" s="69"/>
      <c r="G302" s="168"/>
      <c r="H302" s="62"/>
      <c r="I302" s="62"/>
      <c r="J302" s="69"/>
      <c r="K302" s="169"/>
      <c r="L302" s="62"/>
      <c r="M302" s="62"/>
      <c r="N302" s="69"/>
      <c r="O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</row>
    <row r="303">
      <c r="A303" s="125"/>
      <c r="B303" s="166"/>
      <c r="C303" s="69"/>
      <c r="D303" s="167"/>
      <c r="E303" s="62"/>
      <c r="F303" s="69"/>
      <c r="G303" s="168"/>
      <c r="H303" s="62"/>
      <c r="I303" s="62"/>
      <c r="J303" s="69"/>
      <c r="K303" s="169"/>
      <c r="L303" s="62"/>
      <c r="M303" s="62"/>
      <c r="N303" s="69"/>
      <c r="O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</row>
    <row r="304">
      <c r="A304" s="125"/>
      <c r="B304" s="166"/>
      <c r="C304" s="69"/>
      <c r="D304" s="167"/>
      <c r="E304" s="62"/>
      <c r="F304" s="69"/>
      <c r="G304" s="168"/>
      <c r="H304" s="62"/>
      <c r="I304" s="62"/>
      <c r="J304" s="69"/>
      <c r="K304" s="169"/>
      <c r="L304" s="62"/>
      <c r="M304" s="62"/>
      <c r="N304" s="69"/>
      <c r="O304" s="125"/>
      <c r="U304" s="125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</row>
    <row r="305">
      <c r="A305" s="125"/>
      <c r="B305" s="166"/>
      <c r="C305" s="69"/>
      <c r="D305" s="167"/>
      <c r="E305" s="62"/>
      <c r="F305" s="69"/>
      <c r="G305" s="168"/>
      <c r="H305" s="62"/>
      <c r="I305" s="62"/>
      <c r="J305" s="69"/>
      <c r="K305" s="169"/>
      <c r="L305" s="62"/>
      <c r="M305" s="62"/>
      <c r="N305" s="69"/>
      <c r="O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</row>
    <row r="306">
      <c r="A306" s="125"/>
      <c r="B306" s="166"/>
      <c r="C306" s="69"/>
      <c r="D306" s="167"/>
      <c r="E306" s="62"/>
      <c r="F306" s="69"/>
      <c r="G306" s="168"/>
      <c r="H306" s="62"/>
      <c r="I306" s="62"/>
      <c r="J306" s="69"/>
      <c r="K306" s="169"/>
      <c r="L306" s="62"/>
      <c r="M306" s="62"/>
      <c r="N306" s="69"/>
      <c r="O306" s="125"/>
      <c r="U306" s="125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</row>
    <row r="307">
      <c r="A307" s="125"/>
      <c r="B307" s="166"/>
      <c r="C307" s="69"/>
      <c r="D307" s="167"/>
      <c r="E307" s="62"/>
      <c r="F307" s="69"/>
      <c r="G307" s="168"/>
      <c r="H307" s="62"/>
      <c r="I307" s="62"/>
      <c r="J307" s="69"/>
      <c r="K307" s="169"/>
      <c r="L307" s="62"/>
      <c r="M307" s="62"/>
      <c r="N307" s="69"/>
      <c r="O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</row>
    <row r="308">
      <c r="A308" s="125"/>
      <c r="B308" s="166"/>
      <c r="C308" s="69"/>
      <c r="D308" s="167"/>
      <c r="E308" s="62"/>
      <c r="F308" s="69"/>
      <c r="G308" s="168"/>
      <c r="H308" s="62"/>
      <c r="I308" s="62"/>
      <c r="J308" s="69"/>
      <c r="K308" s="169"/>
      <c r="L308" s="62"/>
      <c r="M308" s="62"/>
      <c r="N308" s="69"/>
      <c r="O308" s="125"/>
      <c r="U308" s="125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</row>
    <row r="309">
      <c r="A309" s="125"/>
      <c r="B309" s="166"/>
      <c r="C309" s="69"/>
      <c r="D309" s="167"/>
      <c r="E309" s="62"/>
      <c r="F309" s="69"/>
      <c r="G309" s="168"/>
      <c r="H309" s="62"/>
      <c r="I309" s="62"/>
      <c r="J309" s="69"/>
      <c r="K309" s="169"/>
      <c r="L309" s="62"/>
      <c r="M309" s="62"/>
      <c r="N309" s="69"/>
      <c r="O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</row>
    <row r="310">
      <c r="A310" s="125"/>
      <c r="B310" s="166"/>
      <c r="C310" s="69"/>
      <c r="D310" s="167"/>
      <c r="E310" s="62"/>
      <c r="F310" s="69"/>
      <c r="G310" s="168"/>
      <c r="H310" s="62"/>
      <c r="I310" s="62"/>
      <c r="J310" s="69"/>
      <c r="K310" s="169"/>
      <c r="L310" s="62"/>
      <c r="M310" s="62"/>
      <c r="N310" s="69"/>
      <c r="O310" s="125"/>
      <c r="U310" s="125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</row>
    <row r="311">
      <c r="A311" s="125"/>
      <c r="B311" s="166"/>
      <c r="C311" s="69"/>
      <c r="D311" s="167"/>
      <c r="E311" s="62"/>
      <c r="F311" s="69"/>
      <c r="G311" s="168"/>
      <c r="H311" s="62"/>
      <c r="I311" s="62"/>
      <c r="J311" s="69"/>
      <c r="K311" s="169"/>
      <c r="L311" s="62"/>
      <c r="M311" s="62"/>
      <c r="N311" s="69"/>
      <c r="O311" s="125"/>
      <c r="U311" s="125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</row>
    <row r="312">
      <c r="A312" s="125"/>
      <c r="B312" s="166"/>
      <c r="C312" s="69"/>
      <c r="D312" s="167"/>
      <c r="E312" s="62"/>
      <c r="F312" s="69"/>
      <c r="G312" s="168"/>
      <c r="H312" s="62"/>
      <c r="I312" s="62"/>
      <c r="J312" s="69"/>
      <c r="K312" s="169"/>
      <c r="L312" s="62"/>
      <c r="M312" s="62"/>
      <c r="N312" s="69"/>
      <c r="O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</row>
    <row r="313">
      <c r="A313" s="125"/>
      <c r="B313" s="166"/>
      <c r="C313" s="69"/>
      <c r="D313" s="167"/>
      <c r="E313" s="62"/>
      <c r="F313" s="69"/>
      <c r="G313" s="168"/>
      <c r="H313" s="62"/>
      <c r="I313" s="62"/>
      <c r="J313" s="69"/>
      <c r="K313" s="169"/>
      <c r="L313" s="62"/>
      <c r="M313" s="62"/>
      <c r="N313" s="69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</row>
    <row r="314">
      <c r="A314" s="125"/>
      <c r="B314" s="166"/>
      <c r="C314" s="69"/>
      <c r="D314" s="167"/>
      <c r="E314" s="62"/>
      <c r="F314" s="69"/>
      <c r="G314" s="168"/>
      <c r="H314" s="62"/>
      <c r="I314" s="62"/>
      <c r="J314" s="69"/>
      <c r="K314" s="169"/>
      <c r="L314" s="62"/>
      <c r="M314" s="62"/>
      <c r="N314" s="69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</row>
    <row r="315">
      <c r="A315" s="125"/>
      <c r="B315" s="166"/>
      <c r="C315" s="69"/>
      <c r="D315" s="167"/>
      <c r="E315" s="62"/>
      <c r="F315" s="69"/>
      <c r="G315" s="168"/>
      <c r="H315" s="62"/>
      <c r="I315" s="62"/>
      <c r="J315" s="69"/>
      <c r="K315" s="169"/>
      <c r="L315" s="62"/>
      <c r="M315" s="62"/>
      <c r="N315" s="69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</row>
    <row r="316">
      <c r="A316" s="125"/>
      <c r="B316" s="166"/>
      <c r="C316" s="69"/>
      <c r="D316" s="167"/>
      <c r="E316" s="62"/>
      <c r="F316" s="69"/>
      <c r="G316" s="168"/>
      <c r="H316" s="62"/>
      <c r="I316" s="62"/>
      <c r="J316" s="69"/>
      <c r="K316" s="169"/>
      <c r="L316" s="62"/>
      <c r="M316" s="62"/>
      <c r="N316" s="69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</row>
    <row r="317">
      <c r="A317" s="125"/>
      <c r="B317" s="166"/>
      <c r="C317" s="69"/>
      <c r="D317" s="167"/>
      <c r="E317" s="62"/>
      <c r="F317" s="69"/>
      <c r="G317" s="168"/>
      <c r="H317" s="62"/>
      <c r="I317" s="62"/>
      <c r="J317" s="69"/>
      <c r="K317" s="169"/>
      <c r="L317" s="62"/>
      <c r="M317" s="62"/>
      <c r="N317" s="69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</row>
    <row r="318">
      <c r="A318" s="125"/>
      <c r="B318" s="166"/>
      <c r="C318" s="69"/>
      <c r="D318" s="167"/>
      <c r="E318" s="62"/>
      <c r="F318" s="69"/>
      <c r="G318" s="168"/>
      <c r="H318" s="62"/>
      <c r="I318" s="62"/>
      <c r="J318" s="69"/>
      <c r="K318" s="169"/>
      <c r="L318" s="62"/>
      <c r="M318" s="62"/>
      <c r="N318" s="69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</row>
    <row r="319">
      <c r="A319" s="125"/>
      <c r="B319" s="166"/>
      <c r="C319" s="69"/>
      <c r="D319" s="167"/>
      <c r="E319" s="62"/>
      <c r="F319" s="69"/>
      <c r="G319" s="168"/>
      <c r="H319" s="62"/>
      <c r="I319" s="62"/>
      <c r="J319" s="69"/>
      <c r="K319" s="169"/>
      <c r="L319" s="62"/>
      <c r="M319" s="62"/>
      <c r="N319" s="69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</row>
    <row r="320">
      <c r="A320" s="125"/>
      <c r="B320" s="166"/>
      <c r="C320" s="69"/>
      <c r="D320" s="167"/>
      <c r="E320" s="62"/>
      <c r="F320" s="69"/>
      <c r="G320" s="168"/>
      <c r="H320" s="62"/>
      <c r="I320" s="62"/>
      <c r="J320" s="69"/>
      <c r="K320" s="169"/>
      <c r="L320" s="62"/>
      <c r="M320" s="62"/>
      <c r="N320" s="69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</row>
    <row r="321">
      <c r="A321" s="125"/>
      <c r="B321" s="166"/>
      <c r="C321" s="69"/>
      <c r="D321" s="167"/>
      <c r="E321" s="62"/>
      <c r="F321" s="69"/>
      <c r="G321" s="168"/>
      <c r="H321" s="62"/>
      <c r="I321" s="62"/>
      <c r="J321" s="69"/>
      <c r="K321" s="169"/>
      <c r="L321" s="62"/>
      <c r="M321" s="62"/>
      <c r="N321" s="69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</row>
    <row r="322">
      <c r="A322" s="125"/>
      <c r="B322" s="166"/>
      <c r="C322" s="69"/>
      <c r="D322" s="167"/>
      <c r="E322" s="62"/>
      <c r="F322" s="69"/>
      <c r="G322" s="168"/>
      <c r="H322" s="62"/>
      <c r="I322" s="62"/>
      <c r="J322" s="69"/>
      <c r="K322" s="169"/>
      <c r="L322" s="62"/>
      <c r="M322" s="62"/>
      <c r="N322" s="69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</row>
    <row r="323">
      <c r="A323" s="125"/>
      <c r="B323" s="166"/>
      <c r="C323" s="69"/>
      <c r="D323" s="167"/>
      <c r="E323" s="62"/>
      <c r="F323" s="69"/>
      <c r="G323" s="168"/>
      <c r="H323" s="62"/>
      <c r="I323" s="62"/>
      <c r="J323" s="69"/>
      <c r="K323" s="169"/>
      <c r="L323" s="62"/>
      <c r="M323" s="62"/>
      <c r="N323" s="69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</row>
    <row r="324">
      <c r="A324" s="125"/>
      <c r="B324" s="166"/>
      <c r="C324" s="69"/>
      <c r="D324" s="167"/>
      <c r="E324" s="62"/>
      <c r="F324" s="69"/>
      <c r="G324" s="168"/>
      <c r="H324" s="62"/>
      <c r="I324" s="62"/>
      <c r="J324" s="69"/>
      <c r="K324" s="169"/>
      <c r="L324" s="62"/>
      <c r="M324" s="62"/>
      <c r="N324" s="69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</row>
    <row r="325">
      <c r="A325" s="125"/>
      <c r="B325" s="166"/>
      <c r="C325" s="69"/>
      <c r="D325" s="167"/>
      <c r="E325" s="62"/>
      <c r="F325" s="69"/>
      <c r="G325" s="168"/>
      <c r="H325" s="62"/>
      <c r="I325" s="62"/>
      <c r="J325" s="69"/>
      <c r="K325" s="169"/>
      <c r="L325" s="62"/>
      <c r="M325" s="62"/>
      <c r="N325" s="69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</row>
    <row r="326">
      <c r="A326" s="125"/>
      <c r="B326" s="166"/>
      <c r="C326" s="69"/>
      <c r="D326" s="167"/>
      <c r="E326" s="62"/>
      <c r="F326" s="69"/>
      <c r="G326" s="168"/>
      <c r="H326" s="62"/>
      <c r="I326" s="62"/>
      <c r="J326" s="69"/>
      <c r="K326" s="169"/>
      <c r="L326" s="62"/>
      <c r="M326" s="62"/>
      <c r="N326" s="69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</row>
    <row r="327">
      <c r="A327" s="125"/>
      <c r="B327" s="166"/>
      <c r="C327" s="69"/>
      <c r="D327" s="167"/>
      <c r="E327" s="62"/>
      <c r="F327" s="69"/>
      <c r="G327" s="168"/>
      <c r="H327" s="62"/>
      <c r="I327" s="62"/>
      <c r="J327" s="69"/>
      <c r="K327" s="169"/>
      <c r="L327" s="62"/>
      <c r="M327" s="62"/>
      <c r="N327" s="69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</row>
    <row r="328">
      <c r="A328" s="125"/>
      <c r="B328" s="166"/>
      <c r="C328" s="69"/>
      <c r="D328" s="167"/>
      <c r="E328" s="62"/>
      <c r="F328" s="69"/>
      <c r="G328" s="168"/>
      <c r="H328" s="62"/>
      <c r="I328" s="62"/>
      <c r="J328" s="69"/>
      <c r="K328" s="169"/>
      <c r="L328" s="62"/>
      <c r="M328" s="62"/>
      <c r="N328" s="69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</row>
    <row r="329">
      <c r="A329" s="125"/>
      <c r="B329" s="166"/>
      <c r="C329" s="69"/>
      <c r="D329" s="167"/>
      <c r="E329" s="62"/>
      <c r="F329" s="69"/>
      <c r="G329" s="168"/>
      <c r="H329" s="62"/>
      <c r="I329" s="62"/>
      <c r="J329" s="69"/>
      <c r="K329" s="169"/>
      <c r="L329" s="62"/>
      <c r="M329" s="62"/>
      <c r="N329" s="69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</row>
    <row r="330">
      <c r="A330" s="125"/>
      <c r="B330" s="166"/>
      <c r="C330" s="69"/>
      <c r="D330" s="167"/>
      <c r="E330" s="62"/>
      <c r="F330" s="69"/>
      <c r="G330" s="168"/>
      <c r="H330" s="62"/>
      <c r="I330" s="62"/>
      <c r="J330" s="69"/>
      <c r="K330" s="169"/>
      <c r="L330" s="62"/>
      <c r="M330" s="62"/>
      <c r="N330" s="69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</row>
    <row r="331">
      <c r="A331" s="125"/>
      <c r="B331" s="166"/>
      <c r="C331" s="69"/>
      <c r="D331" s="167"/>
      <c r="E331" s="62"/>
      <c r="F331" s="69"/>
      <c r="G331" s="168"/>
      <c r="H331" s="62"/>
      <c r="I331" s="62"/>
      <c r="J331" s="69"/>
      <c r="K331" s="169"/>
      <c r="L331" s="62"/>
      <c r="M331" s="62"/>
      <c r="N331" s="69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</row>
    <row r="332">
      <c r="A332" s="125"/>
      <c r="B332" s="166"/>
      <c r="C332" s="69"/>
      <c r="D332" s="167"/>
      <c r="E332" s="62"/>
      <c r="F332" s="69"/>
      <c r="G332" s="168"/>
      <c r="H332" s="62"/>
      <c r="I332" s="62"/>
      <c r="J332" s="69"/>
      <c r="K332" s="169"/>
      <c r="L332" s="62"/>
      <c r="M332" s="62"/>
      <c r="N332" s="69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</row>
    <row r="333">
      <c r="A333" s="125"/>
      <c r="B333" s="166"/>
      <c r="C333" s="69"/>
      <c r="D333" s="167"/>
      <c r="E333" s="62"/>
      <c r="F333" s="69"/>
      <c r="G333" s="168"/>
      <c r="H333" s="62"/>
      <c r="I333" s="62"/>
      <c r="J333" s="69"/>
      <c r="K333" s="169"/>
      <c r="L333" s="62"/>
      <c r="M333" s="62"/>
      <c r="N333" s="69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</row>
    <row r="334">
      <c r="A334" s="125"/>
      <c r="B334" s="166"/>
      <c r="C334" s="69"/>
      <c r="D334" s="167"/>
      <c r="E334" s="62"/>
      <c r="F334" s="69"/>
      <c r="G334" s="168"/>
      <c r="H334" s="62"/>
      <c r="I334" s="62"/>
      <c r="J334" s="69"/>
      <c r="K334" s="169"/>
      <c r="L334" s="62"/>
      <c r="M334" s="62"/>
      <c r="N334" s="69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</row>
    <row r="335">
      <c r="A335" s="125"/>
      <c r="B335" s="166"/>
      <c r="C335" s="69"/>
      <c r="D335" s="167"/>
      <c r="E335" s="62"/>
      <c r="F335" s="69"/>
      <c r="G335" s="168"/>
      <c r="H335" s="62"/>
      <c r="I335" s="62"/>
      <c r="J335" s="69"/>
      <c r="K335" s="169"/>
      <c r="L335" s="62"/>
      <c r="M335" s="62"/>
      <c r="N335" s="69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</row>
    <row r="336">
      <c r="A336" s="125"/>
      <c r="B336" s="166"/>
      <c r="C336" s="69"/>
      <c r="D336" s="167"/>
      <c r="E336" s="62"/>
      <c r="F336" s="69"/>
      <c r="G336" s="168"/>
      <c r="H336" s="62"/>
      <c r="I336" s="62"/>
      <c r="J336" s="69"/>
      <c r="K336" s="169"/>
      <c r="L336" s="62"/>
      <c r="M336" s="62"/>
      <c r="N336" s="69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</row>
    <row r="337">
      <c r="A337" s="125"/>
      <c r="B337" s="166"/>
      <c r="C337" s="69"/>
      <c r="D337" s="167"/>
      <c r="E337" s="62"/>
      <c r="F337" s="69"/>
      <c r="G337" s="168"/>
      <c r="H337" s="62"/>
      <c r="I337" s="62"/>
      <c r="J337" s="69"/>
      <c r="K337" s="169"/>
      <c r="L337" s="62"/>
      <c r="M337" s="62"/>
      <c r="N337" s="69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</row>
    <row r="338">
      <c r="A338" s="125"/>
      <c r="B338" s="166"/>
      <c r="C338" s="69"/>
      <c r="D338" s="167"/>
      <c r="E338" s="62"/>
      <c r="F338" s="69"/>
      <c r="G338" s="168"/>
      <c r="H338" s="62"/>
      <c r="I338" s="62"/>
      <c r="J338" s="69"/>
      <c r="K338" s="169"/>
      <c r="L338" s="62"/>
      <c r="M338" s="62"/>
      <c r="N338" s="69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</row>
    <row r="339">
      <c r="A339" s="125"/>
      <c r="B339" s="166"/>
      <c r="C339" s="69"/>
      <c r="D339" s="167"/>
      <c r="E339" s="62"/>
      <c r="F339" s="69"/>
      <c r="G339" s="168"/>
      <c r="H339" s="62"/>
      <c r="I339" s="62"/>
      <c r="J339" s="69"/>
      <c r="K339" s="169"/>
      <c r="L339" s="62"/>
      <c r="M339" s="62"/>
      <c r="N339" s="69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</row>
    <row r="340">
      <c r="A340" s="125"/>
      <c r="B340" s="166"/>
      <c r="C340" s="69"/>
      <c r="D340" s="167"/>
      <c r="E340" s="62"/>
      <c r="F340" s="69"/>
      <c r="G340" s="168"/>
      <c r="H340" s="62"/>
      <c r="I340" s="62"/>
      <c r="J340" s="69"/>
      <c r="K340" s="169"/>
      <c r="L340" s="62"/>
      <c r="M340" s="62"/>
      <c r="N340" s="69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</row>
    <row r="341">
      <c r="A341" s="125"/>
      <c r="B341" s="166"/>
      <c r="C341" s="69"/>
      <c r="D341" s="167"/>
      <c r="E341" s="62"/>
      <c r="F341" s="69"/>
      <c r="G341" s="168"/>
      <c r="H341" s="62"/>
      <c r="I341" s="62"/>
      <c r="J341" s="69"/>
      <c r="K341" s="169"/>
      <c r="L341" s="62"/>
      <c r="M341" s="62"/>
      <c r="N341" s="69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</row>
    <row r="342">
      <c r="A342" s="125"/>
      <c r="B342" s="166"/>
      <c r="C342" s="69"/>
      <c r="D342" s="167"/>
      <c r="E342" s="62"/>
      <c r="F342" s="69"/>
      <c r="G342" s="168"/>
      <c r="H342" s="62"/>
      <c r="I342" s="62"/>
      <c r="J342" s="69"/>
      <c r="K342" s="169"/>
      <c r="L342" s="62"/>
      <c r="M342" s="62"/>
      <c r="N342" s="69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</row>
    <row r="343">
      <c r="A343" s="125"/>
      <c r="B343" s="166"/>
      <c r="C343" s="69"/>
      <c r="D343" s="167"/>
      <c r="E343" s="62"/>
      <c r="F343" s="69"/>
      <c r="G343" s="168"/>
      <c r="H343" s="62"/>
      <c r="I343" s="62"/>
      <c r="J343" s="69"/>
      <c r="K343" s="169"/>
      <c r="L343" s="62"/>
      <c r="M343" s="62"/>
      <c r="N343" s="69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</row>
    <row r="344">
      <c r="A344" s="125"/>
      <c r="B344" s="166"/>
      <c r="C344" s="69"/>
      <c r="D344" s="167"/>
      <c r="E344" s="62"/>
      <c r="F344" s="69"/>
      <c r="G344" s="168"/>
      <c r="H344" s="62"/>
      <c r="I344" s="62"/>
      <c r="J344" s="69"/>
      <c r="K344" s="169"/>
      <c r="L344" s="62"/>
      <c r="M344" s="62"/>
      <c r="N344" s="69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</row>
    <row r="345">
      <c r="A345" s="125"/>
      <c r="B345" s="166"/>
      <c r="C345" s="69"/>
      <c r="D345" s="167"/>
      <c r="E345" s="62"/>
      <c r="F345" s="69"/>
      <c r="G345" s="168"/>
      <c r="H345" s="62"/>
      <c r="I345" s="62"/>
      <c r="J345" s="69"/>
      <c r="K345" s="169"/>
      <c r="L345" s="62"/>
      <c r="M345" s="62"/>
      <c r="N345" s="69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</row>
    <row r="346">
      <c r="A346" s="125"/>
      <c r="B346" s="166"/>
      <c r="C346" s="69"/>
      <c r="D346" s="167"/>
      <c r="E346" s="62"/>
      <c r="F346" s="69"/>
      <c r="G346" s="168"/>
      <c r="H346" s="62"/>
      <c r="I346" s="62"/>
      <c r="J346" s="69"/>
      <c r="K346" s="169"/>
      <c r="L346" s="62"/>
      <c r="M346" s="62"/>
      <c r="N346" s="69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</row>
    <row r="347">
      <c r="A347" s="125"/>
      <c r="B347" s="166"/>
      <c r="C347" s="69"/>
      <c r="D347" s="167"/>
      <c r="E347" s="62"/>
      <c r="F347" s="69"/>
      <c r="G347" s="168"/>
      <c r="H347" s="62"/>
      <c r="I347" s="62"/>
      <c r="J347" s="69"/>
      <c r="K347" s="169"/>
      <c r="L347" s="62"/>
      <c r="M347" s="62"/>
      <c r="N347" s="69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</row>
    <row r="348">
      <c r="A348" s="125"/>
      <c r="B348" s="166"/>
      <c r="C348" s="69"/>
      <c r="D348" s="167"/>
      <c r="E348" s="62"/>
      <c r="F348" s="69"/>
      <c r="G348" s="168"/>
      <c r="H348" s="62"/>
      <c r="I348" s="62"/>
      <c r="J348" s="69"/>
      <c r="K348" s="169"/>
      <c r="L348" s="62"/>
      <c r="M348" s="62"/>
      <c r="N348" s="69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</row>
    <row r="349">
      <c r="A349" s="125"/>
      <c r="B349" s="166"/>
      <c r="C349" s="69"/>
      <c r="D349" s="167"/>
      <c r="E349" s="62"/>
      <c r="F349" s="69"/>
      <c r="G349" s="168"/>
      <c r="H349" s="62"/>
      <c r="I349" s="62"/>
      <c r="J349" s="69"/>
      <c r="K349" s="169"/>
      <c r="L349" s="62"/>
      <c r="M349" s="62"/>
      <c r="N349" s="69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</row>
    <row r="350">
      <c r="A350" s="125"/>
      <c r="B350" s="166"/>
      <c r="C350" s="69"/>
      <c r="D350" s="167"/>
      <c r="E350" s="62"/>
      <c r="F350" s="69"/>
      <c r="G350" s="168"/>
      <c r="H350" s="62"/>
      <c r="I350" s="62"/>
      <c r="J350" s="69"/>
      <c r="K350" s="169"/>
      <c r="L350" s="62"/>
      <c r="M350" s="62"/>
      <c r="N350" s="69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</row>
    <row r="351">
      <c r="A351" s="125"/>
      <c r="B351" s="166"/>
      <c r="C351" s="69"/>
      <c r="D351" s="167"/>
      <c r="E351" s="62"/>
      <c r="F351" s="69"/>
      <c r="G351" s="168"/>
      <c r="H351" s="62"/>
      <c r="I351" s="62"/>
      <c r="J351" s="69"/>
      <c r="K351" s="169"/>
      <c r="L351" s="62"/>
      <c r="M351" s="62"/>
      <c r="N351" s="69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</row>
    <row r="352">
      <c r="A352" s="125"/>
      <c r="B352" s="166"/>
      <c r="C352" s="69"/>
      <c r="D352" s="167"/>
      <c r="E352" s="62"/>
      <c r="F352" s="69"/>
      <c r="G352" s="168"/>
      <c r="H352" s="62"/>
      <c r="I352" s="62"/>
      <c r="J352" s="69"/>
      <c r="K352" s="169"/>
      <c r="L352" s="62"/>
      <c r="M352" s="62"/>
      <c r="N352" s="69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</row>
    <row r="353">
      <c r="A353" s="125"/>
      <c r="B353" s="166"/>
      <c r="C353" s="69"/>
      <c r="D353" s="167"/>
      <c r="E353" s="62"/>
      <c r="F353" s="69"/>
      <c r="G353" s="168"/>
      <c r="H353" s="62"/>
      <c r="I353" s="62"/>
      <c r="J353" s="69"/>
      <c r="K353" s="169"/>
      <c r="L353" s="62"/>
      <c r="M353" s="62"/>
      <c r="N353" s="69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</row>
    <row r="354">
      <c r="A354" s="125"/>
      <c r="B354" s="166"/>
      <c r="C354" s="69"/>
      <c r="D354" s="167"/>
      <c r="E354" s="62"/>
      <c r="F354" s="69"/>
      <c r="G354" s="168"/>
      <c r="H354" s="62"/>
      <c r="I354" s="62"/>
      <c r="J354" s="69"/>
      <c r="K354" s="169"/>
      <c r="L354" s="62"/>
      <c r="M354" s="62"/>
      <c r="N354" s="69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</row>
    <row r="355">
      <c r="A355" s="125"/>
      <c r="B355" s="166"/>
      <c r="C355" s="69"/>
      <c r="D355" s="167"/>
      <c r="E355" s="62"/>
      <c r="F355" s="69"/>
      <c r="G355" s="168"/>
      <c r="H355" s="62"/>
      <c r="I355" s="62"/>
      <c r="J355" s="69"/>
      <c r="K355" s="169"/>
      <c r="L355" s="62"/>
      <c r="M355" s="62"/>
      <c r="N355" s="69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</row>
    <row r="356">
      <c r="A356" s="125"/>
      <c r="B356" s="166"/>
      <c r="C356" s="69"/>
      <c r="D356" s="167"/>
      <c r="E356" s="62"/>
      <c r="F356" s="69"/>
      <c r="G356" s="168"/>
      <c r="H356" s="62"/>
      <c r="I356" s="62"/>
      <c r="J356" s="69"/>
      <c r="K356" s="169"/>
      <c r="L356" s="62"/>
      <c r="M356" s="62"/>
      <c r="N356" s="69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</row>
    <row r="357">
      <c r="A357" s="125"/>
      <c r="B357" s="166"/>
      <c r="C357" s="69"/>
      <c r="D357" s="167"/>
      <c r="E357" s="62"/>
      <c r="F357" s="69"/>
      <c r="G357" s="168"/>
      <c r="H357" s="62"/>
      <c r="I357" s="62"/>
      <c r="J357" s="69"/>
      <c r="K357" s="169"/>
      <c r="L357" s="62"/>
      <c r="M357" s="62"/>
      <c r="N357" s="69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</row>
    <row r="358">
      <c r="A358" s="125"/>
      <c r="B358" s="166"/>
      <c r="C358" s="69"/>
      <c r="D358" s="167"/>
      <c r="E358" s="62"/>
      <c r="F358" s="69"/>
      <c r="G358" s="168"/>
      <c r="H358" s="62"/>
      <c r="I358" s="62"/>
      <c r="J358" s="69"/>
      <c r="K358" s="169"/>
      <c r="L358" s="62"/>
      <c r="M358" s="62"/>
      <c r="N358" s="69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</row>
    <row r="359">
      <c r="A359" s="125"/>
      <c r="B359" s="166"/>
      <c r="C359" s="69"/>
      <c r="D359" s="167"/>
      <c r="E359" s="62"/>
      <c r="F359" s="69"/>
      <c r="G359" s="168"/>
      <c r="H359" s="62"/>
      <c r="I359" s="62"/>
      <c r="J359" s="69"/>
      <c r="K359" s="169"/>
      <c r="L359" s="62"/>
      <c r="M359" s="62"/>
      <c r="N359" s="69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</row>
    <row r="360">
      <c r="A360" s="125"/>
      <c r="B360" s="166"/>
      <c r="C360" s="69"/>
      <c r="D360" s="167"/>
      <c r="E360" s="62"/>
      <c r="F360" s="69"/>
      <c r="G360" s="168"/>
      <c r="H360" s="62"/>
      <c r="I360" s="62"/>
      <c r="J360" s="69"/>
      <c r="K360" s="169"/>
      <c r="L360" s="62"/>
      <c r="M360" s="62"/>
      <c r="N360" s="69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</row>
    <row r="361">
      <c r="A361" s="125"/>
      <c r="B361" s="166"/>
      <c r="C361" s="69"/>
      <c r="D361" s="167"/>
      <c r="E361" s="62"/>
      <c r="F361" s="69"/>
      <c r="G361" s="168"/>
      <c r="H361" s="62"/>
      <c r="I361" s="62"/>
      <c r="J361" s="69"/>
      <c r="K361" s="169"/>
      <c r="L361" s="62"/>
      <c r="M361" s="62"/>
      <c r="N361" s="69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</row>
    <row r="362">
      <c r="A362" s="125"/>
      <c r="B362" s="166"/>
      <c r="C362" s="69"/>
      <c r="D362" s="167"/>
      <c r="E362" s="62"/>
      <c r="F362" s="69"/>
      <c r="G362" s="168"/>
      <c r="H362" s="62"/>
      <c r="I362" s="62"/>
      <c r="J362" s="69"/>
      <c r="K362" s="169"/>
      <c r="L362" s="62"/>
      <c r="M362" s="62"/>
      <c r="N362" s="69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</row>
    <row r="363">
      <c r="A363" s="125"/>
      <c r="B363" s="166"/>
      <c r="C363" s="69"/>
      <c r="D363" s="167"/>
      <c r="E363" s="62"/>
      <c r="F363" s="69"/>
      <c r="G363" s="168"/>
      <c r="H363" s="62"/>
      <c r="I363" s="62"/>
      <c r="J363" s="69"/>
      <c r="K363" s="169"/>
      <c r="L363" s="62"/>
      <c r="M363" s="62"/>
      <c r="N363" s="69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</row>
    <row r="364">
      <c r="A364" s="125"/>
      <c r="B364" s="166"/>
      <c r="C364" s="69"/>
      <c r="D364" s="167"/>
      <c r="E364" s="62"/>
      <c r="F364" s="69"/>
      <c r="G364" s="168"/>
      <c r="H364" s="62"/>
      <c r="I364" s="62"/>
      <c r="J364" s="69"/>
      <c r="K364" s="169"/>
      <c r="L364" s="62"/>
      <c r="M364" s="62"/>
      <c r="N364" s="69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</row>
    <row r="365">
      <c r="A365" s="125"/>
      <c r="B365" s="166"/>
      <c r="C365" s="69"/>
      <c r="D365" s="167"/>
      <c r="E365" s="62"/>
      <c r="F365" s="69"/>
      <c r="G365" s="168"/>
      <c r="H365" s="62"/>
      <c r="I365" s="62"/>
      <c r="J365" s="69"/>
      <c r="K365" s="169"/>
      <c r="L365" s="62"/>
      <c r="M365" s="62"/>
      <c r="N365" s="69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</row>
    <row r="366">
      <c r="A366" s="125"/>
      <c r="B366" s="166"/>
      <c r="C366" s="69"/>
      <c r="D366" s="167"/>
      <c r="E366" s="62"/>
      <c r="F366" s="69"/>
      <c r="G366" s="168"/>
      <c r="H366" s="62"/>
      <c r="I366" s="62"/>
      <c r="J366" s="69"/>
      <c r="K366" s="169"/>
      <c r="L366" s="62"/>
      <c r="M366" s="62"/>
      <c r="N366" s="69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</row>
    <row r="367">
      <c r="A367" s="125"/>
      <c r="B367" s="166"/>
      <c r="C367" s="69"/>
      <c r="D367" s="167"/>
      <c r="E367" s="62"/>
      <c r="F367" s="69"/>
      <c r="G367" s="168"/>
      <c r="H367" s="62"/>
      <c r="I367" s="62"/>
      <c r="J367" s="69"/>
      <c r="K367" s="169"/>
      <c r="L367" s="62"/>
      <c r="M367" s="62"/>
      <c r="N367" s="69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</row>
    <row r="368">
      <c r="A368" s="125"/>
      <c r="B368" s="166"/>
      <c r="C368" s="69"/>
      <c r="D368" s="167"/>
      <c r="E368" s="62"/>
      <c r="F368" s="69"/>
      <c r="G368" s="168"/>
      <c r="H368" s="62"/>
      <c r="I368" s="62"/>
      <c r="J368" s="69"/>
      <c r="K368" s="169"/>
      <c r="L368" s="62"/>
      <c r="M368" s="62"/>
      <c r="N368" s="69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</row>
    <row r="369">
      <c r="A369" s="125"/>
      <c r="B369" s="166"/>
      <c r="C369" s="69"/>
      <c r="D369" s="167"/>
      <c r="E369" s="62"/>
      <c r="F369" s="69"/>
      <c r="G369" s="168"/>
      <c r="H369" s="62"/>
      <c r="I369" s="62"/>
      <c r="J369" s="69"/>
      <c r="K369" s="169"/>
      <c r="L369" s="62"/>
      <c r="M369" s="62"/>
      <c r="N369" s="69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</row>
    <row r="370">
      <c r="A370" s="125"/>
      <c r="B370" s="166"/>
      <c r="C370" s="69"/>
      <c r="D370" s="167"/>
      <c r="E370" s="62"/>
      <c r="F370" s="69"/>
      <c r="G370" s="168"/>
      <c r="H370" s="62"/>
      <c r="I370" s="62"/>
      <c r="J370" s="69"/>
      <c r="K370" s="169"/>
      <c r="L370" s="62"/>
      <c r="M370" s="62"/>
      <c r="N370" s="69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</row>
    <row r="371">
      <c r="A371" s="125"/>
      <c r="B371" s="166"/>
      <c r="C371" s="69"/>
      <c r="D371" s="167"/>
      <c r="E371" s="62"/>
      <c r="F371" s="69"/>
      <c r="G371" s="168"/>
      <c r="H371" s="62"/>
      <c r="I371" s="62"/>
      <c r="J371" s="69"/>
      <c r="K371" s="169"/>
      <c r="L371" s="62"/>
      <c r="M371" s="62"/>
      <c r="N371" s="69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</row>
    <row r="372">
      <c r="A372" s="125"/>
      <c r="B372" s="166"/>
      <c r="C372" s="69"/>
      <c r="D372" s="167"/>
      <c r="E372" s="62"/>
      <c r="F372" s="69"/>
      <c r="G372" s="168"/>
      <c r="H372" s="62"/>
      <c r="I372" s="62"/>
      <c r="J372" s="69"/>
      <c r="K372" s="169"/>
      <c r="L372" s="62"/>
      <c r="M372" s="62"/>
      <c r="N372" s="69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</row>
    <row r="373">
      <c r="A373" s="125"/>
      <c r="B373" s="166"/>
      <c r="C373" s="69"/>
      <c r="D373" s="167"/>
      <c r="E373" s="62"/>
      <c r="F373" s="69"/>
      <c r="G373" s="168"/>
      <c r="H373" s="62"/>
      <c r="I373" s="62"/>
      <c r="J373" s="69"/>
      <c r="K373" s="169"/>
      <c r="L373" s="62"/>
      <c r="M373" s="62"/>
      <c r="N373" s="69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</row>
    <row r="374">
      <c r="A374" s="125"/>
      <c r="B374" s="166"/>
      <c r="C374" s="69"/>
      <c r="D374" s="167"/>
      <c r="E374" s="62"/>
      <c r="F374" s="69"/>
      <c r="G374" s="168"/>
      <c r="H374" s="62"/>
      <c r="I374" s="62"/>
      <c r="J374" s="69"/>
      <c r="K374" s="169"/>
      <c r="L374" s="62"/>
      <c r="M374" s="62"/>
      <c r="N374" s="69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</row>
    <row r="375">
      <c r="A375" s="125"/>
      <c r="B375" s="166"/>
      <c r="C375" s="69"/>
      <c r="D375" s="167"/>
      <c r="E375" s="62"/>
      <c r="F375" s="69"/>
      <c r="G375" s="168"/>
      <c r="H375" s="62"/>
      <c r="I375" s="62"/>
      <c r="J375" s="69"/>
      <c r="K375" s="169"/>
      <c r="L375" s="62"/>
      <c r="M375" s="62"/>
      <c r="N375" s="69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</row>
    <row r="376">
      <c r="A376" s="125"/>
      <c r="B376" s="166"/>
      <c r="C376" s="69"/>
      <c r="D376" s="167"/>
      <c r="E376" s="62"/>
      <c r="F376" s="69"/>
      <c r="G376" s="168"/>
      <c r="H376" s="62"/>
      <c r="I376" s="62"/>
      <c r="J376" s="69"/>
      <c r="K376" s="169"/>
      <c r="L376" s="62"/>
      <c r="M376" s="62"/>
      <c r="N376" s="69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</row>
    <row r="377">
      <c r="A377" s="125"/>
      <c r="B377" s="166"/>
      <c r="C377" s="69"/>
      <c r="D377" s="167"/>
      <c r="E377" s="62"/>
      <c r="F377" s="69"/>
      <c r="G377" s="168"/>
      <c r="H377" s="62"/>
      <c r="I377" s="62"/>
      <c r="J377" s="69"/>
      <c r="K377" s="169"/>
      <c r="L377" s="62"/>
      <c r="M377" s="62"/>
      <c r="N377" s="69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</row>
    <row r="378">
      <c r="A378" s="125"/>
      <c r="B378" s="166"/>
      <c r="C378" s="69"/>
      <c r="D378" s="167"/>
      <c r="E378" s="62"/>
      <c r="F378" s="69"/>
      <c r="G378" s="168"/>
      <c r="H378" s="62"/>
      <c r="I378" s="62"/>
      <c r="J378" s="69"/>
      <c r="K378" s="169"/>
      <c r="L378" s="62"/>
      <c r="M378" s="62"/>
      <c r="N378" s="69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</row>
    <row r="379">
      <c r="A379" s="125"/>
      <c r="B379" s="166"/>
      <c r="C379" s="69"/>
      <c r="D379" s="167"/>
      <c r="E379" s="62"/>
      <c r="F379" s="69"/>
      <c r="G379" s="168"/>
      <c r="H379" s="62"/>
      <c r="I379" s="62"/>
      <c r="J379" s="69"/>
      <c r="K379" s="169"/>
      <c r="L379" s="62"/>
      <c r="M379" s="62"/>
      <c r="N379" s="69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</row>
    <row r="380">
      <c r="A380" s="125"/>
      <c r="B380" s="166"/>
      <c r="C380" s="69"/>
      <c r="D380" s="167"/>
      <c r="E380" s="62"/>
      <c r="F380" s="69"/>
      <c r="G380" s="168"/>
      <c r="H380" s="62"/>
      <c r="I380" s="62"/>
      <c r="J380" s="69"/>
      <c r="K380" s="169"/>
      <c r="L380" s="62"/>
      <c r="M380" s="62"/>
      <c r="N380" s="69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</row>
    <row r="381">
      <c r="A381" s="125"/>
      <c r="B381" s="166"/>
      <c r="C381" s="69"/>
      <c r="D381" s="167"/>
      <c r="E381" s="62"/>
      <c r="F381" s="69"/>
      <c r="G381" s="168"/>
      <c r="H381" s="62"/>
      <c r="I381" s="62"/>
      <c r="J381" s="69"/>
      <c r="K381" s="169"/>
      <c r="L381" s="62"/>
      <c r="M381" s="62"/>
      <c r="N381" s="69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</row>
    <row r="382">
      <c r="A382" s="125"/>
      <c r="B382" s="166"/>
      <c r="C382" s="69"/>
      <c r="D382" s="167"/>
      <c r="E382" s="62"/>
      <c r="F382" s="69"/>
      <c r="G382" s="168"/>
      <c r="H382" s="62"/>
      <c r="I382" s="62"/>
      <c r="J382" s="69"/>
      <c r="K382" s="169"/>
      <c r="L382" s="62"/>
      <c r="M382" s="62"/>
      <c r="N382" s="69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</row>
    <row r="383">
      <c r="A383" s="125"/>
      <c r="B383" s="166"/>
      <c r="C383" s="69"/>
      <c r="D383" s="167"/>
      <c r="E383" s="62"/>
      <c r="F383" s="69"/>
      <c r="G383" s="168"/>
      <c r="H383" s="62"/>
      <c r="I383" s="62"/>
      <c r="J383" s="69"/>
      <c r="K383" s="169"/>
      <c r="L383" s="62"/>
      <c r="M383" s="62"/>
      <c r="N383" s="69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</row>
    <row r="384">
      <c r="A384" s="125"/>
      <c r="B384" s="166"/>
      <c r="C384" s="69"/>
      <c r="D384" s="167"/>
      <c r="E384" s="62"/>
      <c r="F384" s="69"/>
      <c r="G384" s="168"/>
      <c r="H384" s="62"/>
      <c r="I384" s="62"/>
      <c r="J384" s="69"/>
      <c r="K384" s="169"/>
      <c r="L384" s="62"/>
      <c r="M384" s="62"/>
      <c r="N384" s="69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</row>
    <row r="385">
      <c r="A385" s="125"/>
      <c r="B385" s="166"/>
      <c r="C385" s="69"/>
      <c r="D385" s="167"/>
      <c r="E385" s="62"/>
      <c r="F385" s="69"/>
      <c r="G385" s="168"/>
      <c r="H385" s="62"/>
      <c r="I385" s="62"/>
      <c r="J385" s="69"/>
      <c r="K385" s="169"/>
      <c r="L385" s="62"/>
      <c r="M385" s="62"/>
      <c r="N385" s="69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</row>
    <row r="386">
      <c r="A386" s="125"/>
      <c r="B386" s="166"/>
      <c r="C386" s="69"/>
      <c r="D386" s="167"/>
      <c r="E386" s="62"/>
      <c r="F386" s="69"/>
      <c r="G386" s="168"/>
      <c r="H386" s="62"/>
      <c r="I386" s="62"/>
      <c r="J386" s="69"/>
      <c r="K386" s="169"/>
      <c r="L386" s="62"/>
      <c r="M386" s="62"/>
      <c r="N386" s="69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</row>
    <row r="387">
      <c r="A387" s="125"/>
      <c r="B387" s="166"/>
      <c r="C387" s="69"/>
      <c r="D387" s="167"/>
      <c r="E387" s="62"/>
      <c r="F387" s="69"/>
      <c r="G387" s="168"/>
      <c r="H387" s="62"/>
      <c r="I387" s="62"/>
      <c r="J387" s="69"/>
      <c r="K387" s="169"/>
      <c r="L387" s="62"/>
      <c r="M387" s="62"/>
      <c r="N387" s="69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</row>
    <row r="388">
      <c r="A388" s="125"/>
      <c r="B388" s="166"/>
      <c r="C388" s="69"/>
      <c r="D388" s="167"/>
      <c r="E388" s="62"/>
      <c r="F388" s="69"/>
      <c r="G388" s="168"/>
      <c r="H388" s="62"/>
      <c r="I388" s="62"/>
      <c r="J388" s="69"/>
      <c r="K388" s="169"/>
      <c r="L388" s="62"/>
      <c r="M388" s="62"/>
      <c r="N388" s="69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</row>
    <row r="389">
      <c r="A389" s="125"/>
      <c r="B389" s="166"/>
      <c r="C389" s="69"/>
      <c r="D389" s="167"/>
      <c r="E389" s="62"/>
      <c r="F389" s="69"/>
      <c r="G389" s="168"/>
      <c r="H389" s="62"/>
      <c r="I389" s="62"/>
      <c r="J389" s="69"/>
      <c r="K389" s="169"/>
      <c r="L389" s="62"/>
      <c r="M389" s="62"/>
      <c r="N389" s="69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</row>
    <row r="390">
      <c r="A390" s="125"/>
      <c r="B390" s="166"/>
      <c r="C390" s="69"/>
      <c r="D390" s="167"/>
      <c r="E390" s="62"/>
      <c r="F390" s="69"/>
      <c r="G390" s="168"/>
      <c r="H390" s="62"/>
      <c r="I390" s="62"/>
      <c r="J390" s="69"/>
      <c r="K390" s="169"/>
      <c r="L390" s="62"/>
      <c r="M390" s="62"/>
      <c r="N390" s="69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</row>
    <row r="391">
      <c r="A391" s="125"/>
      <c r="B391" s="166"/>
      <c r="C391" s="69"/>
      <c r="D391" s="167"/>
      <c r="E391" s="62"/>
      <c r="F391" s="69"/>
      <c r="G391" s="168"/>
      <c r="H391" s="62"/>
      <c r="I391" s="62"/>
      <c r="J391" s="69"/>
      <c r="K391" s="169"/>
      <c r="L391" s="62"/>
      <c r="M391" s="62"/>
      <c r="N391" s="69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</row>
    <row r="392">
      <c r="A392" s="125"/>
      <c r="B392" s="166"/>
      <c r="C392" s="69"/>
      <c r="D392" s="167"/>
      <c r="E392" s="62"/>
      <c r="F392" s="69"/>
      <c r="G392" s="168"/>
      <c r="H392" s="62"/>
      <c r="I392" s="62"/>
      <c r="J392" s="69"/>
      <c r="K392" s="169"/>
      <c r="L392" s="62"/>
      <c r="M392" s="62"/>
      <c r="N392" s="69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</row>
    <row r="393">
      <c r="A393" s="125"/>
      <c r="B393" s="166"/>
      <c r="C393" s="69"/>
      <c r="D393" s="167"/>
      <c r="E393" s="62"/>
      <c r="F393" s="69"/>
      <c r="G393" s="168"/>
      <c r="H393" s="62"/>
      <c r="I393" s="62"/>
      <c r="J393" s="69"/>
      <c r="K393" s="169"/>
      <c r="L393" s="62"/>
      <c r="M393" s="62"/>
      <c r="N393" s="69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</row>
    <row r="394">
      <c r="A394" s="125"/>
      <c r="B394" s="166"/>
      <c r="C394" s="69"/>
      <c r="D394" s="167"/>
      <c r="E394" s="62"/>
      <c r="F394" s="69"/>
      <c r="G394" s="168"/>
      <c r="H394" s="62"/>
      <c r="I394" s="62"/>
      <c r="J394" s="69"/>
      <c r="K394" s="169"/>
      <c r="L394" s="62"/>
      <c r="M394" s="62"/>
      <c r="N394" s="69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</row>
    <row r="395">
      <c r="A395" s="125"/>
      <c r="B395" s="166"/>
      <c r="C395" s="69"/>
      <c r="D395" s="167"/>
      <c r="E395" s="62"/>
      <c r="F395" s="69"/>
      <c r="G395" s="168"/>
      <c r="H395" s="62"/>
      <c r="I395" s="62"/>
      <c r="J395" s="69"/>
      <c r="K395" s="169"/>
      <c r="L395" s="62"/>
      <c r="M395" s="62"/>
      <c r="N395" s="69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</row>
    <row r="396">
      <c r="A396" s="125"/>
      <c r="B396" s="166"/>
      <c r="C396" s="69"/>
      <c r="D396" s="167"/>
      <c r="E396" s="62"/>
      <c r="F396" s="69"/>
      <c r="G396" s="168"/>
      <c r="H396" s="62"/>
      <c r="I396" s="62"/>
      <c r="J396" s="69"/>
      <c r="K396" s="169"/>
      <c r="L396" s="62"/>
      <c r="M396" s="62"/>
      <c r="N396" s="69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</row>
    <row r="397">
      <c r="A397" s="125"/>
      <c r="B397" s="166"/>
      <c r="C397" s="69"/>
      <c r="D397" s="167"/>
      <c r="E397" s="62"/>
      <c r="F397" s="69"/>
      <c r="G397" s="168"/>
      <c r="H397" s="62"/>
      <c r="I397" s="62"/>
      <c r="J397" s="69"/>
      <c r="K397" s="169"/>
      <c r="L397" s="62"/>
      <c r="M397" s="62"/>
      <c r="N397" s="69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</row>
    <row r="398">
      <c r="A398" s="125"/>
      <c r="B398" s="166"/>
      <c r="C398" s="69"/>
      <c r="D398" s="167"/>
      <c r="E398" s="62"/>
      <c r="F398" s="69"/>
      <c r="G398" s="168"/>
      <c r="H398" s="62"/>
      <c r="I398" s="62"/>
      <c r="J398" s="69"/>
      <c r="K398" s="169"/>
      <c r="L398" s="62"/>
      <c r="M398" s="62"/>
      <c r="N398" s="69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</row>
    <row r="399">
      <c r="A399" s="125"/>
      <c r="B399" s="166"/>
      <c r="C399" s="69"/>
      <c r="D399" s="167"/>
      <c r="E399" s="62"/>
      <c r="F399" s="69"/>
      <c r="G399" s="168"/>
      <c r="H399" s="62"/>
      <c r="I399" s="62"/>
      <c r="J399" s="69"/>
      <c r="K399" s="169"/>
      <c r="L399" s="62"/>
      <c r="M399" s="62"/>
      <c r="N399" s="69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</row>
    <row r="400">
      <c r="A400" s="125"/>
      <c r="B400" s="166"/>
      <c r="C400" s="69"/>
      <c r="D400" s="167"/>
      <c r="E400" s="62"/>
      <c r="F400" s="69"/>
      <c r="G400" s="168"/>
      <c r="H400" s="62"/>
      <c r="I400" s="62"/>
      <c r="J400" s="69"/>
      <c r="K400" s="169"/>
      <c r="L400" s="62"/>
      <c r="M400" s="62"/>
      <c r="N400" s="69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</row>
    <row r="401">
      <c r="A401" s="125"/>
      <c r="B401" s="166"/>
      <c r="C401" s="69"/>
      <c r="D401" s="167"/>
      <c r="E401" s="62"/>
      <c r="F401" s="69"/>
      <c r="G401" s="168"/>
      <c r="H401" s="62"/>
      <c r="I401" s="62"/>
      <c r="J401" s="69"/>
      <c r="K401" s="169"/>
      <c r="L401" s="62"/>
      <c r="M401" s="62"/>
      <c r="N401" s="69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</row>
    <row r="402">
      <c r="A402" s="125"/>
      <c r="B402" s="166"/>
      <c r="C402" s="69"/>
      <c r="D402" s="167"/>
      <c r="E402" s="62"/>
      <c r="F402" s="69"/>
      <c r="G402" s="168"/>
      <c r="H402" s="62"/>
      <c r="I402" s="62"/>
      <c r="J402" s="69"/>
      <c r="K402" s="169"/>
      <c r="L402" s="62"/>
      <c r="M402" s="62"/>
      <c r="N402" s="69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</row>
    <row r="403">
      <c r="A403" s="125"/>
      <c r="B403" s="166"/>
      <c r="C403" s="69"/>
      <c r="D403" s="167"/>
      <c r="E403" s="62"/>
      <c r="F403" s="69"/>
      <c r="G403" s="168"/>
      <c r="H403" s="62"/>
      <c r="I403" s="62"/>
      <c r="J403" s="69"/>
      <c r="K403" s="169"/>
      <c r="L403" s="62"/>
      <c r="M403" s="62"/>
      <c r="N403" s="69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</row>
    <row r="404">
      <c r="A404" s="125"/>
      <c r="B404" s="166"/>
      <c r="C404" s="69"/>
      <c r="D404" s="167"/>
      <c r="E404" s="62"/>
      <c r="F404" s="69"/>
      <c r="G404" s="168"/>
      <c r="H404" s="62"/>
      <c r="I404" s="62"/>
      <c r="J404" s="69"/>
      <c r="K404" s="169"/>
      <c r="L404" s="62"/>
      <c r="M404" s="62"/>
      <c r="N404" s="69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</row>
    <row r="405">
      <c r="A405" s="125"/>
      <c r="B405" s="166"/>
      <c r="C405" s="69"/>
      <c r="D405" s="167"/>
      <c r="E405" s="62"/>
      <c r="F405" s="69"/>
      <c r="G405" s="168"/>
      <c r="H405" s="62"/>
      <c r="I405" s="62"/>
      <c r="J405" s="69"/>
      <c r="K405" s="169"/>
      <c r="L405" s="62"/>
      <c r="M405" s="62"/>
      <c r="N405" s="69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</row>
    <row r="406">
      <c r="A406" s="125"/>
      <c r="B406" s="166"/>
      <c r="C406" s="69"/>
      <c r="D406" s="167"/>
      <c r="E406" s="62"/>
      <c r="F406" s="69"/>
      <c r="G406" s="168"/>
      <c r="H406" s="62"/>
      <c r="I406" s="62"/>
      <c r="J406" s="69"/>
      <c r="K406" s="169"/>
      <c r="L406" s="62"/>
      <c r="M406" s="62"/>
      <c r="N406" s="69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</row>
    <row r="407">
      <c r="A407" s="125"/>
      <c r="B407" s="166"/>
      <c r="C407" s="69"/>
      <c r="D407" s="167"/>
      <c r="E407" s="62"/>
      <c r="F407" s="69"/>
      <c r="G407" s="168"/>
      <c r="H407" s="62"/>
      <c r="I407" s="62"/>
      <c r="J407" s="69"/>
      <c r="K407" s="169"/>
      <c r="L407" s="62"/>
      <c r="M407" s="62"/>
      <c r="N407" s="69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</row>
    <row r="408">
      <c r="A408" s="125"/>
      <c r="B408" s="166"/>
      <c r="C408" s="69"/>
      <c r="D408" s="167"/>
      <c r="E408" s="62"/>
      <c r="F408" s="69"/>
      <c r="G408" s="168"/>
      <c r="H408" s="62"/>
      <c r="I408" s="62"/>
      <c r="J408" s="69"/>
      <c r="K408" s="169"/>
      <c r="L408" s="62"/>
      <c r="M408" s="62"/>
      <c r="N408" s="69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</row>
    <row r="409">
      <c r="A409" s="125"/>
      <c r="B409" s="166"/>
      <c r="C409" s="69"/>
      <c r="D409" s="167"/>
      <c r="E409" s="62"/>
      <c r="F409" s="69"/>
      <c r="G409" s="168"/>
      <c r="H409" s="62"/>
      <c r="I409" s="62"/>
      <c r="J409" s="69"/>
      <c r="K409" s="169"/>
      <c r="L409" s="62"/>
      <c r="M409" s="62"/>
      <c r="N409" s="69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</row>
    <row r="410">
      <c r="A410" s="125"/>
      <c r="B410" s="166"/>
      <c r="C410" s="69"/>
      <c r="D410" s="167"/>
      <c r="E410" s="62"/>
      <c r="F410" s="69"/>
      <c r="G410" s="168"/>
      <c r="H410" s="62"/>
      <c r="I410" s="62"/>
      <c r="J410" s="69"/>
      <c r="K410" s="169"/>
      <c r="L410" s="62"/>
      <c r="M410" s="62"/>
      <c r="N410" s="69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</row>
    <row r="411">
      <c r="A411" s="125"/>
      <c r="B411" s="166"/>
      <c r="C411" s="69"/>
      <c r="D411" s="167"/>
      <c r="E411" s="62"/>
      <c r="F411" s="69"/>
      <c r="G411" s="168"/>
      <c r="H411" s="62"/>
      <c r="I411" s="62"/>
      <c r="J411" s="69"/>
      <c r="K411" s="169"/>
      <c r="L411" s="62"/>
      <c r="M411" s="62"/>
      <c r="N411" s="69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</row>
    <row r="412">
      <c r="A412" s="125"/>
      <c r="B412" s="166"/>
      <c r="C412" s="69"/>
      <c r="D412" s="167"/>
      <c r="E412" s="62"/>
      <c r="F412" s="69"/>
      <c r="G412" s="168"/>
      <c r="H412" s="62"/>
      <c r="I412" s="62"/>
      <c r="J412" s="69"/>
      <c r="K412" s="169"/>
      <c r="L412" s="62"/>
      <c r="M412" s="62"/>
      <c r="N412" s="69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</row>
    <row r="413">
      <c r="A413" s="125"/>
      <c r="B413" s="166"/>
      <c r="C413" s="69"/>
      <c r="D413" s="167"/>
      <c r="E413" s="62"/>
      <c r="F413" s="69"/>
      <c r="G413" s="168"/>
      <c r="H413" s="62"/>
      <c r="I413" s="62"/>
      <c r="J413" s="69"/>
      <c r="K413" s="169"/>
      <c r="L413" s="62"/>
      <c r="M413" s="62"/>
      <c r="N413" s="69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</row>
    <row r="414">
      <c r="A414" s="125"/>
      <c r="B414" s="166"/>
      <c r="C414" s="69"/>
      <c r="D414" s="167"/>
      <c r="E414" s="62"/>
      <c r="F414" s="69"/>
      <c r="G414" s="168"/>
      <c r="H414" s="62"/>
      <c r="I414" s="62"/>
      <c r="J414" s="69"/>
      <c r="K414" s="169"/>
      <c r="L414" s="62"/>
      <c r="M414" s="62"/>
      <c r="N414" s="69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</row>
    <row r="415">
      <c r="A415" s="125"/>
      <c r="B415" s="166"/>
      <c r="C415" s="69"/>
      <c r="D415" s="167"/>
      <c r="E415" s="62"/>
      <c r="F415" s="69"/>
      <c r="G415" s="168"/>
      <c r="H415" s="62"/>
      <c r="I415" s="62"/>
      <c r="J415" s="69"/>
      <c r="K415" s="169"/>
      <c r="L415" s="62"/>
      <c r="M415" s="62"/>
      <c r="N415" s="69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</row>
    <row r="416">
      <c r="A416" s="125"/>
      <c r="B416" s="166"/>
      <c r="C416" s="69"/>
      <c r="D416" s="167"/>
      <c r="E416" s="62"/>
      <c r="F416" s="69"/>
      <c r="G416" s="168"/>
      <c r="H416" s="62"/>
      <c r="I416" s="62"/>
      <c r="J416" s="69"/>
      <c r="K416" s="169"/>
      <c r="L416" s="62"/>
      <c r="M416" s="62"/>
      <c r="N416" s="69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</row>
    <row r="417">
      <c r="A417" s="125"/>
      <c r="B417" s="166"/>
      <c r="C417" s="69"/>
      <c r="D417" s="167"/>
      <c r="E417" s="62"/>
      <c r="F417" s="69"/>
      <c r="G417" s="168"/>
      <c r="H417" s="62"/>
      <c r="I417" s="62"/>
      <c r="J417" s="69"/>
      <c r="K417" s="169"/>
      <c r="L417" s="62"/>
      <c r="M417" s="62"/>
      <c r="N417" s="69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</row>
    <row r="418">
      <c r="A418" s="125"/>
      <c r="B418" s="166"/>
      <c r="C418" s="69"/>
      <c r="D418" s="167"/>
      <c r="E418" s="62"/>
      <c r="F418" s="69"/>
      <c r="G418" s="168"/>
      <c r="H418" s="62"/>
      <c r="I418" s="62"/>
      <c r="J418" s="69"/>
      <c r="K418" s="169"/>
      <c r="L418" s="62"/>
      <c r="M418" s="62"/>
      <c r="N418" s="69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</row>
    <row r="419">
      <c r="A419" s="125"/>
      <c r="B419" s="166"/>
      <c r="C419" s="69"/>
      <c r="D419" s="167"/>
      <c r="E419" s="62"/>
      <c r="F419" s="69"/>
      <c r="G419" s="168"/>
      <c r="H419" s="62"/>
      <c r="I419" s="62"/>
      <c r="J419" s="69"/>
      <c r="K419" s="169"/>
      <c r="L419" s="62"/>
      <c r="M419" s="62"/>
      <c r="N419" s="69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</row>
    <row r="420">
      <c r="A420" s="125"/>
      <c r="B420" s="166"/>
      <c r="C420" s="69"/>
      <c r="D420" s="167"/>
      <c r="E420" s="62"/>
      <c r="F420" s="69"/>
      <c r="G420" s="168"/>
      <c r="H420" s="62"/>
      <c r="I420" s="62"/>
      <c r="J420" s="69"/>
      <c r="K420" s="169"/>
      <c r="L420" s="62"/>
      <c r="M420" s="62"/>
      <c r="N420" s="69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</row>
    <row r="421">
      <c r="A421" s="125"/>
      <c r="B421" s="166"/>
      <c r="C421" s="69"/>
      <c r="D421" s="167"/>
      <c r="E421" s="62"/>
      <c r="F421" s="69"/>
      <c r="G421" s="168"/>
      <c r="H421" s="62"/>
      <c r="I421" s="62"/>
      <c r="J421" s="69"/>
      <c r="K421" s="169"/>
      <c r="L421" s="62"/>
      <c r="M421" s="62"/>
      <c r="N421" s="69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</row>
    <row r="422">
      <c r="A422" s="125"/>
      <c r="B422" s="166"/>
      <c r="C422" s="69"/>
      <c r="D422" s="167"/>
      <c r="E422" s="62"/>
      <c r="F422" s="69"/>
      <c r="G422" s="168"/>
      <c r="H422" s="62"/>
      <c r="I422" s="62"/>
      <c r="J422" s="69"/>
      <c r="K422" s="169"/>
      <c r="L422" s="62"/>
      <c r="M422" s="62"/>
      <c r="N422" s="69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</row>
    <row r="423">
      <c r="A423" s="125"/>
      <c r="B423" s="166"/>
      <c r="C423" s="69"/>
      <c r="D423" s="167"/>
      <c r="E423" s="62"/>
      <c r="F423" s="69"/>
      <c r="G423" s="168"/>
      <c r="H423" s="62"/>
      <c r="I423" s="62"/>
      <c r="J423" s="69"/>
      <c r="K423" s="169"/>
      <c r="L423" s="62"/>
      <c r="M423" s="62"/>
      <c r="N423" s="69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</row>
    <row r="424">
      <c r="A424" s="125"/>
      <c r="B424" s="166"/>
      <c r="C424" s="69"/>
      <c r="D424" s="167"/>
      <c r="E424" s="62"/>
      <c r="F424" s="69"/>
      <c r="G424" s="168"/>
      <c r="H424" s="62"/>
      <c r="I424" s="62"/>
      <c r="J424" s="69"/>
      <c r="K424" s="169"/>
      <c r="L424" s="62"/>
      <c r="M424" s="62"/>
      <c r="N424" s="69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</row>
    <row r="425">
      <c r="A425" s="125"/>
      <c r="B425" s="166"/>
      <c r="C425" s="69"/>
      <c r="D425" s="167"/>
      <c r="E425" s="62"/>
      <c r="F425" s="69"/>
      <c r="G425" s="168"/>
      <c r="H425" s="62"/>
      <c r="I425" s="62"/>
      <c r="J425" s="69"/>
      <c r="K425" s="169"/>
      <c r="L425" s="62"/>
      <c r="M425" s="62"/>
      <c r="N425" s="69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</row>
    <row r="426">
      <c r="A426" s="125"/>
      <c r="B426" s="166"/>
      <c r="C426" s="69"/>
      <c r="D426" s="167"/>
      <c r="E426" s="62"/>
      <c r="F426" s="69"/>
      <c r="G426" s="168"/>
      <c r="H426" s="62"/>
      <c r="I426" s="62"/>
      <c r="J426" s="69"/>
      <c r="K426" s="169"/>
      <c r="L426" s="62"/>
      <c r="M426" s="62"/>
      <c r="N426" s="69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</row>
    <row r="427">
      <c r="A427" s="125"/>
      <c r="B427" s="166"/>
      <c r="C427" s="69"/>
      <c r="D427" s="167"/>
      <c r="E427" s="62"/>
      <c r="F427" s="69"/>
      <c r="G427" s="168"/>
      <c r="H427" s="62"/>
      <c r="I427" s="62"/>
      <c r="J427" s="69"/>
      <c r="K427" s="169"/>
      <c r="L427" s="62"/>
      <c r="M427" s="62"/>
      <c r="N427" s="69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</row>
    <row r="428">
      <c r="A428" s="125"/>
      <c r="B428" s="166"/>
      <c r="C428" s="69"/>
      <c r="D428" s="167"/>
      <c r="E428" s="62"/>
      <c r="F428" s="69"/>
      <c r="G428" s="168"/>
      <c r="H428" s="62"/>
      <c r="I428" s="62"/>
      <c r="J428" s="69"/>
      <c r="K428" s="169"/>
      <c r="L428" s="62"/>
      <c r="M428" s="62"/>
      <c r="N428" s="69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</row>
    <row r="429">
      <c r="A429" s="125"/>
      <c r="B429" s="166"/>
      <c r="C429" s="69"/>
      <c r="D429" s="167"/>
      <c r="E429" s="62"/>
      <c r="F429" s="69"/>
      <c r="G429" s="168"/>
      <c r="H429" s="62"/>
      <c r="I429" s="62"/>
      <c r="J429" s="69"/>
      <c r="K429" s="169"/>
      <c r="L429" s="62"/>
      <c r="M429" s="62"/>
      <c r="N429" s="69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</row>
    <row r="430">
      <c r="A430" s="125"/>
      <c r="B430" s="166"/>
      <c r="C430" s="69"/>
      <c r="D430" s="167"/>
      <c r="E430" s="62"/>
      <c r="F430" s="69"/>
      <c r="G430" s="168"/>
      <c r="H430" s="62"/>
      <c r="I430" s="62"/>
      <c r="J430" s="69"/>
      <c r="K430" s="169"/>
      <c r="L430" s="62"/>
      <c r="M430" s="62"/>
      <c r="N430" s="69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</row>
    <row r="431">
      <c r="A431" s="125"/>
      <c r="B431" s="166"/>
      <c r="C431" s="69"/>
      <c r="D431" s="167"/>
      <c r="E431" s="62"/>
      <c r="F431" s="69"/>
      <c r="G431" s="168"/>
      <c r="H431" s="62"/>
      <c r="I431" s="62"/>
      <c r="J431" s="69"/>
      <c r="K431" s="169"/>
      <c r="L431" s="62"/>
      <c r="M431" s="62"/>
      <c r="N431" s="69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5"/>
      <c r="AC431" s="125"/>
      <c r="AD431" s="125"/>
      <c r="AE431" s="125"/>
      <c r="AF431" s="125"/>
      <c r="AG431" s="125"/>
      <c r="AH431" s="125"/>
      <c r="AI431" s="125"/>
      <c r="AJ431" s="125"/>
    </row>
    <row r="432">
      <c r="A432" s="125"/>
      <c r="B432" s="166"/>
      <c r="C432" s="69"/>
      <c r="D432" s="167"/>
      <c r="E432" s="62"/>
      <c r="F432" s="69"/>
      <c r="G432" s="168"/>
      <c r="H432" s="62"/>
      <c r="I432" s="62"/>
      <c r="J432" s="69"/>
      <c r="K432" s="169"/>
      <c r="L432" s="62"/>
      <c r="M432" s="62"/>
      <c r="N432" s="69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5"/>
      <c r="AC432" s="125"/>
      <c r="AD432" s="125"/>
      <c r="AE432" s="125"/>
      <c r="AF432" s="125"/>
      <c r="AG432" s="125"/>
      <c r="AH432" s="125"/>
      <c r="AI432" s="125"/>
      <c r="AJ432" s="125"/>
    </row>
    <row r="433">
      <c r="A433" s="125"/>
      <c r="B433" s="166"/>
      <c r="C433" s="69"/>
      <c r="D433" s="167"/>
      <c r="E433" s="62"/>
      <c r="F433" s="69"/>
      <c r="G433" s="168"/>
      <c r="H433" s="62"/>
      <c r="I433" s="62"/>
      <c r="J433" s="69"/>
      <c r="K433" s="169"/>
      <c r="L433" s="62"/>
      <c r="M433" s="62"/>
      <c r="N433" s="69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</row>
    <row r="434">
      <c r="A434" s="125"/>
      <c r="B434" s="166"/>
      <c r="C434" s="69"/>
      <c r="D434" s="167"/>
      <c r="E434" s="62"/>
      <c r="F434" s="69"/>
      <c r="G434" s="168"/>
      <c r="H434" s="62"/>
      <c r="I434" s="62"/>
      <c r="J434" s="69"/>
      <c r="K434" s="169"/>
      <c r="L434" s="62"/>
      <c r="M434" s="62"/>
      <c r="N434" s="69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</row>
    <row r="435">
      <c r="A435" s="125"/>
      <c r="B435" s="166"/>
      <c r="C435" s="69"/>
      <c r="D435" s="167"/>
      <c r="E435" s="62"/>
      <c r="F435" s="69"/>
      <c r="G435" s="168"/>
      <c r="H435" s="62"/>
      <c r="I435" s="62"/>
      <c r="J435" s="69"/>
      <c r="K435" s="169"/>
      <c r="L435" s="62"/>
      <c r="M435" s="62"/>
      <c r="N435" s="69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</row>
    <row r="436">
      <c r="A436" s="125"/>
      <c r="B436" s="166"/>
      <c r="C436" s="69"/>
      <c r="D436" s="167"/>
      <c r="E436" s="62"/>
      <c r="F436" s="69"/>
      <c r="G436" s="168"/>
      <c r="H436" s="62"/>
      <c r="I436" s="62"/>
      <c r="J436" s="69"/>
      <c r="K436" s="169"/>
      <c r="L436" s="62"/>
      <c r="M436" s="62"/>
      <c r="N436" s="69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</row>
    <row r="437">
      <c r="A437" s="125"/>
      <c r="B437" s="166"/>
      <c r="C437" s="69"/>
      <c r="D437" s="167"/>
      <c r="E437" s="62"/>
      <c r="F437" s="69"/>
      <c r="G437" s="168"/>
      <c r="H437" s="62"/>
      <c r="I437" s="62"/>
      <c r="J437" s="69"/>
      <c r="K437" s="169"/>
      <c r="L437" s="62"/>
      <c r="M437" s="62"/>
      <c r="N437" s="69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</row>
    <row r="438">
      <c r="A438" s="125"/>
      <c r="B438" s="166"/>
      <c r="C438" s="69"/>
      <c r="D438" s="167"/>
      <c r="E438" s="62"/>
      <c r="F438" s="69"/>
      <c r="G438" s="168"/>
      <c r="H438" s="62"/>
      <c r="I438" s="62"/>
      <c r="J438" s="69"/>
      <c r="K438" s="169"/>
      <c r="L438" s="62"/>
      <c r="M438" s="62"/>
      <c r="N438" s="69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</row>
    <row r="439">
      <c r="A439" s="125"/>
      <c r="B439" s="166"/>
      <c r="C439" s="69"/>
      <c r="D439" s="167"/>
      <c r="E439" s="62"/>
      <c r="F439" s="69"/>
      <c r="G439" s="168"/>
      <c r="H439" s="62"/>
      <c r="I439" s="62"/>
      <c r="J439" s="69"/>
      <c r="K439" s="169"/>
      <c r="L439" s="62"/>
      <c r="M439" s="62"/>
      <c r="N439" s="69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5"/>
      <c r="AC439" s="125"/>
      <c r="AD439" s="125"/>
      <c r="AE439" s="125"/>
      <c r="AF439" s="125"/>
      <c r="AG439" s="125"/>
      <c r="AH439" s="125"/>
      <c r="AI439" s="125"/>
      <c r="AJ439" s="125"/>
    </row>
    <row r="440">
      <c r="A440" s="125"/>
      <c r="B440" s="166"/>
      <c r="C440" s="69"/>
      <c r="D440" s="167"/>
      <c r="E440" s="62"/>
      <c r="F440" s="69"/>
      <c r="G440" s="168"/>
      <c r="H440" s="62"/>
      <c r="I440" s="62"/>
      <c r="J440" s="69"/>
      <c r="K440" s="169"/>
      <c r="L440" s="62"/>
      <c r="M440" s="62"/>
      <c r="N440" s="69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</row>
    <row r="441">
      <c r="A441" s="125"/>
      <c r="B441" s="166"/>
      <c r="C441" s="69"/>
      <c r="D441" s="167"/>
      <c r="E441" s="62"/>
      <c r="F441" s="69"/>
      <c r="G441" s="168"/>
      <c r="H441" s="62"/>
      <c r="I441" s="62"/>
      <c r="J441" s="69"/>
      <c r="K441" s="169"/>
      <c r="L441" s="62"/>
      <c r="M441" s="62"/>
      <c r="N441" s="69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</row>
    <row r="442">
      <c r="A442" s="125"/>
      <c r="B442" s="166"/>
      <c r="C442" s="69"/>
      <c r="D442" s="167"/>
      <c r="E442" s="62"/>
      <c r="F442" s="69"/>
      <c r="G442" s="168"/>
      <c r="H442" s="62"/>
      <c r="I442" s="62"/>
      <c r="J442" s="69"/>
      <c r="K442" s="169"/>
      <c r="L442" s="62"/>
      <c r="M442" s="62"/>
      <c r="N442" s="69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</row>
    <row r="443">
      <c r="A443" s="125"/>
      <c r="B443" s="166"/>
      <c r="C443" s="69"/>
      <c r="D443" s="167"/>
      <c r="E443" s="62"/>
      <c r="F443" s="69"/>
      <c r="G443" s="168"/>
      <c r="H443" s="62"/>
      <c r="I443" s="62"/>
      <c r="J443" s="69"/>
      <c r="K443" s="169"/>
      <c r="L443" s="62"/>
      <c r="M443" s="62"/>
      <c r="N443" s="69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</row>
    <row r="444">
      <c r="A444" s="125"/>
      <c r="B444" s="166"/>
      <c r="C444" s="69"/>
      <c r="D444" s="167"/>
      <c r="E444" s="62"/>
      <c r="F444" s="69"/>
      <c r="G444" s="168"/>
      <c r="H444" s="62"/>
      <c r="I444" s="62"/>
      <c r="J444" s="69"/>
      <c r="K444" s="169"/>
      <c r="L444" s="62"/>
      <c r="M444" s="62"/>
      <c r="N444" s="69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</row>
    <row r="445">
      <c r="A445" s="125"/>
      <c r="B445" s="166"/>
      <c r="C445" s="69"/>
      <c r="D445" s="167"/>
      <c r="E445" s="62"/>
      <c r="F445" s="69"/>
      <c r="G445" s="168"/>
      <c r="H445" s="62"/>
      <c r="I445" s="62"/>
      <c r="J445" s="69"/>
      <c r="K445" s="169"/>
      <c r="L445" s="62"/>
      <c r="M445" s="62"/>
      <c r="N445" s="69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</row>
    <row r="446">
      <c r="A446" s="125"/>
      <c r="B446" s="166"/>
      <c r="C446" s="69"/>
      <c r="D446" s="167"/>
      <c r="E446" s="62"/>
      <c r="F446" s="69"/>
      <c r="G446" s="168"/>
      <c r="H446" s="62"/>
      <c r="I446" s="62"/>
      <c r="J446" s="69"/>
      <c r="K446" s="169"/>
      <c r="L446" s="62"/>
      <c r="M446" s="62"/>
      <c r="N446" s="69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</row>
    <row r="447">
      <c r="A447" s="125"/>
      <c r="B447" s="166"/>
      <c r="C447" s="69"/>
      <c r="D447" s="167"/>
      <c r="E447" s="62"/>
      <c r="F447" s="69"/>
      <c r="G447" s="168"/>
      <c r="H447" s="62"/>
      <c r="I447" s="62"/>
      <c r="J447" s="69"/>
      <c r="K447" s="169"/>
      <c r="L447" s="62"/>
      <c r="M447" s="62"/>
      <c r="N447" s="69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</row>
    <row r="448">
      <c r="A448" s="125"/>
      <c r="B448" s="166"/>
      <c r="C448" s="69"/>
      <c r="D448" s="167"/>
      <c r="E448" s="62"/>
      <c r="F448" s="69"/>
      <c r="G448" s="168"/>
      <c r="H448" s="62"/>
      <c r="I448" s="62"/>
      <c r="J448" s="69"/>
      <c r="K448" s="169"/>
      <c r="L448" s="62"/>
      <c r="M448" s="62"/>
      <c r="N448" s="69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</row>
    <row r="449">
      <c r="A449" s="125"/>
      <c r="B449" s="166"/>
      <c r="C449" s="69"/>
      <c r="D449" s="167"/>
      <c r="E449" s="62"/>
      <c r="F449" s="69"/>
      <c r="G449" s="168"/>
      <c r="H449" s="62"/>
      <c r="I449" s="62"/>
      <c r="J449" s="69"/>
      <c r="K449" s="169"/>
      <c r="L449" s="62"/>
      <c r="M449" s="62"/>
      <c r="N449" s="69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</row>
    <row r="450">
      <c r="A450" s="125"/>
      <c r="B450" s="166"/>
      <c r="C450" s="69"/>
      <c r="D450" s="167"/>
      <c r="E450" s="62"/>
      <c r="F450" s="69"/>
      <c r="G450" s="168"/>
      <c r="H450" s="62"/>
      <c r="I450" s="62"/>
      <c r="J450" s="69"/>
      <c r="K450" s="169"/>
      <c r="L450" s="62"/>
      <c r="M450" s="62"/>
      <c r="N450" s="69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</row>
    <row r="451">
      <c r="A451" s="125"/>
      <c r="B451" s="166"/>
      <c r="C451" s="69"/>
      <c r="D451" s="167"/>
      <c r="E451" s="62"/>
      <c r="F451" s="69"/>
      <c r="G451" s="168"/>
      <c r="H451" s="62"/>
      <c r="I451" s="62"/>
      <c r="J451" s="69"/>
      <c r="K451" s="169"/>
      <c r="L451" s="62"/>
      <c r="M451" s="62"/>
      <c r="N451" s="69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</row>
    <row r="452">
      <c r="A452" s="125"/>
      <c r="B452" s="166"/>
      <c r="C452" s="69"/>
      <c r="D452" s="167"/>
      <c r="E452" s="62"/>
      <c r="F452" s="69"/>
      <c r="G452" s="168"/>
      <c r="H452" s="62"/>
      <c r="I452" s="62"/>
      <c r="J452" s="69"/>
      <c r="K452" s="169"/>
      <c r="L452" s="62"/>
      <c r="M452" s="62"/>
      <c r="N452" s="69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</row>
    <row r="453">
      <c r="A453" s="125"/>
      <c r="B453" s="166"/>
      <c r="C453" s="69"/>
      <c r="D453" s="167"/>
      <c r="E453" s="62"/>
      <c r="F453" s="69"/>
      <c r="G453" s="168"/>
      <c r="H453" s="62"/>
      <c r="I453" s="62"/>
      <c r="J453" s="69"/>
      <c r="K453" s="169"/>
      <c r="L453" s="62"/>
      <c r="M453" s="62"/>
      <c r="N453" s="69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</row>
    <row r="454">
      <c r="A454" s="125"/>
      <c r="B454" s="166"/>
      <c r="C454" s="69"/>
      <c r="D454" s="167"/>
      <c r="E454" s="62"/>
      <c r="F454" s="69"/>
      <c r="G454" s="168"/>
      <c r="H454" s="62"/>
      <c r="I454" s="62"/>
      <c r="J454" s="69"/>
      <c r="K454" s="169"/>
      <c r="L454" s="62"/>
      <c r="M454" s="62"/>
      <c r="N454" s="69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</row>
    <row r="455">
      <c r="A455" s="125"/>
      <c r="B455" s="166"/>
      <c r="C455" s="69"/>
      <c r="D455" s="167"/>
      <c r="E455" s="62"/>
      <c r="F455" s="69"/>
      <c r="G455" s="168"/>
      <c r="H455" s="62"/>
      <c r="I455" s="62"/>
      <c r="J455" s="69"/>
      <c r="K455" s="169"/>
      <c r="L455" s="62"/>
      <c r="M455" s="62"/>
      <c r="N455" s="69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</row>
    <row r="456">
      <c r="A456" s="125"/>
      <c r="B456" s="166"/>
      <c r="C456" s="69"/>
      <c r="D456" s="167"/>
      <c r="E456" s="62"/>
      <c r="F456" s="69"/>
      <c r="G456" s="168"/>
      <c r="H456" s="62"/>
      <c r="I456" s="62"/>
      <c r="J456" s="69"/>
      <c r="K456" s="169"/>
      <c r="L456" s="62"/>
      <c r="M456" s="62"/>
      <c r="N456" s="69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</row>
    <row r="457">
      <c r="A457" s="125"/>
      <c r="B457" s="166"/>
      <c r="C457" s="69"/>
      <c r="D457" s="167"/>
      <c r="E457" s="62"/>
      <c r="F457" s="69"/>
      <c r="G457" s="168"/>
      <c r="H457" s="62"/>
      <c r="I457" s="62"/>
      <c r="J457" s="69"/>
      <c r="K457" s="169"/>
      <c r="L457" s="62"/>
      <c r="M457" s="62"/>
      <c r="N457" s="69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</row>
    <row r="458">
      <c r="A458" s="125"/>
      <c r="B458" s="166"/>
      <c r="C458" s="69"/>
      <c r="D458" s="167"/>
      <c r="E458" s="62"/>
      <c r="F458" s="69"/>
      <c r="G458" s="168"/>
      <c r="H458" s="62"/>
      <c r="I458" s="62"/>
      <c r="J458" s="69"/>
      <c r="K458" s="169"/>
      <c r="L458" s="62"/>
      <c r="M458" s="62"/>
      <c r="N458" s="69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</row>
    <row r="459">
      <c r="A459" s="125"/>
      <c r="B459" s="166"/>
      <c r="C459" s="69"/>
      <c r="D459" s="167"/>
      <c r="E459" s="62"/>
      <c r="F459" s="69"/>
      <c r="G459" s="168"/>
      <c r="H459" s="62"/>
      <c r="I459" s="62"/>
      <c r="J459" s="69"/>
      <c r="K459" s="169"/>
      <c r="L459" s="62"/>
      <c r="M459" s="62"/>
      <c r="N459" s="69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</row>
    <row r="460">
      <c r="A460" s="125"/>
      <c r="B460" s="166"/>
      <c r="C460" s="69"/>
      <c r="D460" s="167"/>
      <c r="E460" s="62"/>
      <c r="F460" s="69"/>
      <c r="G460" s="168"/>
      <c r="H460" s="62"/>
      <c r="I460" s="62"/>
      <c r="J460" s="69"/>
      <c r="K460" s="169"/>
      <c r="L460" s="62"/>
      <c r="M460" s="62"/>
      <c r="N460" s="69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5"/>
      <c r="AC460" s="125"/>
      <c r="AD460" s="125"/>
      <c r="AE460" s="125"/>
      <c r="AF460" s="125"/>
      <c r="AG460" s="125"/>
      <c r="AH460" s="125"/>
      <c r="AI460" s="125"/>
      <c r="AJ460" s="125"/>
    </row>
    <row r="461">
      <c r="A461" s="125"/>
      <c r="B461" s="166"/>
      <c r="C461" s="69"/>
      <c r="D461" s="167"/>
      <c r="E461" s="62"/>
      <c r="F461" s="69"/>
      <c r="G461" s="168"/>
      <c r="H461" s="62"/>
      <c r="I461" s="62"/>
      <c r="J461" s="69"/>
      <c r="K461" s="169"/>
      <c r="L461" s="62"/>
      <c r="M461" s="62"/>
      <c r="N461" s="69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</row>
    <row r="462">
      <c r="A462" s="125"/>
      <c r="B462" s="166"/>
      <c r="C462" s="69"/>
      <c r="D462" s="167"/>
      <c r="E462" s="62"/>
      <c r="F462" s="69"/>
      <c r="G462" s="168"/>
      <c r="H462" s="62"/>
      <c r="I462" s="62"/>
      <c r="J462" s="69"/>
      <c r="K462" s="169"/>
      <c r="L462" s="62"/>
      <c r="M462" s="62"/>
      <c r="N462" s="69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</row>
    <row r="463">
      <c r="A463" s="125"/>
      <c r="B463" s="166"/>
      <c r="C463" s="69"/>
      <c r="D463" s="167"/>
      <c r="E463" s="62"/>
      <c r="F463" s="69"/>
      <c r="G463" s="168"/>
      <c r="H463" s="62"/>
      <c r="I463" s="62"/>
      <c r="J463" s="69"/>
      <c r="K463" s="169"/>
      <c r="L463" s="62"/>
      <c r="M463" s="62"/>
      <c r="N463" s="69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</row>
    <row r="464">
      <c r="A464" s="125"/>
      <c r="B464" s="166"/>
      <c r="C464" s="69"/>
      <c r="D464" s="167"/>
      <c r="E464" s="62"/>
      <c r="F464" s="69"/>
      <c r="G464" s="168"/>
      <c r="H464" s="62"/>
      <c r="I464" s="62"/>
      <c r="J464" s="69"/>
      <c r="K464" s="169"/>
      <c r="L464" s="62"/>
      <c r="M464" s="62"/>
      <c r="N464" s="69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</row>
    <row r="465">
      <c r="A465" s="125"/>
      <c r="B465" s="166"/>
      <c r="C465" s="69"/>
      <c r="D465" s="167"/>
      <c r="E465" s="62"/>
      <c r="F465" s="69"/>
      <c r="G465" s="168"/>
      <c r="H465" s="62"/>
      <c r="I465" s="62"/>
      <c r="J465" s="69"/>
      <c r="K465" s="169"/>
      <c r="L465" s="62"/>
      <c r="M465" s="62"/>
      <c r="N465" s="69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</row>
    <row r="466">
      <c r="A466" s="125"/>
      <c r="B466" s="166"/>
      <c r="C466" s="69"/>
      <c r="D466" s="167"/>
      <c r="E466" s="62"/>
      <c r="F466" s="69"/>
      <c r="G466" s="168"/>
      <c r="H466" s="62"/>
      <c r="I466" s="62"/>
      <c r="J466" s="69"/>
      <c r="K466" s="169"/>
      <c r="L466" s="62"/>
      <c r="M466" s="62"/>
      <c r="N466" s="69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</row>
    <row r="467">
      <c r="A467" s="125"/>
      <c r="B467" s="166"/>
      <c r="C467" s="69"/>
      <c r="D467" s="167"/>
      <c r="E467" s="62"/>
      <c r="F467" s="69"/>
      <c r="G467" s="168"/>
      <c r="H467" s="62"/>
      <c r="I467" s="62"/>
      <c r="J467" s="69"/>
      <c r="K467" s="169"/>
      <c r="L467" s="62"/>
      <c r="M467" s="62"/>
      <c r="N467" s="69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</row>
    <row r="468">
      <c r="A468" s="125"/>
      <c r="B468" s="166"/>
      <c r="C468" s="69"/>
      <c r="D468" s="167"/>
      <c r="E468" s="62"/>
      <c r="F468" s="69"/>
      <c r="G468" s="168"/>
      <c r="H468" s="62"/>
      <c r="I468" s="62"/>
      <c r="J468" s="69"/>
      <c r="K468" s="169"/>
      <c r="L468" s="62"/>
      <c r="M468" s="62"/>
      <c r="N468" s="69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</row>
    <row r="469">
      <c r="A469" s="125"/>
      <c r="B469" s="166"/>
      <c r="C469" s="69"/>
      <c r="D469" s="167"/>
      <c r="E469" s="62"/>
      <c r="F469" s="69"/>
      <c r="G469" s="168"/>
      <c r="H469" s="62"/>
      <c r="I469" s="62"/>
      <c r="J469" s="69"/>
      <c r="K469" s="169"/>
      <c r="L469" s="62"/>
      <c r="M469" s="62"/>
      <c r="N469" s="69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</row>
    <row r="470">
      <c r="A470" s="125"/>
      <c r="B470" s="166"/>
      <c r="C470" s="69"/>
      <c r="D470" s="167"/>
      <c r="E470" s="62"/>
      <c r="F470" s="69"/>
      <c r="G470" s="168"/>
      <c r="H470" s="62"/>
      <c r="I470" s="62"/>
      <c r="J470" s="69"/>
      <c r="K470" s="169"/>
      <c r="L470" s="62"/>
      <c r="M470" s="62"/>
      <c r="N470" s="69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</row>
    <row r="471">
      <c r="A471" s="125"/>
      <c r="B471" s="166"/>
      <c r="C471" s="69"/>
      <c r="D471" s="167"/>
      <c r="E471" s="62"/>
      <c r="F471" s="69"/>
      <c r="G471" s="168"/>
      <c r="H471" s="62"/>
      <c r="I471" s="62"/>
      <c r="J471" s="69"/>
      <c r="K471" s="169"/>
      <c r="L471" s="62"/>
      <c r="M471" s="62"/>
      <c r="N471" s="69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</row>
    <row r="472">
      <c r="A472" s="125"/>
      <c r="B472" s="166"/>
      <c r="C472" s="69"/>
      <c r="D472" s="167"/>
      <c r="E472" s="62"/>
      <c r="F472" s="69"/>
      <c r="G472" s="168"/>
      <c r="H472" s="62"/>
      <c r="I472" s="62"/>
      <c r="J472" s="69"/>
      <c r="K472" s="169"/>
      <c r="L472" s="62"/>
      <c r="M472" s="62"/>
      <c r="N472" s="69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</row>
    <row r="473">
      <c r="A473" s="125"/>
      <c r="B473" s="166"/>
      <c r="C473" s="69"/>
      <c r="D473" s="167"/>
      <c r="E473" s="62"/>
      <c r="F473" s="69"/>
      <c r="G473" s="168"/>
      <c r="H473" s="62"/>
      <c r="I473" s="62"/>
      <c r="J473" s="69"/>
      <c r="K473" s="169"/>
      <c r="L473" s="62"/>
      <c r="M473" s="62"/>
      <c r="N473" s="69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</row>
    <row r="474">
      <c r="A474" s="125"/>
      <c r="B474" s="166"/>
      <c r="C474" s="69"/>
      <c r="D474" s="167"/>
      <c r="E474" s="62"/>
      <c r="F474" s="69"/>
      <c r="G474" s="168"/>
      <c r="H474" s="62"/>
      <c r="I474" s="62"/>
      <c r="J474" s="69"/>
      <c r="K474" s="169"/>
      <c r="L474" s="62"/>
      <c r="M474" s="62"/>
      <c r="N474" s="69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/>
    </row>
    <row r="475">
      <c r="A475" s="125"/>
      <c r="B475" s="166"/>
      <c r="C475" s="69"/>
      <c r="D475" s="167"/>
      <c r="E475" s="62"/>
      <c r="F475" s="69"/>
      <c r="G475" s="168"/>
      <c r="H475" s="62"/>
      <c r="I475" s="62"/>
      <c r="J475" s="69"/>
      <c r="K475" s="169"/>
      <c r="L475" s="62"/>
      <c r="M475" s="62"/>
      <c r="N475" s="69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5"/>
      <c r="AC475" s="125"/>
      <c r="AD475" s="125"/>
      <c r="AE475" s="125"/>
      <c r="AF475" s="125"/>
      <c r="AG475" s="125"/>
      <c r="AH475" s="125"/>
      <c r="AI475" s="125"/>
      <c r="AJ475" s="125"/>
    </row>
    <row r="476">
      <c r="A476" s="125"/>
      <c r="B476" s="166"/>
      <c r="C476" s="69"/>
      <c r="D476" s="167"/>
      <c r="E476" s="62"/>
      <c r="F476" s="69"/>
      <c r="G476" s="168"/>
      <c r="H476" s="62"/>
      <c r="I476" s="62"/>
      <c r="J476" s="69"/>
      <c r="K476" s="169"/>
      <c r="L476" s="62"/>
      <c r="M476" s="62"/>
      <c r="N476" s="69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5"/>
      <c r="AC476" s="125"/>
      <c r="AD476" s="125"/>
      <c r="AE476" s="125"/>
      <c r="AF476" s="125"/>
      <c r="AG476" s="125"/>
      <c r="AH476" s="125"/>
      <c r="AI476" s="125"/>
      <c r="AJ476" s="125"/>
    </row>
    <row r="477">
      <c r="A477" s="125"/>
      <c r="B477" s="166"/>
      <c r="C477" s="69"/>
      <c r="D477" s="167"/>
      <c r="E477" s="62"/>
      <c r="F477" s="69"/>
      <c r="G477" s="168"/>
      <c r="H477" s="62"/>
      <c r="I477" s="62"/>
      <c r="J477" s="69"/>
      <c r="K477" s="169"/>
      <c r="L477" s="62"/>
      <c r="M477" s="62"/>
      <c r="N477" s="69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5"/>
      <c r="AD477" s="125"/>
      <c r="AE477" s="125"/>
      <c r="AF477" s="125"/>
      <c r="AG477" s="125"/>
      <c r="AH477" s="125"/>
      <c r="AI477" s="125"/>
      <c r="AJ477" s="125"/>
    </row>
    <row r="478">
      <c r="A478" s="125"/>
      <c r="B478" s="166"/>
      <c r="C478" s="69"/>
      <c r="D478" s="167"/>
      <c r="E478" s="62"/>
      <c r="F478" s="69"/>
      <c r="G478" s="168"/>
      <c r="H478" s="62"/>
      <c r="I478" s="62"/>
      <c r="J478" s="69"/>
      <c r="K478" s="169"/>
      <c r="L478" s="62"/>
      <c r="M478" s="62"/>
      <c r="N478" s="69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5"/>
      <c r="AC478" s="125"/>
      <c r="AD478" s="125"/>
      <c r="AE478" s="125"/>
      <c r="AF478" s="125"/>
      <c r="AG478" s="125"/>
      <c r="AH478" s="125"/>
      <c r="AI478" s="125"/>
      <c r="AJ478" s="125"/>
    </row>
    <row r="479">
      <c r="A479" s="125"/>
      <c r="B479" s="166"/>
      <c r="C479" s="69"/>
      <c r="D479" s="167"/>
      <c r="E479" s="62"/>
      <c r="F479" s="69"/>
      <c r="G479" s="168"/>
      <c r="H479" s="62"/>
      <c r="I479" s="62"/>
      <c r="J479" s="69"/>
      <c r="K479" s="169"/>
      <c r="L479" s="62"/>
      <c r="M479" s="62"/>
      <c r="N479" s="69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5"/>
      <c r="AC479" s="125"/>
      <c r="AD479" s="125"/>
      <c r="AE479" s="125"/>
      <c r="AF479" s="125"/>
      <c r="AG479" s="125"/>
      <c r="AH479" s="125"/>
      <c r="AI479" s="125"/>
      <c r="AJ479" s="125"/>
    </row>
    <row r="480">
      <c r="A480" s="125"/>
      <c r="B480" s="166"/>
      <c r="C480" s="69"/>
      <c r="D480" s="167"/>
      <c r="E480" s="62"/>
      <c r="F480" s="69"/>
      <c r="G480" s="168"/>
      <c r="H480" s="62"/>
      <c r="I480" s="62"/>
      <c r="J480" s="69"/>
      <c r="K480" s="169"/>
      <c r="L480" s="62"/>
      <c r="M480" s="62"/>
      <c r="N480" s="69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</row>
    <row r="481">
      <c r="A481" s="125"/>
      <c r="B481" s="166"/>
      <c r="C481" s="69"/>
      <c r="D481" s="167"/>
      <c r="E481" s="62"/>
      <c r="F481" s="69"/>
      <c r="G481" s="168"/>
      <c r="H481" s="62"/>
      <c r="I481" s="62"/>
      <c r="J481" s="69"/>
      <c r="K481" s="169"/>
      <c r="L481" s="62"/>
      <c r="M481" s="62"/>
      <c r="N481" s="69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</row>
    <row r="482">
      <c r="A482" s="125"/>
      <c r="B482" s="166"/>
      <c r="C482" s="69"/>
      <c r="D482" s="167"/>
      <c r="E482" s="62"/>
      <c r="F482" s="69"/>
      <c r="G482" s="168"/>
      <c r="H482" s="62"/>
      <c r="I482" s="62"/>
      <c r="J482" s="69"/>
      <c r="K482" s="169"/>
      <c r="L482" s="62"/>
      <c r="M482" s="62"/>
      <c r="N482" s="69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5"/>
      <c r="AC482" s="125"/>
      <c r="AD482" s="125"/>
      <c r="AE482" s="125"/>
      <c r="AF482" s="125"/>
      <c r="AG482" s="125"/>
      <c r="AH482" s="125"/>
      <c r="AI482" s="125"/>
      <c r="AJ482" s="125"/>
    </row>
    <row r="483">
      <c r="A483" s="125"/>
      <c r="B483" s="166"/>
      <c r="C483" s="69"/>
      <c r="D483" s="167"/>
      <c r="E483" s="62"/>
      <c r="F483" s="69"/>
      <c r="G483" s="168"/>
      <c r="H483" s="62"/>
      <c r="I483" s="62"/>
      <c r="J483" s="69"/>
      <c r="K483" s="169"/>
      <c r="L483" s="62"/>
      <c r="M483" s="62"/>
      <c r="N483" s="69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5"/>
      <c r="AC483" s="125"/>
      <c r="AD483" s="125"/>
      <c r="AE483" s="125"/>
      <c r="AF483" s="125"/>
      <c r="AG483" s="125"/>
      <c r="AH483" s="125"/>
      <c r="AI483" s="125"/>
      <c r="AJ483" s="125"/>
    </row>
    <row r="484">
      <c r="A484" s="125"/>
      <c r="B484" s="166"/>
      <c r="C484" s="69"/>
      <c r="D484" s="167"/>
      <c r="E484" s="62"/>
      <c r="F484" s="69"/>
      <c r="G484" s="168"/>
      <c r="H484" s="62"/>
      <c r="I484" s="62"/>
      <c r="J484" s="69"/>
      <c r="K484" s="169"/>
      <c r="L484" s="62"/>
      <c r="M484" s="62"/>
      <c r="N484" s="69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</row>
    <row r="485">
      <c r="A485" s="125"/>
      <c r="B485" s="166"/>
      <c r="C485" s="69"/>
      <c r="D485" s="167"/>
      <c r="E485" s="62"/>
      <c r="F485" s="69"/>
      <c r="G485" s="168"/>
      <c r="H485" s="62"/>
      <c r="I485" s="62"/>
      <c r="J485" s="69"/>
      <c r="K485" s="169"/>
      <c r="L485" s="62"/>
      <c r="M485" s="62"/>
      <c r="N485" s="69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</row>
    <row r="486">
      <c r="A486" s="125"/>
      <c r="B486" s="166"/>
      <c r="C486" s="69"/>
      <c r="D486" s="167"/>
      <c r="E486" s="62"/>
      <c r="F486" s="69"/>
      <c r="G486" s="168"/>
      <c r="H486" s="62"/>
      <c r="I486" s="62"/>
      <c r="J486" s="69"/>
      <c r="K486" s="169"/>
      <c r="L486" s="62"/>
      <c r="M486" s="62"/>
      <c r="N486" s="69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/>
    </row>
    <row r="487">
      <c r="A487" s="125"/>
      <c r="B487" s="166"/>
      <c r="C487" s="69"/>
      <c r="D487" s="167"/>
      <c r="E487" s="62"/>
      <c r="F487" s="69"/>
      <c r="G487" s="168"/>
      <c r="H487" s="62"/>
      <c r="I487" s="62"/>
      <c r="J487" s="69"/>
      <c r="K487" s="169"/>
      <c r="L487" s="62"/>
      <c r="M487" s="62"/>
      <c r="N487" s="69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</row>
    <row r="488">
      <c r="A488" s="125"/>
      <c r="B488" s="166"/>
      <c r="C488" s="69"/>
      <c r="D488" s="167"/>
      <c r="E488" s="62"/>
      <c r="F488" s="69"/>
      <c r="G488" s="168"/>
      <c r="H488" s="62"/>
      <c r="I488" s="62"/>
      <c r="J488" s="69"/>
      <c r="K488" s="169"/>
      <c r="L488" s="62"/>
      <c r="M488" s="62"/>
      <c r="N488" s="69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/>
    </row>
    <row r="489">
      <c r="A489" s="125"/>
      <c r="B489" s="166"/>
      <c r="C489" s="69"/>
      <c r="D489" s="167"/>
      <c r="E489" s="62"/>
      <c r="F489" s="69"/>
      <c r="G489" s="168"/>
      <c r="H489" s="62"/>
      <c r="I489" s="62"/>
      <c r="J489" s="69"/>
      <c r="K489" s="169"/>
      <c r="L489" s="62"/>
      <c r="M489" s="62"/>
      <c r="N489" s="69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</row>
    <row r="490">
      <c r="A490" s="125"/>
      <c r="B490" s="166"/>
      <c r="C490" s="69"/>
      <c r="D490" s="167"/>
      <c r="E490" s="62"/>
      <c r="F490" s="69"/>
      <c r="G490" s="168"/>
      <c r="H490" s="62"/>
      <c r="I490" s="62"/>
      <c r="J490" s="69"/>
      <c r="K490" s="169"/>
      <c r="L490" s="62"/>
      <c r="M490" s="62"/>
      <c r="N490" s="69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</row>
    <row r="491">
      <c r="A491" s="125"/>
      <c r="B491" s="166"/>
      <c r="C491" s="69"/>
      <c r="D491" s="167"/>
      <c r="E491" s="62"/>
      <c r="F491" s="69"/>
      <c r="G491" s="168"/>
      <c r="H491" s="62"/>
      <c r="I491" s="62"/>
      <c r="J491" s="69"/>
      <c r="K491" s="169"/>
      <c r="L491" s="62"/>
      <c r="M491" s="62"/>
      <c r="N491" s="69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  <c r="AB491" s="125"/>
      <c r="AC491" s="125"/>
      <c r="AD491" s="125"/>
      <c r="AE491" s="125"/>
      <c r="AF491" s="125"/>
      <c r="AG491" s="125"/>
      <c r="AH491" s="125"/>
      <c r="AI491" s="125"/>
      <c r="AJ491" s="125"/>
    </row>
    <row r="492">
      <c r="A492" s="125"/>
      <c r="B492" s="166"/>
      <c r="C492" s="69"/>
      <c r="D492" s="167"/>
      <c r="E492" s="62"/>
      <c r="F492" s="69"/>
      <c r="G492" s="168"/>
      <c r="H492" s="62"/>
      <c r="I492" s="62"/>
      <c r="J492" s="69"/>
      <c r="K492" s="169"/>
      <c r="L492" s="62"/>
      <c r="M492" s="62"/>
      <c r="N492" s="69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  <c r="AB492" s="125"/>
      <c r="AC492" s="125"/>
      <c r="AD492" s="125"/>
      <c r="AE492" s="125"/>
      <c r="AF492" s="125"/>
      <c r="AG492" s="125"/>
      <c r="AH492" s="125"/>
      <c r="AI492" s="125"/>
      <c r="AJ492" s="125"/>
    </row>
    <row r="493">
      <c r="A493" s="125"/>
      <c r="B493" s="166"/>
      <c r="C493" s="69"/>
      <c r="D493" s="167"/>
      <c r="E493" s="62"/>
      <c r="F493" s="69"/>
      <c r="G493" s="168"/>
      <c r="H493" s="62"/>
      <c r="I493" s="62"/>
      <c r="J493" s="69"/>
      <c r="K493" s="169"/>
      <c r="L493" s="62"/>
      <c r="M493" s="62"/>
      <c r="N493" s="69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</row>
    <row r="494">
      <c r="A494" s="125"/>
      <c r="B494" s="166"/>
      <c r="C494" s="69"/>
      <c r="D494" s="167"/>
      <c r="E494" s="62"/>
      <c r="F494" s="69"/>
      <c r="G494" s="168"/>
      <c r="H494" s="62"/>
      <c r="I494" s="62"/>
      <c r="J494" s="69"/>
      <c r="K494" s="169"/>
      <c r="L494" s="62"/>
      <c r="M494" s="62"/>
      <c r="N494" s="69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</row>
    <row r="495">
      <c r="A495" s="125"/>
      <c r="B495" s="166"/>
      <c r="C495" s="69"/>
      <c r="D495" s="167"/>
      <c r="E495" s="62"/>
      <c r="F495" s="69"/>
      <c r="G495" s="168"/>
      <c r="H495" s="62"/>
      <c r="I495" s="62"/>
      <c r="J495" s="69"/>
      <c r="K495" s="169"/>
      <c r="L495" s="62"/>
      <c r="M495" s="62"/>
      <c r="N495" s="69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</row>
    <row r="496">
      <c r="A496" s="125"/>
      <c r="B496" s="166"/>
      <c r="C496" s="69"/>
      <c r="D496" s="167"/>
      <c r="E496" s="62"/>
      <c r="F496" s="69"/>
      <c r="G496" s="168"/>
      <c r="H496" s="62"/>
      <c r="I496" s="62"/>
      <c r="J496" s="69"/>
      <c r="K496" s="169"/>
      <c r="L496" s="62"/>
      <c r="M496" s="62"/>
      <c r="N496" s="69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  <c r="AB496" s="125"/>
      <c r="AC496" s="125"/>
      <c r="AD496" s="125"/>
      <c r="AE496" s="125"/>
      <c r="AF496" s="125"/>
      <c r="AG496" s="125"/>
      <c r="AH496" s="125"/>
      <c r="AI496" s="125"/>
      <c r="AJ496" s="125"/>
    </row>
    <row r="497">
      <c r="A497" s="125"/>
      <c r="B497" s="166"/>
      <c r="C497" s="69"/>
      <c r="D497" s="167"/>
      <c r="E497" s="62"/>
      <c r="F497" s="69"/>
      <c r="G497" s="168"/>
      <c r="H497" s="62"/>
      <c r="I497" s="62"/>
      <c r="J497" s="69"/>
      <c r="K497" s="169"/>
      <c r="L497" s="62"/>
      <c r="M497" s="62"/>
      <c r="N497" s="69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  <c r="AB497" s="125"/>
      <c r="AC497" s="125"/>
      <c r="AD497" s="125"/>
      <c r="AE497" s="125"/>
      <c r="AF497" s="125"/>
      <c r="AG497" s="125"/>
      <c r="AH497" s="125"/>
      <c r="AI497" s="125"/>
      <c r="AJ497" s="125"/>
    </row>
    <row r="498">
      <c r="A498" s="125"/>
      <c r="B498" s="166"/>
      <c r="C498" s="69"/>
      <c r="D498" s="167"/>
      <c r="E498" s="62"/>
      <c r="F498" s="69"/>
      <c r="G498" s="168"/>
      <c r="H498" s="62"/>
      <c r="I498" s="62"/>
      <c r="J498" s="69"/>
      <c r="K498" s="169"/>
      <c r="L498" s="62"/>
      <c r="M498" s="62"/>
      <c r="N498" s="69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</row>
    <row r="499">
      <c r="A499" s="125"/>
      <c r="B499" s="166"/>
      <c r="C499" s="69"/>
      <c r="D499" s="167"/>
      <c r="E499" s="62"/>
      <c r="F499" s="69"/>
      <c r="G499" s="168"/>
      <c r="H499" s="62"/>
      <c r="I499" s="62"/>
      <c r="J499" s="69"/>
      <c r="K499" s="169"/>
      <c r="L499" s="62"/>
      <c r="M499" s="62"/>
      <c r="N499" s="69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</row>
    <row r="500">
      <c r="A500" s="125"/>
      <c r="B500" s="166"/>
      <c r="C500" s="69"/>
      <c r="D500" s="167"/>
      <c r="E500" s="62"/>
      <c r="F500" s="69"/>
      <c r="G500" s="168"/>
      <c r="H500" s="62"/>
      <c r="I500" s="62"/>
      <c r="J500" s="69"/>
      <c r="K500" s="169"/>
      <c r="L500" s="62"/>
      <c r="M500" s="62"/>
      <c r="N500" s="69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</row>
    <row r="501">
      <c r="A501" s="125"/>
      <c r="B501" s="166"/>
      <c r="C501" s="69"/>
      <c r="D501" s="167"/>
      <c r="E501" s="62"/>
      <c r="F501" s="69"/>
      <c r="G501" s="168"/>
      <c r="H501" s="62"/>
      <c r="I501" s="62"/>
      <c r="J501" s="69"/>
      <c r="K501" s="169"/>
      <c r="L501" s="62"/>
      <c r="M501" s="62"/>
      <c r="N501" s="69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  <c r="AB501" s="125"/>
      <c r="AC501" s="125"/>
      <c r="AD501" s="125"/>
      <c r="AE501" s="125"/>
      <c r="AF501" s="125"/>
      <c r="AG501" s="125"/>
      <c r="AH501" s="125"/>
      <c r="AI501" s="125"/>
      <c r="AJ501" s="125"/>
    </row>
    <row r="502">
      <c r="A502" s="125"/>
      <c r="B502" s="166"/>
      <c r="C502" s="69"/>
      <c r="D502" s="167"/>
      <c r="E502" s="62"/>
      <c r="F502" s="69"/>
      <c r="G502" s="168"/>
      <c r="H502" s="62"/>
      <c r="I502" s="62"/>
      <c r="J502" s="69"/>
      <c r="K502" s="169"/>
      <c r="L502" s="62"/>
      <c r="M502" s="62"/>
      <c r="N502" s="69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</row>
    <row r="503">
      <c r="A503" s="125"/>
      <c r="B503" s="166"/>
      <c r="C503" s="69"/>
      <c r="D503" s="167"/>
      <c r="E503" s="62"/>
      <c r="F503" s="69"/>
      <c r="G503" s="168"/>
      <c r="H503" s="62"/>
      <c r="I503" s="62"/>
      <c r="J503" s="69"/>
      <c r="K503" s="169"/>
      <c r="L503" s="62"/>
      <c r="M503" s="62"/>
      <c r="N503" s="69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</row>
    <row r="504">
      <c r="A504" s="125"/>
      <c r="B504" s="166"/>
      <c r="C504" s="69"/>
      <c r="D504" s="167"/>
      <c r="E504" s="62"/>
      <c r="F504" s="69"/>
      <c r="G504" s="168"/>
      <c r="H504" s="62"/>
      <c r="I504" s="62"/>
      <c r="J504" s="69"/>
      <c r="K504" s="169"/>
      <c r="L504" s="62"/>
      <c r="M504" s="62"/>
      <c r="N504" s="69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</row>
    <row r="505">
      <c r="A505" s="125"/>
      <c r="B505" s="166"/>
      <c r="C505" s="69"/>
      <c r="D505" s="167"/>
      <c r="E505" s="62"/>
      <c r="F505" s="69"/>
      <c r="G505" s="168"/>
      <c r="H505" s="62"/>
      <c r="I505" s="62"/>
      <c r="J505" s="69"/>
      <c r="K505" s="169"/>
      <c r="L505" s="62"/>
      <c r="M505" s="62"/>
      <c r="N505" s="69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</row>
    <row r="506">
      <c r="A506" s="125"/>
      <c r="B506" s="166"/>
      <c r="C506" s="69"/>
      <c r="D506" s="167"/>
      <c r="E506" s="62"/>
      <c r="F506" s="69"/>
      <c r="G506" s="168"/>
      <c r="H506" s="62"/>
      <c r="I506" s="62"/>
      <c r="J506" s="69"/>
      <c r="K506" s="169"/>
      <c r="L506" s="62"/>
      <c r="M506" s="62"/>
      <c r="N506" s="69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</row>
    <row r="507">
      <c r="A507" s="125"/>
      <c r="B507" s="166"/>
      <c r="C507" s="69"/>
      <c r="D507" s="167"/>
      <c r="E507" s="62"/>
      <c r="F507" s="69"/>
      <c r="G507" s="168"/>
      <c r="H507" s="62"/>
      <c r="I507" s="62"/>
      <c r="J507" s="69"/>
      <c r="K507" s="169"/>
      <c r="L507" s="62"/>
      <c r="M507" s="62"/>
      <c r="N507" s="69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</row>
    <row r="508">
      <c r="A508" s="125"/>
      <c r="B508" s="166"/>
      <c r="C508" s="69"/>
      <c r="D508" s="167"/>
      <c r="E508" s="62"/>
      <c r="F508" s="69"/>
      <c r="G508" s="168"/>
      <c r="H508" s="62"/>
      <c r="I508" s="62"/>
      <c r="J508" s="69"/>
      <c r="K508" s="169"/>
      <c r="L508" s="62"/>
      <c r="M508" s="62"/>
      <c r="N508" s="69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</row>
    <row r="509">
      <c r="A509" s="125"/>
      <c r="B509" s="166"/>
      <c r="C509" s="69"/>
      <c r="D509" s="167"/>
      <c r="E509" s="62"/>
      <c r="F509" s="69"/>
      <c r="G509" s="168"/>
      <c r="H509" s="62"/>
      <c r="I509" s="62"/>
      <c r="J509" s="69"/>
      <c r="K509" s="169"/>
      <c r="L509" s="62"/>
      <c r="M509" s="62"/>
      <c r="N509" s="69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</row>
    <row r="510">
      <c r="A510" s="125"/>
      <c r="B510" s="166"/>
      <c r="C510" s="69"/>
      <c r="D510" s="167"/>
      <c r="E510" s="62"/>
      <c r="F510" s="69"/>
      <c r="G510" s="168"/>
      <c r="H510" s="62"/>
      <c r="I510" s="62"/>
      <c r="J510" s="69"/>
      <c r="K510" s="169"/>
      <c r="L510" s="62"/>
      <c r="M510" s="62"/>
      <c r="N510" s="69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</row>
    <row r="511">
      <c r="A511" s="125"/>
      <c r="B511" s="166"/>
      <c r="C511" s="69"/>
      <c r="D511" s="167"/>
      <c r="E511" s="62"/>
      <c r="F511" s="69"/>
      <c r="G511" s="168"/>
      <c r="H511" s="62"/>
      <c r="I511" s="62"/>
      <c r="J511" s="69"/>
      <c r="K511" s="169"/>
      <c r="L511" s="62"/>
      <c r="M511" s="62"/>
      <c r="N511" s="69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</row>
    <row r="512">
      <c r="A512" s="125"/>
      <c r="B512" s="166"/>
      <c r="C512" s="69"/>
      <c r="D512" s="167"/>
      <c r="E512" s="62"/>
      <c r="F512" s="69"/>
      <c r="G512" s="168"/>
      <c r="H512" s="62"/>
      <c r="I512" s="62"/>
      <c r="J512" s="69"/>
      <c r="K512" s="169"/>
      <c r="L512" s="62"/>
      <c r="M512" s="62"/>
      <c r="N512" s="69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</row>
    <row r="513">
      <c r="A513" s="125"/>
      <c r="B513" s="166"/>
      <c r="C513" s="69"/>
      <c r="D513" s="167"/>
      <c r="E513" s="62"/>
      <c r="F513" s="69"/>
      <c r="G513" s="168"/>
      <c r="H513" s="62"/>
      <c r="I513" s="62"/>
      <c r="J513" s="69"/>
      <c r="K513" s="169"/>
      <c r="L513" s="62"/>
      <c r="M513" s="62"/>
      <c r="N513" s="69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</row>
    <row r="514">
      <c r="A514" s="125"/>
      <c r="B514" s="166"/>
      <c r="C514" s="69"/>
      <c r="D514" s="167"/>
      <c r="E514" s="62"/>
      <c r="F514" s="69"/>
      <c r="G514" s="168"/>
      <c r="H514" s="62"/>
      <c r="I514" s="62"/>
      <c r="J514" s="69"/>
      <c r="K514" s="169"/>
      <c r="L514" s="62"/>
      <c r="M514" s="62"/>
      <c r="N514" s="69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</row>
    <row r="515">
      <c r="A515" s="125"/>
      <c r="B515" s="166"/>
      <c r="C515" s="69"/>
      <c r="D515" s="167"/>
      <c r="E515" s="62"/>
      <c r="F515" s="69"/>
      <c r="G515" s="168"/>
      <c r="H515" s="62"/>
      <c r="I515" s="62"/>
      <c r="J515" s="69"/>
      <c r="K515" s="169"/>
      <c r="L515" s="62"/>
      <c r="M515" s="62"/>
      <c r="N515" s="69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</row>
    <row r="516">
      <c r="A516" s="125"/>
      <c r="B516" s="166"/>
      <c r="C516" s="69"/>
      <c r="D516" s="167"/>
      <c r="E516" s="62"/>
      <c r="F516" s="69"/>
      <c r="G516" s="168"/>
      <c r="H516" s="62"/>
      <c r="I516" s="62"/>
      <c r="J516" s="69"/>
      <c r="K516" s="169"/>
      <c r="L516" s="62"/>
      <c r="M516" s="62"/>
      <c r="N516" s="69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</row>
    <row r="517">
      <c r="A517" s="125"/>
      <c r="B517" s="166"/>
      <c r="C517" s="69"/>
      <c r="D517" s="167"/>
      <c r="E517" s="62"/>
      <c r="F517" s="69"/>
      <c r="G517" s="168"/>
      <c r="H517" s="62"/>
      <c r="I517" s="62"/>
      <c r="J517" s="69"/>
      <c r="K517" s="169"/>
      <c r="L517" s="62"/>
      <c r="M517" s="62"/>
      <c r="N517" s="69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</row>
    <row r="518">
      <c r="A518" s="125"/>
      <c r="B518" s="166"/>
      <c r="C518" s="69"/>
      <c r="D518" s="167"/>
      <c r="E518" s="62"/>
      <c r="F518" s="69"/>
      <c r="G518" s="168"/>
      <c r="H518" s="62"/>
      <c r="I518" s="62"/>
      <c r="J518" s="69"/>
      <c r="K518" s="169"/>
      <c r="L518" s="62"/>
      <c r="M518" s="62"/>
      <c r="N518" s="69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/>
    </row>
    <row r="519">
      <c r="A519" s="125"/>
      <c r="B519" s="166"/>
      <c r="C519" s="69"/>
      <c r="D519" s="167"/>
      <c r="E519" s="62"/>
      <c r="F519" s="69"/>
      <c r="G519" s="168"/>
      <c r="H519" s="62"/>
      <c r="I519" s="62"/>
      <c r="J519" s="69"/>
      <c r="K519" s="169"/>
      <c r="L519" s="62"/>
      <c r="M519" s="62"/>
      <c r="N519" s="69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  <c r="AB519" s="125"/>
      <c r="AC519" s="125"/>
      <c r="AD519" s="125"/>
      <c r="AE519" s="125"/>
      <c r="AF519" s="125"/>
      <c r="AG519" s="125"/>
      <c r="AH519" s="125"/>
      <c r="AI519" s="125"/>
      <c r="AJ519" s="125"/>
    </row>
    <row r="520">
      <c r="A520" s="125"/>
      <c r="B520" s="166"/>
      <c r="C520" s="69"/>
      <c r="D520" s="167"/>
      <c r="E520" s="62"/>
      <c r="F520" s="69"/>
      <c r="G520" s="168"/>
      <c r="H520" s="62"/>
      <c r="I520" s="62"/>
      <c r="J520" s="69"/>
      <c r="K520" s="169"/>
      <c r="L520" s="62"/>
      <c r="M520" s="62"/>
      <c r="N520" s="69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/>
    </row>
    <row r="521">
      <c r="A521" s="125"/>
      <c r="B521" s="166"/>
      <c r="C521" s="69"/>
      <c r="D521" s="167"/>
      <c r="E521" s="62"/>
      <c r="F521" s="69"/>
      <c r="G521" s="168"/>
      <c r="H521" s="62"/>
      <c r="I521" s="62"/>
      <c r="J521" s="69"/>
      <c r="K521" s="169"/>
      <c r="L521" s="62"/>
      <c r="M521" s="62"/>
      <c r="N521" s="69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  <c r="AB521" s="125"/>
      <c r="AC521" s="125"/>
      <c r="AD521" s="125"/>
      <c r="AE521" s="125"/>
      <c r="AF521" s="125"/>
      <c r="AG521" s="125"/>
      <c r="AH521" s="125"/>
      <c r="AI521" s="125"/>
      <c r="AJ521" s="125"/>
    </row>
    <row r="522">
      <c r="A522" s="125"/>
      <c r="B522" s="166"/>
      <c r="C522" s="69"/>
      <c r="D522" s="167"/>
      <c r="E522" s="62"/>
      <c r="F522" s="69"/>
      <c r="G522" s="168"/>
      <c r="H522" s="62"/>
      <c r="I522" s="62"/>
      <c r="J522" s="69"/>
      <c r="K522" s="169"/>
      <c r="L522" s="62"/>
      <c r="M522" s="62"/>
      <c r="N522" s="69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5"/>
      <c r="AC522" s="125"/>
      <c r="AD522" s="125"/>
      <c r="AE522" s="125"/>
      <c r="AF522" s="125"/>
      <c r="AG522" s="125"/>
      <c r="AH522" s="125"/>
      <c r="AI522" s="125"/>
      <c r="AJ522" s="125"/>
    </row>
    <row r="523">
      <c r="A523" s="125"/>
      <c r="B523" s="166"/>
      <c r="C523" s="69"/>
      <c r="D523" s="167"/>
      <c r="E523" s="62"/>
      <c r="F523" s="69"/>
      <c r="G523" s="168"/>
      <c r="H523" s="62"/>
      <c r="I523" s="62"/>
      <c r="J523" s="69"/>
      <c r="K523" s="169"/>
      <c r="L523" s="62"/>
      <c r="M523" s="62"/>
      <c r="N523" s="69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</row>
    <row r="524">
      <c r="A524" s="125"/>
      <c r="B524" s="166"/>
      <c r="C524" s="69"/>
      <c r="D524" s="167"/>
      <c r="E524" s="62"/>
      <c r="F524" s="69"/>
      <c r="G524" s="168"/>
      <c r="H524" s="62"/>
      <c r="I524" s="62"/>
      <c r="J524" s="69"/>
      <c r="K524" s="169"/>
      <c r="L524" s="62"/>
      <c r="M524" s="62"/>
      <c r="N524" s="69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  <c r="AB524" s="125"/>
      <c r="AC524" s="125"/>
      <c r="AD524" s="125"/>
      <c r="AE524" s="125"/>
      <c r="AF524" s="125"/>
      <c r="AG524" s="125"/>
      <c r="AH524" s="125"/>
      <c r="AI524" s="125"/>
      <c r="AJ524" s="125"/>
    </row>
    <row r="525">
      <c r="A525" s="125"/>
      <c r="B525" s="166"/>
      <c r="C525" s="69"/>
      <c r="D525" s="167"/>
      <c r="E525" s="62"/>
      <c r="F525" s="69"/>
      <c r="G525" s="168"/>
      <c r="H525" s="62"/>
      <c r="I525" s="62"/>
      <c r="J525" s="69"/>
      <c r="K525" s="169"/>
      <c r="L525" s="62"/>
      <c r="M525" s="62"/>
      <c r="N525" s="69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  <c r="AB525" s="125"/>
      <c r="AC525" s="125"/>
      <c r="AD525" s="125"/>
      <c r="AE525" s="125"/>
      <c r="AF525" s="125"/>
      <c r="AG525" s="125"/>
      <c r="AH525" s="125"/>
      <c r="AI525" s="125"/>
      <c r="AJ525" s="125"/>
    </row>
    <row r="526">
      <c r="A526" s="125"/>
      <c r="B526" s="166"/>
      <c r="C526" s="69"/>
      <c r="D526" s="167"/>
      <c r="E526" s="62"/>
      <c r="F526" s="69"/>
      <c r="G526" s="168"/>
      <c r="H526" s="62"/>
      <c r="I526" s="62"/>
      <c r="J526" s="69"/>
      <c r="K526" s="169"/>
      <c r="L526" s="62"/>
      <c r="M526" s="62"/>
      <c r="N526" s="69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</row>
    <row r="527">
      <c r="A527" s="125"/>
      <c r="B527" s="166"/>
      <c r="C527" s="69"/>
      <c r="D527" s="167"/>
      <c r="E527" s="62"/>
      <c r="F527" s="69"/>
      <c r="G527" s="168"/>
      <c r="H527" s="62"/>
      <c r="I527" s="62"/>
      <c r="J527" s="69"/>
      <c r="K527" s="169"/>
      <c r="L527" s="62"/>
      <c r="M527" s="62"/>
      <c r="N527" s="69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</row>
    <row r="528">
      <c r="A528" s="125"/>
      <c r="B528" s="166"/>
      <c r="C528" s="69"/>
      <c r="D528" s="167"/>
      <c r="E528" s="62"/>
      <c r="F528" s="69"/>
      <c r="G528" s="168"/>
      <c r="H528" s="62"/>
      <c r="I528" s="62"/>
      <c r="J528" s="69"/>
      <c r="K528" s="169"/>
      <c r="L528" s="62"/>
      <c r="M528" s="62"/>
      <c r="N528" s="69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  <c r="AB528" s="125"/>
      <c r="AC528" s="125"/>
      <c r="AD528" s="125"/>
      <c r="AE528" s="125"/>
      <c r="AF528" s="125"/>
      <c r="AG528" s="125"/>
      <c r="AH528" s="125"/>
      <c r="AI528" s="125"/>
      <c r="AJ528" s="125"/>
    </row>
    <row r="529">
      <c r="A529" s="125"/>
      <c r="B529" s="166"/>
      <c r="C529" s="69"/>
      <c r="D529" s="167"/>
      <c r="E529" s="62"/>
      <c r="F529" s="69"/>
      <c r="G529" s="168"/>
      <c r="H529" s="62"/>
      <c r="I529" s="62"/>
      <c r="J529" s="69"/>
      <c r="K529" s="169"/>
      <c r="L529" s="62"/>
      <c r="M529" s="62"/>
      <c r="N529" s="69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</row>
    <row r="530">
      <c r="A530" s="125"/>
      <c r="B530" s="166"/>
      <c r="C530" s="69"/>
      <c r="D530" s="167"/>
      <c r="E530" s="62"/>
      <c r="F530" s="69"/>
      <c r="G530" s="168"/>
      <c r="H530" s="62"/>
      <c r="I530" s="62"/>
      <c r="J530" s="69"/>
      <c r="K530" s="169"/>
      <c r="L530" s="62"/>
      <c r="M530" s="62"/>
      <c r="N530" s="69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  <c r="AB530" s="125"/>
      <c r="AC530" s="125"/>
      <c r="AD530" s="125"/>
      <c r="AE530" s="125"/>
      <c r="AF530" s="125"/>
      <c r="AG530" s="125"/>
      <c r="AH530" s="125"/>
      <c r="AI530" s="125"/>
      <c r="AJ530" s="125"/>
    </row>
    <row r="531">
      <c r="A531" s="125"/>
      <c r="B531" s="166"/>
      <c r="C531" s="69"/>
      <c r="D531" s="167"/>
      <c r="E531" s="62"/>
      <c r="F531" s="69"/>
      <c r="G531" s="168"/>
      <c r="H531" s="62"/>
      <c r="I531" s="62"/>
      <c r="J531" s="69"/>
      <c r="K531" s="169"/>
      <c r="L531" s="62"/>
      <c r="M531" s="62"/>
      <c r="N531" s="69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  <c r="AB531" s="125"/>
      <c r="AC531" s="125"/>
      <c r="AD531" s="125"/>
      <c r="AE531" s="125"/>
      <c r="AF531" s="125"/>
      <c r="AG531" s="125"/>
      <c r="AH531" s="125"/>
      <c r="AI531" s="125"/>
      <c r="AJ531" s="125"/>
    </row>
    <row r="532">
      <c r="A532" s="125"/>
      <c r="B532" s="166"/>
      <c r="C532" s="69"/>
      <c r="D532" s="167"/>
      <c r="E532" s="62"/>
      <c r="F532" s="69"/>
      <c r="G532" s="168"/>
      <c r="H532" s="62"/>
      <c r="I532" s="62"/>
      <c r="J532" s="69"/>
      <c r="K532" s="169"/>
      <c r="L532" s="62"/>
      <c r="M532" s="62"/>
      <c r="N532" s="69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  <c r="AB532" s="125"/>
      <c r="AC532" s="125"/>
      <c r="AD532" s="125"/>
      <c r="AE532" s="125"/>
      <c r="AF532" s="125"/>
      <c r="AG532" s="125"/>
      <c r="AH532" s="125"/>
      <c r="AI532" s="125"/>
      <c r="AJ532" s="125"/>
    </row>
    <row r="533">
      <c r="A533" s="125"/>
      <c r="B533" s="166"/>
      <c r="C533" s="69"/>
      <c r="D533" s="167"/>
      <c r="E533" s="62"/>
      <c r="F533" s="69"/>
      <c r="G533" s="168"/>
      <c r="H533" s="62"/>
      <c r="I533" s="62"/>
      <c r="J533" s="69"/>
      <c r="K533" s="169"/>
      <c r="L533" s="62"/>
      <c r="M533" s="62"/>
      <c r="N533" s="69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</row>
    <row r="534">
      <c r="A534" s="125"/>
      <c r="B534" s="166"/>
      <c r="C534" s="69"/>
      <c r="D534" s="167"/>
      <c r="E534" s="62"/>
      <c r="F534" s="69"/>
      <c r="G534" s="168"/>
      <c r="H534" s="62"/>
      <c r="I534" s="62"/>
      <c r="J534" s="69"/>
      <c r="K534" s="169"/>
      <c r="L534" s="62"/>
      <c r="M534" s="62"/>
      <c r="N534" s="69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</row>
    <row r="535">
      <c r="A535" s="125"/>
      <c r="B535" s="166"/>
      <c r="C535" s="69"/>
      <c r="D535" s="167"/>
      <c r="E535" s="62"/>
      <c r="F535" s="69"/>
      <c r="G535" s="168"/>
      <c r="H535" s="62"/>
      <c r="I535" s="62"/>
      <c r="J535" s="69"/>
      <c r="K535" s="169"/>
      <c r="L535" s="62"/>
      <c r="M535" s="62"/>
      <c r="N535" s="69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</row>
    <row r="536">
      <c r="A536" s="125"/>
      <c r="B536" s="166"/>
      <c r="C536" s="69"/>
      <c r="D536" s="167"/>
      <c r="E536" s="62"/>
      <c r="F536" s="69"/>
      <c r="G536" s="168"/>
      <c r="H536" s="62"/>
      <c r="I536" s="62"/>
      <c r="J536" s="69"/>
      <c r="K536" s="169"/>
      <c r="L536" s="62"/>
      <c r="M536" s="62"/>
      <c r="N536" s="69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/>
    </row>
    <row r="537">
      <c r="A537" s="125"/>
      <c r="B537" s="166"/>
      <c r="C537" s="69"/>
      <c r="D537" s="167"/>
      <c r="E537" s="62"/>
      <c r="F537" s="69"/>
      <c r="G537" s="168"/>
      <c r="H537" s="62"/>
      <c r="I537" s="62"/>
      <c r="J537" s="69"/>
      <c r="K537" s="169"/>
      <c r="L537" s="62"/>
      <c r="M537" s="62"/>
      <c r="N537" s="69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</row>
    <row r="538">
      <c r="A538" s="125"/>
      <c r="B538" s="166"/>
      <c r="C538" s="69"/>
      <c r="D538" s="167"/>
      <c r="E538" s="62"/>
      <c r="F538" s="69"/>
      <c r="G538" s="168"/>
      <c r="H538" s="62"/>
      <c r="I538" s="62"/>
      <c r="J538" s="69"/>
      <c r="K538" s="169"/>
      <c r="L538" s="62"/>
      <c r="M538" s="62"/>
      <c r="N538" s="69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</row>
    <row r="539">
      <c r="A539" s="125"/>
      <c r="B539" s="166"/>
      <c r="C539" s="69"/>
      <c r="D539" s="167"/>
      <c r="E539" s="62"/>
      <c r="F539" s="69"/>
      <c r="G539" s="168"/>
      <c r="H539" s="62"/>
      <c r="I539" s="62"/>
      <c r="J539" s="69"/>
      <c r="K539" s="169"/>
      <c r="L539" s="62"/>
      <c r="M539" s="62"/>
      <c r="N539" s="69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</row>
    <row r="540">
      <c r="A540" s="125"/>
      <c r="B540" s="166"/>
      <c r="C540" s="69"/>
      <c r="D540" s="167"/>
      <c r="E540" s="62"/>
      <c r="F540" s="69"/>
      <c r="G540" s="168"/>
      <c r="H540" s="62"/>
      <c r="I540" s="62"/>
      <c r="J540" s="69"/>
      <c r="K540" s="169"/>
      <c r="L540" s="62"/>
      <c r="M540" s="62"/>
      <c r="N540" s="69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</row>
    <row r="541">
      <c r="A541" s="125"/>
      <c r="B541" s="166"/>
      <c r="C541" s="69"/>
      <c r="D541" s="167"/>
      <c r="E541" s="62"/>
      <c r="F541" s="69"/>
      <c r="G541" s="168"/>
      <c r="H541" s="62"/>
      <c r="I541" s="62"/>
      <c r="J541" s="69"/>
      <c r="K541" s="169"/>
      <c r="L541" s="62"/>
      <c r="M541" s="62"/>
      <c r="N541" s="69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</row>
    <row r="542">
      <c r="A542" s="125"/>
      <c r="B542" s="166"/>
      <c r="C542" s="69"/>
      <c r="D542" s="167"/>
      <c r="E542" s="62"/>
      <c r="F542" s="69"/>
      <c r="G542" s="168"/>
      <c r="H542" s="62"/>
      <c r="I542" s="62"/>
      <c r="J542" s="69"/>
      <c r="K542" s="169"/>
      <c r="L542" s="62"/>
      <c r="M542" s="62"/>
      <c r="N542" s="69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</row>
    <row r="543">
      <c r="A543" s="125"/>
      <c r="B543" s="166"/>
      <c r="C543" s="69"/>
      <c r="D543" s="167"/>
      <c r="E543" s="62"/>
      <c r="F543" s="69"/>
      <c r="G543" s="168"/>
      <c r="H543" s="62"/>
      <c r="I543" s="62"/>
      <c r="J543" s="69"/>
      <c r="K543" s="169"/>
      <c r="L543" s="62"/>
      <c r="M543" s="62"/>
      <c r="N543" s="69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</row>
    <row r="544">
      <c r="A544" s="125"/>
      <c r="B544" s="166"/>
      <c r="C544" s="69"/>
      <c r="D544" s="167"/>
      <c r="E544" s="62"/>
      <c r="F544" s="69"/>
      <c r="G544" s="168"/>
      <c r="H544" s="62"/>
      <c r="I544" s="62"/>
      <c r="J544" s="69"/>
      <c r="K544" s="169"/>
      <c r="L544" s="62"/>
      <c r="M544" s="62"/>
      <c r="N544" s="69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</row>
    <row r="545">
      <c r="A545" s="125"/>
      <c r="B545" s="166"/>
      <c r="C545" s="69"/>
      <c r="D545" s="167"/>
      <c r="E545" s="62"/>
      <c r="F545" s="69"/>
      <c r="G545" s="168"/>
      <c r="H545" s="62"/>
      <c r="I545" s="62"/>
      <c r="J545" s="69"/>
      <c r="K545" s="169"/>
      <c r="L545" s="62"/>
      <c r="M545" s="62"/>
      <c r="N545" s="69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</row>
    <row r="546">
      <c r="A546" s="125"/>
      <c r="B546" s="166"/>
      <c r="C546" s="69"/>
      <c r="D546" s="167"/>
      <c r="E546" s="62"/>
      <c r="F546" s="69"/>
      <c r="G546" s="168"/>
      <c r="H546" s="62"/>
      <c r="I546" s="62"/>
      <c r="J546" s="69"/>
      <c r="K546" s="169"/>
      <c r="L546" s="62"/>
      <c r="M546" s="62"/>
      <c r="N546" s="69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/>
    </row>
    <row r="547">
      <c r="A547" s="125"/>
      <c r="B547" s="166"/>
      <c r="C547" s="69"/>
      <c r="D547" s="167"/>
      <c r="E547" s="62"/>
      <c r="F547" s="69"/>
      <c r="G547" s="168"/>
      <c r="H547" s="62"/>
      <c r="I547" s="62"/>
      <c r="J547" s="69"/>
      <c r="K547" s="169"/>
      <c r="L547" s="62"/>
      <c r="M547" s="62"/>
      <c r="N547" s="69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</row>
    <row r="548">
      <c r="A548" s="125"/>
      <c r="B548" s="166"/>
      <c r="C548" s="69"/>
      <c r="D548" s="167"/>
      <c r="E548" s="62"/>
      <c r="F548" s="69"/>
      <c r="G548" s="168"/>
      <c r="H548" s="62"/>
      <c r="I548" s="62"/>
      <c r="J548" s="69"/>
      <c r="K548" s="169"/>
      <c r="L548" s="62"/>
      <c r="M548" s="62"/>
      <c r="N548" s="69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  <c r="AB548" s="125"/>
      <c r="AC548" s="125"/>
      <c r="AD548" s="125"/>
      <c r="AE548" s="125"/>
      <c r="AF548" s="125"/>
      <c r="AG548" s="125"/>
      <c r="AH548" s="125"/>
      <c r="AI548" s="125"/>
      <c r="AJ548" s="125"/>
    </row>
    <row r="549">
      <c r="A549" s="125"/>
      <c r="B549" s="166"/>
      <c r="C549" s="69"/>
      <c r="D549" s="167"/>
      <c r="E549" s="62"/>
      <c r="F549" s="69"/>
      <c r="G549" s="168"/>
      <c r="H549" s="62"/>
      <c r="I549" s="62"/>
      <c r="J549" s="69"/>
      <c r="K549" s="169"/>
      <c r="L549" s="62"/>
      <c r="M549" s="62"/>
      <c r="N549" s="69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</row>
    <row r="550">
      <c r="A550" s="125"/>
      <c r="B550" s="166"/>
      <c r="C550" s="69"/>
      <c r="D550" s="167"/>
      <c r="E550" s="62"/>
      <c r="F550" s="69"/>
      <c r="G550" s="168"/>
      <c r="H550" s="62"/>
      <c r="I550" s="62"/>
      <c r="J550" s="69"/>
      <c r="K550" s="169"/>
      <c r="L550" s="62"/>
      <c r="M550" s="62"/>
      <c r="N550" s="69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</row>
    <row r="551">
      <c r="A551" s="125"/>
      <c r="B551" s="166"/>
      <c r="C551" s="69"/>
      <c r="D551" s="167"/>
      <c r="E551" s="62"/>
      <c r="F551" s="69"/>
      <c r="G551" s="168"/>
      <c r="H551" s="62"/>
      <c r="I551" s="62"/>
      <c r="J551" s="69"/>
      <c r="K551" s="169"/>
      <c r="L551" s="62"/>
      <c r="M551" s="62"/>
      <c r="N551" s="69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</row>
    <row r="552">
      <c r="A552" s="125"/>
      <c r="B552" s="166"/>
      <c r="C552" s="69"/>
      <c r="D552" s="167"/>
      <c r="E552" s="62"/>
      <c r="F552" s="69"/>
      <c r="G552" s="168"/>
      <c r="H552" s="62"/>
      <c r="I552" s="62"/>
      <c r="J552" s="69"/>
      <c r="K552" s="169"/>
      <c r="L552" s="62"/>
      <c r="M552" s="62"/>
      <c r="N552" s="69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</row>
    <row r="553">
      <c r="A553" s="125"/>
      <c r="B553" s="166"/>
      <c r="C553" s="69"/>
      <c r="D553" s="167"/>
      <c r="E553" s="62"/>
      <c r="F553" s="69"/>
      <c r="G553" s="168"/>
      <c r="H553" s="62"/>
      <c r="I553" s="62"/>
      <c r="J553" s="69"/>
      <c r="K553" s="169"/>
      <c r="L553" s="62"/>
      <c r="M553" s="62"/>
      <c r="N553" s="69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</row>
    <row r="554">
      <c r="A554" s="125"/>
      <c r="B554" s="166"/>
      <c r="C554" s="69"/>
      <c r="D554" s="167"/>
      <c r="E554" s="62"/>
      <c r="F554" s="69"/>
      <c r="G554" s="168"/>
      <c r="H554" s="62"/>
      <c r="I554" s="62"/>
      <c r="J554" s="69"/>
      <c r="K554" s="169"/>
      <c r="L554" s="62"/>
      <c r="M554" s="62"/>
      <c r="N554" s="69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</row>
    <row r="555">
      <c r="A555" s="125"/>
      <c r="B555" s="166"/>
      <c r="C555" s="69"/>
      <c r="D555" s="167"/>
      <c r="E555" s="62"/>
      <c r="F555" s="69"/>
      <c r="G555" s="168"/>
      <c r="H555" s="62"/>
      <c r="I555" s="62"/>
      <c r="J555" s="69"/>
      <c r="K555" s="169"/>
      <c r="L555" s="62"/>
      <c r="M555" s="62"/>
      <c r="N555" s="69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  <c r="AB555" s="125"/>
      <c r="AC555" s="125"/>
      <c r="AD555" s="125"/>
      <c r="AE555" s="125"/>
      <c r="AF555" s="125"/>
      <c r="AG555" s="125"/>
      <c r="AH555" s="125"/>
      <c r="AI555" s="125"/>
      <c r="AJ555" s="125"/>
    </row>
    <row r="556">
      <c r="A556" s="125"/>
      <c r="B556" s="166"/>
      <c r="C556" s="69"/>
      <c r="D556" s="167"/>
      <c r="E556" s="62"/>
      <c r="F556" s="69"/>
      <c r="G556" s="168"/>
      <c r="H556" s="62"/>
      <c r="I556" s="62"/>
      <c r="J556" s="69"/>
      <c r="K556" s="169"/>
      <c r="L556" s="62"/>
      <c r="M556" s="62"/>
      <c r="N556" s="69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</row>
    <row r="557">
      <c r="A557" s="125"/>
      <c r="B557" s="166"/>
      <c r="C557" s="69"/>
      <c r="D557" s="167"/>
      <c r="E557" s="62"/>
      <c r="F557" s="69"/>
      <c r="G557" s="168"/>
      <c r="H557" s="62"/>
      <c r="I557" s="62"/>
      <c r="J557" s="69"/>
      <c r="K557" s="169"/>
      <c r="L557" s="62"/>
      <c r="M557" s="62"/>
      <c r="N557" s="69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</row>
    <row r="558">
      <c r="A558" s="125"/>
      <c r="B558" s="166"/>
      <c r="C558" s="69"/>
      <c r="D558" s="167"/>
      <c r="E558" s="62"/>
      <c r="F558" s="69"/>
      <c r="G558" s="168"/>
      <c r="H558" s="62"/>
      <c r="I558" s="62"/>
      <c r="J558" s="69"/>
      <c r="K558" s="169"/>
      <c r="L558" s="62"/>
      <c r="M558" s="62"/>
      <c r="N558" s="69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</row>
    <row r="559">
      <c r="A559" s="125"/>
      <c r="B559" s="166"/>
      <c r="C559" s="69"/>
      <c r="D559" s="167"/>
      <c r="E559" s="62"/>
      <c r="F559" s="69"/>
      <c r="G559" s="168"/>
      <c r="H559" s="62"/>
      <c r="I559" s="62"/>
      <c r="J559" s="69"/>
      <c r="K559" s="169"/>
      <c r="L559" s="62"/>
      <c r="M559" s="62"/>
      <c r="N559" s="69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  <c r="AB559" s="125"/>
      <c r="AC559" s="125"/>
      <c r="AD559" s="125"/>
      <c r="AE559" s="125"/>
      <c r="AF559" s="125"/>
      <c r="AG559" s="125"/>
      <c r="AH559" s="125"/>
      <c r="AI559" s="125"/>
      <c r="AJ559" s="125"/>
    </row>
    <row r="560">
      <c r="A560" s="125"/>
      <c r="B560" s="166"/>
      <c r="C560" s="69"/>
      <c r="D560" s="167"/>
      <c r="E560" s="62"/>
      <c r="F560" s="69"/>
      <c r="G560" s="168"/>
      <c r="H560" s="62"/>
      <c r="I560" s="62"/>
      <c r="J560" s="69"/>
      <c r="K560" s="169"/>
      <c r="L560" s="62"/>
      <c r="M560" s="62"/>
      <c r="N560" s="69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</row>
    <row r="561">
      <c r="A561" s="125"/>
      <c r="B561" s="166"/>
      <c r="C561" s="69"/>
      <c r="D561" s="167"/>
      <c r="E561" s="62"/>
      <c r="F561" s="69"/>
      <c r="G561" s="168"/>
      <c r="H561" s="62"/>
      <c r="I561" s="62"/>
      <c r="J561" s="69"/>
      <c r="K561" s="169"/>
      <c r="L561" s="62"/>
      <c r="M561" s="62"/>
      <c r="N561" s="69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</row>
    <row r="562">
      <c r="A562" s="125"/>
      <c r="B562" s="166"/>
      <c r="C562" s="69"/>
      <c r="D562" s="167"/>
      <c r="E562" s="62"/>
      <c r="F562" s="69"/>
      <c r="G562" s="168"/>
      <c r="H562" s="62"/>
      <c r="I562" s="62"/>
      <c r="J562" s="69"/>
      <c r="K562" s="169"/>
      <c r="L562" s="62"/>
      <c r="M562" s="62"/>
      <c r="N562" s="69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</row>
    <row r="563">
      <c r="A563" s="125"/>
      <c r="B563" s="166"/>
      <c r="C563" s="69"/>
      <c r="D563" s="167"/>
      <c r="E563" s="62"/>
      <c r="F563" s="69"/>
      <c r="G563" s="168"/>
      <c r="H563" s="62"/>
      <c r="I563" s="62"/>
      <c r="J563" s="69"/>
      <c r="K563" s="169"/>
      <c r="L563" s="62"/>
      <c r="M563" s="62"/>
      <c r="N563" s="69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</row>
    <row r="564">
      <c r="A564" s="125"/>
      <c r="B564" s="166"/>
      <c r="C564" s="69"/>
      <c r="D564" s="167"/>
      <c r="E564" s="62"/>
      <c r="F564" s="69"/>
      <c r="G564" s="168"/>
      <c r="H564" s="62"/>
      <c r="I564" s="62"/>
      <c r="J564" s="69"/>
      <c r="K564" s="169"/>
      <c r="L564" s="62"/>
      <c r="M564" s="62"/>
      <c r="N564" s="69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</row>
    <row r="565">
      <c r="A565" s="125"/>
      <c r="B565" s="166"/>
      <c r="C565" s="69"/>
      <c r="D565" s="167"/>
      <c r="E565" s="62"/>
      <c r="F565" s="69"/>
      <c r="G565" s="168"/>
      <c r="H565" s="62"/>
      <c r="I565" s="62"/>
      <c r="J565" s="69"/>
      <c r="K565" s="169"/>
      <c r="L565" s="62"/>
      <c r="M565" s="62"/>
      <c r="N565" s="69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</row>
    <row r="566">
      <c r="A566" s="125"/>
      <c r="B566" s="166"/>
      <c r="C566" s="69"/>
      <c r="D566" s="167"/>
      <c r="E566" s="62"/>
      <c r="F566" s="69"/>
      <c r="G566" s="168"/>
      <c r="H566" s="62"/>
      <c r="I566" s="62"/>
      <c r="J566" s="69"/>
      <c r="K566" s="169"/>
      <c r="L566" s="62"/>
      <c r="M566" s="62"/>
      <c r="N566" s="69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</row>
    <row r="567">
      <c r="A567" s="125"/>
      <c r="B567" s="166"/>
      <c r="C567" s="69"/>
      <c r="D567" s="167"/>
      <c r="E567" s="62"/>
      <c r="F567" s="69"/>
      <c r="G567" s="168"/>
      <c r="H567" s="62"/>
      <c r="I567" s="62"/>
      <c r="J567" s="69"/>
      <c r="K567" s="169"/>
      <c r="L567" s="62"/>
      <c r="M567" s="62"/>
      <c r="N567" s="69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</row>
    <row r="568">
      <c r="A568" s="125"/>
      <c r="B568" s="166"/>
      <c r="C568" s="69"/>
      <c r="D568" s="167"/>
      <c r="E568" s="62"/>
      <c r="F568" s="69"/>
      <c r="G568" s="168"/>
      <c r="H568" s="62"/>
      <c r="I568" s="62"/>
      <c r="J568" s="69"/>
      <c r="K568" s="169"/>
      <c r="L568" s="62"/>
      <c r="M568" s="62"/>
      <c r="N568" s="69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</row>
    <row r="569">
      <c r="A569" s="125"/>
      <c r="B569" s="166"/>
      <c r="C569" s="69"/>
      <c r="D569" s="167"/>
      <c r="E569" s="62"/>
      <c r="F569" s="69"/>
      <c r="G569" s="168"/>
      <c r="H569" s="62"/>
      <c r="I569" s="62"/>
      <c r="J569" s="69"/>
      <c r="K569" s="169"/>
      <c r="L569" s="62"/>
      <c r="M569" s="62"/>
      <c r="N569" s="69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  <c r="AA569" s="125"/>
      <c r="AB569" s="125"/>
      <c r="AC569" s="125"/>
      <c r="AD569" s="125"/>
      <c r="AE569" s="125"/>
      <c r="AF569" s="125"/>
      <c r="AG569" s="125"/>
      <c r="AH569" s="125"/>
      <c r="AI569" s="125"/>
      <c r="AJ569" s="125"/>
    </row>
    <row r="570">
      <c r="A570" s="125"/>
      <c r="B570" s="166"/>
      <c r="C570" s="69"/>
      <c r="D570" s="167"/>
      <c r="E570" s="62"/>
      <c r="F570" s="69"/>
      <c r="G570" s="168"/>
      <c r="H570" s="62"/>
      <c r="I570" s="62"/>
      <c r="J570" s="69"/>
      <c r="K570" s="169"/>
      <c r="L570" s="62"/>
      <c r="M570" s="62"/>
      <c r="N570" s="69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  <c r="AB570" s="125"/>
      <c r="AC570" s="125"/>
      <c r="AD570" s="125"/>
      <c r="AE570" s="125"/>
      <c r="AF570" s="125"/>
      <c r="AG570" s="125"/>
      <c r="AH570" s="125"/>
      <c r="AI570" s="125"/>
      <c r="AJ570" s="125"/>
    </row>
    <row r="571">
      <c r="A571" s="125"/>
      <c r="B571" s="166"/>
      <c r="C571" s="69"/>
      <c r="D571" s="167"/>
      <c r="E571" s="62"/>
      <c r="F571" s="69"/>
      <c r="G571" s="168"/>
      <c r="H571" s="62"/>
      <c r="I571" s="62"/>
      <c r="J571" s="69"/>
      <c r="K571" s="169"/>
      <c r="L571" s="62"/>
      <c r="M571" s="62"/>
      <c r="N571" s="69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</row>
    <row r="572">
      <c r="A572" s="125"/>
      <c r="B572" s="166"/>
      <c r="C572" s="69"/>
      <c r="D572" s="167"/>
      <c r="E572" s="62"/>
      <c r="F572" s="69"/>
      <c r="G572" s="168"/>
      <c r="H572" s="62"/>
      <c r="I572" s="62"/>
      <c r="J572" s="69"/>
      <c r="K572" s="169"/>
      <c r="L572" s="62"/>
      <c r="M572" s="62"/>
      <c r="N572" s="69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/>
    </row>
    <row r="573">
      <c r="A573" s="125"/>
      <c r="B573" s="166"/>
      <c r="C573" s="69"/>
      <c r="D573" s="167"/>
      <c r="E573" s="62"/>
      <c r="F573" s="69"/>
      <c r="G573" s="168"/>
      <c r="H573" s="62"/>
      <c r="I573" s="62"/>
      <c r="J573" s="69"/>
      <c r="K573" s="169"/>
      <c r="L573" s="62"/>
      <c r="M573" s="62"/>
      <c r="N573" s="69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</row>
    <row r="574">
      <c r="A574" s="125"/>
      <c r="B574" s="166"/>
      <c r="C574" s="69"/>
      <c r="D574" s="167"/>
      <c r="E574" s="62"/>
      <c r="F574" s="69"/>
      <c r="G574" s="168"/>
      <c r="H574" s="62"/>
      <c r="I574" s="62"/>
      <c r="J574" s="69"/>
      <c r="K574" s="169"/>
      <c r="L574" s="62"/>
      <c r="M574" s="62"/>
      <c r="N574" s="69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</row>
    <row r="575">
      <c r="A575" s="125"/>
      <c r="B575" s="166"/>
      <c r="C575" s="69"/>
      <c r="D575" s="167"/>
      <c r="E575" s="62"/>
      <c r="F575" s="69"/>
      <c r="G575" s="168"/>
      <c r="H575" s="62"/>
      <c r="I575" s="62"/>
      <c r="J575" s="69"/>
      <c r="K575" s="169"/>
      <c r="L575" s="62"/>
      <c r="M575" s="62"/>
      <c r="N575" s="69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</row>
    <row r="576">
      <c r="A576" s="125"/>
      <c r="B576" s="166"/>
      <c r="C576" s="69"/>
      <c r="D576" s="167"/>
      <c r="E576" s="62"/>
      <c r="F576" s="69"/>
      <c r="G576" s="168"/>
      <c r="H576" s="62"/>
      <c r="I576" s="62"/>
      <c r="J576" s="69"/>
      <c r="K576" s="169"/>
      <c r="L576" s="62"/>
      <c r="M576" s="62"/>
      <c r="N576" s="69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</row>
    <row r="577">
      <c r="A577" s="125"/>
      <c r="B577" s="166"/>
      <c r="C577" s="69"/>
      <c r="D577" s="167"/>
      <c r="E577" s="62"/>
      <c r="F577" s="69"/>
      <c r="G577" s="168"/>
      <c r="H577" s="62"/>
      <c r="I577" s="62"/>
      <c r="J577" s="69"/>
      <c r="K577" s="169"/>
      <c r="L577" s="62"/>
      <c r="M577" s="62"/>
      <c r="N577" s="69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/>
    </row>
    <row r="578">
      <c r="A578" s="125"/>
      <c r="B578" s="166"/>
      <c r="C578" s="69"/>
      <c r="D578" s="167"/>
      <c r="E578" s="62"/>
      <c r="F578" s="69"/>
      <c r="G578" s="168"/>
      <c r="H578" s="62"/>
      <c r="I578" s="62"/>
      <c r="J578" s="69"/>
      <c r="K578" s="169"/>
      <c r="L578" s="62"/>
      <c r="M578" s="62"/>
      <c r="N578" s="69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</row>
    <row r="579">
      <c r="A579" s="125"/>
      <c r="B579" s="166"/>
      <c r="C579" s="69"/>
      <c r="D579" s="167"/>
      <c r="E579" s="62"/>
      <c r="F579" s="69"/>
      <c r="G579" s="168"/>
      <c r="H579" s="62"/>
      <c r="I579" s="62"/>
      <c r="J579" s="69"/>
      <c r="K579" s="169"/>
      <c r="L579" s="62"/>
      <c r="M579" s="62"/>
      <c r="N579" s="69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</row>
    <row r="580">
      <c r="A580" s="125"/>
      <c r="B580" s="166"/>
      <c r="C580" s="69"/>
      <c r="D580" s="167"/>
      <c r="E580" s="62"/>
      <c r="F580" s="69"/>
      <c r="G580" s="168"/>
      <c r="H580" s="62"/>
      <c r="I580" s="62"/>
      <c r="J580" s="69"/>
      <c r="K580" s="169"/>
      <c r="L580" s="62"/>
      <c r="M580" s="62"/>
      <c r="N580" s="69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</row>
    <row r="581">
      <c r="A581" s="125"/>
      <c r="B581" s="166"/>
      <c r="C581" s="69"/>
      <c r="D581" s="167"/>
      <c r="E581" s="62"/>
      <c r="F581" s="69"/>
      <c r="G581" s="168"/>
      <c r="H581" s="62"/>
      <c r="I581" s="62"/>
      <c r="J581" s="69"/>
      <c r="K581" s="169"/>
      <c r="L581" s="62"/>
      <c r="M581" s="62"/>
      <c r="N581" s="69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</row>
    <row r="582">
      <c r="A582" s="125"/>
      <c r="B582" s="166"/>
      <c r="C582" s="69"/>
      <c r="D582" s="167"/>
      <c r="E582" s="62"/>
      <c r="F582" s="69"/>
      <c r="G582" s="168"/>
      <c r="H582" s="62"/>
      <c r="I582" s="62"/>
      <c r="J582" s="69"/>
      <c r="K582" s="169"/>
      <c r="L582" s="62"/>
      <c r="M582" s="62"/>
      <c r="N582" s="69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</row>
    <row r="583">
      <c r="A583" s="125"/>
      <c r="B583" s="166"/>
      <c r="C583" s="69"/>
      <c r="D583" s="167"/>
      <c r="E583" s="62"/>
      <c r="F583" s="69"/>
      <c r="G583" s="168"/>
      <c r="H583" s="62"/>
      <c r="I583" s="62"/>
      <c r="J583" s="69"/>
      <c r="K583" s="169"/>
      <c r="L583" s="62"/>
      <c r="M583" s="62"/>
      <c r="N583" s="69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</row>
    <row r="584">
      <c r="A584" s="125"/>
      <c r="B584" s="166"/>
      <c r="C584" s="69"/>
      <c r="D584" s="167"/>
      <c r="E584" s="62"/>
      <c r="F584" s="69"/>
      <c r="G584" s="168"/>
      <c r="H584" s="62"/>
      <c r="I584" s="62"/>
      <c r="J584" s="69"/>
      <c r="K584" s="169"/>
      <c r="L584" s="62"/>
      <c r="M584" s="62"/>
      <c r="N584" s="69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</row>
    <row r="585">
      <c r="A585" s="125"/>
      <c r="B585" s="166"/>
      <c r="C585" s="69"/>
      <c r="D585" s="167"/>
      <c r="E585" s="62"/>
      <c r="F585" s="69"/>
      <c r="G585" s="168"/>
      <c r="H585" s="62"/>
      <c r="I585" s="62"/>
      <c r="J585" s="69"/>
      <c r="K585" s="169"/>
      <c r="L585" s="62"/>
      <c r="M585" s="62"/>
      <c r="N585" s="69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</row>
    <row r="586">
      <c r="A586" s="125"/>
      <c r="B586" s="166"/>
      <c r="C586" s="69"/>
      <c r="D586" s="167"/>
      <c r="E586" s="62"/>
      <c r="F586" s="69"/>
      <c r="G586" s="168"/>
      <c r="H586" s="62"/>
      <c r="I586" s="62"/>
      <c r="J586" s="69"/>
      <c r="K586" s="169"/>
      <c r="L586" s="62"/>
      <c r="M586" s="62"/>
      <c r="N586" s="69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</row>
    <row r="587">
      <c r="A587" s="125"/>
      <c r="B587" s="166"/>
      <c r="C587" s="69"/>
      <c r="D587" s="167"/>
      <c r="E587" s="62"/>
      <c r="F587" s="69"/>
      <c r="G587" s="168"/>
      <c r="H587" s="62"/>
      <c r="I587" s="62"/>
      <c r="J587" s="69"/>
      <c r="K587" s="169"/>
      <c r="L587" s="62"/>
      <c r="M587" s="62"/>
      <c r="N587" s="69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</row>
    <row r="588">
      <c r="A588" s="125"/>
      <c r="B588" s="166"/>
      <c r="C588" s="69"/>
      <c r="D588" s="167"/>
      <c r="E588" s="62"/>
      <c r="F588" s="69"/>
      <c r="G588" s="168"/>
      <c r="H588" s="62"/>
      <c r="I588" s="62"/>
      <c r="J588" s="69"/>
      <c r="K588" s="169"/>
      <c r="L588" s="62"/>
      <c r="M588" s="62"/>
      <c r="N588" s="69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</row>
    <row r="589">
      <c r="A589" s="125"/>
      <c r="B589" s="166"/>
      <c r="C589" s="69"/>
      <c r="D589" s="167"/>
      <c r="E589" s="62"/>
      <c r="F589" s="69"/>
      <c r="G589" s="168"/>
      <c r="H589" s="62"/>
      <c r="I589" s="62"/>
      <c r="J589" s="69"/>
      <c r="K589" s="169"/>
      <c r="L589" s="62"/>
      <c r="M589" s="62"/>
      <c r="N589" s="69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</row>
    <row r="590">
      <c r="A590" s="125"/>
      <c r="B590" s="166"/>
      <c r="C590" s="69"/>
      <c r="D590" s="167"/>
      <c r="E590" s="62"/>
      <c r="F590" s="69"/>
      <c r="G590" s="168"/>
      <c r="H590" s="62"/>
      <c r="I590" s="62"/>
      <c r="J590" s="69"/>
      <c r="K590" s="169"/>
      <c r="L590" s="62"/>
      <c r="M590" s="62"/>
      <c r="N590" s="69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</row>
    <row r="591">
      <c r="A591" s="125"/>
      <c r="B591" s="166"/>
      <c r="C591" s="69"/>
      <c r="D591" s="167"/>
      <c r="E591" s="62"/>
      <c r="F591" s="69"/>
      <c r="G591" s="168"/>
      <c r="H591" s="62"/>
      <c r="I591" s="62"/>
      <c r="J591" s="69"/>
      <c r="K591" s="169"/>
      <c r="L591" s="62"/>
      <c r="M591" s="62"/>
      <c r="N591" s="69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</row>
    <row r="592">
      <c r="A592" s="125"/>
      <c r="B592" s="166"/>
      <c r="C592" s="69"/>
      <c r="D592" s="167"/>
      <c r="E592" s="62"/>
      <c r="F592" s="69"/>
      <c r="G592" s="168"/>
      <c r="H592" s="62"/>
      <c r="I592" s="62"/>
      <c r="J592" s="69"/>
      <c r="K592" s="169"/>
      <c r="L592" s="62"/>
      <c r="M592" s="62"/>
      <c r="N592" s="69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</row>
    <row r="593">
      <c r="A593" s="125"/>
      <c r="B593" s="166"/>
      <c r="C593" s="69"/>
      <c r="D593" s="167"/>
      <c r="E593" s="62"/>
      <c r="F593" s="69"/>
      <c r="G593" s="168"/>
      <c r="H593" s="62"/>
      <c r="I593" s="62"/>
      <c r="J593" s="69"/>
      <c r="K593" s="169"/>
      <c r="L593" s="62"/>
      <c r="M593" s="62"/>
      <c r="N593" s="69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</row>
    <row r="594">
      <c r="A594" s="125"/>
      <c r="B594" s="166"/>
      <c r="C594" s="69"/>
      <c r="D594" s="167"/>
      <c r="E594" s="62"/>
      <c r="F594" s="69"/>
      <c r="G594" s="168"/>
      <c r="H594" s="62"/>
      <c r="I594" s="62"/>
      <c r="J594" s="69"/>
      <c r="K594" s="169"/>
      <c r="L594" s="62"/>
      <c r="M594" s="62"/>
      <c r="N594" s="69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</row>
    <row r="595">
      <c r="A595" s="125"/>
      <c r="B595" s="166"/>
      <c r="C595" s="69"/>
      <c r="D595" s="167"/>
      <c r="E595" s="62"/>
      <c r="F595" s="69"/>
      <c r="G595" s="168"/>
      <c r="H595" s="62"/>
      <c r="I595" s="62"/>
      <c r="J595" s="69"/>
      <c r="K595" s="169"/>
      <c r="L595" s="62"/>
      <c r="M595" s="62"/>
      <c r="N595" s="69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</row>
    <row r="596">
      <c r="A596" s="125"/>
      <c r="B596" s="166"/>
      <c r="C596" s="69"/>
      <c r="D596" s="167"/>
      <c r="E596" s="62"/>
      <c r="F596" s="69"/>
      <c r="G596" s="168"/>
      <c r="H596" s="62"/>
      <c r="I596" s="62"/>
      <c r="J596" s="69"/>
      <c r="K596" s="169"/>
      <c r="L596" s="62"/>
      <c r="M596" s="62"/>
      <c r="N596" s="69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</row>
    <row r="597">
      <c r="A597" s="125"/>
      <c r="B597" s="166"/>
      <c r="C597" s="69"/>
      <c r="D597" s="167"/>
      <c r="E597" s="62"/>
      <c r="F597" s="69"/>
      <c r="G597" s="168"/>
      <c r="H597" s="62"/>
      <c r="I597" s="62"/>
      <c r="J597" s="69"/>
      <c r="K597" s="169"/>
      <c r="L597" s="62"/>
      <c r="M597" s="62"/>
      <c r="N597" s="69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</row>
    <row r="598">
      <c r="A598" s="125"/>
      <c r="B598" s="166"/>
      <c r="C598" s="69"/>
      <c r="D598" s="167"/>
      <c r="E598" s="62"/>
      <c r="F598" s="69"/>
      <c r="G598" s="168"/>
      <c r="H598" s="62"/>
      <c r="I598" s="62"/>
      <c r="J598" s="69"/>
      <c r="K598" s="169"/>
      <c r="L598" s="62"/>
      <c r="M598" s="62"/>
      <c r="N598" s="69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</row>
    <row r="599">
      <c r="A599" s="125"/>
      <c r="B599" s="166"/>
      <c r="C599" s="69"/>
      <c r="D599" s="167"/>
      <c r="E599" s="62"/>
      <c r="F599" s="69"/>
      <c r="G599" s="168"/>
      <c r="H599" s="62"/>
      <c r="I599" s="62"/>
      <c r="J599" s="69"/>
      <c r="K599" s="169"/>
      <c r="L599" s="62"/>
      <c r="M599" s="62"/>
      <c r="N599" s="69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</row>
    <row r="600">
      <c r="A600" s="125"/>
      <c r="B600" s="166"/>
      <c r="C600" s="69"/>
      <c r="D600" s="167"/>
      <c r="E600" s="62"/>
      <c r="F600" s="69"/>
      <c r="G600" s="168"/>
      <c r="H600" s="62"/>
      <c r="I600" s="62"/>
      <c r="J600" s="69"/>
      <c r="K600" s="169"/>
      <c r="L600" s="62"/>
      <c r="M600" s="62"/>
      <c r="N600" s="69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</row>
    <row r="601">
      <c r="A601" s="125"/>
      <c r="B601" s="166"/>
      <c r="C601" s="69"/>
      <c r="D601" s="167"/>
      <c r="E601" s="62"/>
      <c r="F601" s="69"/>
      <c r="G601" s="168"/>
      <c r="H601" s="62"/>
      <c r="I601" s="62"/>
      <c r="J601" s="69"/>
      <c r="K601" s="169"/>
      <c r="L601" s="62"/>
      <c r="M601" s="62"/>
      <c r="N601" s="69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</row>
    <row r="602">
      <c r="A602" s="125"/>
      <c r="B602" s="166"/>
      <c r="C602" s="69"/>
      <c r="D602" s="167"/>
      <c r="E602" s="62"/>
      <c r="F602" s="69"/>
      <c r="G602" s="168"/>
      <c r="H602" s="62"/>
      <c r="I602" s="62"/>
      <c r="J602" s="69"/>
      <c r="K602" s="169"/>
      <c r="L602" s="62"/>
      <c r="M602" s="62"/>
      <c r="N602" s="69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</row>
    <row r="603">
      <c r="A603" s="125"/>
      <c r="B603" s="166"/>
      <c r="C603" s="69"/>
      <c r="D603" s="167"/>
      <c r="E603" s="62"/>
      <c r="F603" s="69"/>
      <c r="G603" s="168"/>
      <c r="H603" s="62"/>
      <c r="I603" s="62"/>
      <c r="J603" s="69"/>
      <c r="K603" s="169"/>
      <c r="L603" s="62"/>
      <c r="M603" s="62"/>
      <c r="N603" s="69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</row>
    <row r="604">
      <c r="A604" s="125"/>
      <c r="B604" s="166"/>
      <c r="C604" s="69"/>
      <c r="D604" s="167"/>
      <c r="E604" s="62"/>
      <c r="F604" s="69"/>
      <c r="G604" s="168"/>
      <c r="H604" s="62"/>
      <c r="I604" s="62"/>
      <c r="J604" s="69"/>
      <c r="K604" s="169"/>
      <c r="L604" s="62"/>
      <c r="M604" s="62"/>
      <c r="N604" s="69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</row>
    <row r="605">
      <c r="A605" s="125"/>
      <c r="B605" s="166"/>
      <c r="C605" s="69"/>
      <c r="D605" s="167"/>
      <c r="E605" s="62"/>
      <c r="F605" s="69"/>
      <c r="G605" s="168"/>
      <c r="H605" s="62"/>
      <c r="I605" s="62"/>
      <c r="J605" s="69"/>
      <c r="K605" s="169"/>
      <c r="L605" s="62"/>
      <c r="M605" s="62"/>
      <c r="N605" s="69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</row>
    <row r="606">
      <c r="A606" s="125"/>
      <c r="B606" s="166"/>
      <c r="C606" s="69"/>
      <c r="D606" s="167"/>
      <c r="E606" s="62"/>
      <c r="F606" s="69"/>
      <c r="G606" s="168"/>
      <c r="H606" s="62"/>
      <c r="I606" s="62"/>
      <c r="J606" s="69"/>
      <c r="K606" s="169"/>
      <c r="L606" s="62"/>
      <c r="M606" s="62"/>
      <c r="N606" s="69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</row>
    <row r="607">
      <c r="A607" s="125"/>
      <c r="B607" s="166"/>
      <c r="C607" s="69"/>
      <c r="D607" s="167"/>
      <c r="E607" s="62"/>
      <c r="F607" s="69"/>
      <c r="G607" s="168"/>
      <c r="H607" s="62"/>
      <c r="I607" s="62"/>
      <c r="J607" s="69"/>
      <c r="K607" s="169"/>
      <c r="L607" s="62"/>
      <c r="M607" s="62"/>
      <c r="N607" s="69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</row>
    <row r="608">
      <c r="A608" s="125"/>
      <c r="B608" s="166"/>
      <c r="C608" s="69"/>
      <c r="D608" s="167"/>
      <c r="E608" s="62"/>
      <c r="F608" s="69"/>
      <c r="G608" s="168"/>
      <c r="H608" s="62"/>
      <c r="I608" s="62"/>
      <c r="J608" s="69"/>
      <c r="K608" s="169"/>
      <c r="L608" s="62"/>
      <c r="M608" s="62"/>
      <c r="N608" s="69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</row>
    <row r="609">
      <c r="A609" s="125"/>
      <c r="B609" s="166"/>
      <c r="C609" s="69"/>
      <c r="D609" s="167"/>
      <c r="E609" s="62"/>
      <c r="F609" s="69"/>
      <c r="G609" s="168"/>
      <c r="H609" s="62"/>
      <c r="I609" s="62"/>
      <c r="J609" s="69"/>
      <c r="K609" s="169"/>
      <c r="L609" s="62"/>
      <c r="M609" s="62"/>
      <c r="N609" s="69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</row>
    <row r="610">
      <c r="A610" s="125"/>
      <c r="B610" s="166"/>
      <c r="C610" s="69"/>
      <c r="D610" s="167"/>
      <c r="E610" s="62"/>
      <c r="F610" s="69"/>
      <c r="G610" s="168"/>
      <c r="H610" s="62"/>
      <c r="I610" s="62"/>
      <c r="J610" s="69"/>
      <c r="K610" s="169"/>
      <c r="L610" s="62"/>
      <c r="M610" s="62"/>
      <c r="N610" s="69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</row>
    <row r="611">
      <c r="A611" s="125"/>
      <c r="B611" s="166"/>
      <c r="C611" s="69"/>
      <c r="D611" s="167"/>
      <c r="E611" s="62"/>
      <c r="F611" s="69"/>
      <c r="G611" s="168"/>
      <c r="H611" s="62"/>
      <c r="I611" s="62"/>
      <c r="J611" s="69"/>
      <c r="K611" s="169"/>
      <c r="L611" s="62"/>
      <c r="M611" s="62"/>
      <c r="N611" s="69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</row>
    <row r="612">
      <c r="A612" s="125"/>
      <c r="B612" s="166"/>
      <c r="C612" s="69"/>
      <c r="D612" s="167"/>
      <c r="E612" s="62"/>
      <c r="F612" s="69"/>
      <c r="G612" s="168"/>
      <c r="H612" s="62"/>
      <c r="I612" s="62"/>
      <c r="J612" s="69"/>
      <c r="K612" s="169"/>
      <c r="L612" s="62"/>
      <c r="M612" s="62"/>
      <c r="N612" s="69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</row>
    <row r="613">
      <c r="A613" s="125"/>
      <c r="B613" s="166"/>
      <c r="C613" s="69"/>
      <c r="D613" s="167"/>
      <c r="E613" s="62"/>
      <c r="F613" s="69"/>
      <c r="G613" s="168"/>
      <c r="H613" s="62"/>
      <c r="I613" s="62"/>
      <c r="J613" s="69"/>
      <c r="K613" s="169"/>
      <c r="L613" s="62"/>
      <c r="M613" s="62"/>
      <c r="N613" s="69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</row>
    <row r="614">
      <c r="A614" s="125"/>
      <c r="B614" s="166"/>
      <c r="C614" s="69"/>
      <c r="D614" s="167"/>
      <c r="E614" s="62"/>
      <c r="F614" s="69"/>
      <c r="G614" s="168"/>
      <c r="H614" s="62"/>
      <c r="I614" s="62"/>
      <c r="J614" s="69"/>
      <c r="K614" s="169"/>
      <c r="L614" s="62"/>
      <c r="M614" s="62"/>
      <c r="N614" s="69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</row>
    <row r="615">
      <c r="A615" s="125"/>
      <c r="B615" s="166"/>
      <c r="C615" s="69"/>
      <c r="D615" s="167"/>
      <c r="E615" s="62"/>
      <c r="F615" s="69"/>
      <c r="G615" s="168"/>
      <c r="H615" s="62"/>
      <c r="I615" s="62"/>
      <c r="J615" s="69"/>
      <c r="K615" s="169"/>
      <c r="L615" s="62"/>
      <c r="M615" s="62"/>
      <c r="N615" s="69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</row>
    <row r="616">
      <c r="A616" s="125"/>
      <c r="B616" s="166"/>
      <c r="C616" s="69"/>
      <c r="D616" s="167"/>
      <c r="E616" s="62"/>
      <c r="F616" s="69"/>
      <c r="G616" s="168"/>
      <c r="H616" s="62"/>
      <c r="I616" s="62"/>
      <c r="J616" s="69"/>
      <c r="K616" s="169"/>
      <c r="L616" s="62"/>
      <c r="M616" s="62"/>
      <c r="N616" s="69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</row>
    <row r="617">
      <c r="A617" s="125"/>
      <c r="B617" s="166"/>
      <c r="C617" s="69"/>
      <c r="D617" s="167"/>
      <c r="E617" s="62"/>
      <c r="F617" s="69"/>
      <c r="G617" s="168"/>
      <c r="H617" s="62"/>
      <c r="I617" s="62"/>
      <c r="J617" s="69"/>
      <c r="K617" s="169"/>
      <c r="L617" s="62"/>
      <c r="M617" s="62"/>
      <c r="N617" s="69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</row>
    <row r="618">
      <c r="A618" s="125"/>
      <c r="B618" s="166"/>
      <c r="C618" s="69"/>
      <c r="D618" s="167"/>
      <c r="E618" s="62"/>
      <c r="F618" s="69"/>
      <c r="G618" s="168"/>
      <c r="H618" s="62"/>
      <c r="I618" s="62"/>
      <c r="J618" s="69"/>
      <c r="K618" s="169"/>
      <c r="L618" s="62"/>
      <c r="M618" s="62"/>
      <c r="N618" s="69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</row>
    <row r="619">
      <c r="A619" s="125"/>
      <c r="B619" s="166"/>
      <c r="C619" s="69"/>
      <c r="D619" s="167"/>
      <c r="E619" s="62"/>
      <c r="F619" s="69"/>
      <c r="G619" s="168"/>
      <c r="H619" s="62"/>
      <c r="I619" s="62"/>
      <c r="J619" s="69"/>
      <c r="K619" s="169"/>
      <c r="L619" s="62"/>
      <c r="M619" s="62"/>
      <c r="N619" s="69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</row>
    <row r="620">
      <c r="A620" s="125"/>
      <c r="B620" s="166"/>
      <c r="C620" s="69"/>
      <c r="D620" s="167"/>
      <c r="E620" s="62"/>
      <c r="F620" s="69"/>
      <c r="G620" s="168"/>
      <c r="H620" s="62"/>
      <c r="I620" s="62"/>
      <c r="J620" s="69"/>
      <c r="K620" s="169"/>
      <c r="L620" s="62"/>
      <c r="M620" s="62"/>
      <c r="N620" s="69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</row>
    <row r="621">
      <c r="A621" s="125"/>
      <c r="B621" s="166"/>
      <c r="C621" s="69"/>
      <c r="D621" s="167"/>
      <c r="E621" s="62"/>
      <c r="F621" s="69"/>
      <c r="G621" s="168"/>
      <c r="H621" s="62"/>
      <c r="I621" s="62"/>
      <c r="J621" s="69"/>
      <c r="K621" s="169"/>
      <c r="L621" s="62"/>
      <c r="M621" s="62"/>
      <c r="N621" s="69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</row>
    <row r="622">
      <c r="A622" s="125"/>
      <c r="B622" s="166"/>
      <c r="C622" s="69"/>
      <c r="D622" s="167"/>
      <c r="E622" s="62"/>
      <c r="F622" s="69"/>
      <c r="G622" s="168"/>
      <c r="H622" s="62"/>
      <c r="I622" s="62"/>
      <c r="J622" s="69"/>
      <c r="K622" s="169"/>
      <c r="L622" s="62"/>
      <c r="M622" s="62"/>
      <c r="N622" s="69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</row>
    <row r="623">
      <c r="A623" s="125"/>
      <c r="B623" s="166"/>
      <c r="C623" s="69"/>
      <c r="D623" s="167"/>
      <c r="E623" s="62"/>
      <c r="F623" s="69"/>
      <c r="G623" s="168"/>
      <c r="H623" s="62"/>
      <c r="I623" s="62"/>
      <c r="J623" s="69"/>
      <c r="K623" s="169"/>
      <c r="L623" s="62"/>
      <c r="M623" s="62"/>
      <c r="N623" s="69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</row>
    <row r="624">
      <c r="A624" s="125"/>
      <c r="B624" s="166"/>
      <c r="C624" s="69"/>
      <c r="D624" s="167"/>
      <c r="E624" s="62"/>
      <c r="F624" s="69"/>
      <c r="G624" s="168"/>
      <c r="H624" s="62"/>
      <c r="I624" s="62"/>
      <c r="J624" s="69"/>
      <c r="K624" s="169"/>
      <c r="L624" s="62"/>
      <c r="M624" s="62"/>
      <c r="N624" s="69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</row>
    <row r="625">
      <c r="A625" s="125"/>
      <c r="B625" s="166"/>
      <c r="C625" s="69"/>
      <c r="D625" s="167"/>
      <c r="E625" s="62"/>
      <c r="F625" s="69"/>
      <c r="G625" s="168"/>
      <c r="H625" s="62"/>
      <c r="I625" s="62"/>
      <c r="J625" s="69"/>
      <c r="K625" s="169"/>
      <c r="L625" s="62"/>
      <c r="M625" s="62"/>
      <c r="N625" s="69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</row>
    <row r="626">
      <c r="A626" s="125"/>
      <c r="B626" s="166"/>
      <c r="C626" s="69"/>
      <c r="D626" s="167"/>
      <c r="E626" s="62"/>
      <c r="F626" s="69"/>
      <c r="G626" s="168"/>
      <c r="H626" s="62"/>
      <c r="I626" s="62"/>
      <c r="J626" s="69"/>
      <c r="K626" s="169"/>
      <c r="L626" s="62"/>
      <c r="M626" s="62"/>
      <c r="N626" s="69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</row>
    <row r="627">
      <c r="A627" s="125"/>
      <c r="B627" s="166"/>
      <c r="C627" s="69"/>
      <c r="D627" s="167"/>
      <c r="E627" s="62"/>
      <c r="F627" s="69"/>
      <c r="G627" s="168"/>
      <c r="H627" s="62"/>
      <c r="I627" s="62"/>
      <c r="J627" s="69"/>
      <c r="K627" s="169"/>
      <c r="L627" s="62"/>
      <c r="M627" s="62"/>
      <c r="N627" s="69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</row>
    <row r="628">
      <c r="A628" s="125"/>
      <c r="B628" s="166"/>
      <c r="C628" s="69"/>
      <c r="D628" s="167"/>
      <c r="E628" s="62"/>
      <c r="F628" s="69"/>
      <c r="G628" s="168"/>
      <c r="H628" s="62"/>
      <c r="I628" s="62"/>
      <c r="J628" s="69"/>
      <c r="K628" s="169"/>
      <c r="L628" s="62"/>
      <c r="M628" s="62"/>
      <c r="N628" s="69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</row>
    <row r="629">
      <c r="A629" s="125"/>
      <c r="B629" s="166"/>
      <c r="C629" s="69"/>
      <c r="D629" s="167"/>
      <c r="E629" s="62"/>
      <c r="F629" s="69"/>
      <c r="G629" s="168"/>
      <c r="H629" s="62"/>
      <c r="I629" s="62"/>
      <c r="J629" s="69"/>
      <c r="K629" s="169"/>
      <c r="L629" s="62"/>
      <c r="M629" s="62"/>
      <c r="N629" s="69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</row>
    <row r="630">
      <c r="A630" s="125"/>
      <c r="B630" s="166"/>
      <c r="C630" s="69"/>
      <c r="D630" s="167"/>
      <c r="E630" s="62"/>
      <c r="F630" s="69"/>
      <c r="G630" s="168"/>
      <c r="H630" s="62"/>
      <c r="I630" s="62"/>
      <c r="J630" s="69"/>
      <c r="K630" s="169"/>
      <c r="L630" s="62"/>
      <c r="M630" s="62"/>
      <c r="N630" s="69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</row>
    <row r="631">
      <c r="A631" s="125"/>
      <c r="B631" s="166"/>
      <c r="C631" s="69"/>
      <c r="D631" s="167"/>
      <c r="E631" s="62"/>
      <c r="F631" s="69"/>
      <c r="G631" s="168"/>
      <c r="H631" s="62"/>
      <c r="I631" s="62"/>
      <c r="J631" s="69"/>
      <c r="K631" s="169"/>
      <c r="L631" s="62"/>
      <c r="M631" s="62"/>
      <c r="N631" s="69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</row>
    <row r="632">
      <c r="A632" s="125"/>
      <c r="B632" s="166"/>
      <c r="C632" s="69"/>
      <c r="D632" s="167"/>
      <c r="E632" s="62"/>
      <c r="F632" s="69"/>
      <c r="G632" s="168"/>
      <c r="H632" s="62"/>
      <c r="I632" s="62"/>
      <c r="J632" s="69"/>
      <c r="K632" s="169"/>
      <c r="L632" s="62"/>
      <c r="M632" s="62"/>
      <c r="N632" s="69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</row>
    <row r="633">
      <c r="A633" s="125"/>
      <c r="B633" s="166"/>
      <c r="C633" s="69"/>
      <c r="D633" s="167"/>
      <c r="E633" s="62"/>
      <c r="F633" s="69"/>
      <c r="G633" s="168"/>
      <c r="H633" s="62"/>
      <c r="I633" s="62"/>
      <c r="J633" s="69"/>
      <c r="K633" s="169"/>
      <c r="L633" s="62"/>
      <c r="M633" s="62"/>
      <c r="N633" s="69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</row>
    <row r="634">
      <c r="A634" s="125"/>
      <c r="B634" s="166"/>
      <c r="C634" s="69"/>
      <c r="D634" s="167"/>
      <c r="E634" s="62"/>
      <c r="F634" s="69"/>
      <c r="G634" s="168"/>
      <c r="H634" s="62"/>
      <c r="I634" s="62"/>
      <c r="J634" s="69"/>
      <c r="K634" s="169"/>
      <c r="L634" s="62"/>
      <c r="M634" s="62"/>
      <c r="N634" s="69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</row>
    <row r="635">
      <c r="A635" s="125"/>
      <c r="B635" s="166"/>
      <c r="C635" s="69"/>
      <c r="D635" s="167"/>
      <c r="E635" s="62"/>
      <c r="F635" s="69"/>
      <c r="G635" s="168"/>
      <c r="H635" s="62"/>
      <c r="I635" s="62"/>
      <c r="J635" s="69"/>
      <c r="K635" s="169"/>
      <c r="L635" s="62"/>
      <c r="M635" s="62"/>
      <c r="N635" s="69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</row>
    <row r="636">
      <c r="A636" s="125"/>
      <c r="B636" s="166"/>
      <c r="C636" s="69"/>
      <c r="D636" s="167"/>
      <c r="E636" s="62"/>
      <c r="F636" s="69"/>
      <c r="G636" s="168"/>
      <c r="H636" s="62"/>
      <c r="I636" s="62"/>
      <c r="J636" s="69"/>
      <c r="K636" s="169"/>
      <c r="L636" s="62"/>
      <c r="M636" s="62"/>
      <c r="N636" s="69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</row>
    <row r="637">
      <c r="A637" s="125"/>
      <c r="B637" s="166"/>
      <c r="C637" s="69"/>
      <c r="D637" s="167"/>
      <c r="E637" s="62"/>
      <c r="F637" s="69"/>
      <c r="G637" s="168"/>
      <c r="H637" s="62"/>
      <c r="I637" s="62"/>
      <c r="J637" s="69"/>
      <c r="K637" s="169"/>
      <c r="L637" s="62"/>
      <c r="M637" s="62"/>
      <c r="N637" s="69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</row>
    <row r="638">
      <c r="A638" s="125"/>
      <c r="B638" s="166"/>
      <c r="C638" s="69"/>
      <c r="D638" s="167"/>
      <c r="E638" s="62"/>
      <c r="F638" s="69"/>
      <c r="G638" s="168"/>
      <c r="H638" s="62"/>
      <c r="I638" s="62"/>
      <c r="J638" s="69"/>
      <c r="K638" s="169"/>
      <c r="L638" s="62"/>
      <c r="M638" s="62"/>
      <c r="N638" s="69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</row>
    <row r="639">
      <c r="A639" s="125"/>
      <c r="B639" s="166"/>
      <c r="C639" s="69"/>
      <c r="D639" s="167"/>
      <c r="E639" s="62"/>
      <c r="F639" s="69"/>
      <c r="G639" s="168"/>
      <c r="H639" s="62"/>
      <c r="I639" s="62"/>
      <c r="J639" s="69"/>
      <c r="K639" s="169"/>
      <c r="L639" s="62"/>
      <c r="M639" s="62"/>
      <c r="N639" s="69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</row>
    <row r="640">
      <c r="A640" s="125"/>
      <c r="B640" s="166"/>
      <c r="C640" s="69"/>
      <c r="D640" s="167"/>
      <c r="E640" s="62"/>
      <c r="F640" s="69"/>
      <c r="G640" s="168"/>
      <c r="H640" s="62"/>
      <c r="I640" s="62"/>
      <c r="J640" s="69"/>
      <c r="K640" s="169"/>
      <c r="L640" s="62"/>
      <c r="M640" s="62"/>
      <c r="N640" s="69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</row>
    <row r="641">
      <c r="A641" s="125"/>
      <c r="B641" s="166"/>
      <c r="C641" s="69"/>
      <c r="D641" s="167"/>
      <c r="E641" s="62"/>
      <c r="F641" s="69"/>
      <c r="G641" s="168"/>
      <c r="H641" s="62"/>
      <c r="I641" s="62"/>
      <c r="J641" s="69"/>
      <c r="K641" s="169"/>
      <c r="L641" s="62"/>
      <c r="M641" s="62"/>
      <c r="N641" s="69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</row>
    <row r="642">
      <c r="A642" s="125"/>
      <c r="B642" s="166"/>
      <c r="C642" s="69"/>
      <c r="D642" s="167"/>
      <c r="E642" s="62"/>
      <c r="F642" s="69"/>
      <c r="G642" s="168"/>
      <c r="H642" s="62"/>
      <c r="I642" s="62"/>
      <c r="J642" s="69"/>
      <c r="K642" s="169"/>
      <c r="L642" s="62"/>
      <c r="M642" s="62"/>
      <c r="N642" s="69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</row>
    <row r="643">
      <c r="A643" s="125"/>
      <c r="B643" s="166"/>
      <c r="C643" s="69"/>
      <c r="D643" s="167"/>
      <c r="E643" s="62"/>
      <c r="F643" s="69"/>
      <c r="G643" s="168"/>
      <c r="H643" s="62"/>
      <c r="I643" s="62"/>
      <c r="J643" s="69"/>
      <c r="K643" s="169"/>
      <c r="L643" s="62"/>
      <c r="M643" s="62"/>
      <c r="N643" s="69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</row>
    <row r="644">
      <c r="A644" s="125"/>
      <c r="B644" s="166"/>
      <c r="C644" s="69"/>
      <c r="D644" s="167"/>
      <c r="E644" s="62"/>
      <c r="F644" s="69"/>
      <c r="G644" s="168"/>
      <c r="H644" s="62"/>
      <c r="I644" s="62"/>
      <c r="J644" s="69"/>
      <c r="K644" s="169"/>
      <c r="L644" s="62"/>
      <c r="M644" s="62"/>
      <c r="N644" s="69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</row>
    <row r="645">
      <c r="A645" s="125"/>
      <c r="B645" s="166"/>
      <c r="C645" s="69"/>
      <c r="D645" s="167"/>
      <c r="E645" s="62"/>
      <c r="F645" s="69"/>
      <c r="G645" s="168"/>
      <c r="H645" s="62"/>
      <c r="I645" s="62"/>
      <c r="J645" s="69"/>
      <c r="K645" s="169"/>
      <c r="L645" s="62"/>
      <c r="M645" s="62"/>
      <c r="N645" s="69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</row>
    <row r="646">
      <c r="A646" s="125"/>
      <c r="B646" s="166"/>
      <c r="C646" s="69"/>
      <c r="D646" s="167"/>
      <c r="E646" s="62"/>
      <c r="F646" s="69"/>
      <c r="G646" s="168"/>
      <c r="H646" s="62"/>
      <c r="I646" s="62"/>
      <c r="J646" s="69"/>
      <c r="K646" s="169"/>
      <c r="L646" s="62"/>
      <c r="M646" s="62"/>
      <c r="N646" s="69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</row>
    <row r="647">
      <c r="A647" s="125"/>
      <c r="B647" s="166"/>
      <c r="C647" s="69"/>
      <c r="D647" s="167"/>
      <c r="E647" s="62"/>
      <c r="F647" s="69"/>
      <c r="G647" s="168"/>
      <c r="H647" s="62"/>
      <c r="I647" s="62"/>
      <c r="J647" s="69"/>
      <c r="K647" s="169"/>
      <c r="L647" s="62"/>
      <c r="M647" s="62"/>
      <c r="N647" s="69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</row>
    <row r="648">
      <c r="A648" s="125"/>
      <c r="B648" s="166"/>
      <c r="C648" s="69"/>
      <c r="D648" s="167"/>
      <c r="E648" s="62"/>
      <c r="F648" s="69"/>
      <c r="G648" s="168"/>
      <c r="H648" s="62"/>
      <c r="I648" s="62"/>
      <c r="J648" s="69"/>
      <c r="K648" s="169"/>
      <c r="L648" s="62"/>
      <c r="M648" s="62"/>
      <c r="N648" s="69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</row>
    <row r="649">
      <c r="A649" s="125"/>
      <c r="B649" s="166"/>
      <c r="C649" s="69"/>
      <c r="D649" s="167"/>
      <c r="E649" s="62"/>
      <c r="F649" s="69"/>
      <c r="G649" s="168"/>
      <c r="H649" s="62"/>
      <c r="I649" s="62"/>
      <c r="J649" s="69"/>
      <c r="K649" s="169"/>
      <c r="L649" s="62"/>
      <c r="M649" s="62"/>
      <c r="N649" s="69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</row>
    <row r="650">
      <c r="A650" s="125"/>
      <c r="B650" s="166"/>
      <c r="C650" s="69"/>
      <c r="D650" s="167"/>
      <c r="E650" s="62"/>
      <c r="F650" s="69"/>
      <c r="G650" s="168"/>
      <c r="H650" s="62"/>
      <c r="I650" s="62"/>
      <c r="J650" s="69"/>
      <c r="K650" s="169"/>
      <c r="L650" s="62"/>
      <c r="M650" s="62"/>
      <c r="N650" s="69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</row>
    <row r="651">
      <c r="A651" s="125"/>
      <c r="B651" s="166"/>
      <c r="C651" s="69"/>
      <c r="D651" s="167"/>
      <c r="E651" s="62"/>
      <c r="F651" s="69"/>
      <c r="G651" s="168"/>
      <c r="H651" s="62"/>
      <c r="I651" s="62"/>
      <c r="J651" s="69"/>
      <c r="K651" s="169"/>
      <c r="L651" s="62"/>
      <c r="M651" s="62"/>
      <c r="N651" s="69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</row>
    <row r="652">
      <c r="A652" s="125"/>
      <c r="B652" s="166"/>
      <c r="C652" s="69"/>
      <c r="D652" s="167"/>
      <c r="E652" s="62"/>
      <c r="F652" s="69"/>
      <c r="G652" s="168"/>
      <c r="H652" s="62"/>
      <c r="I652" s="62"/>
      <c r="J652" s="69"/>
      <c r="K652" s="169"/>
      <c r="L652" s="62"/>
      <c r="M652" s="62"/>
      <c r="N652" s="69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</row>
    <row r="653">
      <c r="A653" s="125"/>
      <c r="B653" s="166"/>
      <c r="C653" s="69"/>
      <c r="D653" s="167"/>
      <c r="E653" s="62"/>
      <c r="F653" s="69"/>
      <c r="G653" s="168"/>
      <c r="H653" s="62"/>
      <c r="I653" s="62"/>
      <c r="J653" s="69"/>
      <c r="K653" s="169"/>
      <c r="L653" s="62"/>
      <c r="M653" s="62"/>
      <c r="N653" s="69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</row>
    <row r="654">
      <c r="A654" s="125"/>
      <c r="B654" s="166"/>
      <c r="C654" s="69"/>
      <c r="D654" s="167"/>
      <c r="E654" s="62"/>
      <c r="F654" s="69"/>
      <c r="G654" s="168"/>
      <c r="H654" s="62"/>
      <c r="I654" s="62"/>
      <c r="J654" s="69"/>
      <c r="K654" s="169"/>
      <c r="L654" s="62"/>
      <c r="M654" s="62"/>
      <c r="N654" s="69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</row>
    <row r="655">
      <c r="A655" s="125"/>
      <c r="B655" s="166"/>
      <c r="C655" s="69"/>
      <c r="D655" s="167"/>
      <c r="E655" s="62"/>
      <c r="F655" s="69"/>
      <c r="G655" s="168"/>
      <c r="H655" s="62"/>
      <c r="I655" s="62"/>
      <c r="J655" s="69"/>
      <c r="K655" s="169"/>
      <c r="L655" s="62"/>
      <c r="M655" s="62"/>
      <c r="N655" s="69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</row>
    <row r="656">
      <c r="A656" s="125"/>
      <c r="B656" s="166"/>
      <c r="C656" s="69"/>
      <c r="D656" s="167"/>
      <c r="E656" s="62"/>
      <c r="F656" s="69"/>
      <c r="G656" s="168"/>
      <c r="H656" s="62"/>
      <c r="I656" s="62"/>
      <c r="J656" s="69"/>
      <c r="K656" s="169"/>
      <c r="L656" s="62"/>
      <c r="M656" s="62"/>
      <c r="N656" s="69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</row>
    <row r="657">
      <c r="A657" s="125"/>
      <c r="B657" s="166"/>
      <c r="C657" s="69"/>
      <c r="D657" s="167"/>
      <c r="E657" s="62"/>
      <c r="F657" s="69"/>
      <c r="G657" s="168"/>
      <c r="H657" s="62"/>
      <c r="I657" s="62"/>
      <c r="J657" s="69"/>
      <c r="K657" s="169"/>
      <c r="L657" s="62"/>
      <c r="M657" s="62"/>
      <c r="N657" s="69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</row>
    <row r="658">
      <c r="A658" s="125"/>
      <c r="B658" s="166"/>
      <c r="C658" s="69"/>
      <c r="D658" s="167"/>
      <c r="E658" s="62"/>
      <c r="F658" s="69"/>
      <c r="G658" s="168"/>
      <c r="H658" s="62"/>
      <c r="I658" s="62"/>
      <c r="J658" s="69"/>
      <c r="K658" s="169"/>
      <c r="L658" s="62"/>
      <c r="M658" s="62"/>
      <c r="N658" s="69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</row>
    <row r="659">
      <c r="A659" s="125"/>
      <c r="B659" s="166"/>
      <c r="C659" s="69"/>
      <c r="D659" s="167"/>
      <c r="E659" s="62"/>
      <c r="F659" s="69"/>
      <c r="G659" s="168"/>
      <c r="H659" s="62"/>
      <c r="I659" s="62"/>
      <c r="J659" s="69"/>
      <c r="K659" s="169"/>
      <c r="L659" s="62"/>
      <c r="M659" s="62"/>
      <c r="N659" s="69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</row>
    <row r="660">
      <c r="A660" s="125"/>
      <c r="B660" s="166"/>
      <c r="C660" s="69"/>
      <c r="D660" s="167"/>
      <c r="E660" s="62"/>
      <c r="F660" s="69"/>
      <c r="G660" s="168"/>
      <c r="H660" s="62"/>
      <c r="I660" s="62"/>
      <c r="J660" s="69"/>
      <c r="K660" s="169"/>
      <c r="L660" s="62"/>
      <c r="M660" s="62"/>
      <c r="N660" s="69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</row>
    <row r="661">
      <c r="A661" s="125"/>
      <c r="B661" s="166"/>
      <c r="C661" s="69"/>
      <c r="D661" s="167"/>
      <c r="E661" s="62"/>
      <c r="F661" s="69"/>
      <c r="G661" s="168"/>
      <c r="H661" s="62"/>
      <c r="I661" s="62"/>
      <c r="J661" s="69"/>
      <c r="K661" s="169"/>
      <c r="L661" s="62"/>
      <c r="M661" s="62"/>
      <c r="N661" s="69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</row>
    <row r="662">
      <c r="A662" s="125"/>
      <c r="B662" s="166"/>
      <c r="C662" s="69"/>
      <c r="D662" s="167"/>
      <c r="E662" s="62"/>
      <c r="F662" s="69"/>
      <c r="G662" s="168"/>
      <c r="H662" s="62"/>
      <c r="I662" s="62"/>
      <c r="J662" s="69"/>
      <c r="K662" s="169"/>
      <c r="L662" s="62"/>
      <c r="M662" s="62"/>
      <c r="N662" s="69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</row>
    <row r="663">
      <c r="A663" s="125"/>
      <c r="B663" s="166"/>
      <c r="C663" s="69"/>
      <c r="D663" s="167"/>
      <c r="E663" s="62"/>
      <c r="F663" s="69"/>
      <c r="G663" s="168"/>
      <c r="H663" s="62"/>
      <c r="I663" s="62"/>
      <c r="J663" s="69"/>
      <c r="K663" s="169"/>
      <c r="L663" s="62"/>
      <c r="M663" s="62"/>
      <c r="N663" s="69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</row>
    <row r="664">
      <c r="A664" s="125"/>
      <c r="B664" s="166"/>
      <c r="C664" s="69"/>
      <c r="D664" s="167"/>
      <c r="E664" s="62"/>
      <c r="F664" s="69"/>
      <c r="G664" s="168"/>
      <c r="H664" s="62"/>
      <c r="I664" s="62"/>
      <c r="J664" s="69"/>
      <c r="K664" s="169"/>
      <c r="L664" s="62"/>
      <c r="M664" s="62"/>
      <c r="N664" s="69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</row>
    <row r="665">
      <c r="A665" s="125"/>
      <c r="B665" s="166"/>
      <c r="C665" s="69"/>
      <c r="D665" s="167"/>
      <c r="E665" s="62"/>
      <c r="F665" s="69"/>
      <c r="G665" s="168"/>
      <c r="H665" s="62"/>
      <c r="I665" s="62"/>
      <c r="J665" s="69"/>
      <c r="K665" s="169"/>
      <c r="L665" s="62"/>
      <c r="M665" s="62"/>
      <c r="N665" s="69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</row>
    <row r="666">
      <c r="A666" s="125"/>
      <c r="B666" s="166"/>
      <c r="C666" s="69"/>
      <c r="D666" s="167"/>
      <c r="E666" s="62"/>
      <c r="F666" s="69"/>
      <c r="G666" s="168"/>
      <c r="H666" s="62"/>
      <c r="I666" s="62"/>
      <c r="J666" s="69"/>
      <c r="K666" s="169"/>
      <c r="L666" s="62"/>
      <c r="M666" s="62"/>
      <c r="N666" s="69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</row>
    <row r="667">
      <c r="A667" s="125"/>
      <c r="B667" s="166"/>
      <c r="C667" s="69"/>
      <c r="D667" s="167"/>
      <c r="E667" s="62"/>
      <c r="F667" s="69"/>
      <c r="G667" s="168"/>
      <c r="H667" s="62"/>
      <c r="I667" s="62"/>
      <c r="J667" s="69"/>
      <c r="K667" s="169"/>
      <c r="L667" s="62"/>
      <c r="M667" s="62"/>
      <c r="N667" s="69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</row>
    <row r="668">
      <c r="A668" s="125"/>
      <c r="B668" s="166"/>
      <c r="C668" s="69"/>
      <c r="D668" s="167"/>
      <c r="E668" s="62"/>
      <c r="F668" s="69"/>
      <c r="G668" s="168"/>
      <c r="H668" s="62"/>
      <c r="I668" s="62"/>
      <c r="J668" s="69"/>
      <c r="K668" s="169"/>
      <c r="L668" s="62"/>
      <c r="M668" s="62"/>
      <c r="N668" s="69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</row>
    <row r="669">
      <c r="A669" s="125"/>
      <c r="B669" s="166"/>
      <c r="C669" s="69"/>
      <c r="D669" s="167"/>
      <c r="E669" s="62"/>
      <c r="F669" s="69"/>
      <c r="G669" s="168"/>
      <c r="H669" s="62"/>
      <c r="I669" s="62"/>
      <c r="J669" s="69"/>
      <c r="K669" s="169"/>
      <c r="L669" s="62"/>
      <c r="M669" s="62"/>
      <c r="N669" s="69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</row>
    <row r="670">
      <c r="A670" s="125"/>
      <c r="B670" s="166"/>
      <c r="C670" s="69"/>
      <c r="D670" s="167"/>
      <c r="E670" s="62"/>
      <c r="F670" s="69"/>
      <c r="G670" s="168"/>
      <c r="H670" s="62"/>
      <c r="I670" s="62"/>
      <c r="J670" s="69"/>
      <c r="K670" s="169"/>
      <c r="L670" s="62"/>
      <c r="M670" s="62"/>
      <c r="N670" s="69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</row>
    <row r="671">
      <c r="A671" s="125"/>
      <c r="B671" s="166"/>
      <c r="C671" s="69"/>
      <c r="D671" s="167"/>
      <c r="E671" s="62"/>
      <c r="F671" s="69"/>
      <c r="G671" s="168"/>
      <c r="H671" s="62"/>
      <c r="I671" s="62"/>
      <c r="J671" s="69"/>
      <c r="K671" s="169"/>
      <c r="L671" s="62"/>
      <c r="M671" s="62"/>
      <c r="N671" s="69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</row>
    <row r="672">
      <c r="A672" s="125"/>
      <c r="B672" s="166"/>
      <c r="C672" s="69"/>
      <c r="D672" s="167"/>
      <c r="E672" s="62"/>
      <c r="F672" s="69"/>
      <c r="G672" s="168"/>
      <c r="H672" s="62"/>
      <c r="I672" s="62"/>
      <c r="J672" s="69"/>
      <c r="K672" s="169"/>
      <c r="L672" s="62"/>
      <c r="M672" s="62"/>
      <c r="N672" s="69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</row>
    <row r="673">
      <c r="A673" s="125"/>
      <c r="B673" s="166"/>
      <c r="C673" s="69"/>
      <c r="D673" s="167"/>
      <c r="E673" s="62"/>
      <c r="F673" s="69"/>
      <c r="G673" s="168"/>
      <c r="H673" s="62"/>
      <c r="I673" s="62"/>
      <c r="J673" s="69"/>
      <c r="K673" s="169"/>
      <c r="L673" s="62"/>
      <c r="M673" s="62"/>
      <c r="N673" s="69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</row>
    <row r="674">
      <c r="A674" s="125"/>
      <c r="B674" s="166"/>
      <c r="C674" s="69"/>
      <c r="D674" s="167"/>
      <c r="E674" s="62"/>
      <c r="F674" s="69"/>
      <c r="G674" s="168"/>
      <c r="H674" s="62"/>
      <c r="I674" s="62"/>
      <c r="J674" s="69"/>
      <c r="K674" s="169"/>
      <c r="L674" s="62"/>
      <c r="M674" s="62"/>
      <c r="N674" s="69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</row>
    <row r="675">
      <c r="A675" s="125"/>
      <c r="B675" s="166"/>
      <c r="C675" s="69"/>
      <c r="D675" s="167"/>
      <c r="E675" s="62"/>
      <c r="F675" s="69"/>
      <c r="G675" s="168"/>
      <c r="H675" s="62"/>
      <c r="I675" s="62"/>
      <c r="J675" s="69"/>
      <c r="K675" s="169"/>
      <c r="L675" s="62"/>
      <c r="M675" s="62"/>
      <c r="N675" s="69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</row>
    <row r="676">
      <c r="A676" s="125"/>
      <c r="B676" s="166"/>
      <c r="C676" s="69"/>
      <c r="D676" s="167"/>
      <c r="E676" s="62"/>
      <c r="F676" s="69"/>
      <c r="G676" s="168"/>
      <c r="H676" s="62"/>
      <c r="I676" s="62"/>
      <c r="J676" s="69"/>
      <c r="K676" s="169"/>
      <c r="L676" s="62"/>
      <c r="M676" s="62"/>
      <c r="N676" s="69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</row>
    <row r="677">
      <c r="A677" s="125"/>
      <c r="B677" s="166"/>
      <c r="C677" s="69"/>
      <c r="D677" s="167"/>
      <c r="E677" s="62"/>
      <c r="F677" s="69"/>
      <c r="G677" s="168"/>
      <c r="H677" s="62"/>
      <c r="I677" s="62"/>
      <c r="J677" s="69"/>
      <c r="K677" s="169"/>
      <c r="L677" s="62"/>
      <c r="M677" s="62"/>
      <c r="N677" s="69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</row>
    <row r="678">
      <c r="A678" s="125"/>
      <c r="B678" s="166"/>
      <c r="C678" s="69"/>
      <c r="D678" s="167"/>
      <c r="E678" s="62"/>
      <c r="F678" s="69"/>
      <c r="G678" s="168"/>
      <c r="H678" s="62"/>
      <c r="I678" s="62"/>
      <c r="J678" s="69"/>
      <c r="K678" s="169"/>
      <c r="L678" s="62"/>
      <c r="M678" s="62"/>
      <c r="N678" s="69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</row>
    <row r="679">
      <c r="A679" s="125"/>
      <c r="B679" s="166"/>
      <c r="C679" s="69"/>
      <c r="D679" s="167"/>
      <c r="E679" s="62"/>
      <c r="F679" s="69"/>
      <c r="G679" s="168"/>
      <c r="H679" s="62"/>
      <c r="I679" s="62"/>
      <c r="J679" s="69"/>
      <c r="K679" s="169"/>
      <c r="L679" s="62"/>
      <c r="M679" s="62"/>
      <c r="N679" s="69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</row>
    <row r="680">
      <c r="A680" s="125"/>
      <c r="B680" s="166"/>
      <c r="C680" s="69"/>
      <c r="D680" s="167"/>
      <c r="E680" s="62"/>
      <c r="F680" s="69"/>
      <c r="G680" s="168"/>
      <c r="H680" s="62"/>
      <c r="I680" s="62"/>
      <c r="J680" s="69"/>
      <c r="K680" s="169"/>
      <c r="L680" s="62"/>
      <c r="M680" s="62"/>
      <c r="N680" s="69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</row>
    <row r="681">
      <c r="A681" s="125"/>
      <c r="B681" s="166"/>
      <c r="C681" s="69"/>
      <c r="D681" s="167"/>
      <c r="E681" s="62"/>
      <c r="F681" s="69"/>
      <c r="G681" s="168"/>
      <c r="H681" s="62"/>
      <c r="I681" s="62"/>
      <c r="J681" s="69"/>
      <c r="K681" s="169"/>
      <c r="L681" s="62"/>
      <c r="M681" s="62"/>
      <c r="N681" s="69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</row>
    <row r="682">
      <c r="A682" s="125"/>
      <c r="B682" s="166"/>
      <c r="C682" s="69"/>
      <c r="D682" s="167"/>
      <c r="E682" s="62"/>
      <c r="F682" s="69"/>
      <c r="G682" s="168"/>
      <c r="H682" s="62"/>
      <c r="I682" s="62"/>
      <c r="J682" s="69"/>
      <c r="K682" s="169"/>
      <c r="L682" s="62"/>
      <c r="M682" s="62"/>
      <c r="N682" s="69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</row>
    <row r="683">
      <c r="A683" s="125"/>
      <c r="B683" s="166"/>
      <c r="C683" s="69"/>
      <c r="D683" s="167"/>
      <c r="E683" s="62"/>
      <c r="F683" s="69"/>
      <c r="G683" s="168"/>
      <c r="H683" s="62"/>
      <c r="I683" s="62"/>
      <c r="J683" s="69"/>
      <c r="K683" s="169"/>
      <c r="L683" s="62"/>
      <c r="M683" s="62"/>
      <c r="N683" s="69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</row>
    <row r="684">
      <c r="A684" s="125"/>
      <c r="B684" s="166"/>
      <c r="C684" s="69"/>
      <c r="D684" s="167"/>
      <c r="E684" s="62"/>
      <c r="F684" s="69"/>
      <c r="G684" s="168"/>
      <c r="H684" s="62"/>
      <c r="I684" s="62"/>
      <c r="J684" s="69"/>
      <c r="K684" s="169"/>
      <c r="L684" s="62"/>
      <c r="M684" s="62"/>
      <c r="N684" s="69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</row>
    <row r="685">
      <c r="A685" s="125"/>
      <c r="B685" s="166"/>
      <c r="C685" s="69"/>
      <c r="D685" s="167"/>
      <c r="E685" s="62"/>
      <c r="F685" s="69"/>
      <c r="G685" s="168"/>
      <c r="H685" s="62"/>
      <c r="I685" s="62"/>
      <c r="J685" s="69"/>
      <c r="K685" s="169"/>
      <c r="L685" s="62"/>
      <c r="M685" s="62"/>
      <c r="N685" s="69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</row>
    <row r="686">
      <c r="A686" s="125"/>
      <c r="B686" s="166"/>
      <c r="C686" s="69"/>
      <c r="D686" s="167"/>
      <c r="E686" s="62"/>
      <c r="F686" s="69"/>
      <c r="G686" s="168"/>
      <c r="H686" s="62"/>
      <c r="I686" s="62"/>
      <c r="J686" s="69"/>
      <c r="K686" s="169"/>
      <c r="L686" s="62"/>
      <c r="M686" s="62"/>
      <c r="N686" s="69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</row>
    <row r="687">
      <c r="A687" s="125"/>
      <c r="B687" s="166"/>
      <c r="C687" s="69"/>
      <c r="D687" s="167"/>
      <c r="E687" s="62"/>
      <c r="F687" s="69"/>
      <c r="G687" s="168"/>
      <c r="H687" s="62"/>
      <c r="I687" s="62"/>
      <c r="J687" s="69"/>
      <c r="K687" s="169"/>
      <c r="L687" s="62"/>
      <c r="M687" s="62"/>
      <c r="N687" s="69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</row>
    <row r="688">
      <c r="A688" s="125"/>
      <c r="B688" s="166"/>
      <c r="C688" s="69"/>
      <c r="D688" s="167"/>
      <c r="E688" s="62"/>
      <c r="F688" s="69"/>
      <c r="G688" s="168"/>
      <c r="H688" s="62"/>
      <c r="I688" s="62"/>
      <c r="J688" s="69"/>
      <c r="K688" s="169"/>
      <c r="L688" s="62"/>
      <c r="M688" s="62"/>
      <c r="N688" s="69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</row>
    <row r="689">
      <c r="A689" s="125"/>
      <c r="B689" s="166"/>
      <c r="C689" s="69"/>
      <c r="D689" s="167"/>
      <c r="E689" s="62"/>
      <c r="F689" s="69"/>
      <c r="G689" s="168"/>
      <c r="H689" s="62"/>
      <c r="I689" s="62"/>
      <c r="J689" s="69"/>
      <c r="K689" s="169"/>
      <c r="L689" s="62"/>
      <c r="M689" s="62"/>
      <c r="N689" s="69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</row>
    <row r="690">
      <c r="A690" s="125"/>
      <c r="B690" s="166"/>
      <c r="C690" s="69"/>
      <c r="D690" s="167"/>
      <c r="E690" s="62"/>
      <c r="F690" s="69"/>
      <c r="G690" s="168"/>
      <c r="H690" s="62"/>
      <c r="I690" s="62"/>
      <c r="J690" s="69"/>
      <c r="K690" s="169"/>
      <c r="L690" s="62"/>
      <c r="M690" s="62"/>
      <c r="N690" s="69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</row>
    <row r="691">
      <c r="A691" s="125"/>
      <c r="B691" s="166"/>
      <c r="C691" s="69"/>
      <c r="D691" s="167"/>
      <c r="E691" s="62"/>
      <c r="F691" s="69"/>
      <c r="G691" s="168"/>
      <c r="H691" s="62"/>
      <c r="I691" s="62"/>
      <c r="J691" s="69"/>
      <c r="K691" s="169"/>
      <c r="L691" s="62"/>
      <c r="M691" s="62"/>
      <c r="N691" s="69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</row>
    <row r="692">
      <c r="A692" s="125"/>
      <c r="B692" s="166"/>
      <c r="C692" s="69"/>
      <c r="D692" s="167"/>
      <c r="E692" s="62"/>
      <c r="F692" s="69"/>
      <c r="G692" s="168"/>
      <c r="H692" s="62"/>
      <c r="I692" s="62"/>
      <c r="J692" s="69"/>
      <c r="K692" s="169"/>
      <c r="L692" s="62"/>
      <c r="M692" s="62"/>
      <c r="N692" s="69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</row>
    <row r="693">
      <c r="A693" s="125"/>
      <c r="B693" s="166"/>
      <c r="C693" s="69"/>
      <c r="D693" s="167"/>
      <c r="E693" s="62"/>
      <c r="F693" s="69"/>
      <c r="G693" s="168"/>
      <c r="H693" s="62"/>
      <c r="I693" s="62"/>
      <c r="J693" s="69"/>
      <c r="K693" s="169"/>
      <c r="L693" s="62"/>
      <c r="M693" s="62"/>
      <c r="N693" s="69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</row>
    <row r="694">
      <c r="A694" s="125"/>
      <c r="B694" s="166"/>
      <c r="C694" s="69"/>
      <c r="D694" s="167"/>
      <c r="E694" s="62"/>
      <c r="F694" s="69"/>
      <c r="G694" s="168"/>
      <c r="H694" s="62"/>
      <c r="I694" s="62"/>
      <c r="J694" s="69"/>
      <c r="K694" s="169"/>
      <c r="L694" s="62"/>
      <c r="M694" s="62"/>
      <c r="N694" s="69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</row>
    <row r="695">
      <c r="A695" s="125"/>
      <c r="B695" s="166"/>
      <c r="C695" s="69"/>
      <c r="D695" s="167"/>
      <c r="E695" s="62"/>
      <c r="F695" s="69"/>
      <c r="G695" s="168"/>
      <c r="H695" s="62"/>
      <c r="I695" s="62"/>
      <c r="J695" s="69"/>
      <c r="K695" s="169"/>
      <c r="L695" s="62"/>
      <c r="M695" s="62"/>
      <c r="N695" s="69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</row>
    <row r="696">
      <c r="A696" s="125"/>
      <c r="B696" s="166"/>
      <c r="C696" s="69"/>
      <c r="D696" s="167"/>
      <c r="E696" s="62"/>
      <c r="F696" s="69"/>
      <c r="G696" s="168"/>
      <c r="H696" s="62"/>
      <c r="I696" s="62"/>
      <c r="J696" s="69"/>
      <c r="K696" s="169"/>
      <c r="L696" s="62"/>
      <c r="M696" s="62"/>
      <c r="N696" s="69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</row>
    <row r="697">
      <c r="A697" s="125"/>
      <c r="B697" s="166"/>
      <c r="C697" s="69"/>
      <c r="D697" s="167"/>
      <c r="E697" s="62"/>
      <c r="F697" s="69"/>
      <c r="G697" s="168"/>
      <c r="H697" s="62"/>
      <c r="I697" s="62"/>
      <c r="J697" s="69"/>
      <c r="K697" s="169"/>
      <c r="L697" s="62"/>
      <c r="M697" s="62"/>
      <c r="N697" s="69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</row>
    <row r="698">
      <c r="A698" s="125"/>
      <c r="B698" s="166"/>
      <c r="C698" s="69"/>
      <c r="D698" s="167"/>
      <c r="E698" s="62"/>
      <c r="F698" s="69"/>
      <c r="G698" s="168"/>
      <c r="H698" s="62"/>
      <c r="I698" s="62"/>
      <c r="J698" s="69"/>
      <c r="K698" s="169"/>
      <c r="L698" s="62"/>
      <c r="M698" s="62"/>
      <c r="N698" s="69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</row>
    <row r="699">
      <c r="A699" s="125"/>
      <c r="B699" s="166"/>
      <c r="C699" s="69"/>
      <c r="D699" s="167"/>
      <c r="E699" s="62"/>
      <c r="F699" s="69"/>
      <c r="G699" s="168"/>
      <c r="H699" s="62"/>
      <c r="I699" s="62"/>
      <c r="J699" s="69"/>
      <c r="K699" s="169"/>
      <c r="L699" s="62"/>
      <c r="M699" s="62"/>
      <c r="N699" s="69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</row>
    <row r="700">
      <c r="A700" s="125"/>
      <c r="B700" s="166"/>
      <c r="C700" s="69"/>
      <c r="D700" s="167"/>
      <c r="E700" s="62"/>
      <c r="F700" s="69"/>
      <c r="G700" s="168"/>
      <c r="H700" s="62"/>
      <c r="I700" s="62"/>
      <c r="J700" s="69"/>
      <c r="K700" s="169"/>
      <c r="L700" s="62"/>
      <c r="M700" s="62"/>
      <c r="N700" s="69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</row>
    <row r="701">
      <c r="A701" s="125"/>
      <c r="B701" s="166"/>
      <c r="C701" s="69"/>
      <c r="D701" s="167"/>
      <c r="E701" s="62"/>
      <c r="F701" s="69"/>
      <c r="G701" s="168"/>
      <c r="H701" s="62"/>
      <c r="I701" s="62"/>
      <c r="J701" s="69"/>
      <c r="K701" s="169"/>
      <c r="L701" s="62"/>
      <c r="M701" s="62"/>
      <c r="N701" s="69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</row>
    <row r="702">
      <c r="A702" s="125"/>
      <c r="B702" s="166"/>
      <c r="C702" s="69"/>
      <c r="D702" s="167"/>
      <c r="E702" s="62"/>
      <c r="F702" s="69"/>
      <c r="G702" s="168"/>
      <c r="H702" s="62"/>
      <c r="I702" s="62"/>
      <c r="J702" s="69"/>
      <c r="K702" s="169"/>
      <c r="L702" s="62"/>
      <c r="M702" s="62"/>
      <c r="N702" s="69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</row>
    <row r="703">
      <c r="A703" s="125"/>
      <c r="B703" s="166"/>
      <c r="C703" s="69"/>
      <c r="D703" s="167"/>
      <c r="E703" s="62"/>
      <c r="F703" s="69"/>
      <c r="G703" s="168"/>
      <c r="H703" s="62"/>
      <c r="I703" s="62"/>
      <c r="J703" s="69"/>
      <c r="K703" s="169"/>
      <c r="L703" s="62"/>
      <c r="M703" s="62"/>
      <c r="N703" s="69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</row>
    <row r="704">
      <c r="A704" s="125"/>
      <c r="B704" s="166"/>
      <c r="C704" s="69"/>
      <c r="D704" s="167"/>
      <c r="E704" s="62"/>
      <c r="F704" s="69"/>
      <c r="G704" s="168"/>
      <c r="H704" s="62"/>
      <c r="I704" s="62"/>
      <c r="J704" s="69"/>
      <c r="K704" s="169"/>
      <c r="L704" s="62"/>
      <c r="M704" s="62"/>
      <c r="N704" s="69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</row>
    <row r="705">
      <c r="A705" s="125"/>
      <c r="B705" s="166"/>
      <c r="C705" s="69"/>
      <c r="D705" s="167"/>
      <c r="E705" s="62"/>
      <c r="F705" s="69"/>
      <c r="G705" s="168"/>
      <c r="H705" s="62"/>
      <c r="I705" s="62"/>
      <c r="J705" s="69"/>
      <c r="K705" s="169"/>
      <c r="L705" s="62"/>
      <c r="M705" s="62"/>
      <c r="N705" s="69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</row>
    <row r="706">
      <c r="A706" s="125"/>
      <c r="B706" s="166"/>
      <c r="C706" s="69"/>
      <c r="D706" s="167"/>
      <c r="E706" s="62"/>
      <c r="F706" s="69"/>
      <c r="G706" s="168"/>
      <c r="H706" s="62"/>
      <c r="I706" s="62"/>
      <c r="J706" s="69"/>
      <c r="K706" s="169"/>
      <c r="L706" s="62"/>
      <c r="M706" s="62"/>
      <c r="N706" s="69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</row>
    <row r="707">
      <c r="A707" s="125"/>
      <c r="B707" s="166"/>
      <c r="C707" s="69"/>
      <c r="D707" s="167"/>
      <c r="E707" s="62"/>
      <c r="F707" s="69"/>
      <c r="G707" s="168"/>
      <c r="H707" s="62"/>
      <c r="I707" s="62"/>
      <c r="J707" s="69"/>
      <c r="K707" s="169"/>
      <c r="L707" s="62"/>
      <c r="M707" s="62"/>
      <c r="N707" s="69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</row>
    <row r="708">
      <c r="A708" s="125"/>
      <c r="B708" s="166"/>
      <c r="C708" s="69"/>
      <c r="D708" s="167"/>
      <c r="E708" s="62"/>
      <c r="F708" s="69"/>
      <c r="G708" s="168"/>
      <c r="H708" s="62"/>
      <c r="I708" s="62"/>
      <c r="J708" s="69"/>
      <c r="K708" s="169"/>
      <c r="L708" s="62"/>
      <c r="M708" s="62"/>
      <c r="N708" s="69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</row>
    <row r="709">
      <c r="A709" s="125"/>
      <c r="B709" s="166"/>
      <c r="C709" s="69"/>
      <c r="D709" s="167"/>
      <c r="E709" s="62"/>
      <c r="F709" s="69"/>
      <c r="G709" s="168"/>
      <c r="H709" s="62"/>
      <c r="I709" s="62"/>
      <c r="J709" s="69"/>
      <c r="K709" s="169"/>
      <c r="L709" s="62"/>
      <c r="M709" s="62"/>
      <c r="N709" s="69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</row>
    <row r="710">
      <c r="A710" s="125"/>
      <c r="B710" s="166"/>
      <c r="C710" s="69"/>
      <c r="D710" s="167"/>
      <c r="E710" s="62"/>
      <c r="F710" s="69"/>
      <c r="G710" s="168"/>
      <c r="H710" s="62"/>
      <c r="I710" s="62"/>
      <c r="J710" s="69"/>
      <c r="K710" s="169"/>
      <c r="L710" s="62"/>
      <c r="M710" s="62"/>
      <c r="N710" s="69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</row>
    <row r="711">
      <c r="A711" s="125"/>
      <c r="B711" s="166"/>
      <c r="C711" s="69"/>
      <c r="D711" s="167"/>
      <c r="E711" s="62"/>
      <c r="F711" s="69"/>
      <c r="G711" s="168"/>
      <c r="H711" s="62"/>
      <c r="I711" s="62"/>
      <c r="J711" s="69"/>
      <c r="K711" s="169"/>
      <c r="L711" s="62"/>
      <c r="M711" s="62"/>
      <c r="N711" s="69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</row>
    <row r="712">
      <c r="A712" s="125"/>
      <c r="B712" s="166"/>
      <c r="C712" s="69"/>
      <c r="D712" s="167"/>
      <c r="E712" s="62"/>
      <c r="F712" s="69"/>
      <c r="G712" s="168"/>
      <c r="H712" s="62"/>
      <c r="I712" s="62"/>
      <c r="J712" s="69"/>
      <c r="K712" s="169"/>
      <c r="L712" s="62"/>
      <c r="M712" s="62"/>
      <c r="N712" s="69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</row>
    <row r="713">
      <c r="A713" s="125"/>
      <c r="B713" s="166"/>
      <c r="C713" s="69"/>
      <c r="D713" s="167"/>
      <c r="E713" s="62"/>
      <c r="F713" s="69"/>
      <c r="G713" s="168"/>
      <c r="H713" s="62"/>
      <c r="I713" s="62"/>
      <c r="J713" s="69"/>
      <c r="K713" s="169"/>
      <c r="L713" s="62"/>
      <c r="M713" s="62"/>
      <c r="N713" s="69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</row>
    <row r="714">
      <c r="A714" s="125"/>
      <c r="B714" s="166"/>
      <c r="C714" s="69"/>
      <c r="D714" s="167"/>
      <c r="E714" s="62"/>
      <c r="F714" s="69"/>
      <c r="G714" s="168"/>
      <c r="H714" s="62"/>
      <c r="I714" s="62"/>
      <c r="J714" s="69"/>
      <c r="K714" s="169"/>
      <c r="L714" s="62"/>
      <c r="M714" s="62"/>
      <c r="N714" s="69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</row>
    <row r="715">
      <c r="A715" s="125"/>
      <c r="B715" s="166"/>
      <c r="C715" s="69"/>
      <c r="D715" s="167"/>
      <c r="E715" s="62"/>
      <c r="F715" s="69"/>
      <c r="G715" s="168"/>
      <c r="H715" s="62"/>
      <c r="I715" s="62"/>
      <c r="J715" s="69"/>
      <c r="K715" s="169"/>
      <c r="L715" s="62"/>
      <c r="M715" s="62"/>
      <c r="N715" s="69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</row>
    <row r="716">
      <c r="A716" s="125"/>
      <c r="B716" s="166"/>
      <c r="C716" s="69"/>
      <c r="D716" s="167"/>
      <c r="E716" s="62"/>
      <c r="F716" s="69"/>
      <c r="G716" s="168"/>
      <c r="H716" s="62"/>
      <c r="I716" s="62"/>
      <c r="J716" s="69"/>
      <c r="K716" s="169"/>
      <c r="L716" s="62"/>
      <c r="M716" s="62"/>
      <c r="N716" s="69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</row>
    <row r="717">
      <c r="A717" s="125"/>
      <c r="B717" s="166"/>
      <c r="C717" s="69"/>
      <c r="D717" s="167"/>
      <c r="E717" s="62"/>
      <c r="F717" s="69"/>
      <c r="G717" s="168"/>
      <c r="H717" s="62"/>
      <c r="I717" s="62"/>
      <c r="J717" s="69"/>
      <c r="K717" s="169"/>
      <c r="L717" s="62"/>
      <c r="M717" s="62"/>
      <c r="N717" s="69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</row>
    <row r="718">
      <c r="A718" s="125"/>
      <c r="B718" s="166"/>
      <c r="C718" s="69"/>
      <c r="D718" s="167"/>
      <c r="E718" s="62"/>
      <c r="F718" s="69"/>
      <c r="G718" s="168"/>
      <c r="H718" s="62"/>
      <c r="I718" s="62"/>
      <c r="J718" s="69"/>
      <c r="K718" s="169"/>
      <c r="L718" s="62"/>
      <c r="M718" s="62"/>
      <c r="N718" s="69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</row>
    <row r="719">
      <c r="A719" s="125"/>
      <c r="B719" s="166"/>
      <c r="C719" s="69"/>
      <c r="D719" s="167"/>
      <c r="E719" s="62"/>
      <c r="F719" s="69"/>
      <c r="G719" s="168"/>
      <c r="H719" s="62"/>
      <c r="I719" s="62"/>
      <c r="J719" s="69"/>
      <c r="K719" s="169"/>
      <c r="L719" s="62"/>
      <c r="M719" s="62"/>
      <c r="N719" s="69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</row>
    <row r="720">
      <c r="A720" s="125"/>
      <c r="B720" s="166"/>
      <c r="C720" s="69"/>
      <c r="D720" s="167"/>
      <c r="E720" s="62"/>
      <c r="F720" s="69"/>
      <c r="G720" s="168"/>
      <c r="H720" s="62"/>
      <c r="I720" s="62"/>
      <c r="J720" s="69"/>
      <c r="K720" s="169"/>
      <c r="L720" s="62"/>
      <c r="M720" s="62"/>
      <c r="N720" s="69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</row>
    <row r="721">
      <c r="A721" s="125"/>
      <c r="B721" s="166"/>
      <c r="C721" s="69"/>
      <c r="D721" s="167"/>
      <c r="E721" s="62"/>
      <c r="F721" s="69"/>
      <c r="G721" s="168"/>
      <c r="H721" s="62"/>
      <c r="I721" s="62"/>
      <c r="J721" s="69"/>
      <c r="K721" s="169"/>
      <c r="L721" s="62"/>
      <c r="M721" s="62"/>
      <c r="N721" s="69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</row>
    <row r="722">
      <c r="A722" s="125"/>
      <c r="B722" s="166"/>
      <c r="C722" s="69"/>
      <c r="D722" s="167"/>
      <c r="E722" s="62"/>
      <c r="F722" s="69"/>
      <c r="G722" s="168"/>
      <c r="H722" s="62"/>
      <c r="I722" s="62"/>
      <c r="J722" s="69"/>
      <c r="K722" s="169"/>
      <c r="L722" s="62"/>
      <c r="M722" s="62"/>
      <c r="N722" s="69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</row>
    <row r="723">
      <c r="A723" s="125"/>
      <c r="B723" s="166"/>
      <c r="C723" s="69"/>
      <c r="D723" s="167"/>
      <c r="E723" s="62"/>
      <c r="F723" s="69"/>
      <c r="G723" s="168"/>
      <c r="H723" s="62"/>
      <c r="I723" s="62"/>
      <c r="J723" s="69"/>
      <c r="K723" s="169"/>
      <c r="L723" s="62"/>
      <c r="M723" s="62"/>
      <c r="N723" s="69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</row>
    <row r="724">
      <c r="A724" s="125"/>
      <c r="B724" s="166"/>
      <c r="C724" s="69"/>
      <c r="D724" s="167"/>
      <c r="E724" s="62"/>
      <c r="F724" s="69"/>
      <c r="G724" s="168"/>
      <c r="H724" s="62"/>
      <c r="I724" s="62"/>
      <c r="J724" s="69"/>
      <c r="K724" s="169"/>
      <c r="L724" s="62"/>
      <c r="M724" s="62"/>
      <c r="N724" s="69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</row>
    <row r="725">
      <c r="A725" s="125"/>
      <c r="B725" s="166"/>
      <c r="C725" s="69"/>
      <c r="D725" s="167"/>
      <c r="E725" s="62"/>
      <c r="F725" s="69"/>
      <c r="G725" s="168"/>
      <c r="H725" s="62"/>
      <c r="I725" s="62"/>
      <c r="J725" s="69"/>
      <c r="K725" s="169"/>
      <c r="L725" s="62"/>
      <c r="M725" s="62"/>
      <c r="N725" s="69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</row>
    <row r="726">
      <c r="A726" s="125"/>
      <c r="B726" s="166"/>
      <c r="C726" s="69"/>
      <c r="D726" s="167"/>
      <c r="E726" s="62"/>
      <c r="F726" s="69"/>
      <c r="G726" s="168"/>
      <c r="H726" s="62"/>
      <c r="I726" s="62"/>
      <c r="J726" s="69"/>
      <c r="K726" s="169"/>
      <c r="L726" s="62"/>
      <c r="M726" s="62"/>
      <c r="N726" s="69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</row>
    <row r="727">
      <c r="A727" s="125"/>
      <c r="B727" s="166"/>
      <c r="C727" s="69"/>
      <c r="D727" s="167"/>
      <c r="E727" s="62"/>
      <c r="F727" s="69"/>
      <c r="G727" s="168"/>
      <c r="H727" s="62"/>
      <c r="I727" s="62"/>
      <c r="J727" s="69"/>
      <c r="K727" s="169"/>
      <c r="L727" s="62"/>
      <c r="M727" s="62"/>
      <c r="N727" s="69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</row>
    <row r="728">
      <c r="A728" s="125"/>
      <c r="B728" s="166"/>
      <c r="C728" s="69"/>
      <c r="D728" s="167"/>
      <c r="E728" s="62"/>
      <c r="F728" s="69"/>
      <c r="G728" s="168"/>
      <c r="H728" s="62"/>
      <c r="I728" s="62"/>
      <c r="J728" s="69"/>
      <c r="K728" s="169"/>
      <c r="L728" s="62"/>
      <c r="M728" s="62"/>
      <c r="N728" s="69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</row>
    <row r="729">
      <c r="A729" s="125"/>
      <c r="B729" s="166"/>
      <c r="C729" s="69"/>
      <c r="D729" s="167"/>
      <c r="E729" s="62"/>
      <c r="F729" s="69"/>
      <c r="G729" s="168"/>
      <c r="H729" s="62"/>
      <c r="I729" s="62"/>
      <c r="J729" s="69"/>
      <c r="K729" s="169"/>
      <c r="L729" s="62"/>
      <c r="M729" s="62"/>
      <c r="N729" s="69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</row>
    <row r="730">
      <c r="A730" s="125"/>
      <c r="B730" s="166"/>
      <c r="C730" s="69"/>
      <c r="D730" s="167"/>
      <c r="E730" s="62"/>
      <c r="F730" s="69"/>
      <c r="G730" s="168"/>
      <c r="H730" s="62"/>
      <c r="I730" s="62"/>
      <c r="J730" s="69"/>
      <c r="K730" s="169"/>
      <c r="L730" s="62"/>
      <c r="M730" s="62"/>
      <c r="N730" s="69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</row>
    <row r="731">
      <c r="A731" s="125"/>
      <c r="B731" s="166"/>
      <c r="C731" s="69"/>
      <c r="D731" s="167"/>
      <c r="E731" s="62"/>
      <c r="F731" s="69"/>
      <c r="G731" s="168"/>
      <c r="H731" s="62"/>
      <c r="I731" s="62"/>
      <c r="J731" s="69"/>
      <c r="K731" s="169"/>
      <c r="L731" s="62"/>
      <c r="M731" s="62"/>
      <c r="N731" s="69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</row>
    <row r="732">
      <c r="A732" s="125"/>
      <c r="B732" s="166"/>
      <c r="C732" s="69"/>
      <c r="D732" s="167"/>
      <c r="E732" s="62"/>
      <c r="F732" s="69"/>
      <c r="G732" s="168"/>
      <c r="H732" s="62"/>
      <c r="I732" s="62"/>
      <c r="J732" s="69"/>
      <c r="K732" s="169"/>
      <c r="L732" s="62"/>
      <c r="M732" s="62"/>
      <c r="N732" s="69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</row>
    <row r="733">
      <c r="A733" s="125"/>
      <c r="B733" s="166"/>
      <c r="C733" s="69"/>
      <c r="D733" s="167"/>
      <c r="E733" s="62"/>
      <c r="F733" s="69"/>
      <c r="G733" s="168"/>
      <c r="H733" s="62"/>
      <c r="I733" s="62"/>
      <c r="J733" s="69"/>
      <c r="K733" s="169"/>
      <c r="L733" s="62"/>
      <c r="M733" s="62"/>
      <c r="N733" s="69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</row>
    <row r="734">
      <c r="A734" s="125"/>
      <c r="B734" s="166"/>
      <c r="C734" s="69"/>
      <c r="D734" s="167"/>
      <c r="E734" s="62"/>
      <c r="F734" s="69"/>
      <c r="G734" s="168"/>
      <c r="H734" s="62"/>
      <c r="I734" s="62"/>
      <c r="J734" s="69"/>
      <c r="K734" s="169"/>
      <c r="L734" s="62"/>
      <c r="M734" s="62"/>
      <c r="N734" s="69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</row>
    <row r="735">
      <c r="A735" s="125"/>
      <c r="B735" s="166"/>
      <c r="C735" s="69"/>
      <c r="D735" s="167"/>
      <c r="E735" s="62"/>
      <c r="F735" s="69"/>
      <c r="G735" s="168"/>
      <c r="H735" s="62"/>
      <c r="I735" s="62"/>
      <c r="J735" s="69"/>
      <c r="K735" s="169"/>
      <c r="L735" s="62"/>
      <c r="M735" s="62"/>
      <c r="N735" s="69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</row>
    <row r="736">
      <c r="A736" s="125"/>
      <c r="B736" s="166"/>
      <c r="C736" s="69"/>
      <c r="D736" s="167"/>
      <c r="E736" s="62"/>
      <c r="F736" s="69"/>
      <c r="G736" s="168"/>
      <c r="H736" s="62"/>
      <c r="I736" s="62"/>
      <c r="J736" s="69"/>
      <c r="K736" s="169"/>
      <c r="L736" s="62"/>
      <c r="M736" s="62"/>
      <c r="N736" s="69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</row>
    <row r="737">
      <c r="A737" s="125"/>
      <c r="B737" s="166"/>
      <c r="C737" s="69"/>
      <c r="D737" s="167"/>
      <c r="E737" s="62"/>
      <c r="F737" s="69"/>
      <c r="G737" s="168"/>
      <c r="H737" s="62"/>
      <c r="I737" s="62"/>
      <c r="J737" s="69"/>
      <c r="K737" s="169"/>
      <c r="L737" s="62"/>
      <c r="M737" s="62"/>
      <c r="N737" s="69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</row>
    <row r="738">
      <c r="A738" s="125"/>
      <c r="B738" s="166"/>
      <c r="C738" s="69"/>
      <c r="D738" s="167"/>
      <c r="E738" s="62"/>
      <c r="F738" s="69"/>
      <c r="G738" s="168"/>
      <c r="H738" s="62"/>
      <c r="I738" s="62"/>
      <c r="J738" s="69"/>
      <c r="K738" s="169"/>
      <c r="L738" s="62"/>
      <c r="M738" s="62"/>
      <c r="N738" s="69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</row>
    <row r="739">
      <c r="A739" s="125"/>
      <c r="B739" s="166"/>
      <c r="C739" s="69"/>
      <c r="D739" s="167"/>
      <c r="E739" s="62"/>
      <c r="F739" s="69"/>
      <c r="G739" s="168"/>
      <c r="H739" s="62"/>
      <c r="I739" s="62"/>
      <c r="J739" s="69"/>
      <c r="K739" s="169"/>
      <c r="L739" s="62"/>
      <c r="M739" s="62"/>
      <c r="N739" s="69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</row>
    <row r="740">
      <c r="A740" s="125"/>
      <c r="B740" s="166"/>
      <c r="C740" s="69"/>
      <c r="D740" s="167"/>
      <c r="E740" s="62"/>
      <c r="F740" s="69"/>
      <c r="G740" s="168"/>
      <c r="H740" s="62"/>
      <c r="I740" s="62"/>
      <c r="J740" s="69"/>
      <c r="K740" s="169"/>
      <c r="L740" s="62"/>
      <c r="M740" s="62"/>
      <c r="N740" s="69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</row>
    <row r="741">
      <c r="A741" s="125"/>
      <c r="B741" s="166"/>
      <c r="C741" s="69"/>
      <c r="D741" s="167"/>
      <c r="E741" s="62"/>
      <c r="F741" s="69"/>
      <c r="G741" s="168"/>
      <c r="H741" s="62"/>
      <c r="I741" s="62"/>
      <c r="J741" s="69"/>
      <c r="K741" s="169"/>
      <c r="L741" s="62"/>
      <c r="M741" s="62"/>
      <c r="N741" s="69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</row>
    <row r="742">
      <c r="A742" s="125"/>
      <c r="B742" s="166"/>
      <c r="C742" s="69"/>
      <c r="D742" s="167"/>
      <c r="E742" s="62"/>
      <c r="F742" s="69"/>
      <c r="G742" s="168"/>
      <c r="H742" s="62"/>
      <c r="I742" s="62"/>
      <c r="J742" s="69"/>
      <c r="K742" s="169"/>
      <c r="L742" s="62"/>
      <c r="M742" s="62"/>
      <c r="N742" s="69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</row>
    <row r="743">
      <c r="A743" s="125"/>
      <c r="B743" s="166"/>
      <c r="C743" s="69"/>
      <c r="D743" s="167"/>
      <c r="E743" s="62"/>
      <c r="F743" s="69"/>
      <c r="G743" s="168"/>
      <c r="H743" s="62"/>
      <c r="I743" s="62"/>
      <c r="J743" s="69"/>
      <c r="K743" s="169"/>
      <c r="L743" s="62"/>
      <c r="M743" s="62"/>
      <c r="N743" s="69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</row>
    <row r="744">
      <c r="A744" s="125"/>
      <c r="B744" s="166"/>
      <c r="C744" s="69"/>
      <c r="D744" s="167"/>
      <c r="E744" s="62"/>
      <c r="F744" s="69"/>
      <c r="G744" s="168"/>
      <c r="H744" s="62"/>
      <c r="I744" s="62"/>
      <c r="J744" s="69"/>
      <c r="K744" s="169"/>
      <c r="L744" s="62"/>
      <c r="M744" s="62"/>
      <c r="N744" s="69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</row>
    <row r="745">
      <c r="A745" s="125"/>
      <c r="B745" s="166"/>
      <c r="C745" s="69"/>
      <c r="D745" s="167"/>
      <c r="E745" s="62"/>
      <c r="F745" s="69"/>
      <c r="G745" s="168"/>
      <c r="H745" s="62"/>
      <c r="I745" s="62"/>
      <c r="J745" s="69"/>
      <c r="K745" s="169"/>
      <c r="L745" s="62"/>
      <c r="M745" s="62"/>
      <c r="N745" s="69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</row>
    <row r="746">
      <c r="A746" s="125"/>
      <c r="B746" s="166"/>
      <c r="C746" s="69"/>
      <c r="D746" s="167"/>
      <c r="E746" s="62"/>
      <c r="F746" s="69"/>
      <c r="G746" s="168"/>
      <c r="H746" s="62"/>
      <c r="I746" s="62"/>
      <c r="J746" s="69"/>
      <c r="K746" s="169"/>
      <c r="L746" s="62"/>
      <c r="M746" s="62"/>
      <c r="N746" s="69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</row>
    <row r="747">
      <c r="A747" s="125"/>
      <c r="B747" s="166"/>
      <c r="C747" s="69"/>
      <c r="D747" s="167"/>
      <c r="E747" s="62"/>
      <c r="F747" s="69"/>
      <c r="G747" s="168"/>
      <c r="H747" s="62"/>
      <c r="I747" s="62"/>
      <c r="J747" s="69"/>
      <c r="K747" s="169"/>
      <c r="L747" s="62"/>
      <c r="M747" s="62"/>
      <c r="N747" s="69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</row>
    <row r="748">
      <c r="A748" s="125"/>
      <c r="B748" s="166"/>
      <c r="C748" s="69"/>
      <c r="D748" s="167"/>
      <c r="E748" s="62"/>
      <c r="F748" s="69"/>
      <c r="G748" s="168"/>
      <c r="H748" s="62"/>
      <c r="I748" s="62"/>
      <c r="J748" s="69"/>
      <c r="K748" s="169"/>
      <c r="L748" s="62"/>
      <c r="M748" s="62"/>
      <c r="N748" s="69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</row>
    <row r="749">
      <c r="A749" s="125"/>
      <c r="B749" s="166"/>
      <c r="C749" s="69"/>
      <c r="D749" s="167"/>
      <c r="E749" s="62"/>
      <c r="F749" s="69"/>
      <c r="G749" s="168"/>
      <c r="H749" s="62"/>
      <c r="I749" s="62"/>
      <c r="J749" s="69"/>
      <c r="K749" s="169"/>
      <c r="L749" s="62"/>
      <c r="M749" s="62"/>
      <c r="N749" s="69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</row>
    <row r="750">
      <c r="A750" s="125"/>
      <c r="B750" s="166"/>
      <c r="C750" s="69"/>
      <c r="D750" s="167"/>
      <c r="E750" s="62"/>
      <c r="F750" s="69"/>
      <c r="G750" s="168"/>
      <c r="H750" s="62"/>
      <c r="I750" s="62"/>
      <c r="J750" s="69"/>
      <c r="K750" s="169"/>
      <c r="L750" s="62"/>
      <c r="M750" s="62"/>
      <c r="N750" s="69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</row>
    <row r="751">
      <c r="A751" s="125"/>
      <c r="B751" s="166"/>
      <c r="C751" s="69"/>
      <c r="D751" s="167"/>
      <c r="E751" s="62"/>
      <c r="F751" s="69"/>
      <c r="G751" s="168"/>
      <c r="H751" s="62"/>
      <c r="I751" s="62"/>
      <c r="J751" s="69"/>
      <c r="K751" s="169"/>
      <c r="L751" s="62"/>
      <c r="M751" s="62"/>
      <c r="N751" s="69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  <c r="AA751" s="125"/>
      <c r="AB751" s="125"/>
      <c r="AC751" s="125"/>
      <c r="AD751" s="125"/>
      <c r="AE751" s="125"/>
      <c r="AF751" s="125"/>
      <c r="AG751" s="125"/>
      <c r="AH751" s="125"/>
      <c r="AI751" s="125"/>
      <c r="AJ751" s="125"/>
    </row>
    <row r="752">
      <c r="A752" s="125"/>
      <c r="B752" s="166"/>
      <c r="C752" s="69"/>
      <c r="D752" s="167"/>
      <c r="E752" s="62"/>
      <c r="F752" s="69"/>
      <c r="G752" s="168"/>
      <c r="H752" s="62"/>
      <c r="I752" s="62"/>
      <c r="J752" s="69"/>
      <c r="K752" s="169"/>
      <c r="L752" s="62"/>
      <c r="M752" s="62"/>
      <c r="N752" s="69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  <c r="AA752" s="125"/>
      <c r="AB752" s="125"/>
      <c r="AC752" s="125"/>
      <c r="AD752" s="125"/>
      <c r="AE752" s="125"/>
      <c r="AF752" s="125"/>
      <c r="AG752" s="125"/>
      <c r="AH752" s="125"/>
      <c r="AI752" s="125"/>
      <c r="AJ752" s="125"/>
    </row>
    <row r="753">
      <c r="A753" s="125"/>
      <c r="B753" s="166"/>
      <c r="C753" s="69"/>
      <c r="D753" s="167"/>
      <c r="E753" s="62"/>
      <c r="F753" s="69"/>
      <c r="G753" s="168"/>
      <c r="H753" s="62"/>
      <c r="I753" s="62"/>
      <c r="J753" s="69"/>
      <c r="K753" s="169"/>
      <c r="L753" s="62"/>
      <c r="M753" s="62"/>
      <c r="N753" s="69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  <c r="AA753" s="125"/>
      <c r="AB753" s="125"/>
      <c r="AC753" s="125"/>
      <c r="AD753" s="125"/>
      <c r="AE753" s="125"/>
      <c r="AF753" s="125"/>
      <c r="AG753" s="125"/>
      <c r="AH753" s="125"/>
      <c r="AI753" s="125"/>
      <c r="AJ753" s="125"/>
    </row>
    <row r="754">
      <c r="A754" s="125"/>
      <c r="B754" s="166"/>
      <c r="C754" s="69"/>
      <c r="D754" s="167"/>
      <c r="E754" s="62"/>
      <c r="F754" s="69"/>
      <c r="G754" s="168"/>
      <c r="H754" s="62"/>
      <c r="I754" s="62"/>
      <c r="J754" s="69"/>
      <c r="K754" s="169"/>
      <c r="L754" s="62"/>
      <c r="M754" s="62"/>
      <c r="N754" s="69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  <c r="AA754" s="125"/>
      <c r="AB754" s="125"/>
      <c r="AC754" s="125"/>
      <c r="AD754" s="125"/>
      <c r="AE754" s="125"/>
      <c r="AF754" s="125"/>
      <c r="AG754" s="125"/>
      <c r="AH754" s="125"/>
      <c r="AI754" s="125"/>
      <c r="AJ754" s="125"/>
    </row>
    <row r="755">
      <c r="A755" s="125"/>
      <c r="B755" s="166"/>
      <c r="C755" s="69"/>
      <c r="D755" s="167"/>
      <c r="E755" s="62"/>
      <c r="F755" s="69"/>
      <c r="G755" s="168"/>
      <c r="H755" s="62"/>
      <c r="I755" s="62"/>
      <c r="J755" s="69"/>
      <c r="K755" s="169"/>
      <c r="L755" s="62"/>
      <c r="M755" s="62"/>
      <c r="N755" s="69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  <c r="AA755" s="125"/>
      <c r="AB755" s="125"/>
      <c r="AC755" s="125"/>
      <c r="AD755" s="125"/>
      <c r="AE755" s="125"/>
      <c r="AF755" s="125"/>
      <c r="AG755" s="125"/>
      <c r="AH755" s="125"/>
      <c r="AI755" s="125"/>
      <c r="AJ755" s="125"/>
    </row>
    <row r="756">
      <c r="A756" s="125"/>
      <c r="B756" s="166"/>
      <c r="C756" s="69"/>
      <c r="D756" s="167"/>
      <c r="E756" s="62"/>
      <c r="F756" s="69"/>
      <c r="G756" s="168"/>
      <c r="H756" s="62"/>
      <c r="I756" s="62"/>
      <c r="J756" s="69"/>
      <c r="K756" s="169"/>
      <c r="L756" s="62"/>
      <c r="M756" s="62"/>
      <c r="N756" s="69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  <c r="AA756" s="125"/>
      <c r="AB756" s="125"/>
      <c r="AC756" s="125"/>
      <c r="AD756" s="125"/>
      <c r="AE756" s="125"/>
      <c r="AF756" s="125"/>
      <c r="AG756" s="125"/>
      <c r="AH756" s="125"/>
      <c r="AI756" s="125"/>
      <c r="AJ756" s="125"/>
    </row>
    <row r="757">
      <c r="A757" s="125"/>
      <c r="B757" s="166"/>
      <c r="C757" s="69"/>
      <c r="D757" s="167"/>
      <c r="E757" s="62"/>
      <c r="F757" s="69"/>
      <c r="G757" s="168"/>
      <c r="H757" s="62"/>
      <c r="I757" s="62"/>
      <c r="J757" s="69"/>
      <c r="K757" s="169"/>
      <c r="L757" s="62"/>
      <c r="M757" s="62"/>
      <c r="N757" s="69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  <c r="AA757" s="125"/>
      <c r="AB757" s="125"/>
      <c r="AC757" s="125"/>
      <c r="AD757" s="125"/>
      <c r="AE757" s="125"/>
      <c r="AF757" s="125"/>
      <c r="AG757" s="125"/>
      <c r="AH757" s="125"/>
      <c r="AI757" s="125"/>
      <c r="AJ757" s="125"/>
    </row>
    <row r="758">
      <c r="A758" s="125"/>
      <c r="B758" s="166"/>
      <c r="C758" s="69"/>
      <c r="D758" s="167"/>
      <c r="E758" s="62"/>
      <c r="F758" s="69"/>
      <c r="G758" s="168"/>
      <c r="H758" s="62"/>
      <c r="I758" s="62"/>
      <c r="J758" s="69"/>
      <c r="K758" s="169"/>
      <c r="L758" s="62"/>
      <c r="M758" s="62"/>
      <c r="N758" s="69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  <c r="AA758" s="125"/>
      <c r="AB758" s="125"/>
      <c r="AC758" s="125"/>
      <c r="AD758" s="125"/>
      <c r="AE758" s="125"/>
      <c r="AF758" s="125"/>
      <c r="AG758" s="125"/>
      <c r="AH758" s="125"/>
      <c r="AI758" s="125"/>
      <c r="AJ758" s="125"/>
    </row>
    <row r="759">
      <c r="A759" s="125"/>
      <c r="B759" s="166"/>
      <c r="C759" s="69"/>
      <c r="D759" s="167"/>
      <c r="E759" s="62"/>
      <c r="F759" s="69"/>
      <c r="G759" s="168"/>
      <c r="H759" s="62"/>
      <c r="I759" s="62"/>
      <c r="J759" s="69"/>
      <c r="K759" s="169"/>
      <c r="L759" s="62"/>
      <c r="M759" s="62"/>
      <c r="N759" s="69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  <c r="AA759" s="125"/>
      <c r="AB759" s="125"/>
      <c r="AC759" s="125"/>
      <c r="AD759" s="125"/>
      <c r="AE759" s="125"/>
      <c r="AF759" s="125"/>
      <c r="AG759" s="125"/>
      <c r="AH759" s="125"/>
      <c r="AI759" s="125"/>
      <c r="AJ759" s="125"/>
    </row>
    <row r="760">
      <c r="A760" s="125"/>
      <c r="B760" s="166"/>
      <c r="C760" s="69"/>
      <c r="D760" s="167"/>
      <c r="E760" s="62"/>
      <c r="F760" s="69"/>
      <c r="G760" s="168"/>
      <c r="H760" s="62"/>
      <c r="I760" s="62"/>
      <c r="J760" s="69"/>
      <c r="K760" s="169"/>
      <c r="L760" s="62"/>
      <c r="M760" s="62"/>
      <c r="N760" s="69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</row>
    <row r="761">
      <c r="A761" s="125"/>
      <c r="B761" s="166"/>
      <c r="C761" s="69"/>
      <c r="D761" s="167"/>
      <c r="E761" s="62"/>
      <c r="F761" s="69"/>
      <c r="G761" s="168"/>
      <c r="H761" s="62"/>
      <c r="I761" s="62"/>
      <c r="J761" s="69"/>
      <c r="K761" s="169"/>
      <c r="L761" s="62"/>
      <c r="M761" s="62"/>
      <c r="N761" s="69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  <c r="AA761" s="125"/>
      <c r="AB761" s="125"/>
      <c r="AC761" s="125"/>
      <c r="AD761" s="125"/>
      <c r="AE761" s="125"/>
      <c r="AF761" s="125"/>
      <c r="AG761" s="125"/>
      <c r="AH761" s="125"/>
      <c r="AI761" s="125"/>
      <c r="AJ761" s="125"/>
    </row>
    <row r="762">
      <c r="A762" s="125"/>
      <c r="B762" s="166"/>
      <c r="C762" s="69"/>
      <c r="D762" s="167"/>
      <c r="E762" s="62"/>
      <c r="F762" s="69"/>
      <c r="G762" s="168"/>
      <c r="H762" s="62"/>
      <c r="I762" s="62"/>
      <c r="J762" s="69"/>
      <c r="K762" s="169"/>
      <c r="L762" s="62"/>
      <c r="M762" s="62"/>
      <c r="N762" s="69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</row>
    <row r="763">
      <c r="A763" s="125"/>
      <c r="B763" s="166"/>
      <c r="C763" s="69"/>
      <c r="D763" s="167"/>
      <c r="E763" s="62"/>
      <c r="F763" s="69"/>
      <c r="G763" s="168"/>
      <c r="H763" s="62"/>
      <c r="I763" s="62"/>
      <c r="J763" s="69"/>
      <c r="K763" s="169"/>
      <c r="L763" s="62"/>
      <c r="M763" s="62"/>
      <c r="N763" s="69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</row>
    <row r="764">
      <c r="A764" s="125"/>
      <c r="B764" s="166"/>
      <c r="C764" s="69"/>
      <c r="D764" s="167"/>
      <c r="E764" s="62"/>
      <c r="F764" s="69"/>
      <c r="G764" s="168"/>
      <c r="H764" s="62"/>
      <c r="I764" s="62"/>
      <c r="J764" s="69"/>
      <c r="K764" s="169"/>
      <c r="L764" s="62"/>
      <c r="M764" s="62"/>
      <c r="N764" s="69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</row>
    <row r="765">
      <c r="A765" s="125"/>
      <c r="B765" s="166"/>
      <c r="C765" s="69"/>
      <c r="D765" s="167"/>
      <c r="E765" s="62"/>
      <c r="F765" s="69"/>
      <c r="G765" s="168"/>
      <c r="H765" s="62"/>
      <c r="I765" s="62"/>
      <c r="J765" s="69"/>
      <c r="K765" s="169"/>
      <c r="L765" s="62"/>
      <c r="M765" s="62"/>
      <c r="N765" s="69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  <c r="AA765" s="125"/>
      <c r="AB765" s="125"/>
      <c r="AC765" s="125"/>
      <c r="AD765" s="125"/>
      <c r="AE765" s="125"/>
      <c r="AF765" s="125"/>
      <c r="AG765" s="125"/>
      <c r="AH765" s="125"/>
      <c r="AI765" s="125"/>
      <c r="AJ765" s="125"/>
    </row>
    <row r="766">
      <c r="A766" s="125"/>
      <c r="B766" s="166"/>
      <c r="C766" s="69"/>
      <c r="D766" s="167"/>
      <c r="E766" s="62"/>
      <c r="F766" s="69"/>
      <c r="G766" s="168"/>
      <c r="H766" s="62"/>
      <c r="I766" s="62"/>
      <c r="J766" s="69"/>
      <c r="K766" s="169"/>
      <c r="L766" s="62"/>
      <c r="M766" s="62"/>
      <c r="N766" s="69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  <c r="AA766" s="125"/>
      <c r="AB766" s="125"/>
      <c r="AC766" s="125"/>
      <c r="AD766" s="125"/>
      <c r="AE766" s="125"/>
      <c r="AF766" s="125"/>
      <c r="AG766" s="125"/>
      <c r="AH766" s="125"/>
      <c r="AI766" s="125"/>
      <c r="AJ766" s="125"/>
    </row>
    <row r="767">
      <c r="A767" s="125"/>
      <c r="B767" s="166"/>
      <c r="C767" s="69"/>
      <c r="D767" s="167"/>
      <c r="E767" s="62"/>
      <c r="F767" s="69"/>
      <c r="G767" s="168"/>
      <c r="H767" s="62"/>
      <c r="I767" s="62"/>
      <c r="J767" s="69"/>
      <c r="K767" s="169"/>
      <c r="L767" s="62"/>
      <c r="M767" s="62"/>
      <c r="N767" s="69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  <c r="AA767" s="125"/>
      <c r="AB767" s="125"/>
      <c r="AC767" s="125"/>
      <c r="AD767" s="125"/>
      <c r="AE767" s="125"/>
      <c r="AF767" s="125"/>
      <c r="AG767" s="125"/>
      <c r="AH767" s="125"/>
      <c r="AI767" s="125"/>
      <c r="AJ767" s="125"/>
    </row>
    <row r="768">
      <c r="A768" s="125"/>
      <c r="B768" s="166"/>
      <c r="C768" s="69"/>
      <c r="D768" s="167"/>
      <c r="E768" s="62"/>
      <c r="F768" s="69"/>
      <c r="G768" s="168"/>
      <c r="H768" s="62"/>
      <c r="I768" s="62"/>
      <c r="J768" s="69"/>
      <c r="K768" s="169"/>
      <c r="L768" s="62"/>
      <c r="M768" s="62"/>
      <c r="N768" s="69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  <c r="AA768" s="125"/>
      <c r="AB768" s="125"/>
      <c r="AC768" s="125"/>
      <c r="AD768" s="125"/>
      <c r="AE768" s="125"/>
      <c r="AF768" s="125"/>
      <c r="AG768" s="125"/>
      <c r="AH768" s="125"/>
      <c r="AI768" s="125"/>
      <c r="AJ768" s="125"/>
    </row>
    <row r="769">
      <c r="A769" s="125"/>
      <c r="B769" s="166"/>
      <c r="C769" s="69"/>
      <c r="D769" s="167"/>
      <c r="E769" s="62"/>
      <c r="F769" s="69"/>
      <c r="G769" s="168"/>
      <c r="H769" s="62"/>
      <c r="I769" s="62"/>
      <c r="J769" s="69"/>
      <c r="K769" s="169"/>
      <c r="L769" s="62"/>
      <c r="M769" s="62"/>
      <c r="N769" s="69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  <c r="AA769" s="125"/>
      <c r="AB769" s="125"/>
      <c r="AC769" s="125"/>
      <c r="AD769" s="125"/>
      <c r="AE769" s="125"/>
      <c r="AF769" s="125"/>
      <c r="AG769" s="125"/>
      <c r="AH769" s="125"/>
      <c r="AI769" s="125"/>
      <c r="AJ769" s="125"/>
    </row>
    <row r="770">
      <c r="A770" s="125"/>
      <c r="B770" s="166"/>
      <c r="C770" s="69"/>
      <c r="D770" s="167"/>
      <c r="E770" s="62"/>
      <c r="F770" s="69"/>
      <c r="G770" s="168"/>
      <c r="H770" s="62"/>
      <c r="I770" s="62"/>
      <c r="J770" s="69"/>
      <c r="K770" s="169"/>
      <c r="L770" s="62"/>
      <c r="M770" s="62"/>
      <c r="N770" s="69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</row>
    <row r="771">
      <c r="A771" s="125"/>
      <c r="B771" s="166"/>
      <c r="C771" s="69"/>
      <c r="D771" s="167"/>
      <c r="E771" s="62"/>
      <c r="F771" s="69"/>
      <c r="G771" s="168"/>
      <c r="H771" s="62"/>
      <c r="I771" s="62"/>
      <c r="J771" s="69"/>
      <c r="K771" s="169"/>
      <c r="L771" s="62"/>
      <c r="M771" s="62"/>
      <c r="N771" s="69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  <c r="AA771" s="125"/>
      <c r="AB771" s="125"/>
      <c r="AC771" s="125"/>
      <c r="AD771" s="125"/>
      <c r="AE771" s="125"/>
      <c r="AF771" s="125"/>
      <c r="AG771" s="125"/>
      <c r="AH771" s="125"/>
      <c r="AI771" s="125"/>
      <c r="AJ771" s="125"/>
    </row>
    <row r="772">
      <c r="A772" s="125"/>
      <c r="B772" s="166"/>
      <c r="C772" s="69"/>
      <c r="D772" s="167"/>
      <c r="E772" s="62"/>
      <c r="F772" s="69"/>
      <c r="G772" s="168"/>
      <c r="H772" s="62"/>
      <c r="I772" s="62"/>
      <c r="J772" s="69"/>
      <c r="K772" s="169"/>
      <c r="L772" s="62"/>
      <c r="M772" s="62"/>
      <c r="N772" s="69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  <c r="AA772" s="125"/>
      <c r="AB772" s="125"/>
      <c r="AC772" s="125"/>
      <c r="AD772" s="125"/>
      <c r="AE772" s="125"/>
      <c r="AF772" s="125"/>
      <c r="AG772" s="125"/>
      <c r="AH772" s="125"/>
      <c r="AI772" s="125"/>
      <c r="AJ772" s="125"/>
    </row>
    <row r="773">
      <c r="A773" s="125"/>
      <c r="B773" s="166"/>
      <c r="C773" s="69"/>
      <c r="D773" s="167"/>
      <c r="E773" s="62"/>
      <c r="F773" s="69"/>
      <c r="G773" s="168"/>
      <c r="H773" s="62"/>
      <c r="I773" s="62"/>
      <c r="J773" s="69"/>
      <c r="K773" s="169"/>
      <c r="L773" s="62"/>
      <c r="M773" s="62"/>
      <c r="N773" s="69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  <c r="AA773" s="125"/>
      <c r="AB773" s="125"/>
      <c r="AC773" s="125"/>
      <c r="AD773" s="125"/>
      <c r="AE773" s="125"/>
      <c r="AF773" s="125"/>
      <c r="AG773" s="125"/>
      <c r="AH773" s="125"/>
      <c r="AI773" s="125"/>
      <c r="AJ773" s="125"/>
    </row>
    <row r="774">
      <c r="A774" s="125"/>
      <c r="B774" s="166"/>
      <c r="C774" s="69"/>
      <c r="D774" s="167"/>
      <c r="E774" s="62"/>
      <c r="F774" s="69"/>
      <c r="G774" s="168"/>
      <c r="H774" s="62"/>
      <c r="I774" s="62"/>
      <c r="J774" s="69"/>
      <c r="K774" s="169"/>
      <c r="L774" s="62"/>
      <c r="M774" s="62"/>
      <c r="N774" s="69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  <c r="AA774" s="125"/>
      <c r="AB774" s="125"/>
      <c r="AC774" s="125"/>
      <c r="AD774" s="125"/>
      <c r="AE774" s="125"/>
      <c r="AF774" s="125"/>
      <c r="AG774" s="125"/>
      <c r="AH774" s="125"/>
      <c r="AI774" s="125"/>
      <c r="AJ774" s="125"/>
    </row>
    <row r="775">
      <c r="A775" s="125"/>
      <c r="B775" s="166"/>
      <c r="C775" s="69"/>
      <c r="D775" s="167"/>
      <c r="E775" s="62"/>
      <c r="F775" s="69"/>
      <c r="G775" s="168"/>
      <c r="H775" s="62"/>
      <c r="I775" s="62"/>
      <c r="J775" s="69"/>
      <c r="K775" s="169"/>
      <c r="L775" s="62"/>
      <c r="M775" s="62"/>
      <c r="N775" s="69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  <c r="AA775" s="125"/>
      <c r="AB775" s="125"/>
      <c r="AC775" s="125"/>
      <c r="AD775" s="125"/>
      <c r="AE775" s="125"/>
      <c r="AF775" s="125"/>
      <c r="AG775" s="125"/>
      <c r="AH775" s="125"/>
      <c r="AI775" s="125"/>
      <c r="AJ775" s="125"/>
    </row>
    <row r="776">
      <c r="A776" s="125"/>
      <c r="B776" s="166"/>
      <c r="C776" s="69"/>
      <c r="D776" s="167"/>
      <c r="E776" s="62"/>
      <c r="F776" s="69"/>
      <c r="G776" s="168"/>
      <c r="H776" s="62"/>
      <c r="I776" s="62"/>
      <c r="J776" s="69"/>
      <c r="K776" s="169"/>
      <c r="L776" s="62"/>
      <c r="M776" s="62"/>
      <c r="N776" s="69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  <c r="AA776" s="125"/>
      <c r="AB776" s="125"/>
      <c r="AC776" s="125"/>
      <c r="AD776" s="125"/>
      <c r="AE776" s="125"/>
      <c r="AF776" s="125"/>
      <c r="AG776" s="125"/>
      <c r="AH776" s="125"/>
      <c r="AI776" s="125"/>
      <c r="AJ776" s="125"/>
    </row>
    <row r="777">
      <c r="A777" s="125"/>
      <c r="B777" s="166"/>
      <c r="C777" s="69"/>
      <c r="D777" s="167"/>
      <c r="E777" s="62"/>
      <c r="F777" s="69"/>
      <c r="G777" s="168"/>
      <c r="H777" s="62"/>
      <c r="I777" s="62"/>
      <c r="J777" s="69"/>
      <c r="K777" s="169"/>
      <c r="L777" s="62"/>
      <c r="M777" s="62"/>
      <c r="N777" s="69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  <c r="AA777" s="125"/>
      <c r="AB777" s="125"/>
      <c r="AC777" s="125"/>
      <c r="AD777" s="125"/>
      <c r="AE777" s="125"/>
      <c r="AF777" s="125"/>
      <c r="AG777" s="125"/>
      <c r="AH777" s="125"/>
      <c r="AI777" s="125"/>
      <c r="AJ777" s="125"/>
    </row>
    <row r="778">
      <c r="A778" s="125"/>
      <c r="B778" s="166"/>
      <c r="C778" s="69"/>
      <c r="D778" s="167"/>
      <c r="E778" s="62"/>
      <c r="F778" s="69"/>
      <c r="G778" s="168"/>
      <c r="H778" s="62"/>
      <c r="I778" s="62"/>
      <c r="J778" s="69"/>
      <c r="K778" s="169"/>
      <c r="L778" s="62"/>
      <c r="M778" s="62"/>
      <c r="N778" s="69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  <c r="AA778" s="125"/>
      <c r="AB778" s="125"/>
      <c r="AC778" s="125"/>
      <c r="AD778" s="125"/>
      <c r="AE778" s="125"/>
      <c r="AF778" s="125"/>
      <c r="AG778" s="125"/>
      <c r="AH778" s="125"/>
      <c r="AI778" s="125"/>
      <c r="AJ778" s="125"/>
    </row>
    <row r="779">
      <c r="A779" s="125"/>
      <c r="B779" s="166"/>
      <c r="C779" s="69"/>
      <c r="D779" s="167"/>
      <c r="E779" s="62"/>
      <c r="F779" s="69"/>
      <c r="G779" s="168"/>
      <c r="H779" s="62"/>
      <c r="I779" s="62"/>
      <c r="J779" s="69"/>
      <c r="K779" s="169"/>
      <c r="L779" s="62"/>
      <c r="M779" s="62"/>
      <c r="N779" s="69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  <c r="AA779" s="125"/>
      <c r="AB779" s="125"/>
      <c r="AC779" s="125"/>
      <c r="AD779" s="125"/>
      <c r="AE779" s="125"/>
      <c r="AF779" s="125"/>
      <c r="AG779" s="125"/>
      <c r="AH779" s="125"/>
      <c r="AI779" s="125"/>
      <c r="AJ779" s="125"/>
    </row>
    <row r="780">
      <c r="A780" s="125"/>
      <c r="B780" s="166"/>
      <c r="C780" s="69"/>
      <c r="D780" s="167"/>
      <c r="E780" s="62"/>
      <c r="F780" s="69"/>
      <c r="G780" s="168"/>
      <c r="H780" s="62"/>
      <c r="I780" s="62"/>
      <c r="J780" s="69"/>
      <c r="K780" s="169"/>
      <c r="L780" s="62"/>
      <c r="M780" s="62"/>
      <c r="N780" s="69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  <c r="AA780" s="125"/>
      <c r="AB780" s="125"/>
      <c r="AC780" s="125"/>
      <c r="AD780" s="125"/>
      <c r="AE780" s="125"/>
      <c r="AF780" s="125"/>
      <c r="AG780" s="125"/>
      <c r="AH780" s="125"/>
      <c r="AI780" s="125"/>
      <c r="AJ780" s="125"/>
    </row>
    <row r="781">
      <c r="A781" s="125"/>
      <c r="B781" s="166"/>
      <c r="C781" s="69"/>
      <c r="D781" s="167"/>
      <c r="E781" s="62"/>
      <c r="F781" s="69"/>
      <c r="G781" s="168"/>
      <c r="H781" s="62"/>
      <c r="I781" s="62"/>
      <c r="J781" s="69"/>
      <c r="K781" s="169"/>
      <c r="L781" s="62"/>
      <c r="M781" s="62"/>
      <c r="N781" s="69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  <c r="AA781" s="125"/>
      <c r="AB781" s="125"/>
      <c r="AC781" s="125"/>
      <c r="AD781" s="125"/>
      <c r="AE781" s="125"/>
      <c r="AF781" s="125"/>
      <c r="AG781" s="125"/>
      <c r="AH781" s="125"/>
      <c r="AI781" s="125"/>
      <c r="AJ781" s="125"/>
    </row>
    <row r="782">
      <c r="A782" s="125"/>
      <c r="B782" s="166"/>
      <c r="C782" s="69"/>
      <c r="D782" s="167"/>
      <c r="E782" s="62"/>
      <c r="F782" s="69"/>
      <c r="G782" s="168"/>
      <c r="H782" s="62"/>
      <c r="I782" s="62"/>
      <c r="J782" s="69"/>
      <c r="K782" s="169"/>
      <c r="L782" s="62"/>
      <c r="M782" s="62"/>
      <c r="N782" s="69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  <c r="AA782" s="125"/>
      <c r="AB782" s="125"/>
      <c r="AC782" s="125"/>
      <c r="AD782" s="125"/>
      <c r="AE782" s="125"/>
      <c r="AF782" s="125"/>
      <c r="AG782" s="125"/>
      <c r="AH782" s="125"/>
      <c r="AI782" s="125"/>
      <c r="AJ782" s="125"/>
    </row>
    <row r="783">
      <c r="A783" s="125"/>
      <c r="B783" s="166"/>
      <c r="C783" s="69"/>
      <c r="D783" s="167"/>
      <c r="E783" s="62"/>
      <c r="F783" s="69"/>
      <c r="G783" s="168"/>
      <c r="H783" s="62"/>
      <c r="I783" s="62"/>
      <c r="J783" s="69"/>
      <c r="K783" s="169"/>
      <c r="L783" s="62"/>
      <c r="M783" s="62"/>
      <c r="N783" s="69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  <c r="AA783" s="125"/>
      <c r="AB783" s="125"/>
      <c r="AC783" s="125"/>
      <c r="AD783" s="125"/>
      <c r="AE783" s="125"/>
      <c r="AF783" s="125"/>
      <c r="AG783" s="125"/>
      <c r="AH783" s="125"/>
      <c r="AI783" s="125"/>
      <c r="AJ783" s="125"/>
    </row>
    <row r="784">
      <c r="A784" s="125"/>
      <c r="B784" s="166"/>
      <c r="C784" s="69"/>
      <c r="D784" s="167"/>
      <c r="E784" s="62"/>
      <c r="F784" s="69"/>
      <c r="G784" s="168"/>
      <c r="H784" s="62"/>
      <c r="I784" s="62"/>
      <c r="J784" s="69"/>
      <c r="K784" s="169"/>
      <c r="L784" s="62"/>
      <c r="M784" s="62"/>
      <c r="N784" s="69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  <c r="AA784" s="125"/>
      <c r="AB784" s="125"/>
      <c r="AC784" s="125"/>
      <c r="AD784" s="125"/>
      <c r="AE784" s="125"/>
      <c r="AF784" s="125"/>
      <c r="AG784" s="125"/>
      <c r="AH784" s="125"/>
      <c r="AI784" s="125"/>
      <c r="AJ784" s="125"/>
    </row>
    <row r="785">
      <c r="A785" s="125"/>
      <c r="B785" s="166"/>
      <c r="C785" s="69"/>
      <c r="D785" s="167"/>
      <c r="E785" s="62"/>
      <c r="F785" s="69"/>
      <c r="G785" s="168"/>
      <c r="H785" s="62"/>
      <c r="I785" s="62"/>
      <c r="J785" s="69"/>
      <c r="K785" s="169"/>
      <c r="L785" s="62"/>
      <c r="M785" s="62"/>
      <c r="N785" s="69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  <c r="AA785" s="125"/>
      <c r="AB785" s="125"/>
      <c r="AC785" s="125"/>
      <c r="AD785" s="125"/>
      <c r="AE785" s="125"/>
      <c r="AF785" s="125"/>
      <c r="AG785" s="125"/>
      <c r="AH785" s="125"/>
      <c r="AI785" s="125"/>
      <c r="AJ785" s="125"/>
    </row>
    <row r="786">
      <c r="A786" s="125"/>
      <c r="B786" s="166"/>
      <c r="C786" s="69"/>
      <c r="D786" s="167"/>
      <c r="E786" s="62"/>
      <c r="F786" s="69"/>
      <c r="G786" s="168"/>
      <c r="H786" s="62"/>
      <c r="I786" s="62"/>
      <c r="J786" s="69"/>
      <c r="K786" s="169"/>
      <c r="L786" s="62"/>
      <c r="M786" s="62"/>
      <c r="N786" s="69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  <c r="AA786" s="125"/>
      <c r="AB786" s="125"/>
      <c r="AC786" s="125"/>
      <c r="AD786" s="125"/>
      <c r="AE786" s="125"/>
      <c r="AF786" s="125"/>
      <c r="AG786" s="125"/>
      <c r="AH786" s="125"/>
      <c r="AI786" s="125"/>
      <c r="AJ786" s="125"/>
    </row>
    <row r="787">
      <c r="A787" s="125"/>
      <c r="B787" s="166"/>
      <c r="C787" s="69"/>
      <c r="D787" s="167"/>
      <c r="E787" s="62"/>
      <c r="F787" s="69"/>
      <c r="G787" s="168"/>
      <c r="H787" s="62"/>
      <c r="I787" s="62"/>
      <c r="J787" s="69"/>
      <c r="K787" s="169"/>
      <c r="L787" s="62"/>
      <c r="M787" s="62"/>
      <c r="N787" s="69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  <c r="AA787" s="125"/>
      <c r="AB787" s="125"/>
      <c r="AC787" s="125"/>
      <c r="AD787" s="125"/>
      <c r="AE787" s="125"/>
      <c r="AF787" s="125"/>
      <c r="AG787" s="125"/>
      <c r="AH787" s="125"/>
      <c r="AI787" s="125"/>
      <c r="AJ787" s="125"/>
    </row>
    <row r="788">
      <c r="A788" s="125"/>
      <c r="B788" s="166"/>
      <c r="C788" s="69"/>
      <c r="D788" s="167"/>
      <c r="E788" s="62"/>
      <c r="F788" s="69"/>
      <c r="G788" s="168"/>
      <c r="H788" s="62"/>
      <c r="I788" s="62"/>
      <c r="J788" s="69"/>
      <c r="K788" s="169"/>
      <c r="L788" s="62"/>
      <c r="M788" s="62"/>
      <c r="N788" s="69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  <c r="AA788" s="125"/>
      <c r="AB788" s="125"/>
      <c r="AC788" s="125"/>
      <c r="AD788" s="125"/>
      <c r="AE788" s="125"/>
      <c r="AF788" s="125"/>
      <c r="AG788" s="125"/>
      <c r="AH788" s="125"/>
      <c r="AI788" s="125"/>
      <c r="AJ788" s="125"/>
    </row>
    <row r="789">
      <c r="A789" s="125"/>
      <c r="B789" s="166"/>
      <c r="C789" s="69"/>
      <c r="D789" s="167"/>
      <c r="E789" s="62"/>
      <c r="F789" s="69"/>
      <c r="G789" s="168"/>
      <c r="H789" s="62"/>
      <c r="I789" s="62"/>
      <c r="J789" s="69"/>
      <c r="K789" s="169"/>
      <c r="L789" s="62"/>
      <c r="M789" s="62"/>
      <c r="N789" s="69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  <c r="AA789" s="125"/>
      <c r="AB789" s="125"/>
      <c r="AC789" s="125"/>
      <c r="AD789" s="125"/>
      <c r="AE789" s="125"/>
      <c r="AF789" s="125"/>
      <c r="AG789" s="125"/>
      <c r="AH789" s="125"/>
      <c r="AI789" s="125"/>
      <c r="AJ789" s="125"/>
    </row>
    <row r="790">
      <c r="A790" s="125"/>
      <c r="B790" s="166"/>
      <c r="C790" s="69"/>
      <c r="D790" s="167"/>
      <c r="E790" s="62"/>
      <c r="F790" s="69"/>
      <c r="G790" s="168"/>
      <c r="H790" s="62"/>
      <c r="I790" s="62"/>
      <c r="J790" s="69"/>
      <c r="K790" s="169"/>
      <c r="L790" s="62"/>
      <c r="M790" s="62"/>
      <c r="N790" s="69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  <c r="AA790" s="125"/>
      <c r="AB790" s="125"/>
      <c r="AC790" s="125"/>
      <c r="AD790" s="125"/>
      <c r="AE790" s="125"/>
      <c r="AF790" s="125"/>
      <c r="AG790" s="125"/>
      <c r="AH790" s="125"/>
      <c r="AI790" s="125"/>
      <c r="AJ790" s="125"/>
    </row>
    <row r="791">
      <c r="A791" s="125"/>
      <c r="B791" s="166"/>
      <c r="C791" s="69"/>
      <c r="D791" s="167"/>
      <c r="E791" s="62"/>
      <c r="F791" s="69"/>
      <c r="G791" s="168"/>
      <c r="H791" s="62"/>
      <c r="I791" s="62"/>
      <c r="J791" s="69"/>
      <c r="K791" s="169"/>
      <c r="L791" s="62"/>
      <c r="M791" s="62"/>
      <c r="N791" s="69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  <c r="AA791" s="125"/>
      <c r="AB791" s="125"/>
      <c r="AC791" s="125"/>
      <c r="AD791" s="125"/>
      <c r="AE791" s="125"/>
      <c r="AF791" s="125"/>
      <c r="AG791" s="125"/>
      <c r="AH791" s="125"/>
      <c r="AI791" s="125"/>
      <c r="AJ791" s="125"/>
    </row>
    <row r="792">
      <c r="A792" s="125"/>
      <c r="B792" s="166"/>
      <c r="C792" s="69"/>
      <c r="D792" s="167"/>
      <c r="E792" s="62"/>
      <c r="F792" s="69"/>
      <c r="G792" s="168"/>
      <c r="H792" s="62"/>
      <c r="I792" s="62"/>
      <c r="J792" s="69"/>
      <c r="K792" s="169"/>
      <c r="L792" s="62"/>
      <c r="M792" s="62"/>
      <c r="N792" s="69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  <c r="AA792" s="125"/>
      <c r="AB792" s="125"/>
      <c r="AC792" s="125"/>
      <c r="AD792" s="125"/>
      <c r="AE792" s="125"/>
      <c r="AF792" s="125"/>
      <c r="AG792" s="125"/>
      <c r="AH792" s="125"/>
      <c r="AI792" s="125"/>
      <c r="AJ792" s="125"/>
    </row>
    <row r="793">
      <c r="A793" s="125"/>
      <c r="B793" s="166"/>
      <c r="C793" s="69"/>
      <c r="D793" s="167"/>
      <c r="E793" s="62"/>
      <c r="F793" s="69"/>
      <c r="G793" s="168"/>
      <c r="H793" s="62"/>
      <c r="I793" s="62"/>
      <c r="J793" s="69"/>
      <c r="K793" s="169"/>
      <c r="L793" s="62"/>
      <c r="M793" s="62"/>
      <c r="N793" s="69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  <c r="AA793" s="125"/>
      <c r="AB793" s="125"/>
      <c r="AC793" s="125"/>
      <c r="AD793" s="125"/>
      <c r="AE793" s="125"/>
      <c r="AF793" s="125"/>
      <c r="AG793" s="125"/>
      <c r="AH793" s="125"/>
      <c r="AI793" s="125"/>
      <c r="AJ793" s="125"/>
    </row>
    <row r="794">
      <c r="A794" s="125"/>
      <c r="B794" s="166"/>
      <c r="C794" s="69"/>
      <c r="D794" s="167"/>
      <c r="E794" s="62"/>
      <c r="F794" s="69"/>
      <c r="G794" s="168"/>
      <c r="H794" s="62"/>
      <c r="I794" s="62"/>
      <c r="J794" s="69"/>
      <c r="K794" s="169"/>
      <c r="L794" s="62"/>
      <c r="M794" s="62"/>
      <c r="N794" s="69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  <c r="AA794" s="125"/>
      <c r="AB794" s="125"/>
      <c r="AC794" s="125"/>
      <c r="AD794" s="125"/>
      <c r="AE794" s="125"/>
      <c r="AF794" s="125"/>
      <c r="AG794" s="125"/>
      <c r="AH794" s="125"/>
      <c r="AI794" s="125"/>
      <c r="AJ794" s="125"/>
    </row>
    <row r="795">
      <c r="A795" s="125"/>
      <c r="B795" s="166"/>
      <c r="C795" s="69"/>
      <c r="D795" s="167"/>
      <c r="E795" s="62"/>
      <c r="F795" s="69"/>
      <c r="G795" s="168"/>
      <c r="H795" s="62"/>
      <c r="I795" s="62"/>
      <c r="J795" s="69"/>
      <c r="K795" s="169"/>
      <c r="L795" s="62"/>
      <c r="M795" s="62"/>
      <c r="N795" s="69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  <c r="AA795" s="125"/>
      <c r="AB795" s="125"/>
      <c r="AC795" s="125"/>
      <c r="AD795" s="125"/>
      <c r="AE795" s="125"/>
      <c r="AF795" s="125"/>
      <c r="AG795" s="125"/>
      <c r="AH795" s="125"/>
      <c r="AI795" s="125"/>
      <c r="AJ795" s="125"/>
    </row>
    <row r="796">
      <c r="A796" s="125"/>
      <c r="B796" s="166"/>
      <c r="C796" s="69"/>
      <c r="D796" s="167"/>
      <c r="E796" s="62"/>
      <c r="F796" s="69"/>
      <c r="G796" s="168"/>
      <c r="H796" s="62"/>
      <c r="I796" s="62"/>
      <c r="J796" s="69"/>
      <c r="K796" s="169"/>
      <c r="L796" s="62"/>
      <c r="M796" s="62"/>
      <c r="N796" s="69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  <c r="AA796" s="125"/>
      <c r="AB796" s="125"/>
      <c r="AC796" s="125"/>
      <c r="AD796" s="125"/>
      <c r="AE796" s="125"/>
      <c r="AF796" s="125"/>
      <c r="AG796" s="125"/>
      <c r="AH796" s="125"/>
      <c r="AI796" s="125"/>
      <c r="AJ796" s="125"/>
    </row>
    <row r="797">
      <c r="A797" s="125"/>
      <c r="B797" s="166"/>
      <c r="C797" s="69"/>
      <c r="D797" s="167"/>
      <c r="E797" s="62"/>
      <c r="F797" s="69"/>
      <c r="G797" s="168"/>
      <c r="H797" s="62"/>
      <c r="I797" s="62"/>
      <c r="J797" s="69"/>
      <c r="K797" s="169"/>
      <c r="L797" s="62"/>
      <c r="M797" s="62"/>
      <c r="N797" s="69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  <c r="AA797" s="125"/>
      <c r="AB797" s="125"/>
      <c r="AC797" s="125"/>
      <c r="AD797" s="125"/>
      <c r="AE797" s="125"/>
      <c r="AF797" s="125"/>
      <c r="AG797" s="125"/>
      <c r="AH797" s="125"/>
      <c r="AI797" s="125"/>
      <c r="AJ797" s="125"/>
    </row>
    <row r="798">
      <c r="A798" s="125"/>
      <c r="B798" s="166"/>
      <c r="C798" s="69"/>
      <c r="D798" s="167"/>
      <c r="E798" s="62"/>
      <c r="F798" s="69"/>
      <c r="G798" s="168"/>
      <c r="H798" s="62"/>
      <c r="I798" s="62"/>
      <c r="J798" s="69"/>
      <c r="K798" s="169"/>
      <c r="L798" s="62"/>
      <c r="M798" s="62"/>
      <c r="N798" s="69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</row>
    <row r="799">
      <c r="A799" s="125"/>
      <c r="B799" s="166"/>
      <c r="C799" s="69"/>
      <c r="D799" s="167"/>
      <c r="E799" s="62"/>
      <c r="F799" s="69"/>
      <c r="G799" s="168"/>
      <c r="H799" s="62"/>
      <c r="I799" s="62"/>
      <c r="J799" s="69"/>
      <c r="K799" s="169"/>
      <c r="L799" s="62"/>
      <c r="M799" s="62"/>
      <c r="N799" s="69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  <c r="AA799" s="125"/>
      <c r="AB799" s="125"/>
      <c r="AC799" s="125"/>
      <c r="AD799" s="125"/>
      <c r="AE799" s="125"/>
      <c r="AF799" s="125"/>
      <c r="AG799" s="125"/>
      <c r="AH799" s="125"/>
      <c r="AI799" s="125"/>
      <c r="AJ799" s="125"/>
    </row>
    <row r="800">
      <c r="A800" s="125"/>
      <c r="B800" s="166"/>
      <c r="C800" s="69"/>
      <c r="D800" s="167"/>
      <c r="E800" s="62"/>
      <c r="F800" s="69"/>
      <c r="G800" s="168"/>
      <c r="H800" s="62"/>
      <c r="I800" s="62"/>
      <c r="J800" s="69"/>
      <c r="K800" s="169"/>
      <c r="L800" s="62"/>
      <c r="M800" s="62"/>
      <c r="N800" s="69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  <c r="AA800" s="125"/>
      <c r="AB800" s="125"/>
      <c r="AC800" s="125"/>
      <c r="AD800" s="125"/>
      <c r="AE800" s="125"/>
      <c r="AF800" s="125"/>
      <c r="AG800" s="125"/>
      <c r="AH800" s="125"/>
      <c r="AI800" s="125"/>
      <c r="AJ800" s="125"/>
    </row>
    <row r="801">
      <c r="A801" s="125"/>
      <c r="B801" s="166"/>
      <c r="C801" s="69"/>
      <c r="D801" s="167"/>
      <c r="E801" s="62"/>
      <c r="F801" s="69"/>
      <c r="G801" s="168"/>
      <c r="H801" s="62"/>
      <c r="I801" s="62"/>
      <c r="J801" s="69"/>
      <c r="K801" s="169"/>
      <c r="L801" s="62"/>
      <c r="M801" s="62"/>
      <c r="N801" s="69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  <c r="AA801" s="125"/>
      <c r="AB801" s="125"/>
      <c r="AC801" s="125"/>
      <c r="AD801" s="125"/>
      <c r="AE801" s="125"/>
      <c r="AF801" s="125"/>
      <c r="AG801" s="125"/>
      <c r="AH801" s="125"/>
      <c r="AI801" s="125"/>
      <c r="AJ801" s="125"/>
    </row>
    <row r="802">
      <c r="A802" s="125"/>
      <c r="B802" s="166"/>
      <c r="C802" s="69"/>
      <c r="D802" s="167"/>
      <c r="E802" s="62"/>
      <c r="F802" s="69"/>
      <c r="G802" s="168"/>
      <c r="H802" s="62"/>
      <c r="I802" s="62"/>
      <c r="J802" s="69"/>
      <c r="K802" s="169"/>
      <c r="L802" s="62"/>
      <c r="M802" s="62"/>
      <c r="N802" s="69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  <c r="AA802" s="125"/>
      <c r="AB802" s="125"/>
      <c r="AC802" s="125"/>
      <c r="AD802" s="125"/>
      <c r="AE802" s="125"/>
      <c r="AF802" s="125"/>
      <c r="AG802" s="125"/>
      <c r="AH802" s="125"/>
      <c r="AI802" s="125"/>
      <c r="AJ802" s="125"/>
    </row>
    <row r="803">
      <c r="A803" s="125"/>
      <c r="B803" s="166"/>
      <c r="C803" s="69"/>
      <c r="D803" s="167"/>
      <c r="E803" s="62"/>
      <c r="F803" s="69"/>
      <c r="G803" s="168"/>
      <c r="H803" s="62"/>
      <c r="I803" s="62"/>
      <c r="J803" s="69"/>
      <c r="K803" s="169"/>
      <c r="L803" s="62"/>
      <c r="M803" s="62"/>
      <c r="N803" s="69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  <c r="AA803" s="125"/>
      <c r="AB803" s="125"/>
      <c r="AC803" s="125"/>
      <c r="AD803" s="125"/>
      <c r="AE803" s="125"/>
      <c r="AF803" s="125"/>
      <c r="AG803" s="125"/>
      <c r="AH803" s="125"/>
      <c r="AI803" s="125"/>
      <c r="AJ803" s="125"/>
    </row>
    <row r="804">
      <c r="A804" s="125"/>
      <c r="B804" s="166"/>
      <c r="C804" s="69"/>
      <c r="D804" s="167"/>
      <c r="E804" s="62"/>
      <c r="F804" s="69"/>
      <c r="G804" s="168"/>
      <c r="H804" s="62"/>
      <c r="I804" s="62"/>
      <c r="J804" s="69"/>
      <c r="K804" s="169"/>
      <c r="L804" s="62"/>
      <c r="M804" s="62"/>
      <c r="N804" s="69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  <c r="AA804" s="125"/>
      <c r="AB804" s="125"/>
      <c r="AC804" s="125"/>
      <c r="AD804" s="125"/>
      <c r="AE804" s="125"/>
      <c r="AF804" s="125"/>
      <c r="AG804" s="125"/>
      <c r="AH804" s="125"/>
      <c r="AI804" s="125"/>
      <c r="AJ804" s="125"/>
    </row>
    <row r="805">
      <c r="A805" s="125"/>
      <c r="B805" s="166"/>
      <c r="C805" s="69"/>
      <c r="D805" s="167"/>
      <c r="E805" s="62"/>
      <c r="F805" s="69"/>
      <c r="G805" s="168"/>
      <c r="H805" s="62"/>
      <c r="I805" s="62"/>
      <c r="J805" s="69"/>
      <c r="K805" s="169"/>
      <c r="L805" s="62"/>
      <c r="M805" s="62"/>
      <c r="N805" s="69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  <c r="AA805" s="125"/>
      <c r="AB805" s="125"/>
      <c r="AC805" s="125"/>
      <c r="AD805" s="125"/>
      <c r="AE805" s="125"/>
      <c r="AF805" s="125"/>
      <c r="AG805" s="125"/>
      <c r="AH805" s="125"/>
      <c r="AI805" s="125"/>
      <c r="AJ805" s="125"/>
    </row>
    <row r="806">
      <c r="A806" s="125"/>
      <c r="B806" s="166"/>
      <c r="C806" s="69"/>
      <c r="D806" s="167"/>
      <c r="E806" s="62"/>
      <c r="F806" s="69"/>
      <c r="G806" s="168"/>
      <c r="H806" s="62"/>
      <c r="I806" s="62"/>
      <c r="J806" s="69"/>
      <c r="K806" s="169"/>
      <c r="L806" s="62"/>
      <c r="M806" s="62"/>
      <c r="N806" s="69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  <c r="AA806" s="125"/>
      <c r="AB806" s="125"/>
      <c r="AC806" s="125"/>
      <c r="AD806" s="125"/>
      <c r="AE806" s="125"/>
      <c r="AF806" s="125"/>
      <c r="AG806" s="125"/>
      <c r="AH806" s="125"/>
      <c r="AI806" s="125"/>
      <c r="AJ806" s="125"/>
    </row>
    <row r="807">
      <c r="A807" s="125"/>
      <c r="B807" s="166"/>
      <c r="C807" s="69"/>
      <c r="D807" s="167"/>
      <c r="E807" s="62"/>
      <c r="F807" s="69"/>
      <c r="G807" s="168"/>
      <c r="H807" s="62"/>
      <c r="I807" s="62"/>
      <c r="J807" s="69"/>
      <c r="K807" s="169"/>
      <c r="L807" s="62"/>
      <c r="M807" s="62"/>
      <c r="N807" s="69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  <c r="AA807" s="125"/>
      <c r="AB807" s="125"/>
      <c r="AC807" s="125"/>
      <c r="AD807" s="125"/>
      <c r="AE807" s="125"/>
      <c r="AF807" s="125"/>
      <c r="AG807" s="125"/>
      <c r="AH807" s="125"/>
      <c r="AI807" s="125"/>
      <c r="AJ807" s="125"/>
    </row>
    <row r="808">
      <c r="A808" s="125"/>
      <c r="B808" s="166"/>
      <c r="C808" s="69"/>
      <c r="D808" s="167"/>
      <c r="E808" s="62"/>
      <c r="F808" s="69"/>
      <c r="G808" s="168"/>
      <c r="H808" s="62"/>
      <c r="I808" s="62"/>
      <c r="J808" s="69"/>
      <c r="K808" s="169"/>
      <c r="L808" s="62"/>
      <c r="M808" s="62"/>
      <c r="N808" s="69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</row>
    <row r="809">
      <c r="A809" s="125"/>
      <c r="B809" s="166"/>
      <c r="C809" s="69"/>
      <c r="D809" s="167"/>
      <c r="E809" s="62"/>
      <c r="F809" s="69"/>
      <c r="G809" s="168"/>
      <c r="H809" s="62"/>
      <c r="I809" s="62"/>
      <c r="J809" s="69"/>
      <c r="K809" s="169"/>
      <c r="L809" s="62"/>
      <c r="M809" s="62"/>
      <c r="N809" s="69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  <c r="AA809" s="125"/>
      <c r="AB809" s="125"/>
      <c r="AC809" s="125"/>
      <c r="AD809" s="125"/>
      <c r="AE809" s="125"/>
      <c r="AF809" s="125"/>
      <c r="AG809" s="125"/>
      <c r="AH809" s="125"/>
      <c r="AI809" s="125"/>
      <c r="AJ809" s="125"/>
    </row>
    <row r="810">
      <c r="A810" s="125"/>
      <c r="B810" s="166"/>
      <c r="C810" s="69"/>
      <c r="D810" s="167"/>
      <c r="E810" s="62"/>
      <c r="F810" s="69"/>
      <c r="G810" s="168"/>
      <c r="H810" s="62"/>
      <c r="I810" s="62"/>
      <c r="J810" s="69"/>
      <c r="K810" s="169"/>
      <c r="L810" s="62"/>
      <c r="M810" s="62"/>
      <c r="N810" s="69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  <c r="AA810" s="125"/>
      <c r="AB810" s="125"/>
      <c r="AC810" s="125"/>
      <c r="AD810" s="125"/>
      <c r="AE810" s="125"/>
      <c r="AF810" s="125"/>
      <c r="AG810" s="125"/>
      <c r="AH810" s="125"/>
      <c r="AI810" s="125"/>
      <c r="AJ810" s="125"/>
    </row>
    <row r="811">
      <c r="A811" s="125"/>
      <c r="B811" s="166"/>
      <c r="C811" s="69"/>
      <c r="D811" s="167"/>
      <c r="E811" s="62"/>
      <c r="F811" s="69"/>
      <c r="G811" s="168"/>
      <c r="H811" s="62"/>
      <c r="I811" s="62"/>
      <c r="J811" s="69"/>
      <c r="K811" s="169"/>
      <c r="L811" s="62"/>
      <c r="M811" s="62"/>
      <c r="N811" s="69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  <c r="AA811" s="125"/>
      <c r="AB811" s="125"/>
      <c r="AC811" s="125"/>
      <c r="AD811" s="125"/>
      <c r="AE811" s="125"/>
      <c r="AF811" s="125"/>
      <c r="AG811" s="125"/>
      <c r="AH811" s="125"/>
      <c r="AI811" s="125"/>
      <c r="AJ811" s="125"/>
    </row>
    <row r="812">
      <c r="A812" s="125"/>
      <c r="B812" s="166"/>
      <c r="C812" s="69"/>
      <c r="D812" s="167"/>
      <c r="E812" s="62"/>
      <c r="F812" s="69"/>
      <c r="G812" s="168"/>
      <c r="H812" s="62"/>
      <c r="I812" s="62"/>
      <c r="J812" s="69"/>
      <c r="K812" s="169"/>
      <c r="L812" s="62"/>
      <c r="M812" s="62"/>
      <c r="N812" s="69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  <c r="AA812" s="125"/>
      <c r="AB812" s="125"/>
      <c r="AC812" s="125"/>
      <c r="AD812" s="125"/>
      <c r="AE812" s="125"/>
      <c r="AF812" s="125"/>
      <c r="AG812" s="125"/>
      <c r="AH812" s="125"/>
      <c r="AI812" s="125"/>
      <c r="AJ812" s="125"/>
    </row>
    <row r="813">
      <c r="A813" s="125"/>
      <c r="B813" s="166"/>
      <c r="C813" s="69"/>
      <c r="D813" s="167"/>
      <c r="E813" s="62"/>
      <c r="F813" s="69"/>
      <c r="G813" s="168"/>
      <c r="H813" s="62"/>
      <c r="I813" s="62"/>
      <c r="J813" s="69"/>
      <c r="K813" s="169"/>
      <c r="L813" s="62"/>
      <c r="M813" s="62"/>
      <c r="N813" s="69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  <c r="AA813" s="125"/>
      <c r="AB813" s="125"/>
      <c r="AC813" s="125"/>
      <c r="AD813" s="125"/>
      <c r="AE813" s="125"/>
      <c r="AF813" s="125"/>
      <c r="AG813" s="125"/>
      <c r="AH813" s="125"/>
      <c r="AI813" s="125"/>
      <c r="AJ813" s="125"/>
    </row>
    <row r="814">
      <c r="A814" s="125"/>
      <c r="B814" s="166"/>
      <c r="C814" s="69"/>
      <c r="D814" s="167"/>
      <c r="E814" s="62"/>
      <c r="F814" s="69"/>
      <c r="G814" s="168"/>
      <c r="H814" s="62"/>
      <c r="I814" s="62"/>
      <c r="J814" s="69"/>
      <c r="K814" s="169"/>
      <c r="L814" s="62"/>
      <c r="M814" s="62"/>
      <c r="N814" s="69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  <c r="AA814" s="125"/>
      <c r="AB814" s="125"/>
      <c r="AC814" s="125"/>
      <c r="AD814" s="125"/>
      <c r="AE814" s="125"/>
      <c r="AF814" s="125"/>
      <c r="AG814" s="125"/>
      <c r="AH814" s="125"/>
      <c r="AI814" s="125"/>
      <c r="AJ814" s="125"/>
    </row>
    <row r="815">
      <c r="A815" s="125"/>
      <c r="B815" s="166"/>
      <c r="C815" s="69"/>
      <c r="D815" s="167"/>
      <c r="E815" s="62"/>
      <c r="F815" s="69"/>
      <c r="G815" s="168"/>
      <c r="H815" s="62"/>
      <c r="I815" s="62"/>
      <c r="J815" s="69"/>
      <c r="K815" s="169"/>
      <c r="L815" s="62"/>
      <c r="M815" s="62"/>
      <c r="N815" s="69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  <c r="AA815" s="125"/>
      <c r="AB815" s="125"/>
      <c r="AC815" s="125"/>
      <c r="AD815" s="125"/>
      <c r="AE815" s="125"/>
      <c r="AF815" s="125"/>
      <c r="AG815" s="125"/>
      <c r="AH815" s="125"/>
      <c r="AI815" s="125"/>
      <c r="AJ815" s="125"/>
    </row>
    <row r="816">
      <c r="A816" s="125"/>
      <c r="B816" s="166"/>
      <c r="C816" s="69"/>
      <c r="D816" s="167"/>
      <c r="E816" s="62"/>
      <c r="F816" s="69"/>
      <c r="G816" s="168"/>
      <c r="H816" s="62"/>
      <c r="I816" s="62"/>
      <c r="J816" s="69"/>
      <c r="K816" s="169"/>
      <c r="L816" s="62"/>
      <c r="M816" s="62"/>
      <c r="N816" s="69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  <c r="AA816" s="125"/>
      <c r="AB816" s="125"/>
      <c r="AC816" s="125"/>
      <c r="AD816" s="125"/>
      <c r="AE816" s="125"/>
      <c r="AF816" s="125"/>
      <c r="AG816" s="125"/>
      <c r="AH816" s="125"/>
      <c r="AI816" s="125"/>
      <c r="AJ816" s="125"/>
    </row>
    <row r="817">
      <c r="A817" s="125"/>
      <c r="B817" s="166"/>
      <c r="C817" s="69"/>
      <c r="D817" s="167"/>
      <c r="E817" s="62"/>
      <c r="F817" s="69"/>
      <c r="G817" s="168"/>
      <c r="H817" s="62"/>
      <c r="I817" s="62"/>
      <c r="J817" s="69"/>
      <c r="K817" s="169"/>
      <c r="L817" s="62"/>
      <c r="M817" s="62"/>
      <c r="N817" s="69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  <c r="AA817" s="125"/>
      <c r="AB817" s="125"/>
      <c r="AC817" s="125"/>
      <c r="AD817" s="125"/>
      <c r="AE817" s="125"/>
      <c r="AF817" s="125"/>
      <c r="AG817" s="125"/>
      <c r="AH817" s="125"/>
      <c r="AI817" s="125"/>
      <c r="AJ817" s="125"/>
    </row>
    <row r="818">
      <c r="A818" s="125"/>
      <c r="B818" s="166"/>
      <c r="C818" s="69"/>
      <c r="D818" s="167"/>
      <c r="E818" s="62"/>
      <c r="F818" s="69"/>
      <c r="G818" s="168"/>
      <c r="H818" s="62"/>
      <c r="I818" s="62"/>
      <c r="J818" s="69"/>
      <c r="K818" s="169"/>
      <c r="L818" s="62"/>
      <c r="M818" s="62"/>
      <c r="N818" s="69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  <c r="AA818" s="125"/>
      <c r="AB818" s="125"/>
      <c r="AC818" s="125"/>
      <c r="AD818" s="125"/>
      <c r="AE818" s="125"/>
      <c r="AF818" s="125"/>
      <c r="AG818" s="125"/>
      <c r="AH818" s="125"/>
      <c r="AI818" s="125"/>
      <c r="AJ818" s="125"/>
    </row>
    <row r="819">
      <c r="A819" s="125"/>
      <c r="B819" s="166"/>
      <c r="C819" s="69"/>
      <c r="D819" s="167"/>
      <c r="E819" s="62"/>
      <c r="F819" s="69"/>
      <c r="G819" s="168"/>
      <c r="H819" s="62"/>
      <c r="I819" s="62"/>
      <c r="J819" s="69"/>
      <c r="K819" s="169"/>
      <c r="L819" s="62"/>
      <c r="M819" s="62"/>
      <c r="N819" s="69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  <c r="AA819" s="125"/>
      <c r="AB819" s="125"/>
      <c r="AC819" s="125"/>
      <c r="AD819" s="125"/>
      <c r="AE819" s="125"/>
      <c r="AF819" s="125"/>
      <c r="AG819" s="125"/>
      <c r="AH819" s="125"/>
      <c r="AI819" s="125"/>
      <c r="AJ819" s="125"/>
    </row>
    <row r="820">
      <c r="A820" s="125"/>
      <c r="B820" s="166"/>
      <c r="C820" s="69"/>
      <c r="D820" s="167"/>
      <c r="E820" s="62"/>
      <c r="F820" s="69"/>
      <c r="G820" s="168"/>
      <c r="H820" s="62"/>
      <c r="I820" s="62"/>
      <c r="J820" s="69"/>
      <c r="K820" s="169"/>
      <c r="L820" s="62"/>
      <c r="M820" s="62"/>
      <c r="N820" s="69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  <c r="AA820" s="125"/>
      <c r="AB820" s="125"/>
      <c r="AC820" s="125"/>
      <c r="AD820" s="125"/>
      <c r="AE820" s="125"/>
      <c r="AF820" s="125"/>
      <c r="AG820" s="125"/>
      <c r="AH820" s="125"/>
      <c r="AI820" s="125"/>
      <c r="AJ820" s="125"/>
    </row>
    <row r="821">
      <c r="A821" s="125"/>
      <c r="B821" s="166"/>
      <c r="C821" s="69"/>
      <c r="D821" s="167"/>
      <c r="E821" s="62"/>
      <c r="F821" s="69"/>
      <c r="G821" s="168"/>
      <c r="H821" s="62"/>
      <c r="I821" s="62"/>
      <c r="J821" s="69"/>
      <c r="K821" s="169"/>
      <c r="L821" s="62"/>
      <c r="M821" s="62"/>
      <c r="N821" s="69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  <c r="AA821" s="125"/>
      <c r="AB821" s="125"/>
      <c r="AC821" s="125"/>
      <c r="AD821" s="125"/>
      <c r="AE821" s="125"/>
      <c r="AF821" s="125"/>
      <c r="AG821" s="125"/>
      <c r="AH821" s="125"/>
      <c r="AI821" s="125"/>
      <c r="AJ821" s="125"/>
    </row>
    <row r="822">
      <c r="A822" s="125"/>
      <c r="B822" s="166"/>
      <c r="C822" s="69"/>
      <c r="D822" s="167"/>
      <c r="E822" s="62"/>
      <c r="F822" s="69"/>
      <c r="G822" s="168"/>
      <c r="H822" s="62"/>
      <c r="I822" s="62"/>
      <c r="J822" s="69"/>
      <c r="K822" s="169"/>
      <c r="L822" s="62"/>
      <c r="M822" s="62"/>
      <c r="N822" s="69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  <c r="AA822" s="125"/>
      <c r="AB822" s="125"/>
      <c r="AC822" s="125"/>
      <c r="AD822" s="125"/>
      <c r="AE822" s="125"/>
      <c r="AF822" s="125"/>
      <c r="AG822" s="125"/>
      <c r="AH822" s="125"/>
      <c r="AI822" s="125"/>
      <c r="AJ822" s="125"/>
    </row>
    <row r="823">
      <c r="A823" s="125"/>
      <c r="B823" s="166"/>
      <c r="C823" s="69"/>
      <c r="D823" s="167"/>
      <c r="E823" s="62"/>
      <c r="F823" s="69"/>
      <c r="G823" s="168"/>
      <c r="H823" s="62"/>
      <c r="I823" s="62"/>
      <c r="J823" s="69"/>
      <c r="K823" s="169"/>
      <c r="L823" s="62"/>
      <c r="M823" s="62"/>
      <c r="N823" s="69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  <c r="AA823" s="125"/>
      <c r="AB823" s="125"/>
      <c r="AC823" s="125"/>
      <c r="AD823" s="125"/>
      <c r="AE823" s="125"/>
      <c r="AF823" s="125"/>
      <c r="AG823" s="125"/>
      <c r="AH823" s="125"/>
      <c r="AI823" s="125"/>
      <c r="AJ823" s="125"/>
    </row>
    <row r="824">
      <c r="A824" s="125"/>
      <c r="B824" s="166"/>
      <c r="C824" s="69"/>
      <c r="D824" s="167"/>
      <c r="E824" s="62"/>
      <c r="F824" s="69"/>
      <c r="G824" s="168"/>
      <c r="H824" s="62"/>
      <c r="I824" s="62"/>
      <c r="J824" s="69"/>
      <c r="K824" s="169"/>
      <c r="L824" s="62"/>
      <c r="M824" s="62"/>
      <c r="N824" s="69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  <c r="AA824" s="125"/>
      <c r="AB824" s="125"/>
      <c r="AC824" s="125"/>
      <c r="AD824" s="125"/>
      <c r="AE824" s="125"/>
      <c r="AF824" s="125"/>
      <c r="AG824" s="125"/>
      <c r="AH824" s="125"/>
      <c r="AI824" s="125"/>
      <c r="AJ824" s="125"/>
    </row>
    <row r="825">
      <c r="A825" s="125"/>
      <c r="B825" s="166"/>
      <c r="C825" s="69"/>
      <c r="D825" s="167"/>
      <c r="E825" s="62"/>
      <c r="F825" s="69"/>
      <c r="G825" s="168"/>
      <c r="H825" s="62"/>
      <c r="I825" s="62"/>
      <c r="J825" s="69"/>
      <c r="K825" s="169"/>
      <c r="L825" s="62"/>
      <c r="M825" s="62"/>
      <c r="N825" s="69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  <c r="AA825" s="125"/>
      <c r="AB825" s="125"/>
      <c r="AC825" s="125"/>
      <c r="AD825" s="125"/>
      <c r="AE825" s="125"/>
      <c r="AF825" s="125"/>
      <c r="AG825" s="125"/>
      <c r="AH825" s="125"/>
      <c r="AI825" s="125"/>
      <c r="AJ825" s="125"/>
    </row>
    <row r="826">
      <c r="A826" s="125"/>
      <c r="B826" s="166"/>
      <c r="C826" s="69"/>
      <c r="D826" s="167"/>
      <c r="E826" s="62"/>
      <c r="F826" s="69"/>
      <c r="G826" s="168"/>
      <c r="H826" s="62"/>
      <c r="I826" s="62"/>
      <c r="J826" s="69"/>
      <c r="K826" s="169"/>
      <c r="L826" s="62"/>
      <c r="M826" s="62"/>
      <c r="N826" s="69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  <c r="AA826" s="125"/>
      <c r="AB826" s="125"/>
      <c r="AC826" s="125"/>
      <c r="AD826" s="125"/>
      <c r="AE826" s="125"/>
      <c r="AF826" s="125"/>
      <c r="AG826" s="125"/>
      <c r="AH826" s="125"/>
      <c r="AI826" s="125"/>
      <c r="AJ826" s="125"/>
    </row>
    <row r="827">
      <c r="A827" s="125"/>
      <c r="B827" s="166"/>
      <c r="C827" s="69"/>
      <c r="D827" s="167"/>
      <c r="E827" s="62"/>
      <c r="F827" s="69"/>
      <c r="G827" s="168"/>
      <c r="H827" s="62"/>
      <c r="I827" s="62"/>
      <c r="J827" s="69"/>
      <c r="K827" s="169"/>
      <c r="L827" s="62"/>
      <c r="M827" s="62"/>
      <c r="N827" s="69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  <c r="AA827" s="125"/>
      <c r="AB827" s="125"/>
      <c r="AC827" s="125"/>
      <c r="AD827" s="125"/>
      <c r="AE827" s="125"/>
      <c r="AF827" s="125"/>
      <c r="AG827" s="125"/>
      <c r="AH827" s="125"/>
      <c r="AI827" s="125"/>
      <c r="AJ827" s="125"/>
    </row>
    <row r="828">
      <c r="A828" s="125"/>
      <c r="B828" s="166"/>
      <c r="C828" s="69"/>
      <c r="D828" s="167"/>
      <c r="E828" s="62"/>
      <c r="F828" s="69"/>
      <c r="G828" s="168"/>
      <c r="H828" s="62"/>
      <c r="I828" s="62"/>
      <c r="J828" s="69"/>
      <c r="K828" s="169"/>
      <c r="L828" s="62"/>
      <c r="M828" s="62"/>
      <c r="N828" s="69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  <c r="AA828" s="125"/>
      <c r="AB828" s="125"/>
      <c r="AC828" s="125"/>
      <c r="AD828" s="125"/>
      <c r="AE828" s="125"/>
      <c r="AF828" s="125"/>
      <c r="AG828" s="125"/>
      <c r="AH828" s="125"/>
      <c r="AI828" s="125"/>
      <c r="AJ828" s="125"/>
    </row>
    <row r="829">
      <c r="A829" s="125"/>
      <c r="B829" s="166"/>
      <c r="C829" s="69"/>
      <c r="D829" s="167"/>
      <c r="E829" s="62"/>
      <c r="F829" s="69"/>
      <c r="G829" s="168"/>
      <c r="H829" s="62"/>
      <c r="I829" s="62"/>
      <c r="J829" s="69"/>
      <c r="K829" s="169"/>
      <c r="L829" s="62"/>
      <c r="M829" s="62"/>
      <c r="N829" s="69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  <c r="AA829" s="125"/>
      <c r="AB829" s="125"/>
      <c r="AC829" s="125"/>
      <c r="AD829" s="125"/>
      <c r="AE829" s="125"/>
      <c r="AF829" s="125"/>
      <c r="AG829" s="125"/>
      <c r="AH829" s="125"/>
      <c r="AI829" s="125"/>
      <c r="AJ829" s="125"/>
    </row>
    <row r="830">
      <c r="A830" s="125"/>
      <c r="B830" s="166"/>
      <c r="C830" s="69"/>
      <c r="D830" s="167"/>
      <c r="E830" s="62"/>
      <c r="F830" s="69"/>
      <c r="G830" s="168"/>
      <c r="H830" s="62"/>
      <c r="I830" s="62"/>
      <c r="J830" s="69"/>
      <c r="K830" s="169"/>
      <c r="L830" s="62"/>
      <c r="M830" s="62"/>
      <c r="N830" s="69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  <c r="AA830" s="125"/>
      <c r="AB830" s="125"/>
      <c r="AC830" s="125"/>
      <c r="AD830" s="125"/>
      <c r="AE830" s="125"/>
      <c r="AF830" s="125"/>
      <c r="AG830" s="125"/>
      <c r="AH830" s="125"/>
      <c r="AI830" s="125"/>
      <c r="AJ830" s="125"/>
    </row>
    <row r="831">
      <c r="A831" s="125"/>
      <c r="B831" s="166"/>
      <c r="C831" s="69"/>
      <c r="D831" s="167"/>
      <c r="E831" s="62"/>
      <c r="F831" s="69"/>
      <c r="G831" s="168"/>
      <c r="H831" s="62"/>
      <c r="I831" s="62"/>
      <c r="J831" s="69"/>
      <c r="K831" s="169"/>
      <c r="L831" s="62"/>
      <c r="M831" s="62"/>
      <c r="N831" s="69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  <c r="AA831" s="125"/>
      <c r="AB831" s="125"/>
      <c r="AC831" s="125"/>
      <c r="AD831" s="125"/>
      <c r="AE831" s="125"/>
      <c r="AF831" s="125"/>
      <c r="AG831" s="125"/>
      <c r="AH831" s="125"/>
      <c r="AI831" s="125"/>
      <c r="AJ831" s="125"/>
    </row>
    <row r="832">
      <c r="A832" s="125"/>
      <c r="B832" s="166"/>
      <c r="C832" s="69"/>
      <c r="D832" s="167"/>
      <c r="E832" s="62"/>
      <c r="F832" s="69"/>
      <c r="G832" s="168"/>
      <c r="H832" s="62"/>
      <c r="I832" s="62"/>
      <c r="J832" s="69"/>
      <c r="K832" s="169"/>
      <c r="L832" s="62"/>
      <c r="M832" s="62"/>
      <c r="N832" s="69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  <c r="AA832" s="125"/>
      <c r="AB832" s="125"/>
      <c r="AC832" s="125"/>
      <c r="AD832" s="125"/>
      <c r="AE832" s="125"/>
      <c r="AF832" s="125"/>
      <c r="AG832" s="125"/>
      <c r="AH832" s="125"/>
      <c r="AI832" s="125"/>
      <c r="AJ832" s="125"/>
    </row>
    <row r="833">
      <c r="A833" s="125"/>
      <c r="B833" s="166"/>
      <c r="C833" s="69"/>
      <c r="D833" s="167"/>
      <c r="E833" s="62"/>
      <c r="F833" s="69"/>
      <c r="G833" s="168"/>
      <c r="H833" s="62"/>
      <c r="I833" s="62"/>
      <c r="J833" s="69"/>
      <c r="K833" s="169"/>
      <c r="L833" s="62"/>
      <c r="M833" s="62"/>
      <c r="N833" s="69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  <c r="AA833" s="125"/>
      <c r="AB833" s="125"/>
      <c r="AC833" s="125"/>
      <c r="AD833" s="125"/>
      <c r="AE833" s="125"/>
      <c r="AF833" s="125"/>
      <c r="AG833" s="125"/>
      <c r="AH833" s="125"/>
      <c r="AI833" s="125"/>
      <c r="AJ833" s="125"/>
    </row>
    <row r="834">
      <c r="A834" s="125"/>
      <c r="B834" s="166"/>
      <c r="C834" s="69"/>
      <c r="D834" s="167"/>
      <c r="E834" s="62"/>
      <c r="F834" s="69"/>
      <c r="G834" s="168"/>
      <c r="H834" s="62"/>
      <c r="I834" s="62"/>
      <c r="J834" s="69"/>
      <c r="K834" s="169"/>
      <c r="L834" s="62"/>
      <c r="M834" s="62"/>
      <c r="N834" s="69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  <c r="AA834" s="125"/>
      <c r="AB834" s="125"/>
      <c r="AC834" s="125"/>
      <c r="AD834" s="125"/>
      <c r="AE834" s="125"/>
      <c r="AF834" s="125"/>
      <c r="AG834" s="125"/>
      <c r="AH834" s="125"/>
      <c r="AI834" s="125"/>
      <c r="AJ834" s="125"/>
    </row>
    <row r="835">
      <c r="A835" s="125"/>
      <c r="B835" s="166"/>
      <c r="C835" s="69"/>
      <c r="D835" s="167"/>
      <c r="E835" s="62"/>
      <c r="F835" s="69"/>
      <c r="G835" s="168"/>
      <c r="H835" s="62"/>
      <c r="I835" s="62"/>
      <c r="J835" s="69"/>
      <c r="K835" s="169"/>
      <c r="L835" s="62"/>
      <c r="M835" s="62"/>
      <c r="N835" s="69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</row>
    <row r="836">
      <c r="A836" s="125"/>
      <c r="B836" s="166"/>
      <c r="C836" s="69"/>
      <c r="D836" s="167"/>
      <c r="E836" s="62"/>
      <c r="F836" s="69"/>
      <c r="G836" s="168"/>
      <c r="H836" s="62"/>
      <c r="I836" s="62"/>
      <c r="J836" s="69"/>
      <c r="K836" s="169"/>
      <c r="L836" s="62"/>
      <c r="M836" s="62"/>
      <c r="N836" s="69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  <c r="AA836" s="125"/>
      <c r="AB836" s="125"/>
      <c r="AC836" s="125"/>
      <c r="AD836" s="125"/>
      <c r="AE836" s="125"/>
      <c r="AF836" s="125"/>
      <c r="AG836" s="125"/>
      <c r="AH836" s="125"/>
      <c r="AI836" s="125"/>
      <c r="AJ836" s="125"/>
    </row>
    <row r="837">
      <c r="A837" s="125"/>
      <c r="B837" s="166"/>
      <c r="C837" s="69"/>
      <c r="D837" s="167"/>
      <c r="E837" s="62"/>
      <c r="F837" s="69"/>
      <c r="G837" s="168"/>
      <c r="H837" s="62"/>
      <c r="I837" s="62"/>
      <c r="J837" s="69"/>
      <c r="K837" s="169"/>
      <c r="L837" s="62"/>
      <c r="M837" s="62"/>
      <c r="N837" s="69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  <c r="AA837" s="125"/>
      <c r="AB837" s="125"/>
      <c r="AC837" s="125"/>
      <c r="AD837" s="125"/>
      <c r="AE837" s="125"/>
      <c r="AF837" s="125"/>
      <c r="AG837" s="125"/>
      <c r="AH837" s="125"/>
      <c r="AI837" s="125"/>
      <c r="AJ837" s="125"/>
    </row>
    <row r="838">
      <c r="A838" s="125"/>
      <c r="B838" s="166"/>
      <c r="C838" s="69"/>
      <c r="D838" s="167"/>
      <c r="E838" s="62"/>
      <c r="F838" s="69"/>
      <c r="G838" s="168"/>
      <c r="H838" s="62"/>
      <c r="I838" s="62"/>
      <c r="J838" s="69"/>
      <c r="K838" s="169"/>
      <c r="L838" s="62"/>
      <c r="M838" s="62"/>
      <c r="N838" s="69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  <c r="AA838" s="125"/>
      <c r="AB838" s="125"/>
      <c r="AC838" s="125"/>
      <c r="AD838" s="125"/>
      <c r="AE838" s="125"/>
      <c r="AF838" s="125"/>
      <c r="AG838" s="125"/>
      <c r="AH838" s="125"/>
      <c r="AI838" s="125"/>
      <c r="AJ838" s="125"/>
    </row>
    <row r="839">
      <c r="A839" s="125"/>
      <c r="B839" s="166"/>
      <c r="C839" s="69"/>
      <c r="D839" s="167"/>
      <c r="E839" s="62"/>
      <c r="F839" s="69"/>
      <c r="G839" s="168"/>
      <c r="H839" s="62"/>
      <c r="I839" s="62"/>
      <c r="J839" s="69"/>
      <c r="K839" s="169"/>
      <c r="L839" s="62"/>
      <c r="M839" s="62"/>
      <c r="N839" s="69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  <c r="AA839" s="125"/>
      <c r="AB839" s="125"/>
      <c r="AC839" s="125"/>
      <c r="AD839" s="125"/>
      <c r="AE839" s="125"/>
      <c r="AF839" s="125"/>
      <c r="AG839" s="125"/>
      <c r="AH839" s="125"/>
      <c r="AI839" s="125"/>
      <c r="AJ839" s="125"/>
    </row>
    <row r="840">
      <c r="A840" s="125"/>
      <c r="B840" s="166"/>
      <c r="C840" s="69"/>
      <c r="D840" s="167"/>
      <c r="E840" s="62"/>
      <c r="F840" s="69"/>
      <c r="G840" s="168"/>
      <c r="H840" s="62"/>
      <c r="I840" s="62"/>
      <c r="J840" s="69"/>
      <c r="K840" s="169"/>
      <c r="L840" s="62"/>
      <c r="M840" s="62"/>
      <c r="N840" s="69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  <c r="AA840" s="125"/>
      <c r="AB840" s="125"/>
      <c r="AC840" s="125"/>
      <c r="AD840" s="125"/>
      <c r="AE840" s="125"/>
      <c r="AF840" s="125"/>
      <c r="AG840" s="125"/>
      <c r="AH840" s="125"/>
      <c r="AI840" s="125"/>
      <c r="AJ840" s="125"/>
    </row>
    <row r="841">
      <c r="A841" s="125"/>
      <c r="B841" s="166"/>
      <c r="C841" s="69"/>
      <c r="D841" s="167"/>
      <c r="E841" s="62"/>
      <c r="F841" s="69"/>
      <c r="G841" s="168"/>
      <c r="H841" s="62"/>
      <c r="I841" s="62"/>
      <c r="J841" s="69"/>
      <c r="K841" s="169"/>
      <c r="L841" s="62"/>
      <c r="M841" s="62"/>
      <c r="N841" s="69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  <c r="AA841" s="125"/>
      <c r="AB841" s="125"/>
      <c r="AC841" s="125"/>
      <c r="AD841" s="125"/>
      <c r="AE841" s="125"/>
      <c r="AF841" s="125"/>
      <c r="AG841" s="125"/>
      <c r="AH841" s="125"/>
      <c r="AI841" s="125"/>
      <c r="AJ841" s="125"/>
    </row>
    <row r="842">
      <c r="A842" s="125"/>
      <c r="B842" s="166"/>
      <c r="C842" s="69"/>
      <c r="D842" s="167"/>
      <c r="E842" s="62"/>
      <c r="F842" s="69"/>
      <c r="G842" s="168"/>
      <c r="H842" s="62"/>
      <c r="I842" s="62"/>
      <c r="J842" s="69"/>
      <c r="K842" s="169"/>
      <c r="L842" s="62"/>
      <c r="M842" s="62"/>
      <c r="N842" s="69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  <c r="AA842" s="125"/>
      <c r="AB842" s="125"/>
      <c r="AC842" s="125"/>
      <c r="AD842" s="125"/>
      <c r="AE842" s="125"/>
      <c r="AF842" s="125"/>
      <c r="AG842" s="125"/>
      <c r="AH842" s="125"/>
      <c r="AI842" s="125"/>
      <c r="AJ842" s="125"/>
    </row>
    <row r="843">
      <c r="A843" s="125"/>
      <c r="B843" s="166"/>
      <c r="C843" s="69"/>
      <c r="D843" s="167"/>
      <c r="E843" s="62"/>
      <c r="F843" s="69"/>
      <c r="G843" s="168"/>
      <c r="H843" s="62"/>
      <c r="I843" s="62"/>
      <c r="J843" s="69"/>
      <c r="K843" s="169"/>
      <c r="L843" s="62"/>
      <c r="M843" s="62"/>
      <c r="N843" s="69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  <c r="AA843" s="125"/>
      <c r="AB843" s="125"/>
      <c r="AC843" s="125"/>
      <c r="AD843" s="125"/>
      <c r="AE843" s="125"/>
      <c r="AF843" s="125"/>
      <c r="AG843" s="125"/>
      <c r="AH843" s="125"/>
      <c r="AI843" s="125"/>
      <c r="AJ843" s="125"/>
    </row>
    <row r="844">
      <c r="A844" s="125"/>
      <c r="B844" s="166"/>
      <c r="C844" s="69"/>
      <c r="D844" s="167"/>
      <c r="E844" s="62"/>
      <c r="F844" s="69"/>
      <c r="G844" s="168"/>
      <c r="H844" s="62"/>
      <c r="I844" s="62"/>
      <c r="J844" s="69"/>
      <c r="K844" s="169"/>
      <c r="L844" s="62"/>
      <c r="M844" s="62"/>
      <c r="N844" s="69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  <c r="AA844" s="125"/>
      <c r="AB844" s="125"/>
      <c r="AC844" s="125"/>
      <c r="AD844" s="125"/>
      <c r="AE844" s="125"/>
      <c r="AF844" s="125"/>
      <c r="AG844" s="125"/>
      <c r="AH844" s="125"/>
      <c r="AI844" s="125"/>
      <c r="AJ844" s="125"/>
    </row>
    <row r="845">
      <c r="A845" s="125"/>
      <c r="B845" s="166"/>
      <c r="C845" s="69"/>
      <c r="D845" s="167"/>
      <c r="E845" s="62"/>
      <c r="F845" s="69"/>
      <c r="G845" s="168"/>
      <c r="H845" s="62"/>
      <c r="I845" s="62"/>
      <c r="J845" s="69"/>
      <c r="K845" s="169"/>
      <c r="L845" s="62"/>
      <c r="M845" s="62"/>
      <c r="N845" s="69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  <c r="AA845" s="125"/>
      <c r="AB845" s="125"/>
      <c r="AC845" s="125"/>
      <c r="AD845" s="125"/>
      <c r="AE845" s="125"/>
      <c r="AF845" s="125"/>
      <c r="AG845" s="125"/>
      <c r="AH845" s="125"/>
      <c r="AI845" s="125"/>
      <c r="AJ845" s="125"/>
    </row>
    <row r="846">
      <c r="A846" s="125"/>
      <c r="B846" s="166"/>
      <c r="C846" s="69"/>
      <c r="D846" s="167"/>
      <c r="E846" s="62"/>
      <c r="F846" s="69"/>
      <c r="G846" s="168"/>
      <c r="H846" s="62"/>
      <c r="I846" s="62"/>
      <c r="J846" s="69"/>
      <c r="K846" s="169"/>
      <c r="L846" s="62"/>
      <c r="M846" s="62"/>
      <c r="N846" s="69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  <c r="AA846" s="125"/>
      <c r="AB846" s="125"/>
      <c r="AC846" s="125"/>
      <c r="AD846" s="125"/>
      <c r="AE846" s="125"/>
      <c r="AF846" s="125"/>
      <c r="AG846" s="125"/>
      <c r="AH846" s="125"/>
      <c r="AI846" s="125"/>
      <c r="AJ846" s="125"/>
    </row>
    <row r="847">
      <c r="A847" s="125"/>
      <c r="B847" s="166"/>
      <c r="C847" s="69"/>
      <c r="D847" s="167"/>
      <c r="E847" s="62"/>
      <c r="F847" s="69"/>
      <c r="G847" s="168"/>
      <c r="H847" s="62"/>
      <c r="I847" s="62"/>
      <c r="J847" s="69"/>
      <c r="K847" s="169"/>
      <c r="L847" s="62"/>
      <c r="M847" s="62"/>
      <c r="N847" s="69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  <c r="AA847" s="125"/>
      <c r="AB847" s="125"/>
      <c r="AC847" s="125"/>
      <c r="AD847" s="125"/>
      <c r="AE847" s="125"/>
      <c r="AF847" s="125"/>
      <c r="AG847" s="125"/>
      <c r="AH847" s="125"/>
      <c r="AI847" s="125"/>
      <c r="AJ847" s="125"/>
    </row>
    <row r="848">
      <c r="A848" s="125"/>
      <c r="B848" s="166"/>
      <c r="C848" s="69"/>
      <c r="D848" s="167"/>
      <c r="E848" s="62"/>
      <c r="F848" s="69"/>
      <c r="G848" s="168"/>
      <c r="H848" s="62"/>
      <c r="I848" s="62"/>
      <c r="J848" s="69"/>
      <c r="K848" s="169"/>
      <c r="L848" s="62"/>
      <c r="M848" s="62"/>
      <c r="N848" s="69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  <c r="AA848" s="125"/>
      <c r="AB848" s="125"/>
      <c r="AC848" s="125"/>
      <c r="AD848" s="125"/>
      <c r="AE848" s="125"/>
      <c r="AF848" s="125"/>
      <c r="AG848" s="125"/>
      <c r="AH848" s="125"/>
      <c r="AI848" s="125"/>
      <c r="AJ848" s="125"/>
    </row>
    <row r="849">
      <c r="A849" s="125"/>
      <c r="B849" s="166"/>
      <c r="C849" s="69"/>
      <c r="D849" s="167"/>
      <c r="E849" s="62"/>
      <c r="F849" s="69"/>
      <c r="G849" s="168"/>
      <c r="H849" s="62"/>
      <c r="I849" s="62"/>
      <c r="J849" s="69"/>
      <c r="K849" s="169"/>
      <c r="L849" s="62"/>
      <c r="M849" s="62"/>
      <c r="N849" s="69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</row>
    <row r="850">
      <c r="A850" s="125"/>
      <c r="B850" s="166"/>
      <c r="C850" s="69"/>
      <c r="D850" s="167"/>
      <c r="E850" s="62"/>
      <c r="F850" s="69"/>
      <c r="G850" s="168"/>
      <c r="H850" s="62"/>
      <c r="I850" s="62"/>
      <c r="J850" s="69"/>
      <c r="K850" s="169"/>
      <c r="L850" s="62"/>
      <c r="M850" s="62"/>
      <c r="N850" s="69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  <c r="AA850" s="125"/>
      <c r="AB850" s="125"/>
      <c r="AC850" s="125"/>
      <c r="AD850" s="125"/>
      <c r="AE850" s="125"/>
      <c r="AF850" s="125"/>
      <c r="AG850" s="125"/>
      <c r="AH850" s="125"/>
      <c r="AI850" s="125"/>
      <c r="AJ850" s="125"/>
    </row>
    <row r="851">
      <c r="A851" s="125"/>
      <c r="B851" s="166"/>
      <c r="C851" s="69"/>
      <c r="D851" s="167"/>
      <c r="E851" s="62"/>
      <c r="F851" s="69"/>
      <c r="G851" s="168"/>
      <c r="H851" s="62"/>
      <c r="I851" s="62"/>
      <c r="J851" s="69"/>
      <c r="K851" s="169"/>
      <c r="L851" s="62"/>
      <c r="M851" s="62"/>
      <c r="N851" s="69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  <c r="AA851" s="125"/>
      <c r="AB851" s="125"/>
      <c r="AC851" s="125"/>
      <c r="AD851" s="125"/>
      <c r="AE851" s="125"/>
      <c r="AF851" s="125"/>
      <c r="AG851" s="125"/>
      <c r="AH851" s="125"/>
      <c r="AI851" s="125"/>
      <c r="AJ851" s="125"/>
    </row>
    <row r="852">
      <c r="A852" s="125"/>
      <c r="B852" s="166"/>
      <c r="C852" s="69"/>
      <c r="D852" s="167"/>
      <c r="E852" s="62"/>
      <c r="F852" s="69"/>
      <c r="G852" s="168"/>
      <c r="H852" s="62"/>
      <c r="I852" s="62"/>
      <c r="J852" s="69"/>
      <c r="K852" s="169"/>
      <c r="L852" s="62"/>
      <c r="M852" s="62"/>
      <c r="N852" s="69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</row>
    <row r="853">
      <c r="A853" s="125"/>
      <c r="B853" s="166"/>
      <c r="C853" s="69"/>
      <c r="D853" s="167"/>
      <c r="E853" s="62"/>
      <c r="F853" s="69"/>
      <c r="G853" s="168"/>
      <c r="H853" s="62"/>
      <c r="I853" s="62"/>
      <c r="J853" s="69"/>
      <c r="K853" s="169"/>
      <c r="L853" s="62"/>
      <c r="M853" s="62"/>
      <c r="N853" s="69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  <c r="AA853" s="125"/>
      <c r="AB853" s="125"/>
      <c r="AC853" s="125"/>
      <c r="AD853" s="125"/>
      <c r="AE853" s="125"/>
      <c r="AF853" s="125"/>
      <c r="AG853" s="125"/>
      <c r="AH853" s="125"/>
      <c r="AI853" s="125"/>
      <c r="AJ853" s="125"/>
    </row>
    <row r="854">
      <c r="A854" s="125"/>
      <c r="B854" s="166"/>
      <c r="C854" s="69"/>
      <c r="D854" s="167"/>
      <c r="E854" s="62"/>
      <c r="F854" s="69"/>
      <c r="G854" s="168"/>
      <c r="H854" s="62"/>
      <c r="I854" s="62"/>
      <c r="J854" s="69"/>
      <c r="K854" s="169"/>
      <c r="L854" s="62"/>
      <c r="M854" s="62"/>
      <c r="N854" s="69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  <c r="AA854" s="125"/>
      <c r="AB854" s="125"/>
      <c r="AC854" s="125"/>
      <c r="AD854" s="125"/>
      <c r="AE854" s="125"/>
      <c r="AF854" s="125"/>
      <c r="AG854" s="125"/>
      <c r="AH854" s="125"/>
      <c r="AI854" s="125"/>
      <c r="AJ854" s="125"/>
    </row>
    <row r="855">
      <c r="A855" s="125"/>
      <c r="B855" s="166"/>
      <c r="C855" s="69"/>
      <c r="D855" s="167"/>
      <c r="E855" s="62"/>
      <c r="F855" s="69"/>
      <c r="G855" s="168"/>
      <c r="H855" s="62"/>
      <c r="I855" s="62"/>
      <c r="J855" s="69"/>
      <c r="K855" s="169"/>
      <c r="L855" s="62"/>
      <c r="M855" s="62"/>
      <c r="N855" s="69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  <c r="AA855" s="125"/>
      <c r="AB855" s="125"/>
      <c r="AC855" s="125"/>
      <c r="AD855" s="125"/>
      <c r="AE855" s="125"/>
      <c r="AF855" s="125"/>
      <c r="AG855" s="125"/>
      <c r="AH855" s="125"/>
      <c r="AI855" s="125"/>
      <c r="AJ855" s="125"/>
    </row>
    <row r="856">
      <c r="A856" s="125"/>
      <c r="B856" s="166"/>
      <c r="C856" s="69"/>
      <c r="D856" s="167"/>
      <c r="E856" s="62"/>
      <c r="F856" s="69"/>
      <c r="G856" s="168"/>
      <c r="H856" s="62"/>
      <c r="I856" s="62"/>
      <c r="J856" s="69"/>
      <c r="K856" s="169"/>
      <c r="L856" s="62"/>
      <c r="M856" s="62"/>
      <c r="N856" s="69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  <c r="AA856" s="125"/>
      <c r="AB856" s="125"/>
      <c r="AC856" s="125"/>
      <c r="AD856" s="125"/>
      <c r="AE856" s="125"/>
      <c r="AF856" s="125"/>
      <c r="AG856" s="125"/>
      <c r="AH856" s="125"/>
      <c r="AI856" s="125"/>
      <c r="AJ856" s="125"/>
    </row>
    <row r="857">
      <c r="A857" s="125"/>
      <c r="B857" s="166"/>
      <c r="C857" s="69"/>
      <c r="D857" s="167"/>
      <c r="E857" s="62"/>
      <c r="F857" s="69"/>
      <c r="G857" s="168"/>
      <c r="H857" s="62"/>
      <c r="I857" s="62"/>
      <c r="J857" s="69"/>
      <c r="K857" s="169"/>
      <c r="L857" s="62"/>
      <c r="M857" s="62"/>
      <c r="N857" s="69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</row>
    <row r="858">
      <c r="A858" s="125"/>
      <c r="B858" s="166"/>
      <c r="C858" s="69"/>
      <c r="D858" s="167"/>
      <c r="E858" s="62"/>
      <c r="F858" s="69"/>
      <c r="G858" s="168"/>
      <c r="H858" s="62"/>
      <c r="I858" s="62"/>
      <c r="J858" s="69"/>
      <c r="K858" s="169"/>
      <c r="L858" s="62"/>
      <c r="M858" s="62"/>
      <c r="N858" s="69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  <c r="AA858" s="125"/>
      <c r="AB858" s="125"/>
      <c r="AC858" s="125"/>
      <c r="AD858" s="125"/>
      <c r="AE858" s="125"/>
      <c r="AF858" s="125"/>
      <c r="AG858" s="125"/>
      <c r="AH858" s="125"/>
      <c r="AI858" s="125"/>
      <c r="AJ858" s="125"/>
    </row>
    <row r="859">
      <c r="A859" s="125"/>
      <c r="B859" s="166"/>
      <c r="C859" s="69"/>
      <c r="D859" s="167"/>
      <c r="E859" s="62"/>
      <c r="F859" s="69"/>
      <c r="G859" s="168"/>
      <c r="H859" s="62"/>
      <c r="I859" s="62"/>
      <c r="J859" s="69"/>
      <c r="K859" s="169"/>
      <c r="L859" s="62"/>
      <c r="M859" s="62"/>
      <c r="N859" s="69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  <c r="AA859" s="125"/>
      <c r="AB859" s="125"/>
      <c r="AC859" s="125"/>
      <c r="AD859" s="125"/>
      <c r="AE859" s="125"/>
      <c r="AF859" s="125"/>
      <c r="AG859" s="125"/>
      <c r="AH859" s="125"/>
      <c r="AI859" s="125"/>
      <c r="AJ859" s="125"/>
    </row>
    <row r="860">
      <c r="A860" s="125"/>
      <c r="B860" s="166"/>
      <c r="C860" s="69"/>
      <c r="D860" s="167"/>
      <c r="E860" s="62"/>
      <c r="F860" s="69"/>
      <c r="G860" s="168"/>
      <c r="H860" s="62"/>
      <c r="I860" s="62"/>
      <c r="J860" s="69"/>
      <c r="K860" s="169"/>
      <c r="L860" s="62"/>
      <c r="M860" s="62"/>
      <c r="N860" s="69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  <c r="AA860" s="125"/>
      <c r="AB860" s="125"/>
      <c r="AC860" s="125"/>
      <c r="AD860" s="125"/>
      <c r="AE860" s="125"/>
      <c r="AF860" s="125"/>
      <c r="AG860" s="125"/>
      <c r="AH860" s="125"/>
      <c r="AI860" s="125"/>
      <c r="AJ860" s="125"/>
    </row>
    <row r="861">
      <c r="A861" s="125"/>
      <c r="B861" s="166"/>
      <c r="C861" s="69"/>
      <c r="D861" s="167"/>
      <c r="E861" s="62"/>
      <c r="F861" s="69"/>
      <c r="G861" s="168"/>
      <c r="H861" s="62"/>
      <c r="I861" s="62"/>
      <c r="J861" s="69"/>
      <c r="K861" s="169"/>
      <c r="L861" s="62"/>
      <c r="M861" s="62"/>
      <c r="N861" s="69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  <c r="AA861" s="125"/>
      <c r="AB861" s="125"/>
      <c r="AC861" s="125"/>
      <c r="AD861" s="125"/>
      <c r="AE861" s="125"/>
      <c r="AF861" s="125"/>
      <c r="AG861" s="125"/>
      <c r="AH861" s="125"/>
      <c r="AI861" s="125"/>
      <c r="AJ861" s="125"/>
    </row>
    <row r="862">
      <c r="A862" s="125"/>
      <c r="B862" s="166"/>
      <c r="C862" s="69"/>
      <c r="D862" s="167"/>
      <c r="E862" s="62"/>
      <c r="F862" s="69"/>
      <c r="G862" s="168"/>
      <c r="H862" s="62"/>
      <c r="I862" s="62"/>
      <c r="J862" s="69"/>
      <c r="K862" s="169"/>
      <c r="L862" s="62"/>
      <c r="M862" s="62"/>
      <c r="N862" s="69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  <c r="AA862" s="125"/>
      <c r="AB862" s="125"/>
      <c r="AC862" s="125"/>
      <c r="AD862" s="125"/>
      <c r="AE862" s="125"/>
      <c r="AF862" s="125"/>
      <c r="AG862" s="125"/>
      <c r="AH862" s="125"/>
      <c r="AI862" s="125"/>
      <c r="AJ862" s="125"/>
    </row>
    <row r="863">
      <c r="A863" s="125"/>
      <c r="B863" s="166"/>
      <c r="C863" s="69"/>
      <c r="D863" s="167"/>
      <c r="E863" s="62"/>
      <c r="F863" s="69"/>
      <c r="G863" s="168"/>
      <c r="H863" s="62"/>
      <c r="I863" s="62"/>
      <c r="J863" s="69"/>
      <c r="K863" s="169"/>
      <c r="L863" s="62"/>
      <c r="M863" s="62"/>
      <c r="N863" s="69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</row>
    <row r="864">
      <c r="A864" s="125"/>
      <c r="B864" s="166"/>
      <c r="C864" s="69"/>
      <c r="D864" s="167"/>
      <c r="E864" s="62"/>
      <c r="F864" s="69"/>
      <c r="G864" s="168"/>
      <c r="H864" s="62"/>
      <c r="I864" s="62"/>
      <c r="J864" s="69"/>
      <c r="K864" s="169"/>
      <c r="L864" s="62"/>
      <c r="M864" s="62"/>
      <c r="N864" s="69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  <c r="AA864" s="125"/>
      <c r="AB864" s="125"/>
      <c r="AC864" s="125"/>
      <c r="AD864" s="125"/>
      <c r="AE864" s="125"/>
      <c r="AF864" s="125"/>
      <c r="AG864" s="125"/>
      <c r="AH864" s="125"/>
      <c r="AI864" s="125"/>
      <c r="AJ864" s="125"/>
    </row>
    <row r="865">
      <c r="A865" s="125"/>
      <c r="B865" s="166"/>
      <c r="C865" s="69"/>
      <c r="D865" s="167"/>
      <c r="E865" s="62"/>
      <c r="F865" s="69"/>
      <c r="G865" s="168"/>
      <c r="H865" s="62"/>
      <c r="I865" s="62"/>
      <c r="J865" s="69"/>
      <c r="K865" s="169"/>
      <c r="L865" s="62"/>
      <c r="M865" s="62"/>
      <c r="N865" s="69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  <c r="AA865" s="125"/>
      <c r="AB865" s="125"/>
      <c r="AC865" s="125"/>
      <c r="AD865" s="125"/>
      <c r="AE865" s="125"/>
      <c r="AF865" s="125"/>
      <c r="AG865" s="125"/>
      <c r="AH865" s="125"/>
      <c r="AI865" s="125"/>
      <c r="AJ865" s="125"/>
    </row>
    <row r="866">
      <c r="A866" s="125"/>
      <c r="B866" s="166"/>
      <c r="C866" s="69"/>
      <c r="D866" s="167"/>
      <c r="E866" s="62"/>
      <c r="F866" s="69"/>
      <c r="G866" s="168"/>
      <c r="H866" s="62"/>
      <c r="I866" s="62"/>
      <c r="J866" s="69"/>
      <c r="K866" s="169"/>
      <c r="L866" s="62"/>
      <c r="M866" s="62"/>
      <c r="N866" s="69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  <c r="AA866" s="125"/>
      <c r="AB866" s="125"/>
      <c r="AC866" s="125"/>
      <c r="AD866" s="125"/>
      <c r="AE866" s="125"/>
      <c r="AF866" s="125"/>
      <c r="AG866" s="125"/>
      <c r="AH866" s="125"/>
      <c r="AI866" s="125"/>
      <c r="AJ866" s="125"/>
    </row>
    <row r="867">
      <c r="A867" s="125"/>
      <c r="B867" s="166"/>
      <c r="C867" s="69"/>
      <c r="D867" s="167"/>
      <c r="E867" s="62"/>
      <c r="F867" s="69"/>
      <c r="G867" s="168"/>
      <c r="H867" s="62"/>
      <c r="I867" s="62"/>
      <c r="J867" s="69"/>
      <c r="K867" s="169"/>
      <c r="L867" s="62"/>
      <c r="M867" s="62"/>
      <c r="N867" s="69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  <c r="AA867" s="125"/>
      <c r="AB867" s="125"/>
      <c r="AC867" s="125"/>
      <c r="AD867" s="125"/>
      <c r="AE867" s="125"/>
      <c r="AF867" s="125"/>
      <c r="AG867" s="125"/>
      <c r="AH867" s="125"/>
      <c r="AI867" s="125"/>
      <c r="AJ867" s="125"/>
    </row>
    <row r="868">
      <c r="A868" s="125"/>
      <c r="B868" s="166"/>
      <c r="C868" s="69"/>
      <c r="D868" s="167"/>
      <c r="E868" s="62"/>
      <c r="F868" s="69"/>
      <c r="G868" s="168"/>
      <c r="H868" s="62"/>
      <c r="I868" s="62"/>
      <c r="J868" s="69"/>
      <c r="K868" s="169"/>
      <c r="L868" s="62"/>
      <c r="M868" s="62"/>
      <c r="N868" s="69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  <c r="AA868" s="125"/>
      <c r="AB868" s="125"/>
      <c r="AC868" s="125"/>
      <c r="AD868" s="125"/>
      <c r="AE868" s="125"/>
      <c r="AF868" s="125"/>
      <c r="AG868" s="125"/>
      <c r="AH868" s="125"/>
      <c r="AI868" s="125"/>
      <c r="AJ868" s="125"/>
    </row>
    <row r="869">
      <c r="A869" s="125"/>
      <c r="B869" s="166"/>
      <c r="C869" s="69"/>
      <c r="D869" s="167"/>
      <c r="E869" s="62"/>
      <c r="F869" s="69"/>
      <c r="G869" s="168"/>
      <c r="H869" s="62"/>
      <c r="I869" s="62"/>
      <c r="J869" s="69"/>
      <c r="K869" s="169"/>
      <c r="L869" s="62"/>
      <c r="M869" s="62"/>
      <c r="N869" s="69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  <c r="AA869" s="125"/>
      <c r="AB869" s="125"/>
      <c r="AC869" s="125"/>
      <c r="AD869" s="125"/>
      <c r="AE869" s="125"/>
      <c r="AF869" s="125"/>
      <c r="AG869" s="125"/>
      <c r="AH869" s="125"/>
      <c r="AI869" s="125"/>
      <c r="AJ869" s="125"/>
    </row>
    <row r="870">
      <c r="A870" s="125"/>
      <c r="B870" s="166"/>
      <c r="C870" s="69"/>
      <c r="D870" s="167"/>
      <c r="E870" s="62"/>
      <c r="F870" s="69"/>
      <c r="G870" s="168"/>
      <c r="H870" s="62"/>
      <c r="I870" s="62"/>
      <c r="J870" s="69"/>
      <c r="K870" s="169"/>
      <c r="L870" s="62"/>
      <c r="M870" s="62"/>
      <c r="N870" s="69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  <c r="AA870" s="125"/>
      <c r="AB870" s="125"/>
      <c r="AC870" s="125"/>
      <c r="AD870" s="125"/>
      <c r="AE870" s="125"/>
      <c r="AF870" s="125"/>
      <c r="AG870" s="125"/>
      <c r="AH870" s="125"/>
      <c r="AI870" s="125"/>
      <c r="AJ870" s="125"/>
    </row>
    <row r="871">
      <c r="A871" s="125"/>
      <c r="B871" s="166"/>
      <c r="C871" s="69"/>
      <c r="D871" s="167"/>
      <c r="E871" s="62"/>
      <c r="F871" s="69"/>
      <c r="G871" s="168"/>
      <c r="H871" s="62"/>
      <c r="I871" s="62"/>
      <c r="J871" s="69"/>
      <c r="K871" s="169"/>
      <c r="L871" s="62"/>
      <c r="M871" s="62"/>
      <c r="N871" s="69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  <c r="AA871" s="125"/>
      <c r="AB871" s="125"/>
      <c r="AC871" s="125"/>
      <c r="AD871" s="125"/>
      <c r="AE871" s="125"/>
      <c r="AF871" s="125"/>
      <c r="AG871" s="125"/>
      <c r="AH871" s="125"/>
      <c r="AI871" s="125"/>
      <c r="AJ871" s="125"/>
    </row>
    <row r="872">
      <c r="A872" s="125"/>
      <c r="B872" s="166"/>
      <c r="C872" s="69"/>
      <c r="D872" s="167"/>
      <c r="E872" s="62"/>
      <c r="F872" s="69"/>
      <c r="G872" s="168"/>
      <c r="H872" s="62"/>
      <c r="I872" s="62"/>
      <c r="J872" s="69"/>
      <c r="K872" s="169"/>
      <c r="L872" s="62"/>
      <c r="M872" s="62"/>
      <c r="N872" s="69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  <c r="AA872" s="125"/>
      <c r="AB872" s="125"/>
      <c r="AC872" s="125"/>
      <c r="AD872" s="125"/>
      <c r="AE872" s="125"/>
      <c r="AF872" s="125"/>
      <c r="AG872" s="125"/>
      <c r="AH872" s="125"/>
      <c r="AI872" s="125"/>
      <c r="AJ872" s="125"/>
    </row>
    <row r="873">
      <c r="A873" s="125"/>
      <c r="B873" s="166"/>
      <c r="C873" s="69"/>
      <c r="D873" s="167"/>
      <c r="E873" s="62"/>
      <c r="F873" s="69"/>
      <c r="G873" s="168"/>
      <c r="H873" s="62"/>
      <c r="I873" s="62"/>
      <c r="J873" s="69"/>
      <c r="K873" s="169"/>
      <c r="L873" s="62"/>
      <c r="M873" s="62"/>
      <c r="N873" s="69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  <c r="AA873" s="125"/>
      <c r="AB873" s="125"/>
      <c r="AC873" s="125"/>
      <c r="AD873" s="125"/>
      <c r="AE873" s="125"/>
      <c r="AF873" s="125"/>
      <c r="AG873" s="125"/>
      <c r="AH873" s="125"/>
      <c r="AI873" s="125"/>
      <c r="AJ873" s="125"/>
    </row>
    <row r="874">
      <c r="A874" s="125"/>
      <c r="B874" s="166"/>
      <c r="C874" s="69"/>
      <c r="D874" s="167"/>
      <c r="E874" s="62"/>
      <c r="F874" s="69"/>
      <c r="G874" s="168"/>
      <c r="H874" s="62"/>
      <c r="I874" s="62"/>
      <c r="J874" s="69"/>
      <c r="K874" s="169"/>
      <c r="L874" s="62"/>
      <c r="M874" s="62"/>
      <c r="N874" s="69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  <c r="AA874" s="125"/>
      <c r="AB874" s="125"/>
      <c r="AC874" s="125"/>
      <c r="AD874" s="125"/>
      <c r="AE874" s="125"/>
      <c r="AF874" s="125"/>
      <c r="AG874" s="125"/>
      <c r="AH874" s="125"/>
      <c r="AI874" s="125"/>
      <c r="AJ874" s="125"/>
    </row>
    <row r="875">
      <c r="A875" s="125"/>
      <c r="B875" s="166"/>
      <c r="C875" s="69"/>
      <c r="D875" s="167"/>
      <c r="E875" s="62"/>
      <c r="F875" s="69"/>
      <c r="G875" s="168"/>
      <c r="H875" s="62"/>
      <c r="I875" s="62"/>
      <c r="J875" s="69"/>
      <c r="K875" s="169"/>
      <c r="L875" s="62"/>
      <c r="M875" s="62"/>
      <c r="N875" s="69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  <c r="AA875" s="125"/>
      <c r="AB875" s="125"/>
      <c r="AC875" s="125"/>
      <c r="AD875" s="125"/>
      <c r="AE875" s="125"/>
      <c r="AF875" s="125"/>
      <c r="AG875" s="125"/>
      <c r="AH875" s="125"/>
      <c r="AI875" s="125"/>
      <c r="AJ875" s="125"/>
    </row>
    <row r="876">
      <c r="A876" s="125"/>
      <c r="B876" s="166"/>
      <c r="C876" s="69"/>
      <c r="D876" s="167"/>
      <c r="E876" s="62"/>
      <c r="F876" s="69"/>
      <c r="G876" s="168"/>
      <c r="H876" s="62"/>
      <c r="I876" s="62"/>
      <c r="J876" s="69"/>
      <c r="K876" s="169"/>
      <c r="L876" s="62"/>
      <c r="M876" s="62"/>
      <c r="N876" s="69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  <c r="AA876" s="125"/>
      <c r="AB876" s="125"/>
      <c r="AC876" s="125"/>
      <c r="AD876" s="125"/>
      <c r="AE876" s="125"/>
      <c r="AF876" s="125"/>
      <c r="AG876" s="125"/>
      <c r="AH876" s="125"/>
      <c r="AI876" s="125"/>
      <c r="AJ876" s="125"/>
    </row>
    <row r="877">
      <c r="A877" s="125"/>
      <c r="B877" s="166"/>
      <c r="C877" s="69"/>
      <c r="D877" s="167"/>
      <c r="E877" s="62"/>
      <c r="F877" s="69"/>
      <c r="G877" s="168"/>
      <c r="H877" s="62"/>
      <c r="I877" s="62"/>
      <c r="J877" s="69"/>
      <c r="K877" s="169"/>
      <c r="L877" s="62"/>
      <c r="M877" s="62"/>
      <c r="N877" s="69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</row>
    <row r="878">
      <c r="A878" s="125"/>
      <c r="B878" s="166"/>
      <c r="C878" s="69"/>
      <c r="D878" s="167"/>
      <c r="E878" s="62"/>
      <c r="F878" s="69"/>
      <c r="G878" s="168"/>
      <c r="H878" s="62"/>
      <c r="I878" s="62"/>
      <c r="J878" s="69"/>
      <c r="K878" s="169"/>
      <c r="L878" s="62"/>
      <c r="M878" s="62"/>
      <c r="N878" s="69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  <c r="AA878" s="125"/>
      <c r="AB878" s="125"/>
      <c r="AC878" s="125"/>
      <c r="AD878" s="125"/>
      <c r="AE878" s="125"/>
      <c r="AF878" s="125"/>
      <c r="AG878" s="125"/>
      <c r="AH878" s="125"/>
      <c r="AI878" s="125"/>
      <c r="AJ878" s="125"/>
    </row>
    <row r="879">
      <c r="A879" s="125"/>
      <c r="B879" s="166"/>
      <c r="C879" s="69"/>
      <c r="D879" s="167"/>
      <c r="E879" s="62"/>
      <c r="F879" s="69"/>
      <c r="G879" s="168"/>
      <c r="H879" s="62"/>
      <c r="I879" s="62"/>
      <c r="J879" s="69"/>
      <c r="K879" s="169"/>
      <c r="L879" s="62"/>
      <c r="M879" s="62"/>
      <c r="N879" s="69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  <c r="AA879" s="125"/>
      <c r="AB879" s="125"/>
      <c r="AC879" s="125"/>
      <c r="AD879" s="125"/>
      <c r="AE879" s="125"/>
      <c r="AF879" s="125"/>
      <c r="AG879" s="125"/>
      <c r="AH879" s="125"/>
      <c r="AI879" s="125"/>
      <c r="AJ879" s="125"/>
    </row>
    <row r="880">
      <c r="A880" s="125"/>
      <c r="B880" s="166"/>
      <c r="C880" s="69"/>
      <c r="D880" s="167"/>
      <c r="E880" s="62"/>
      <c r="F880" s="69"/>
      <c r="G880" s="168"/>
      <c r="H880" s="62"/>
      <c r="I880" s="62"/>
      <c r="J880" s="69"/>
      <c r="K880" s="169"/>
      <c r="L880" s="62"/>
      <c r="M880" s="62"/>
      <c r="N880" s="69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  <c r="AA880" s="125"/>
      <c r="AB880" s="125"/>
      <c r="AC880" s="125"/>
      <c r="AD880" s="125"/>
      <c r="AE880" s="125"/>
      <c r="AF880" s="125"/>
      <c r="AG880" s="125"/>
      <c r="AH880" s="125"/>
      <c r="AI880" s="125"/>
      <c r="AJ880" s="125"/>
    </row>
    <row r="881">
      <c r="A881" s="125"/>
      <c r="B881" s="166"/>
      <c r="C881" s="69"/>
      <c r="D881" s="167"/>
      <c r="E881" s="62"/>
      <c r="F881" s="69"/>
      <c r="G881" s="168"/>
      <c r="H881" s="62"/>
      <c r="I881" s="62"/>
      <c r="J881" s="69"/>
      <c r="K881" s="169"/>
      <c r="L881" s="62"/>
      <c r="M881" s="62"/>
      <c r="N881" s="69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  <c r="AA881" s="125"/>
      <c r="AB881" s="125"/>
      <c r="AC881" s="125"/>
      <c r="AD881" s="125"/>
      <c r="AE881" s="125"/>
      <c r="AF881" s="125"/>
      <c r="AG881" s="125"/>
      <c r="AH881" s="125"/>
      <c r="AI881" s="125"/>
      <c r="AJ881" s="125"/>
    </row>
    <row r="882">
      <c r="A882" s="125"/>
      <c r="B882" s="166"/>
      <c r="C882" s="69"/>
      <c r="D882" s="167"/>
      <c r="E882" s="62"/>
      <c r="F882" s="69"/>
      <c r="G882" s="168"/>
      <c r="H882" s="62"/>
      <c r="I882" s="62"/>
      <c r="J882" s="69"/>
      <c r="K882" s="169"/>
      <c r="L882" s="62"/>
      <c r="M882" s="62"/>
      <c r="N882" s="69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  <c r="AA882" s="125"/>
      <c r="AB882" s="125"/>
      <c r="AC882" s="125"/>
      <c r="AD882" s="125"/>
      <c r="AE882" s="125"/>
      <c r="AF882" s="125"/>
      <c r="AG882" s="125"/>
      <c r="AH882" s="125"/>
      <c r="AI882" s="125"/>
      <c r="AJ882" s="125"/>
    </row>
    <row r="883">
      <c r="A883" s="125"/>
      <c r="B883" s="166"/>
      <c r="C883" s="69"/>
      <c r="D883" s="167"/>
      <c r="E883" s="62"/>
      <c r="F883" s="69"/>
      <c r="G883" s="168"/>
      <c r="H883" s="62"/>
      <c r="I883" s="62"/>
      <c r="J883" s="69"/>
      <c r="K883" s="169"/>
      <c r="L883" s="62"/>
      <c r="M883" s="62"/>
      <c r="N883" s="69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  <c r="AA883" s="125"/>
      <c r="AB883" s="125"/>
      <c r="AC883" s="125"/>
      <c r="AD883" s="125"/>
      <c r="AE883" s="125"/>
      <c r="AF883" s="125"/>
      <c r="AG883" s="125"/>
      <c r="AH883" s="125"/>
      <c r="AI883" s="125"/>
      <c r="AJ883" s="125"/>
    </row>
    <row r="884">
      <c r="A884" s="125"/>
      <c r="B884" s="166"/>
      <c r="C884" s="69"/>
      <c r="D884" s="167"/>
      <c r="E884" s="62"/>
      <c r="F884" s="69"/>
      <c r="G884" s="168"/>
      <c r="H884" s="62"/>
      <c r="I884" s="62"/>
      <c r="J884" s="69"/>
      <c r="K884" s="169"/>
      <c r="L884" s="62"/>
      <c r="M884" s="62"/>
      <c r="N884" s="69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  <c r="AA884" s="125"/>
      <c r="AB884" s="125"/>
      <c r="AC884" s="125"/>
      <c r="AD884" s="125"/>
      <c r="AE884" s="125"/>
      <c r="AF884" s="125"/>
      <c r="AG884" s="125"/>
      <c r="AH884" s="125"/>
      <c r="AI884" s="125"/>
      <c r="AJ884" s="125"/>
    </row>
    <row r="885">
      <c r="A885" s="125"/>
      <c r="B885" s="166"/>
      <c r="C885" s="69"/>
      <c r="D885" s="167"/>
      <c r="E885" s="62"/>
      <c r="F885" s="69"/>
      <c r="G885" s="168"/>
      <c r="H885" s="62"/>
      <c r="I885" s="62"/>
      <c r="J885" s="69"/>
      <c r="K885" s="169"/>
      <c r="L885" s="62"/>
      <c r="M885" s="62"/>
      <c r="N885" s="69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  <c r="AA885" s="125"/>
      <c r="AB885" s="125"/>
      <c r="AC885" s="125"/>
      <c r="AD885" s="125"/>
      <c r="AE885" s="125"/>
      <c r="AF885" s="125"/>
      <c r="AG885" s="125"/>
      <c r="AH885" s="125"/>
      <c r="AI885" s="125"/>
      <c r="AJ885" s="125"/>
    </row>
    <row r="886">
      <c r="A886" s="125"/>
      <c r="B886" s="166"/>
      <c r="C886" s="69"/>
      <c r="D886" s="167"/>
      <c r="E886" s="62"/>
      <c r="F886" s="69"/>
      <c r="G886" s="168"/>
      <c r="H886" s="62"/>
      <c r="I886" s="62"/>
      <c r="J886" s="69"/>
      <c r="K886" s="169"/>
      <c r="L886" s="62"/>
      <c r="M886" s="62"/>
      <c r="N886" s="69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  <c r="AA886" s="125"/>
      <c r="AB886" s="125"/>
      <c r="AC886" s="125"/>
      <c r="AD886" s="125"/>
      <c r="AE886" s="125"/>
      <c r="AF886" s="125"/>
      <c r="AG886" s="125"/>
      <c r="AH886" s="125"/>
      <c r="AI886" s="125"/>
      <c r="AJ886" s="125"/>
    </row>
    <row r="887">
      <c r="A887" s="125"/>
      <c r="B887" s="166"/>
      <c r="C887" s="69"/>
      <c r="D887" s="167"/>
      <c r="E887" s="62"/>
      <c r="F887" s="69"/>
      <c r="G887" s="168"/>
      <c r="H887" s="62"/>
      <c r="I887" s="62"/>
      <c r="J887" s="69"/>
      <c r="K887" s="169"/>
      <c r="L887" s="62"/>
      <c r="M887" s="62"/>
      <c r="N887" s="69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  <c r="AA887" s="125"/>
      <c r="AB887" s="125"/>
      <c r="AC887" s="125"/>
      <c r="AD887" s="125"/>
      <c r="AE887" s="125"/>
      <c r="AF887" s="125"/>
      <c r="AG887" s="125"/>
      <c r="AH887" s="125"/>
      <c r="AI887" s="125"/>
      <c r="AJ887" s="125"/>
    </row>
    <row r="888">
      <c r="A888" s="125"/>
      <c r="B888" s="166"/>
      <c r="C888" s="69"/>
      <c r="D888" s="167"/>
      <c r="E888" s="62"/>
      <c r="F888" s="69"/>
      <c r="G888" s="168"/>
      <c r="H888" s="62"/>
      <c r="I888" s="62"/>
      <c r="J888" s="69"/>
      <c r="K888" s="169"/>
      <c r="L888" s="62"/>
      <c r="M888" s="62"/>
      <c r="N888" s="69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  <c r="AA888" s="125"/>
      <c r="AB888" s="125"/>
      <c r="AC888" s="125"/>
      <c r="AD888" s="125"/>
      <c r="AE888" s="125"/>
      <c r="AF888" s="125"/>
      <c r="AG888" s="125"/>
      <c r="AH888" s="125"/>
      <c r="AI888" s="125"/>
      <c r="AJ888" s="125"/>
    </row>
    <row r="889">
      <c r="A889" s="125"/>
      <c r="B889" s="166"/>
      <c r="C889" s="69"/>
      <c r="D889" s="167"/>
      <c r="E889" s="62"/>
      <c r="F889" s="69"/>
      <c r="G889" s="168"/>
      <c r="H889" s="62"/>
      <c r="I889" s="62"/>
      <c r="J889" s="69"/>
      <c r="K889" s="169"/>
      <c r="L889" s="62"/>
      <c r="M889" s="62"/>
      <c r="N889" s="69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  <c r="AA889" s="125"/>
      <c r="AB889" s="125"/>
      <c r="AC889" s="125"/>
      <c r="AD889" s="125"/>
      <c r="AE889" s="125"/>
      <c r="AF889" s="125"/>
      <c r="AG889" s="125"/>
      <c r="AH889" s="125"/>
      <c r="AI889" s="125"/>
      <c r="AJ889" s="125"/>
    </row>
    <row r="890">
      <c r="A890" s="125"/>
      <c r="B890" s="166"/>
      <c r="C890" s="69"/>
      <c r="D890" s="167"/>
      <c r="E890" s="62"/>
      <c r="F890" s="69"/>
      <c r="G890" s="168"/>
      <c r="H890" s="62"/>
      <c r="I890" s="62"/>
      <c r="J890" s="69"/>
      <c r="K890" s="169"/>
      <c r="L890" s="62"/>
      <c r="M890" s="62"/>
      <c r="N890" s="69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  <c r="AA890" s="125"/>
      <c r="AB890" s="125"/>
      <c r="AC890" s="125"/>
      <c r="AD890" s="125"/>
      <c r="AE890" s="125"/>
      <c r="AF890" s="125"/>
      <c r="AG890" s="125"/>
      <c r="AH890" s="125"/>
      <c r="AI890" s="125"/>
      <c r="AJ890" s="125"/>
    </row>
    <row r="891">
      <c r="A891" s="125"/>
      <c r="B891" s="166"/>
      <c r="C891" s="69"/>
      <c r="D891" s="167"/>
      <c r="E891" s="62"/>
      <c r="F891" s="69"/>
      <c r="G891" s="168"/>
      <c r="H891" s="62"/>
      <c r="I891" s="62"/>
      <c r="J891" s="69"/>
      <c r="K891" s="169"/>
      <c r="L891" s="62"/>
      <c r="M891" s="62"/>
      <c r="N891" s="69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  <c r="AA891" s="125"/>
      <c r="AB891" s="125"/>
      <c r="AC891" s="125"/>
      <c r="AD891" s="125"/>
      <c r="AE891" s="125"/>
      <c r="AF891" s="125"/>
      <c r="AG891" s="125"/>
      <c r="AH891" s="125"/>
      <c r="AI891" s="125"/>
      <c r="AJ891" s="125"/>
    </row>
    <row r="892">
      <c r="A892" s="125"/>
      <c r="B892" s="166"/>
      <c r="C892" s="69"/>
      <c r="D892" s="167"/>
      <c r="E892" s="62"/>
      <c r="F892" s="69"/>
      <c r="G892" s="168"/>
      <c r="H892" s="62"/>
      <c r="I892" s="62"/>
      <c r="J892" s="69"/>
      <c r="K892" s="169"/>
      <c r="L892" s="62"/>
      <c r="M892" s="62"/>
      <c r="N892" s="69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  <c r="AA892" s="125"/>
      <c r="AB892" s="125"/>
      <c r="AC892" s="125"/>
      <c r="AD892" s="125"/>
      <c r="AE892" s="125"/>
      <c r="AF892" s="125"/>
      <c r="AG892" s="125"/>
      <c r="AH892" s="125"/>
      <c r="AI892" s="125"/>
      <c r="AJ892" s="125"/>
    </row>
    <row r="893">
      <c r="A893" s="125"/>
      <c r="B893" s="166"/>
      <c r="C893" s="69"/>
      <c r="D893" s="167"/>
      <c r="E893" s="62"/>
      <c r="F893" s="69"/>
      <c r="G893" s="168"/>
      <c r="H893" s="62"/>
      <c r="I893" s="62"/>
      <c r="J893" s="69"/>
      <c r="K893" s="169"/>
      <c r="L893" s="62"/>
      <c r="M893" s="62"/>
      <c r="N893" s="69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  <c r="AA893" s="125"/>
      <c r="AB893" s="125"/>
      <c r="AC893" s="125"/>
      <c r="AD893" s="125"/>
      <c r="AE893" s="125"/>
      <c r="AF893" s="125"/>
      <c r="AG893" s="125"/>
      <c r="AH893" s="125"/>
      <c r="AI893" s="125"/>
      <c r="AJ893" s="125"/>
    </row>
    <row r="894">
      <c r="A894" s="125"/>
      <c r="B894" s="166"/>
      <c r="C894" s="69"/>
      <c r="D894" s="167"/>
      <c r="E894" s="62"/>
      <c r="F894" s="69"/>
      <c r="G894" s="168"/>
      <c r="H894" s="62"/>
      <c r="I894" s="62"/>
      <c r="J894" s="69"/>
      <c r="K894" s="169"/>
      <c r="L894" s="62"/>
      <c r="M894" s="62"/>
      <c r="N894" s="69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  <c r="AA894" s="125"/>
      <c r="AB894" s="125"/>
      <c r="AC894" s="125"/>
      <c r="AD894" s="125"/>
      <c r="AE894" s="125"/>
      <c r="AF894" s="125"/>
      <c r="AG894" s="125"/>
      <c r="AH894" s="125"/>
      <c r="AI894" s="125"/>
      <c r="AJ894" s="125"/>
    </row>
    <row r="895">
      <c r="A895" s="125"/>
      <c r="B895" s="166"/>
      <c r="C895" s="69"/>
      <c r="D895" s="167"/>
      <c r="E895" s="62"/>
      <c r="F895" s="69"/>
      <c r="G895" s="168"/>
      <c r="H895" s="62"/>
      <c r="I895" s="62"/>
      <c r="J895" s="69"/>
      <c r="K895" s="169"/>
      <c r="L895" s="62"/>
      <c r="M895" s="62"/>
      <c r="N895" s="69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  <c r="AA895" s="125"/>
      <c r="AB895" s="125"/>
      <c r="AC895" s="125"/>
      <c r="AD895" s="125"/>
      <c r="AE895" s="125"/>
      <c r="AF895" s="125"/>
      <c r="AG895" s="125"/>
      <c r="AH895" s="125"/>
      <c r="AI895" s="125"/>
      <c r="AJ895" s="125"/>
    </row>
    <row r="896">
      <c r="A896" s="125"/>
      <c r="B896" s="166"/>
      <c r="C896" s="69"/>
      <c r="D896" s="167"/>
      <c r="E896" s="62"/>
      <c r="F896" s="69"/>
      <c r="G896" s="168"/>
      <c r="H896" s="62"/>
      <c r="I896" s="62"/>
      <c r="J896" s="69"/>
      <c r="K896" s="169"/>
      <c r="L896" s="62"/>
      <c r="M896" s="62"/>
      <c r="N896" s="69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  <c r="AA896" s="125"/>
      <c r="AB896" s="125"/>
      <c r="AC896" s="125"/>
      <c r="AD896" s="125"/>
      <c r="AE896" s="125"/>
      <c r="AF896" s="125"/>
      <c r="AG896" s="125"/>
      <c r="AH896" s="125"/>
      <c r="AI896" s="125"/>
      <c r="AJ896" s="125"/>
    </row>
    <row r="897">
      <c r="A897" s="125"/>
      <c r="B897" s="166"/>
      <c r="C897" s="69"/>
      <c r="D897" s="167"/>
      <c r="E897" s="62"/>
      <c r="F897" s="69"/>
      <c r="G897" s="168"/>
      <c r="H897" s="62"/>
      <c r="I897" s="62"/>
      <c r="J897" s="69"/>
      <c r="K897" s="169"/>
      <c r="L897" s="62"/>
      <c r="M897" s="62"/>
      <c r="N897" s="69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  <c r="AA897" s="125"/>
      <c r="AB897" s="125"/>
      <c r="AC897" s="125"/>
      <c r="AD897" s="125"/>
      <c r="AE897" s="125"/>
      <c r="AF897" s="125"/>
      <c r="AG897" s="125"/>
      <c r="AH897" s="125"/>
      <c r="AI897" s="125"/>
      <c r="AJ897" s="125"/>
    </row>
    <row r="898">
      <c r="A898" s="125"/>
      <c r="B898" s="166"/>
      <c r="C898" s="69"/>
      <c r="D898" s="167"/>
      <c r="E898" s="62"/>
      <c r="F898" s="69"/>
      <c r="G898" s="168"/>
      <c r="H898" s="62"/>
      <c r="I898" s="62"/>
      <c r="J898" s="69"/>
      <c r="K898" s="169"/>
      <c r="L898" s="62"/>
      <c r="M898" s="62"/>
      <c r="N898" s="69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  <c r="AA898" s="125"/>
      <c r="AB898" s="125"/>
      <c r="AC898" s="125"/>
      <c r="AD898" s="125"/>
      <c r="AE898" s="125"/>
      <c r="AF898" s="125"/>
      <c r="AG898" s="125"/>
      <c r="AH898" s="125"/>
      <c r="AI898" s="125"/>
      <c r="AJ898" s="125"/>
    </row>
    <row r="899">
      <c r="A899" s="125"/>
      <c r="B899" s="166"/>
      <c r="C899" s="69"/>
      <c r="D899" s="167"/>
      <c r="E899" s="62"/>
      <c r="F899" s="69"/>
      <c r="G899" s="168"/>
      <c r="H899" s="62"/>
      <c r="I899" s="62"/>
      <c r="J899" s="69"/>
      <c r="K899" s="169"/>
      <c r="L899" s="62"/>
      <c r="M899" s="62"/>
      <c r="N899" s="69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  <c r="AA899" s="125"/>
      <c r="AB899" s="125"/>
      <c r="AC899" s="125"/>
      <c r="AD899" s="125"/>
      <c r="AE899" s="125"/>
      <c r="AF899" s="125"/>
      <c r="AG899" s="125"/>
      <c r="AH899" s="125"/>
      <c r="AI899" s="125"/>
      <c r="AJ899" s="125"/>
    </row>
    <row r="900">
      <c r="A900" s="125"/>
      <c r="B900" s="166"/>
      <c r="C900" s="69"/>
      <c r="D900" s="167"/>
      <c r="E900" s="62"/>
      <c r="F900" s="69"/>
      <c r="G900" s="168"/>
      <c r="H900" s="62"/>
      <c r="I900" s="62"/>
      <c r="J900" s="69"/>
      <c r="K900" s="169"/>
      <c r="L900" s="62"/>
      <c r="M900" s="62"/>
      <c r="N900" s="69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  <c r="AA900" s="125"/>
      <c r="AB900" s="125"/>
      <c r="AC900" s="125"/>
      <c r="AD900" s="125"/>
      <c r="AE900" s="125"/>
      <c r="AF900" s="125"/>
      <c r="AG900" s="125"/>
      <c r="AH900" s="125"/>
      <c r="AI900" s="125"/>
      <c r="AJ900" s="125"/>
    </row>
    <row r="901">
      <c r="A901" s="125"/>
      <c r="B901" s="166"/>
      <c r="C901" s="69"/>
      <c r="D901" s="167"/>
      <c r="E901" s="62"/>
      <c r="F901" s="69"/>
      <c r="G901" s="168"/>
      <c r="H901" s="62"/>
      <c r="I901" s="62"/>
      <c r="J901" s="69"/>
      <c r="K901" s="169"/>
      <c r="L901" s="62"/>
      <c r="M901" s="62"/>
      <c r="N901" s="69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  <c r="AA901" s="125"/>
      <c r="AB901" s="125"/>
      <c r="AC901" s="125"/>
      <c r="AD901" s="125"/>
      <c r="AE901" s="125"/>
      <c r="AF901" s="125"/>
      <c r="AG901" s="125"/>
      <c r="AH901" s="125"/>
      <c r="AI901" s="125"/>
      <c r="AJ901" s="125"/>
    </row>
    <row r="902">
      <c r="A902" s="125"/>
      <c r="B902" s="166"/>
      <c r="C902" s="69"/>
      <c r="D902" s="167"/>
      <c r="E902" s="62"/>
      <c r="F902" s="69"/>
      <c r="G902" s="168"/>
      <c r="H902" s="62"/>
      <c r="I902" s="62"/>
      <c r="J902" s="69"/>
      <c r="K902" s="169"/>
      <c r="L902" s="62"/>
      <c r="M902" s="62"/>
      <c r="N902" s="69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  <c r="AA902" s="125"/>
      <c r="AB902" s="125"/>
      <c r="AC902" s="125"/>
      <c r="AD902" s="125"/>
      <c r="AE902" s="125"/>
      <c r="AF902" s="125"/>
      <c r="AG902" s="125"/>
      <c r="AH902" s="125"/>
      <c r="AI902" s="125"/>
      <c r="AJ902" s="125"/>
    </row>
    <row r="903">
      <c r="A903" s="125"/>
      <c r="B903" s="166"/>
      <c r="C903" s="69"/>
      <c r="D903" s="167"/>
      <c r="E903" s="62"/>
      <c r="F903" s="69"/>
      <c r="G903" s="168"/>
      <c r="H903" s="62"/>
      <c r="I903" s="62"/>
      <c r="J903" s="69"/>
      <c r="K903" s="169"/>
      <c r="L903" s="62"/>
      <c r="M903" s="62"/>
      <c r="N903" s="69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  <c r="AA903" s="125"/>
      <c r="AB903" s="125"/>
      <c r="AC903" s="125"/>
      <c r="AD903" s="125"/>
      <c r="AE903" s="125"/>
      <c r="AF903" s="125"/>
      <c r="AG903" s="125"/>
      <c r="AH903" s="125"/>
      <c r="AI903" s="125"/>
      <c r="AJ903" s="125"/>
    </row>
    <row r="904">
      <c r="A904" s="125"/>
      <c r="B904" s="166"/>
      <c r="C904" s="69"/>
      <c r="D904" s="167"/>
      <c r="E904" s="62"/>
      <c r="F904" s="69"/>
      <c r="G904" s="168"/>
      <c r="H904" s="62"/>
      <c r="I904" s="62"/>
      <c r="J904" s="69"/>
      <c r="K904" s="169"/>
      <c r="L904" s="62"/>
      <c r="M904" s="62"/>
      <c r="N904" s="69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  <c r="AA904" s="125"/>
      <c r="AB904" s="125"/>
      <c r="AC904" s="125"/>
      <c r="AD904" s="125"/>
      <c r="AE904" s="125"/>
      <c r="AF904" s="125"/>
      <c r="AG904" s="125"/>
      <c r="AH904" s="125"/>
      <c r="AI904" s="125"/>
      <c r="AJ904" s="125"/>
    </row>
    <row r="905">
      <c r="A905" s="125"/>
      <c r="B905" s="166"/>
      <c r="C905" s="69"/>
      <c r="D905" s="167"/>
      <c r="E905" s="62"/>
      <c r="F905" s="69"/>
      <c r="G905" s="168"/>
      <c r="H905" s="62"/>
      <c r="I905" s="62"/>
      <c r="J905" s="69"/>
      <c r="K905" s="169"/>
      <c r="L905" s="62"/>
      <c r="M905" s="62"/>
      <c r="N905" s="69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  <c r="AA905" s="125"/>
      <c r="AB905" s="125"/>
      <c r="AC905" s="125"/>
      <c r="AD905" s="125"/>
      <c r="AE905" s="125"/>
      <c r="AF905" s="125"/>
      <c r="AG905" s="125"/>
      <c r="AH905" s="125"/>
      <c r="AI905" s="125"/>
      <c r="AJ905" s="125"/>
    </row>
    <row r="906">
      <c r="A906" s="125"/>
      <c r="B906" s="166"/>
      <c r="C906" s="69"/>
      <c r="D906" s="167"/>
      <c r="E906" s="62"/>
      <c r="F906" s="69"/>
      <c r="G906" s="168"/>
      <c r="H906" s="62"/>
      <c r="I906" s="62"/>
      <c r="J906" s="69"/>
      <c r="K906" s="169"/>
      <c r="L906" s="62"/>
      <c r="M906" s="62"/>
      <c r="N906" s="69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  <c r="AA906" s="125"/>
      <c r="AB906" s="125"/>
      <c r="AC906" s="125"/>
      <c r="AD906" s="125"/>
      <c r="AE906" s="125"/>
      <c r="AF906" s="125"/>
      <c r="AG906" s="125"/>
      <c r="AH906" s="125"/>
      <c r="AI906" s="125"/>
      <c r="AJ906" s="125"/>
    </row>
    <row r="907">
      <c r="A907" s="125"/>
      <c r="B907" s="166"/>
      <c r="C907" s="69"/>
      <c r="D907" s="167"/>
      <c r="E907" s="62"/>
      <c r="F907" s="69"/>
      <c r="G907" s="168"/>
      <c r="H907" s="62"/>
      <c r="I907" s="62"/>
      <c r="J907" s="69"/>
      <c r="K907" s="169"/>
      <c r="L907" s="62"/>
      <c r="M907" s="62"/>
      <c r="N907" s="69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  <c r="AA907" s="125"/>
      <c r="AB907" s="125"/>
      <c r="AC907" s="125"/>
      <c r="AD907" s="125"/>
      <c r="AE907" s="125"/>
      <c r="AF907" s="125"/>
      <c r="AG907" s="125"/>
      <c r="AH907" s="125"/>
      <c r="AI907" s="125"/>
      <c r="AJ907" s="125"/>
    </row>
    <row r="908">
      <c r="A908" s="125"/>
      <c r="B908" s="166"/>
      <c r="C908" s="69"/>
      <c r="D908" s="167"/>
      <c r="E908" s="62"/>
      <c r="F908" s="69"/>
      <c r="G908" s="168"/>
      <c r="H908" s="62"/>
      <c r="I908" s="62"/>
      <c r="J908" s="69"/>
      <c r="K908" s="169"/>
      <c r="L908" s="62"/>
      <c r="M908" s="62"/>
      <c r="N908" s="69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  <c r="AA908" s="125"/>
      <c r="AB908" s="125"/>
      <c r="AC908" s="125"/>
      <c r="AD908" s="125"/>
      <c r="AE908" s="125"/>
      <c r="AF908" s="125"/>
      <c r="AG908" s="125"/>
      <c r="AH908" s="125"/>
      <c r="AI908" s="125"/>
      <c r="AJ908" s="125"/>
    </row>
    <row r="909">
      <c r="A909" s="125"/>
      <c r="B909" s="166"/>
      <c r="C909" s="69"/>
      <c r="D909" s="167"/>
      <c r="E909" s="62"/>
      <c r="F909" s="69"/>
      <c r="G909" s="168"/>
      <c r="H909" s="62"/>
      <c r="I909" s="62"/>
      <c r="J909" s="69"/>
      <c r="K909" s="169"/>
      <c r="L909" s="62"/>
      <c r="M909" s="62"/>
      <c r="N909" s="69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  <c r="AA909" s="125"/>
      <c r="AB909" s="125"/>
      <c r="AC909" s="125"/>
      <c r="AD909" s="125"/>
      <c r="AE909" s="125"/>
      <c r="AF909" s="125"/>
      <c r="AG909" s="125"/>
      <c r="AH909" s="125"/>
      <c r="AI909" s="125"/>
      <c r="AJ909" s="125"/>
    </row>
    <row r="910">
      <c r="A910" s="125"/>
      <c r="B910" s="166"/>
      <c r="C910" s="69"/>
      <c r="D910" s="167"/>
      <c r="E910" s="62"/>
      <c r="F910" s="69"/>
      <c r="G910" s="168"/>
      <c r="H910" s="62"/>
      <c r="I910" s="62"/>
      <c r="J910" s="69"/>
      <c r="K910" s="169"/>
      <c r="L910" s="62"/>
      <c r="M910" s="62"/>
      <c r="N910" s="69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  <c r="AA910" s="125"/>
      <c r="AB910" s="125"/>
      <c r="AC910" s="125"/>
      <c r="AD910" s="125"/>
      <c r="AE910" s="125"/>
      <c r="AF910" s="125"/>
      <c r="AG910" s="125"/>
      <c r="AH910" s="125"/>
      <c r="AI910" s="125"/>
      <c r="AJ910" s="125"/>
    </row>
    <row r="911">
      <c r="A911" s="125"/>
      <c r="B911" s="166"/>
      <c r="C911" s="69"/>
      <c r="D911" s="167"/>
      <c r="E911" s="62"/>
      <c r="F911" s="69"/>
      <c r="G911" s="168"/>
      <c r="H911" s="62"/>
      <c r="I911" s="62"/>
      <c r="J911" s="69"/>
      <c r="K911" s="169"/>
      <c r="L911" s="62"/>
      <c r="M911" s="62"/>
      <c r="N911" s="69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  <c r="AA911" s="125"/>
      <c r="AB911" s="125"/>
      <c r="AC911" s="125"/>
      <c r="AD911" s="125"/>
      <c r="AE911" s="125"/>
      <c r="AF911" s="125"/>
      <c r="AG911" s="125"/>
      <c r="AH911" s="125"/>
      <c r="AI911" s="125"/>
      <c r="AJ911" s="125"/>
    </row>
    <row r="912">
      <c r="A912" s="125"/>
      <c r="B912" s="166"/>
      <c r="C912" s="69"/>
      <c r="D912" s="167"/>
      <c r="E912" s="62"/>
      <c r="F912" s="69"/>
      <c r="G912" s="168"/>
      <c r="H912" s="62"/>
      <c r="I912" s="62"/>
      <c r="J912" s="69"/>
      <c r="K912" s="169"/>
      <c r="L912" s="62"/>
      <c r="M912" s="62"/>
      <c r="N912" s="69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  <c r="AA912" s="125"/>
      <c r="AB912" s="125"/>
      <c r="AC912" s="125"/>
      <c r="AD912" s="125"/>
      <c r="AE912" s="125"/>
      <c r="AF912" s="125"/>
      <c r="AG912" s="125"/>
      <c r="AH912" s="125"/>
      <c r="AI912" s="125"/>
      <c r="AJ912" s="125"/>
    </row>
    <row r="913">
      <c r="A913" s="125"/>
      <c r="B913" s="166"/>
      <c r="C913" s="69"/>
      <c r="D913" s="167"/>
      <c r="E913" s="62"/>
      <c r="F913" s="69"/>
      <c r="G913" s="168"/>
      <c r="H913" s="62"/>
      <c r="I913" s="62"/>
      <c r="J913" s="69"/>
      <c r="K913" s="169"/>
      <c r="L913" s="62"/>
      <c r="M913" s="62"/>
      <c r="N913" s="69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  <c r="AA913" s="125"/>
      <c r="AB913" s="125"/>
      <c r="AC913" s="125"/>
      <c r="AD913" s="125"/>
      <c r="AE913" s="125"/>
      <c r="AF913" s="125"/>
      <c r="AG913" s="125"/>
      <c r="AH913" s="125"/>
      <c r="AI913" s="125"/>
      <c r="AJ913" s="125"/>
    </row>
    <row r="914">
      <c r="A914" s="125"/>
      <c r="B914" s="166"/>
      <c r="C914" s="69"/>
      <c r="D914" s="167"/>
      <c r="E914" s="62"/>
      <c r="F914" s="69"/>
      <c r="G914" s="168"/>
      <c r="H914" s="62"/>
      <c r="I914" s="62"/>
      <c r="J914" s="69"/>
      <c r="K914" s="169"/>
      <c r="L914" s="62"/>
      <c r="M914" s="62"/>
      <c r="N914" s="69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  <c r="AA914" s="125"/>
      <c r="AB914" s="125"/>
      <c r="AC914" s="125"/>
      <c r="AD914" s="125"/>
      <c r="AE914" s="125"/>
      <c r="AF914" s="125"/>
      <c r="AG914" s="125"/>
      <c r="AH914" s="125"/>
      <c r="AI914" s="125"/>
      <c r="AJ914" s="125"/>
    </row>
    <row r="915">
      <c r="A915" s="125"/>
      <c r="B915" s="166"/>
      <c r="C915" s="69"/>
      <c r="D915" s="167"/>
      <c r="E915" s="62"/>
      <c r="F915" s="69"/>
      <c r="G915" s="168"/>
      <c r="H915" s="62"/>
      <c r="I915" s="62"/>
      <c r="J915" s="69"/>
      <c r="K915" s="169"/>
      <c r="L915" s="62"/>
      <c r="M915" s="62"/>
      <c r="N915" s="69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  <c r="AA915" s="125"/>
      <c r="AB915" s="125"/>
      <c r="AC915" s="125"/>
      <c r="AD915" s="125"/>
      <c r="AE915" s="125"/>
      <c r="AF915" s="125"/>
      <c r="AG915" s="125"/>
      <c r="AH915" s="125"/>
      <c r="AI915" s="125"/>
      <c r="AJ915" s="125"/>
    </row>
    <row r="916">
      <c r="A916" s="125"/>
      <c r="B916" s="166"/>
      <c r="C916" s="69"/>
      <c r="D916" s="167"/>
      <c r="E916" s="62"/>
      <c r="F916" s="69"/>
      <c r="G916" s="168"/>
      <c r="H916" s="62"/>
      <c r="I916" s="62"/>
      <c r="J916" s="69"/>
      <c r="K916" s="169"/>
      <c r="L916" s="62"/>
      <c r="M916" s="62"/>
      <c r="N916" s="69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  <c r="AA916" s="125"/>
      <c r="AB916" s="125"/>
      <c r="AC916" s="125"/>
      <c r="AD916" s="125"/>
      <c r="AE916" s="125"/>
      <c r="AF916" s="125"/>
      <c r="AG916" s="125"/>
      <c r="AH916" s="125"/>
      <c r="AI916" s="125"/>
      <c r="AJ916" s="125"/>
    </row>
    <row r="917">
      <c r="A917" s="125"/>
      <c r="B917" s="166"/>
      <c r="C917" s="69"/>
      <c r="D917" s="167"/>
      <c r="E917" s="62"/>
      <c r="F917" s="69"/>
      <c r="G917" s="168"/>
      <c r="H917" s="62"/>
      <c r="I917" s="62"/>
      <c r="J917" s="69"/>
      <c r="K917" s="169"/>
      <c r="L917" s="62"/>
      <c r="M917" s="62"/>
      <c r="N917" s="69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  <c r="AA917" s="125"/>
      <c r="AB917" s="125"/>
      <c r="AC917" s="125"/>
      <c r="AD917" s="125"/>
      <c r="AE917" s="125"/>
      <c r="AF917" s="125"/>
      <c r="AG917" s="125"/>
      <c r="AH917" s="125"/>
      <c r="AI917" s="125"/>
      <c r="AJ917" s="125"/>
    </row>
    <row r="918">
      <c r="A918" s="125"/>
      <c r="B918" s="166"/>
      <c r="C918" s="69"/>
      <c r="D918" s="167"/>
      <c r="E918" s="62"/>
      <c r="F918" s="69"/>
      <c r="G918" s="168"/>
      <c r="H918" s="62"/>
      <c r="I918" s="62"/>
      <c r="J918" s="69"/>
      <c r="K918" s="169"/>
      <c r="L918" s="62"/>
      <c r="M918" s="62"/>
      <c r="N918" s="69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  <c r="AA918" s="125"/>
      <c r="AB918" s="125"/>
      <c r="AC918" s="125"/>
      <c r="AD918" s="125"/>
      <c r="AE918" s="125"/>
      <c r="AF918" s="125"/>
      <c r="AG918" s="125"/>
      <c r="AH918" s="125"/>
      <c r="AI918" s="125"/>
      <c r="AJ918" s="125"/>
    </row>
    <row r="919">
      <c r="A919" s="125"/>
      <c r="B919" s="166"/>
      <c r="C919" s="69"/>
      <c r="D919" s="167"/>
      <c r="E919" s="62"/>
      <c r="F919" s="69"/>
      <c r="G919" s="168"/>
      <c r="H919" s="62"/>
      <c r="I919" s="62"/>
      <c r="J919" s="69"/>
      <c r="K919" s="169"/>
      <c r="L919" s="62"/>
      <c r="M919" s="62"/>
      <c r="N919" s="69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  <c r="AA919" s="125"/>
      <c r="AB919" s="125"/>
      <c r="AC919" s="125"/>
      <c r="AD919" s="125"/>
      <c r="AE919" s="125"/>
      <c r="AF919" s="125"/>
      <c r="AG919" s="125"/>
      <c r="AH919" s="125"/>
      <c r="AI919" s="125"/>
      <c r="AJ919" s="125"/>
    </row>
    <row r="920">
      <c r="A920" s="125"/>
      <c r="B920" s="166"/>
      <c r="C920" s="69"/>
      <c r="D920" s="167"/>
      <c r="E920" s="62"/>
      <c r="F920" s="69"/>
      <c r="G920" s="168"/>
      <c r="H920" s="62"/>
      <c r="I920" s="62"/>
      <c r="J920" s="69"/>
      <c r="K920" s="169"/>
      <c r="L920" s="62"/>
      <c r="M920" s="62"/>
      <c r="N920" s="69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  <c r="AA920" s="125"/>
      <c r="AB920" s="125"/>
      <c r="AC920" s="125"/>
      <c r="AD920" s="125"/>
      <c r="AE920" s="125"/>
      <c r="AF920" s="125"/>
      <c r="AG920" s="125"/>
      <c r="AH920" s="125"/>
      <c r="AI920" s="125"/>
      <c r="AJ920" s="125"/>
    </row>
    <row r="921">
      <c r="A921" s="125"/>
      <c r="B921" s="166"/>
      <c r="C921" s="69"/>
      <c r="D921" s="167"/>
      <c r="E921" s="62"/>
      <c r="F921" s="69"/>
      <c r="G921" s="168"/>
      <c r="H921" s="62"/>
      <c r="I921" s="62"/>
      <c r="J921" s="69"/>
      <c r="K921" s="169"/>
      <c r="L921" s="62"/>
      <c r="M921" s="62"/>
      <c r="N921" s="69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  <c r="AA921" s="125"/>
      <c r="AB921" s="125"/>
      <c r="AC921" s="125"/>
      <c r="AD921" s="125"/>
      <c r="AE921" s="125"/>
      <c r="AF921" s="125"/>
      <c r="AG921" s="125"/>
      <c r="AH921" s="125"/>
      <c r="AI921" s="125"/>
      <c r="AJ921" s="125"/>
    </row>
    <row r="922">
      <c r="A922" s="125"/>
      <c r="B922" s="166"/>
      <c r="C922" s="69"/>
      <c r="D922" s="167"/>
      <c r="E922" s="62"/>
      <c r="F922" s="69"/>
      <c r="G922" s="168"/>
      <c r="H922" s="62"/>
      <c r="I922" s="62"/>
      <c r="J922" s="69"/>
      <c r="K922" s="169"/>
      <c r="L922" s="62"/>
      <c r="M922" s="62"/>
      <c r="N922" s="69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  <c r="AA922" s="125"/>
      <c r="AB922" s="125"/>
      <c r="AC922" s="125"/>
      <c r="AD922" s="125"/>
      <c r="AE922" s="125"/>
      <c r="AF922" s="125"/>
      <c r="AG922" s="125"/>
      <c r="AH922" s="125"/>
      <c r="AI922" s="125"/>
      <c r="AJ922" s="125"/>
    </row>
    <row r="923">
      <c r="A923" s="125"/>
      <c r="B923" s="166"/>
      <c r="C923" s="69"/>
      <c r="D923" s="167"/>
      <c r="E923" s="62"/>
      <c r="F923" s="69"/>
      <c r="G923" s="168"/>
      <c r="H923" s="62"/>
      <c r="I923" s="62"/>
      <c r="J923" s="69"/>
      <c r="K923" s="169"/>
      <c r="L923" s="62"/>
      <c r="M923" s="62"/>
      <c r="N923" s="69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  <c r="AA923" s="125"/>
      <c r="AB923" s="125"/>
      <c r="AC923" s="125"/>
      <c r="AD923" s="125"/>
      <c r="AE923" s="125"/>
      <c r="AF923" s="125"/>
      <c r="AG923" s="125"/>
      <c r="AH923" s="125"/>
      <c r="AI923" s="125"/>
      <c r="AJ923" s="125"/>
    </row>
    <row r="924">
      <c r="A924" s="125"/>
      <c r="B924" s="166"/>
      <c r="C924" s="69"/>
      <c r="D924" s="167"/>
      <c r="E924" s="62"/>
      <c r="F924" s="69"/>
      <c r="G924" s="168"/>
      <c r="H924" s="62"/>
      <c r="I924" s="62"/>
      <c r="J924" s="69"/>
      <c r="K924" s="169"/>
      <c r="L924" s="62"/>
      <c r="M924" s="62"/>
      <c r="N924" s="69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  <c r="AA924" s="125"/>
      <c r="AB924" s="125"/>
      <c r="AC924" s="125"/>
      <c r="AD924" s="125"/>
      <c r="AE924" s="125"/>
      <c r="AF924" s="125"/>
      <c r="AG924" s="125"/>
      <c r="AH924" s="125"/>
      <c r="AI924" s="125"/>
      <c r="AJ924" s="125"/>
    </row>
    <row r="925">
      <c r="A925" s="125"/>
      <c r="B925" s="166"/>
      <c r="C925" s="69"/>
      <c r="D925" s="167"/>
      <c r="E925" s="62"/>
      <c r="F925" s="69"/>
      <c r="G925" s="168"/>
      <c r="H925" s="62"/>
      <c r="I925" s="62"/>
      <c r="J925" s="69"/>
      <c r="K925" s="169"/>
      <c r="L925" s="62"/>
      <c r="M925" s="62"/>
      <c r="N925" s="69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  <c r="AA925" s="125"/>
      <c r="AB925" s="125"/>
      <c r="AC925" s="125"/>
      <c r="AD925" s="125"/>
      <c r="AE925" s="125"/>
      <c r="AF925" s="125"/>
      <c r="AG925" s="125"/>
      <c r="AH925" s="125"/>
      <c r="AI925" s="125"/>
      <c r="AJ925" s="125"/>
    </row>
    <row r="926">
      <c r="A926" s="125"/>
      <c r="B926" s="166"/>
      <c r="C926" s="69"/>
      <c r="D926" s="167"/>
      <c r="E926" s="62"/>
      <c r="F926" s="69"/>
      <c r="G926" s="168"/>
      <c r="H926" s="62"/>
      <c r="I926" s="62"/>
      <c r="J926" s="69"/>
      <c r="K926" s="169"/>
      <c r="L926" s="62"/>
      <c r="M926" s="62"/>
      <c r="N926" s="69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  <c r="AA926" s="125"/>
      <c r="AB926" s="125"/>
      <c r="AC926" s="125"/>
      <c r="AD926" s="125"/>
      <c r="AE926" s="125"/>
      <c r="AF926" s="125"/>
      <c r="AG926" s="125"/>
      <c r="AH926" s="125"/>
      <c r="AI926" s="125"/>
      <c r="AJ926" s="125"/>
    </row>
    <row r="927">
      <c r="A927" s="125"/>
      <c r="B927" s="166"/>
      <c r="C927" s="69"/>
      <c r="D927" s="167"/>
      <c r="E927" s="62"/>
      <c r="F927" s="69"/>
      <c r="G927" s="168"/>
      <c r="H927" s="62"/>
      <c r="I927" s="62"/>
      <c r="J927" s="69"/>
      <c r="K927" s="169"/>
      <c r="L927" s="62"/>
      <c r="M927" s="62"/>
      <c r="N927" s="69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</row>
    <row r="928">
      <c r="A928" s="125"/>
      <c r="B928" s="166"/>
      <c r="C928" s="69"/>
      <c r="D928" s="167"/>
      <c r="E928" s="62"/>
      <c r="F928" s="69"/>
      <c r="G928" s="168"/>
      <c r="H928" s="62"/>
      <c r="I928" s="62"/>
      <c r="J928" s="69"/>
      <c r="K928" s="169"/>
      <c r="L928" s="62"/>
      <c r="M928" s="62"/>
      <c r="N928" s="69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  <c r="AA928" s="125"/>
      <c r="AB928" s="125"/>
      <c r="AC928" s="125"/>
      <c r="AD928" s="125"/>
      <c r="AE928" s="125"/>
      <c r="AF928" s="125"/>
      <c r="AG928" s="125"/>
      <c r="AH928" s="125"/>
      <c r="AI928" s="125"/>
      <c r="AJ928" s="125"/>
    </row>
    <row r="929">
      <c r="A929" s="125"/>
      <c r="B929" s="166"/>
      <c r="C929" s="69"/>
      <c r="D929" s="167"/>
      <c r="E929" s="62"/>
      <c r="F929" s="69"/>
      <c r="G929" s="168"/>
      <c r="H929" s="62"/>
      <c r="I929" s="62"/>
      <c r="J929" s="69"/>
      <c r="K929" s="169"/>
      <c r="L929" s="62"/>
      <c r="M929" s="62"/>
      <c r="N929" s="69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  <c r="AA929" s="125"/>
      <c r="AB929" s="125"/>
      <c r="AC929" s="125"/>
      <c r="AD929" s="125"/>
      <c r="AE929" s="125"/>
      <c r="AF929" s="125"/>
      <c r="AG929" s="125"/>
      <c r="AH929" s="125"/>
      <c r="AI929" s="125"/>
      <c r="AJ929" s="125"/>
    </row>
    <row r="930">
      <c r="A930" s="125"/>
      <c r="B930" s="166"/>
      <c r="C930" s="69"/>
      <c r="D930" s="167"/>
      <c r="E930" s="62"/>
      <c r="F930" s="69"/>
      <c r="G930" s="168"/>
      <c r="H930" s="62"/>
      <c r="I930" s="62"/>
      <c r="J930" s="69"/>
      <c r="K930" s="169"/>
      <c r="L930" s="62"/>
      <c r="M930" s="62"/>
      <c r="N930" s="69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  <c r="AA930" s="125"/>
      <c r="AB930" s="125"/>
      <c r="AC930" s="125"/>
      <c r="AD930" s="125"/>
      <c r="AE930" s="125"/>
      <c r="AF930" s="125"/>
      <c r="AG930" s="125"/>
      <c r="AH930" s="125"/>
      <c r="AI930" s="125"/>
      <c r="AJ930" s="125"/>
    </row>
    <row r="931">
      <c r="A931" s="125"/>
      <c r="B931" s="166"/>
      <c r="C931" s="69"/>
      <c r="D931" s="167"/>
      <c r="E931" s="62"/>
      <c r="F931" s="69"/>
      <c r="G931" s="168"/>
      <c r="H931" s="62"/>
      <c r="I931" s="62"/>
      <c r="J931" s="69"/>
      <c r="K931" s="169"/>
      <c r="L931" s="62"/>
      <c r="M931" s="62"/>
      <c r="N931" s="69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  <c r="AA931" s="125"/>
      <c r="AB931" s="125"/>
      <c r="AC931" s="125"/>
      <c r="AD931" s="125"/>
      <c r="AE931" s="125"/>
      <c r="AF931" s="125"/>
      <c r="AG931" s="125"/>
      <c r="AH931" s="125"/>
      <c r="AI931" s="125"/>
      <c r="AJ931" s="125"/>
    </row>
    <row r="932">
      <c r="A932" s="125"/>
      <c r="B932" s="166"/>
      <c r="C932" s="69"/>
      <c r="D932" s="167"/>
      <c r="E932" s="62"/>
      <c r="F932" s="69"/>
      <c r="G932" s="168"/>
      <c r="H932" s="62"/>
      <c r="I932" s="62"/>
      <c r="J932" s="69"/>
      <c r="K932" s="169"/>
      <c r="L932" s="62"/>
      <c r="M932" s="62"/>
      <c r="N932" s="69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  <c r="AA932" s="125"/>
      <c r="AB932" s="125"/>
      <c r="AC932" s="125"/>
      <c r="AD932" s="125"/>
      <c r="AE932" s="125"/>
      <c r="AF932" s="125"/>
      <c r="AG932" s="125"/>
      <c r="AH932" s="125"/>
      <c r="AI932" s="125"/>
      <c r="AJ932" s="125"/>
    </row>
    <row r="933">
      <c r="A933" s="125"/>
      <c r="B933" s="166"/>
      <c r="C933" s="69"/>
      <c r="D933" s="167"/>
      <c r="E933" s="62"/>
      <c r="F933" s="69"/>
      <c r="G933" s="168"/>
      <c r="H933" s="62"/>
      <c r="I933" s="62"/>
      <c r="J933" s="69"/>
      <c r="K933" s="169"/>
      <c r="L933" s="62"/>
      <c r="M933" s="62"/>
      <c r="N933" s="69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  <c r="AA933" s="125"/>
      <c r="AB933" s="125"/>
      <c r="AC933" s="125"/>
      <c r="AD933" s="125"/>
      <c r="AE933" s="125"/>
      <c r="AF933" s="125"/>
      <c r="AG933" s="125"/>
      <c r="AH933" s="125"/>
      <c r="AI933" s="125"/>
      <c r="AJ933" s="125"/>
    </row>
    <row r="934">
      <c r="A934" s="125"/>
      <c r="B934" s="166"/>
      <c r="C934" s="69"/>
      <c r="D934" s="167"/>
      <c r="E934" s="62"/>
      <c r="F934" s="69"/>
      <c r="G934" s="168"/>
      <c r="H934" s="62"/>
      <c r="I934" s="62"/>
      <c r="J934" s="69"/>
      <c r="K934" s="169"/>
      <c r="L934" s="62"/>
      <c r="M934" s="62"/>
      <c r="N934" s="69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  <c r="AA934" s="125"/>
      <c r="AB934" s="125"/>
      <c r="AC934" s="125"/>
      <c r="AD934" s="125"/>
      <c r="AE934" s="125"/>
      <c r="AF934" s="125"/>
      <c r="AG934" s="125"/>
      <c r="AH934" s="125"/>
      <c r="AI934" s="125"/>
      <c r="AJ934" s="125"/>
    </row>
    <row r="935">
      <c r="A935" s="125"/>
      <c r="B935" s="166"/>
      <c r="C935" s="69"/>
      <c r="D935" s="167"/>
      <c r="E935" s="62"/>
      <c r="F935" s="69"/>
      <c r="G935" s="168"/>
      <c r="H935" s="62"/>
      <c r="I935" s="62"/>
      <c r="J935" s="69"/>
      <c r="K935" s="169"/>
      <c r="L935" s="62"/>
      <c r="M935" s="62"/>
      <c r="N935" s="69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  <c r="AA935" s="125"/>
      <c r="AB935" s="125"/>
      <c r="AC935" s="125"/>
      <c r="AD935" s="125"/>
      <c r="AE935" s="125"/>
      <c r="AF935" s="125"/>
      <c r="AG935" s="125"/>
      <c r="AH935" s="125"/>
      <c r="AI935" s="125"/>
      <c r="AJ935" s="125"/>
    </row>
    <row r="936">
      <c r="A936" s="125"/>
      <c r="B936" s="166"/>
      <c r="C936" s="69"/>
      <c r="D936" s="167"/>
      <c r="E936" s="62"/>
      <c r="F936" s="69"/>
      <c r="G936" s="168"/>
      <c r="H936" s="62"/>
      <c r="I936" s="62"/>
      <c r="J936" s="69"/>
      <c r="K936" s="169"/>
      <c r="L936" s="62"/>
      <c r="M936" s="62"/>
      <c r="N936" s="69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  <c r="AA936" s="125"/>
      <c r="AB936" s="125"/>
      <c r="AC936" s="125"/>
      <c r="AD936" s="125"/>
      <c r="AE936" s="125"/>
      <c r="AF936" s="125"/>
      <c r="AG936" s="125"/>
      <c r="AH936" s="125"/>
      <c r="AI936" s="125"/>
      <c r="AJ936" s="125"/>
    </row>
    <row r="937">
      <c r="A937" s="125"/>
      <c r="B937" s="166"/>
      <c r="C937" s="69"/>
      <c r="D937" s="167"/>
      <c r="E937" s="62"/>
      <c r="F937" s="69"/>
      <c r="G937" s="168"/>
      <c r="H937" s="62"/>
      <c r="I937" s="62"/>
      <c r="J937" s="69"/>
      <c r="K937" s="169"/>
      <c r="L937" s="62"/>
      <c r="M937" s="62"/>
      <c r="N937" s="69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  <c r="AA937" s="125"/>
      <c r="AB937" s="125"/>
      <c r="AC937" s="125"/>
      <c r="AD937" s="125"/>
      <c r="AE937" s="125"/>
      <c r="AF937" s="125"/>
      <c r="AG937" s="125"/>
      <c r="AH937" s="125"/>
      <c r="AI937" s="125"/>
      <c r="AJ937" s="125"/>
    </row>
    <row r="938">
      <c r="A938" s="125"/>
      <c r="B938" s="166"/>
      <c r="C938" s="69"/>
      <c r="D938" s="167"/>
      <c r="E938" s="62"/>
      <c r="F938" s="69"/>
      <c r="G938" s="168"/>
      <c r="H938" s="62"/>
      <c r="I938" s="62"/>
      <c r="J938" s="69"/>
      <c r="K938" s="169"/>
      <c r="L938" s="62"/>
      <c r="M938" s="62"/>
      <c r="N938" s="69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  <c r="AA938" s="125"/>
      <c r="AB938" s="125"/>
      <c r="AC938" s="125"/>
      <c r="AD938" s="125"/>
      <c r="AE938" s="125"/>
      <c r="AF938" s="125"/>
      <c r="AG938" s="125"/>
      <c r="AH938" s="125"/>
      <c r="AI938" s="125"/>
      <c r="AJ938" s="125"/>
    </row>
    <row r="939">
      <c r="A939" s="125"/>
      <c r="B939" s="166"/>
      <c r="C939" s="69"/>
      <c r="D939" s="167"/>
      <c r="E939" s="62"/>
      <c r="F939" s="69"/>
      <c r="G939" s="168"/>
      <c r="H939" s="62"/>
      <c r="I939" s="62"/>
      <c r="J939" s="69"/>
      <c r="K939" s="169"/>
      <c r="L939" s="62"/>
      <c r="M939" s="62"/>
      <c r="N939" s="69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  <c r="AA939" s="125"/>
      <c r="AB939" s="125"/>
      <c r="AC939" s="125"/>
      <c r="AD939" s="125"/>
      <c r="AE939" s="125"/>
      <c r="AF939" s="125"/>
      <c r="AG939" s="125"/>
      <c r="AH939" s="125"/>
      <c r="AI939" s="125"/>
      <c r="AJ939" s="125"/>
    </row>
    <row r="940">
      <c r="A940" s="125"/>
      <c r="B940" s="166"/>
      <c r="C940" s="69"/>
      <c r="D940" s="167"/>
      <c r="E940" s="62"/>
      <c r="F940" s="69"/>
      <c r="G940" s="168"/>
      <c r="H940" s="62"/>
      <c r="I940" s="62"/>
      <c r="J940" s="69"/>
      <c r="K940" s="169"/>
      <c r="L940" s="62"/>
      <c r="M940" s="62"/>
      <c r="N940" s="69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  <c r="AA940" s="125"/>
      <c r="AB940" s="125"/>
      <c r="AC940" s="125"/>
      <c r="AD940" s="125"/>
      <c r="AE940" s="125"/>
      <c r="AF940" s="125"/>
      <c r="AG940" s="125"/>
      <c r="AH940" s="125"/>
      <c r="AI940" s="125"/>
      <c r="AJ940" s="125"/>
    </row>
    <row r="941">
      <c r="A941" s="125"/>
      <c r="B941" s="166"/>
      <c r="C941" s="69"/>
      <c r="D941" s="167"/>
      <c r="E941" s="62"/>
      <c r="F941" s="69"/>
      <c r="G941" s="168"/>
      <c r="H941" s="62"/>
      <c r="I941" s="62"/>
      <c r="J941" s="69"/>
      <c r="K941" s="169"/>
      <c r="L941" s="62"/>
      <c r="M941" s="62"/>
      <c r="N941" s="69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</row>
    <row r="942">
      <c r="A942" s="125"/>
      <c r="B942" s="166"/>
      <c r="C942" s="69"/>
      <c r="D942" s="167"/>
      <c r="E942" s="62"/>
      <c r="F942" s="69"/>
      <c r="G942" s="168"/>
      <c r="H942" s="62"/>
      <c r="I942" s="62"/>
      <c r="J942" s="69"/>
      <c r="K942" s="169"/>
      <c r="L942" s="62"/>
      <c r="M942" s="62"/>
      <c r="N942" s="69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  <c r="AA942" s="125"/>
      <c r="AB942" s="125"/>
      <c r="AC942" s="125"/>
      <c r="AD942" s="125"/>
      <c r="AE942" s="125"/>
      <c r="AF942" s="125"/>
      <c r="AG942" s="125"/>
      <c r="AH942" s="125"/>
      <c r="AI942" s="125"/>
      <c r="AJ942" s="125"/>
    </row>
    <row r="943">
      <c r="A943" s="125"/>
      <c r="B943" s="166"/>
      <c r="C943" s="69"/>
      <c r="D943" s="167"/>
      <c r="E943" s="62"/>
      <c r="F943" s="69"/>
      <c r="G943" s="168"/>
      <c r="H943" s="62"/>
      <c r="I943" s="62"/>
      <c r="J943" s="69"/>
      <c r="K943" s="169"/>
      <c r="L943" s="62"/>
      <c r="M943" s="62"/>
      <c r="N943" s="69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  <c r="AA943" s="125"/>
      <c r="AB943" s="125"/>
      <c r="AC943" s="125"/>
      <c r="AD943" s="125"/>
      <c r="AE943" s="125"/>
      <c r="AF943" s="125"/>
      <c r="AG943" s="125"/>
      <c r="AH943" s="125"/>
      <c r="AI943" s="125"/>
      <c r="AJ943" s="125"/>
    </row>
    <row r="944">
      <c r="A944" s="125"/>
      <c r="B944" s="166"/>
      <c r="C944" s="69"/>
      <c r="D944" s="167"/>
      <c r="E944" s="62"/>
      <c r="F944" s="69"/>
      <c r="G944" s="168"/>
      <c r="H944" s="62"/>
      <c r="I944" s="62"/>
      <c r="J944" s="69"/>
      <c r="K944" s="169"/>
      <c r="L944" s="62"/>
      <c r="M944" s="62"/>
      <c r="N944" s="69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  <c r="AA944" s="125"/>
      <c r="AB944" s="125"/>
      <c r="AC944" s="125"/>
      <c r="AD944" s="125"/>
      <c r="AE944" s="125"/>
      <c r="AF944" s="125"/>
      <c r="AG944" s="125"/>
      <c r="AH944" s="125"/>
      <c r="AI944" s="125"/>
      <c r="AJ944" s="125"/>
    </row>
    <row r="945">
      <c r="A945" s="125"/>
      <c r="B945" s="166"/>
      <c r="C945" s="69"/>
      <c r="D945" s="167"/>
      <c r="E945" s="62"/>
      <c r="F945" s="69"/>
      <c r="G945" s="168"/>
      <c r="H945" s="62"/>
      <c r="I945" s="62"/>
      <c r="J945" s="69"/>
      <c r="K945" s="169"/>
      <c r="L945" s="62"/>
      <c r="M945" s="62"/>
      <c r="N945" s="69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  <c r="AA945" s="125"/>
      <c r="AB945" s="125"/>
      <c r="AC945" s="125"/>
      <c r="AD945" s="125"/>
      <c r="AE945" s="125"/>
      <c r="AF945" s="125"/>
      <c r="AG945" s="125"/>
      <c r="AH945" s="125"/>
      <c r="AI945" s="125"/>
      <c r="AJ945" s="125"/>
    </row>
    <row r="946">
      <c r="A946" s="125"/>
      <c r="B946" s="166"/>
      <c r="C946" s="69"/>
      <c r="D946" s="167"/>
      <c r="E946" s="62"/>
      <c r="F946" s="69"/>
      <c r="G946" s="168"/>
      <c r="H946" s="62"/>
      <c r="I946" s="62"/>
      <c r="J946" s="69"/>
      <c r="K946" s="169"/>
      <c r="L946" s="62"/>
      <c r="M946" s="62"/>
      <c r="N946" s="69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  <c r="AA946" s="125"/>
      <c r="AB946" s="125"/>
      <c r="AC946" s="125"/>
      <c r="AD946" s="125"/>
      <c r="AE946" s="125"/>
      <c r="AF946" s="125"/>
      <c r="AG946" s="125"/>
      <c r="AH946" s="125"/>
      <c r="AI946" s="125"/>
      <c r="AJ946" s="125"/>
    </row>
    <row r="947">
      <c r="A947" s="125"/>
      <c r="B947" s="166"/>
      <c r="C947" s="69"/>
      <c r="D947" s="167"/>
      <c r="E947" s="62"/>
      <c r="F947" s="69"/>
      <c r="G947" s="168"/>
      <c r="H947" s="62"/>
      <c r="I947" s="62"/>
      <c r="J947" s="69"/>
      <c r="K947" s="169"/>
      <c r="L947" s="62"/>
      <c r="M947" s="62"/>
      <c r="N947" s="69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  <c r="AA947" s="125"/>
      <c r="AB947" s="125"/>
      <c r="AC947" s="125"/>
      <c r="AD947" s="125"/>
      <c r="AE947" s="125"/>
      <c r="AF947" s="125"/>
      <c r="AG947" s="125"/>
      <c r="AH947" s="125"/>
      <c r="AI947" s="125"/>
      <c r="AJ947" s="125"/>
    </row>
    <row r="948">
      <c r="A948" s="125"/>
      <c r="B948" s="166"/>
      <c r="C948" s="69"/>
      <c r="D948" s="167"/>
      <c r="E948" s="62"/>
      <c r="F948" s="69"/>
      <c r="G948" s="168"/>
      <c r="H948" s="62"/>
      <c r="I948" s="62"/>
      <c r="J948" s="69"/>
      <c r="K948" s="169"/>
      <c r="L948" s="62"/>
      <c r="M948" s="62"/>
      <c r="N948" s="69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  <c r="AA948" s="125"/>
      <c r="AB948" s="125"/>
      <c r="AC948" s="125"/>
      <c r="AD948" s="125"/>
      <c r="AE948" s="125"/>
      <c r="AF948" s="125"/>
      <c r="AG948" s="125"/>
      <c r="AH948" s="125"/>
      <c r="AI948" s="125"/>
      <c r="AJ948" s="125"/>
    </row>
    <row r="949">
      <c r="A949" s="125"/>
      <c r="B949" s="166"/>
      <c r="C949" s="69"/>
      <c r="D949" s="167"/>
      <c r="E949" s="62"/>
      <c r="F949" s="69"/>
      <c r="G949" s="168"/>
      <c r="H949" s="62"/>
      <c r="I949" s="62"/>
      <c r="J949" s="69"/>
      <c r="K949" s="169"/>
      <c r="L949" s="62"/>
      <c r="M949" s="62"/>
      <c r="N949" s="69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  <c r="AA949" s="125"/>
      <c r="AB949" s="125"/>
      <c r="AC949" s="125"/>
      <c r="AD949" s="125"/>
      <c r="AE949" s="125"/>
      <c r="AF949" s="125"/>
      <c r="AG949" s="125"/>
      <c r="AH949" s="125"/>
      <c r="AI949" s="125"/>
      <c r="AJ949" s="125"/>
    </row>
    <row r="950">
      <c r="A950" s="125"/>
      <c r="B950" s="166"/>
      <c r="C950" s="69"/>
      <c r="D950" s="167"/>
      <c r="E950" s="62"/>
      <c r="F950" s="69"/>
      <c r="G950" s="168"/>
      <c r="H950" s="62"/>
      <c r="I950" s="62"/>
      <c r="J950" s="69"/>
      <c r="K950" s="169"/>
      <c r="L950" s="62"/>
      <c r="M950" s="62"/>
      <c r="N950" s="69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  <c r="AA950" s="125"/>
      <c r="AB950" s="125"/>
      <c r="AC950" s="125"/>
      <c r="AD950" s="125"/>
      <c r="AE950" s="125"/>
      <c r="AF950" s="125"/>
      <c r="AG950" s="125"/>
      <c r="AH950" s="125"/>
      <c r="AI950" s="125"/>
      <c r="AJ950" s="125"/>
    </row>
    <row r="951">
      <c r="A951" s="125"/>
      <c r="B951" s="166"/>
      <c r="C951" s="69"/>
      <c r="D951" s="167"/>
      <c r="E951" s="62"/>
      <c r="F951" s="69"/>
      <c r="G951" s="168"/>
      <c r="H951" s="62"/>
      <c r="I951" s="62"/>
      <c r="J951" s="69"/>
      <c r="K951" s="169"/>
      <c r="L951" s="62"/>
      <c r="M951" s="62"/>
      <c r="N951" s="69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  <c r="AA951" s="125"/>
      <c r="AB951" s="125"/>
      <c r="AC951" s="125"/>
      <c r="AD951" s="125"/>
      <c r="AE951" s="125"/>
      <c r="AF951" s="125"/>
      <c r="AG951" s="125"/>
      <c r="AH951" s="125"/>
      <c r="AI951" s="125"/>
      <c r="AJ951" s="125"/>
    </row>
    <row r="952">
      <c r="A952" s="125"/>
      <c r="B952" s="166"/>
      <c r="C952" s="69"/>
      <c r="D952" s="167"/>
      <c r="E952" s="62"/>
      <c r="F952" s="69"/>
      <c r="G952" s="168"/>
      <c r="H952" s="62"/>
      <c r="I952" s="62"/>
      <c r="J952" s="69"/>
      <c r="K952" s="169"/>
      <c r="L952" s="62"/>
      <c r="M952" s="62"/>
      <c r="N952" s="69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  <c r="AA952" s="125"/>
      <c r="AB952" s="125"/>
      <c r="AC952" s="125"/>
      <c r="AD952" s="125"/>
      <c r="AE952" s="125"/>
      <c r="AF952" s="125"/>
      <c r="AG952" s="125"/>
      <c r="AH952" s="125"/>
      <c r="AI952" s="125"/>
      <c r="AJ952" s="125"/>
    </row>
    <row r="953">
      <c r="A953" s="125"/>
      <c r="B953" s="166"/>
      <c r="C953" s="69"/>
      <c r="D953" s="167"/>
      <c r="E953" s="62"/>
      <c r="F953" s="69"/>
      <c r="G953" s="168"/>
      <c r="H953" s="62"/>
      <c r="I953" s="62"/>
      <c r="J953" s="69"/>
      <c r="K953" s="169"/>
      <c r="L953" s="62"/>
      <c r="M953" s="62"/>
      <c r="N953" s="69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  <c r="AA953" s="125"/>
      <c r="AB953" s="125"/>
      <c r="AC953" s="125"/>
      <c r="AD953" s="125"/>
      <c r="AE953" s="125"/>
      <c r="AF953" s="125"/>
      <c r="AG953" s="125"/>
      <c r="AH953" s="125"/>
      <c r="AI953" s="125"/>
      <c r="AJ953" s="125"/>
    </row>
    <row r="954">
      <c r="A954" s="125"/>
      <c r="B954" s="166"/>
      <c r="C954" s="69"/>
      <c r="D954" s="167"/>
      <c r="E954" s="62"/>
      <c r="F954" s="69"/>
      <c r="G954" s="168"/>
      <c r="H954" s="62"/>
      <c r="I954" s="62"/>
      <c r="J954" s="69"/>
      <c r="K954" s="169"/>
      <c r="L954" s="62"/>
      <c r="M954" s="62"/>
      <c r="N954" s="69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  <c r="AA954" s="125"/>
      <c r="AB954" s="125"/>
      <c r="AC954" s="125"/>
      <c r="AD954" s="125"/>
      <c r="AE954" s="125"/>
      <c r="AF954" s="125"/>
      <c r="AG954" s="125"/>
      <c r="AH954" s="125"/>
      <c r="AI954" s="125"/>
      <c r="AJ954" s="125"/>
    </row>
    <row r="955">
      <c r="A955" s="125"/>
      <c r="B955" s="166"/>
      <c r="C955" s="69"/>
      <c r="D955" s="167"/>
      <c r="E955" s="62"/>
      <c r="F955" s="69"/>
      <c r="G955" s="168"/>
      <c r="H955" s="62"/>
      <c r="I955" s="62"/>
      <c r="J955" s="69"/>
      <c r="K955" s="169"/>
      <c r="L955" s="62"/>
      <c r="M955" s="62"/>
      <c r="N955" s="69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  <c r="AA955" s="125"/>
      <c r="AB955" s="125"/>
      <c r="AC955" s="125"/>
      <c r="AD955" s="125"/>
      <c r="AE955" s="125"/>
      <c r="AF955" s="125"/>
      <c r="AG955" s="125"/>
      <c r="AH955" s="125"/>
      <c r="AI955" s="125"/>
      <c r="AJ955" s="125"/>
    </row>
    <row r="956">
      <c r="A956" s="125"/>
      <c r="B956" s="166"/>
      <c r="C956" s="69"/>
      <c r="D956" s="167"/>
      <c r="E956" s="62"/>
      <c r="F956" s="69"/>
      <c r="G956" s="168"/>
      <c r="H956" s="62"/>
      <c r="I956" s="62"/>
      <c r="J956" s="69"/>
      <c r="K956" s="169"/>
      <c r="L956" s="62"/>
      <c r="M956" s="62"/>
      <c r="N956" s="69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  <c r="AA956" s="125"/>
      <c r="AB956" s="125"/>
      <c r="AC956" s="125"/>
      <c r="AD956" s="125"/>
      <c r="AE956" s="125"/>
      <c r="AF956" s="125"/>
      <c r="AG956" s="125"/>
      <c r="AH956" s="125"/>
      <c r="AI956" s="125"/>
      <c r="AJ956" s="125"/>
    </row>
    <row r="957">
      <c r="A957" s="125"/>
      <c r="B957" s="166"/>
      <c r="C957" s="69"/>
      <c r="D957" s="167"/>
      <c r="E957" s="62"/>
      <c r="F957" s="69"/>
      <c r="G957" s="168"/>
      <c r="H957" s="62"/>
      <c r="I957" s="62"/>
      <c r="J957" s="69"/>
      <c r="K957" s="169"/>
      <c r="L957" s="62"/>
      <c r="M957" s="62"/>
      <c r="N957" s="69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</row>
    <row r="958">
      <c r="A958" s="125"/>
      <c r="B958" s="166"/>
      <c r="C958" s="69"/>
      <c r="D958" s="167"/>
      <c r="E958" s="62"/>
      <c r="F958" s="69"/>
      <c r="G958" s="168"/>
      <c r="H958" s="62"/>
      <c r="I958" s="62"/>
      <c r="J958" s="69"/>
      <c r="K958" s="169"/>
      <c r="L958" s="62"/>
      <c r="M958" s="62"/>
      <c r="N958" s="69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  <c r="AA958" s="125"/>
      <c r="AB958" s="125"/>
      <c r="AC958" s="125"/>
      <c r="AD958" s="125"/>
      <c r="AE958" s="125"/>
      <c r="AF958" s="125"/>
      <c r="AG958" s="125"/>
      <c r="AH958" s="125"/>
      <c r="AI958" s="125"/>
      <c r="AJ958" s="125"/>
    </row>
    <row r="959">
      <c r="A959" s="125"/>
      <c r="B959" s="166"/>
      <c r="C959" s="69"/>
      <c r="D959" s="167"/>
      <c r="E959" s="62"/>
      <c r="F959" s="69"/>
      <c r="G959" s="168"/>
      <c r="H959" s="62"/>
      <c r="I959" s="62"/>
      <c r="J959" s="69"/>
      <c r="K959" s="169"/>
      <c r="L959" s="62"/>
      <c r="M959" s="62"/>
      <c r="N959" s="69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  <c r="AA959" s="125"/>
      <c r="AB959" s="125"/>
      <c r="AC959" s="125"/>
      <c r="AD959" s="125"/>
      <c r="AE959" s="125"/>
      <c r="AF959" s="125"/>
      <c r="AG959" s="125"/>
      <c r="AH959" s="125"/>
      <c r="AI959" s="125"/>
      <c r="AJ959" s="125"/>
    </row>
    <row r="960">
      <c r="A960" s="125"/>
      <c r="B960" s="166"/>
      <c r="C960" s="69"/>
      <c r="D960" s="167"/>
      <c r="E960" s="62"/>
      <c r="F960" s="69"/>
      <c r="G960" s="168"/>
      <c r="H960" s="62"/>
      <c r="I960" s="62"/>
      <c r="J960" s="69"/>
      <c r="K960" s="169"/>
      <c r="L960" s="62"/>
      <c r="M960" s="62"/>
      <c r="N960" s="69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  <c r="AA960" s="125"/>
      <c r="AB960" s="125"/>
      <c r="AC960" s="125"/>
      <c r="AD960" s="125"/>
      <c r="AE960" s="125"/>
      <c r="AF960" s="125"/>
      <c r="AG960" s="125"/>
      <c r="AH960" s="125"/>
      <c r="AI960" s="125"/>
      <c r="AJ960" s="125"/>
    </row>
    <row r="961">
      <c r="A961" s="125"/>
      <c r="B961" s="166"/>
      <c r="C961" s="69"/>
      <c r="D961" s="167"/>
      <c r="E961" s="62"/>
      <c r="F961" s="69"/>
      <c r="G961" s="168"/>
      <c r="H961" s="62"/>
      <c r="I961" s="62"/>
      <c r="J961" s="69"/>
      <c r="K961" s="169"/>
      <c r="L961" s="62"/>
      <c r="M961" s="62"/>
      <c r="N961" s="69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  <c r="AA961" s="125"/>
      <c r="AB961" s="125"/>
      <c r="AC961" s="125"/>
      <c r="AD961" s="125"/>
      <c r="AE961" s="125"/>
      <c r="AF961" s="125"/>
      <c r="AG961" s="125"/>
      <c r="AH961" s="125"/>
      <c r="AI961" s="125"/>
      <c r="AJ961" s="125"/>
    </row>
    <row r="962">
      <c r="A962" s="125"/>
      <c r="B962" s="166"/>
      <c r="C962" s="69"/>
      <c r="D962" s="167"/>
      <c r="E962" s="62"/>
      <c r="F962" s="69"/>
      <c r="G962" s="168"/>
      <c r="H962" s="62"/>
      <c r="I962" s="62"/>
      <c r="J962" s="69"/>
      <c r="K962" s="169"/>
      <c r="L962" s="62"/>
      <c r="M962" s="62"/>
      <c r="N962" s="69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  <c r="AA962" s="125"/>
      <c r="AB962" s="125"/>
      <c r="AC962" s="125"/>
      <c r="AD962" s="125"/>
      <c r="AE962" s="125"/>
      <c r="AF962" s="125"/>
      <c r="AG962" s="125"/>
      <c r="AH962" s="125"/>
      <c r="AI962" s="125"/>
      <c r="AJ962" s="125"/>
    </row>
    <row r="963">
      <c r="A963" s="125"/>
      <c r="B963" s="166"/>
      <c r="C963" s="69"/>
      <c r="D963" s="167"/>
      <c r="E963" s="62"/>
      <c r="F963" s="69"/>
      <c r="G963" s="168"/>
      <c r="H963" s="62"/>
      <c r="I963" s="62"/>
      <c r="J963" s="69"/>
      <c r="K963" s="169"/>
      <c r="L963" s="62"/>
      <c r="M963" s="62"/>
      <c r="N963" s="69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  <c r="AA963" s="125"/>
      <c r="AB963" s="125"/>
      <c r="AC963" s="125"/>
      <c r="AD963" s="125"/>
      <c r="AE963" s="125"/>
      <c r="AF963" s="125"/>
      <c r="AG963" s="125"/>
      <c r="AH963" s="125"/>
      <c r="AI963" s="125"/>
      <c r="AJ963" s="125"/>
    </row>
    <row r="964">
      <c r="A964" s="125"/>
      <c r="B964" s="166"/>
      <c r="C964" s="69"/>
      <c r="D964" s="167"/>
      <c r="E964" s="62"/>
      <c r="F964" s="69"/>
      <c r="G964" s="168"/>
      <c r="H964" s="62"/>
      <c r="I964" s="62"/>
      <c r="J964" s="69"/>
      <c r="K964" s="169"/>
      <c r="L964" s="62"/>
      <c r="M964" s="62"/>
      <c r="N964" s="69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  <c r="AA964" s="125"/>
      <c r="AB964" s="125"/>
      <c r="AC964" s="125"/>
      <c r="AD964" s="125"/>
      <c r="AE964" s="125"/>
      <c r="AF964" s="125"/>
      <c r="AG964" s="125"/>
      <c r="AH964" s="125"/>
      <c r="AI964" s="125"/>
      <c r="AJ964" s="125"/>
    </row>
    <row r="965">
      <c r="A965" s="125"/>
      <c r="B965" s="166"/>
      <c r="C965" s="69"/>
      <c r="D965" s="167"/>
      <c r="E965" s="62"/>
      <c r="F965" s="69"/>
      <c r="G965" s="168"/>
      <c r="H965" s="62"/>
      <c r="I965" s="62"/>
      <c r="J965" s="69"/>
      <c r="K965" s="169"/>
      <c r="L965" s="62"/>
      <c r="M965" s="62"/>
      <c r="N965" s="69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  <c r="AA965" s="125"/>
      <c r="AB965" s="125"/>
      <c r="AC965" s="125"/>
      <c r="AD965" s="125"/>
      <c r="AE965" s="125"/>
      <c r="AF965" s="125"/>
      <c r="AG965" s="125"/>
      <c r="AH965" s="125"/>
      <c r="AI965" s="125"/>
      <c r="AJ965" s="125"/>
    </row>
    <row r="966">
      <c r="A966" s="125"/>
      <c r="B966" s="166"/>
      <c r="C966" s="69"/>
      <c r="D966" s="167"/>
      <c r="E966" s="62"/>
      <c r="F966" s="69"/>
      <c r="G966" s="168"/>
      <c r="H966" s="62"/>
      <c r="I966" s="62"/>
      <c r="J966" s="69"/>
      <c r="K966" s="169"/>
      <c r="L966" s="62"/>
      <c r="M966" s="62"/>
      <c r="N966" s="69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  <c r="AA966" s="125"/>
      <c r="AB966" s="125"/>
      <c r="AC966" s="125"/>
      <c r="AD966" s="125"/>
      <c r="AE966" s="125"/>
      <c r="AF966" s="125"/>
      <c r="AG966" s="125"/>
      <c r="AH966" s="125"/>
      <c r="AI966" s="125"/>
      <c r="AJ966" s="125"/>
    </row>
    <row r="967">
      <c r="A967" s="125"/>
      <c r="B967" s="166"/>
      <c r="C967" s="69"/>
      <c r="D967" s="167"/>
      <c r="E967" s="62"/>
      <c r="F967" s="69"/>
      <c r="G967" s="168"/>
      <c r="H967" s="62"/>
      <c r="I967" s="62"/>
      <c r="J967" s="69"/>
      <c r="K967" s="169"/>
      <c r="L967" s="62"/>
      <c r="M967" s="62"/>
      <c r="N967" s="69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  <c r="AA967" s="125"/>
      <c r="AB967" s="125"/>
      <c r="AC967" s="125"/>
      <c r="AD967" s="125"/>
      <c r="AE967" s="125"/>
      <c r="AF967" s="125"/>
      <c r="AG967" s="125"/>
      <c r="AH967" s="125"/>
      <c r="AI967" s="125"/>
      <c r="AJ967" s="125"/>
    </row>
    <row r="968">
      <c r="A968" s="125"/>
      <c r="B968" s="166"/>
      <c r="C968" s="69"/>
      <c r="D968" s="167"/>
      <c r="E968" s="62"/>
      <c r="F968" s="69"/>
      <c r="G968" s="168"/>
      <c r="H968" s="62"/>
      <c r="I968" s="62"/>
      <c r="J968" s="69"/>
      <c r="K968" s="169"/>
      <c r="L968" s="62"/>
      <c r="M968" s="62"/>
      <c r="N968" s="69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  <c r="AA968" s="125"/>
      <c r="AB968" s="125"/>
      <c r="AC968" s="125"/>
      <c r="AD968" s="125"/>
      <c r="AE968" s="125"/>
      <c r="AF968" s="125"/>
      <c r="AG968" s="125"/>
      <c r="AH968" s="125"/>
      <c r="AI968" s="125"/>
      <c r="AJ968" s="125"/>
    </row>
    <row r="969">
      <c r="A969" s="125"/>
      <c r="B969" s="166"/>
      <c r="C969" s="69"/>
      <c r="D969" s="167"/>
      <c r="E969" s="62"/>
      <c r="F969" s="69"/>
      <c r="G969" s="168"/>
      <c r="H969" s="62"/>
      <c r="I969" s="62"/>
      <c r="J969" s="69"/>
      <c r="K969" s="169"/>
      <c r="L969" s="62"/>
      <c r="M969" s="62"/>
      <c r="N969" s="69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  <c r="AA969" s="125"/>
      <c r="AB969" s="125"/>
      <c r="AC969" s="125"/>
      <c r="AD969" s="125"/>
      <c r="AE969" s="125"/>
      <c r="AF969" s="125"/>
      <c r="AG969" s="125"/>
      <c r="AH969" s="125"/>
      <c r="AI969" s="125"/>
      <c r="AJ969" s="125"/>
    </row>
    <row r="970">
      <c r="A970" s="125"/>
      <c r="B970" s="166"/>
      <c r="C970" s="69"/>
      <c r="D970" s="167"/>
      <c r="E970" s="62"/>
      <c r="F970" s="69"/>
      <c r="G970" s="168"/>
      <c r="H970" s="62"/>
      <c r="I970" s="62"/>
      <c r="J970" s="69"/>
      <c r="K970" s="169"/>
      <c r="L970" s="62"/>
      <c r="M970" s="62"/>
      <c r="N970" s="69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  <c r="AA970" s="125"/>
      <c r="AB970" s="125"/>
      <c r="AC970" s="125"/>
      <c r="AD970" s="125"/>
      <c r="AE970" s="125"/>
      <c r="AF970" s="125"/>
      <c r="AG970" s="125"/>
      <c r="AH970" s="125"/>
      <c r="AI970" s="125"/>
      <c r="AJ970" s="125"/>
    </row>
    <row r="971">
      <c r="A971" s="125"/>
      <c r="B971" s="166"/>
      <c r="C971" s="69"/>
      <c r="D971" s="167"/>
      <c r="E971" s="62"/>
      <c r="F971" s="69"/>
      <c r="G971" s="168"/>
      <c r="H971" s="62"/>
      <c r="I971" s="62"/>
      <c r="J971" s="69"/>
      <c r="K971" s="169"/>
      <c r="L971" s="62"/>
      <c r="M971" s="62"/>
      <c r="N971" s="69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  <c r="AA971" s="125"/>
      <c r="AB971" s="125"/>
      <c r="AC971" s="125"/>
      <c r="AD971" s="125"/>
      <c r="AE971" s="125"/>
      <c r="AF971" s="125"/>
      <c r="AG971" s="125"/>
      <c r="AH971" s="125"/>
      <c r="AI971" s="125"/>
      <c r="AJ971" s="125"/>
    </row>
    <row r="972">
      <c r="A972" s="125"/>
      <c r="B972" s="166"/>
      <c r="C972" s="69"/>
      <c r="D972" s="167"/>
      <c r="E972" s="62"/>
      <c r="F972" s="69"/>
      <c r="G972" s="168"/>
      <c r="H972" s="62"/>
      <c r="I972" s="62"/>
      <c r="J972" s="69"/>
      <c r="K972" s="169"/>
      <c r="L972" s="62"/>
      <c r="M972" s="62"/>
      <c r="N972" s="69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  <c r="AA972" s="125"/>
      <c r="AB972" s="125"/>
      <c r="AC972" s="125"/>
      <c r="AD972" s="125"/>
      <c r="AE972" s="125"/>
      <c r="AF972" s="125"/>
      <c r="AG972" s="125"/>
      <c r="AH972" s="125"/>
      <c r="AI972" s="125"/>
      <c r="AJ972" s="125"/>
    </row>
    <row r="973">
      <c r="A973" s="125"/>
      <c r="B973" s="166"/>
      <c r="C973" s="69"/>
      <c r="D973" s="167"/>
      <c r="E973" s="62"/>
      <c r="F973" s="69"/>
      <c r="G973" s="168"/>
      <c r="H973" s="62"/>
      <c r="I973" s="62"/>
      <c r="J973" s="69"/>
      <c r="K973" s="169"/>
      <c r="L973" s="62"/>
      <c r="M973" s="62"/>
      <c r="N973" s="69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  <c r="AA973" s="125"/>
      <c r="AB973" s="125"/>
      <c r="AC973" s="125"/>
      <c r="AD973" s="125"/>
      <c r="AE973" s="125"/>
      <c r="AF973" s="125"/>
      <c r="AG973" s="125"/>
      <c r="AH973" s="125"/>
      <c r="AI973" s="125"/>
      <c r="AJ973" s="125"/>
    </row>
    <row r="974">
      <c r="A974" s="125"/>
      <c r="B974" s="166"/>
      <c r="C974" s="69"/>
      <c r="D974" s="167"/>
      <c r="E974" s="62"/>
      <c r="F974" s="69"/>
      <c r="G974" s="168"/>
      <c r="H974" s="62"/>
      <c r="I974" s="62"/>
      <c r="J974" s="69"/>
      <c r="K974" s="169"/>
      <c r="L974" s="62"/>
      <c r="M974" s="62"/>
      <c r="N974" s="69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  <c r="AA974" s="125"/>
      <c r="AB974" s="125"/>
      <c r="AC974" s="125"/>
      <c r="AD974" s="125"/>
      <c r="AE974" s="125"/>
      <c r="AF974" s="125"/>
      <c r="AG974" s="125"/>
      <c r="AH974" s="125"/>
      <c r="AI974" s="125"/>
      <c r="AJ974" s="125"/>
    </row>
    <row r="975">
      <c r="A975" s="125"/>
      <c r="B975" s="166"/>
      <c r="C975" s="69"/>
      <c r="D975" s="167"/>
      <c r="E975" s="62"/>
      <c r="F975" s="69"/>
      <c r="G975" s="168"/>
      <c r="H975" s="62"/>
      <c r="I975" s="62"/>
      <c r="J975" s="69"/>
      <c r="K975" s="169"/>
      <c r="L975" s="62"/>
      <c r="M975" s="62"/>
      <c r="N975" s="69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</row>
    <row r="976">
      <c r="A976" s="125"/>
      <c r="B976" s="166"/>
      <c r="C976" s="69"/>
      <c r="D976" s="167"/>
      <c r="E976" s="62"/>
      <c r="F976" s="69"/>
      <c r="G976" s="168"/>
      <c r="H976" s="62"/>
      <c r="I976" s="62"/>
      <c r="J976" s="69"/>
      <c r="K976" s="169"/>
      <c r="L976" s="62"/>
      <c r="M976" s="62"/>
      <c r="N976" s="69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  <c r="AA976" s="125"/>
      <c r="AB976" s="125"/>
      <c r="AC976" s="125"/>
      <c r="AD976" s="125"/>
      <c r="AE976" s="125"/>
      <c r="AF976" s="125"/>
      <c r="AG976" s="125"/>
      <c r="AH976" s="125"/>
      <c r="AI976" s="125"/>
      <c r="AJ976" s="125"/>
    </row>
    <row r="977">
      <c r="A977" s="125"/>
      <c r="B977" s="166"/>
      <c r="C977" s="69"/>
      <c r="D977" s="167"/>
      <c r="E977" s="62"/>
      <c r="F977" s="69"/>
      <c r="G977" s="168"/>
      <c r="H977" s="62"/>
      <c r="I977" s="62"/>
      <c r="J977" s="69"/>
      <c r="K977" s="169"/>
      <c r="L977" s="62"/>
      <c r="M977" s="62"/>
      <c r="N977" s="69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  <c r="AA977" s="125"/>
      <c r="AB977" s="125"/>
      <c r="AC977" s="125"/>
      <c r="AD977" s="125"/>
      <c r="AE977" s="125"/>
      <c r="AF977" s="125"/>
      <c r="AG977" s="125"/>
      <c r="AH977" s="125"/>
      <c r="AI977" s="125"/>
      <c r="AJ977" s="125"/>
    </row>
    <row r="978">
      <c r="A978" s="125"/>
      <c r="B978" s="166"/>
      <c r="C978" s="69"/>
      <c r="D978" s="167"/>
      <c r="E978" s="62"/>
      <c r="F978" s="69"/>
      <c r="G978" s="168"/>
      <c r="H978" s="62"/>
      <c r="I978" s="62"/>
      <c r="J978" s="69"/>
      <c r="K978" s="169"/>
      <c r="L978" s="62"/>
      <c r="M978" s="62"/>
      <c r="N978" s="69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  <c r="AA978" s="125"/>
      <c r="AB978" s="125"/>
      <c r="AC978" s="125"/>
      <c r="AD978" s="125"/>
      <c r="AE978" s="125"/>
      <c r="AF978" s="125"/>
      <c r="AG978" s="125"/>
      <c r="AH978" s="125"/>
      <c r="AI978" s="125"/>
      <c r="AJ978" s="125"/>
    </row>
    <row r="979">
      <c r="A979" s="125"/>
      <c r="B979" s="166"/>
      <c r="C979" s="69"/>
      <c r="D979" s="167"/>
      <c r="E979" s="62"/>
      <c r="F979" s="69"/>
      <c r="G979" s="168"/>
      <c r="H979" s="62"/>
      <c r="I979" s="62"/>
      <c r="J979" s="69"/>
      <c r="K979" s="169"/>
      <c r="L979" s="62"/>
      <c r="M979" s="62"/>
      <c r="N979" s="69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  <c r="AA979" s="125"/>
      <c r="AB979" s="125"/>
      <c r="AC979" s="125"/>
      <c r="AD979" s="125"/>
      <c r="AE979" s="125"/>
      <c r="AF979" s="125"/>
      <c r="AG979" s="125"/>
      <c r="AH979" s="125"/>
      <c r="AI979" s="125"/>
      <c r="AJ979" s="125"/>
    </row>
    <row r="980">
      <c r="A980" s="125"/>
      <c r="B980" s="166"/>
      <c r="C980" s="69"/>
      <c r="D980" s="167"/>
      <c r="E980" s="62"/>
      <c r="F980" s="69"/>
      <c r="G980" s="168"/>
      <c r="H980" s="62"/>
      <c r="I980" s="62"/>
      <c r="J980" s="69"/>
      <c r="K980" s="169"/>
      <c r="L980" s="62"/>
      <c r="M980" s="62"/>
      <c r="N980" s="69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  <c r="AA980" s="125"/>
      <c r="AB980" s="125"/>
      <c r="AC980" s="125"/>
      <c r="AD980" s="125"/>
      <c r="AE980" s="125"/>
      <c r="AF980" s="125"/>
      <c r="AG980" s="125"/>
      <c r="AH980" s="125"/>
      <c r="AI980" s="125"/>
      <c r="AJ980" s="125"/>
    </row>
    <row r="981">
      <c r="A981" s="125"/>
      <c r="B981" s="166"/>
      <c r="C981" s="69"/>
      <c r="D981" s="167"/>
      <c r="E981" s="62"/>
      <c r="F981" s="69"/>
      <c r="G981" s="168"/>
      <c r="H981" s="62"/>
      <c r="I981" s="62"/>
      <c r="J981" s="69"/>
      <c r="K981" s="169"/>
      <c r="L981" s="62"/>
      <c r="M981" s="62"/>
      <c r="N981" s="69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  <c r="AA981" s="125"/>
      <c r="AB981" s="125"/>
      <c r="AC981" s="125"/>
      <c r="AD981" s="125"/>
      <c r="AE981" s="125"/>
      <c r="AF981" s="125"/>
      <c r="AG981" s="125"/>
      <c r="AH981" s="125"/>
      <c r="AI981" s="125"/>
      <c r="AJ981" s="125"/>
    </row>
    <row r="982">
      <c r="A982" s="125"/>
      <c r="B982" s="166"/>
      <c r="C982" s="69"/>
      <c r="D982" s="167"/>
      <c r="E982" s="62"/>
      <c r="F982" s="69"/>
      <c r="G982" s="168"/>
      <c r="H982" s="62"/>
      <c r="I982" s="62"/>
      <c r="J982" s="69"/>
      <c r="K982" s="169"/>
      <c r="L982" s="62"/>
      <c r="M982" s="62"/>
      <c r="N982" s="69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  <c r="AA982" s="125"/>
      <c r="AB982" s="125"/>
      <c r="AC982" s="125"/>
      <c r="AD982" s="125"/>
      <c r="AE982" s="125"/>
      <c r="AF982" s="125"/>
      <c r="AG982" s="125"/>
      <c r="AH982" s="125"/>
      <c r="AI982" s="125"/>
      <c r="AJ982" s="125"/>
    </row>
    <row r="983">
      <c r="A983" s="125"/>
      <c r="B983" s="166"/>
      <c r="C983" s="69"/>
      <c r="D983" s="167"/>
      <c r="E983" s="62"/>
      <c r="F983" s="69"/>
      <c r="G983" s="168"/>
      <c r="H983" s="62"/>
      <c r="I983" s="62"/>
      <c r="J983" s="69"/>
      <c r="K983" s="169"/>
      <c r="L983" s="62"/>
      <c r="M983" s="62"/>
      <c r="N983" s="69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  <c r="AA983" s="125"/>
      <c r="AB983" s="125"/>
      <c r="AC983" s="125"/>
      <c r="AD983" s="125"/>
      <c r="AE983" s="125"/>
      <c r="AF983" s="125"/>
      <c r="AG983" s="125"/>
      <c r="AH983" s="125"/>
      <c r="AI983" s="125"/>
      <c r="AJ983" s="125"/>
    </row>
    <row r="984">
      <c r="A984" s="125"/>
      <c r="B984" s="166"/>
      <c r="C984" s="69"/>
      <c r="D984" s="167"/>
      <c r="E984" s="62"/>
      <c r="F984" s="69"/>
      <c r="G984" s="168"/>
      <c r="H984" s="62"/>
      <c r="I984" s="62"/>
      <c r="J984" s="69"/>
      <c r="K984" s="169"/>
      <c r="L984" s="62"/>
      <c r="M984" s="62"/>
      <c r="N984" s="69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  <c r="AA984" s="125"/>
      <c r="AB984" s="125"/>
      <c r="AC984" s="125"/>
      <c r="AD984" s="125"/>
      <c r="AE984" s="125"/>
      <c r="AF984" s="125"/>
      <c r="AG984" s="125"/>
      <c r="AH984" s="125"/>
      <c r="AI984" s="125"/>
      <c r="AJ984" s="125"/>
    </row>
    <row r="985">
      <c r="A985" s="125"/>
      <c r="B985" s="166"/>
      <c r="C985" s="69"/>
      <c r="D985" s="167"/>
      <c r="E985" s="62"/>
      <c r="F985" s="69"/>
      <c r="G985" s="168"/>
      <c r="H985" s="62"/>
      <c r="I985" s="62"/>
      <c r="J985" s="69"/>
      <c r="K985" s="169"/>
      <c r="L985" s="62"/>
      <c r="M985" s="62"/>
      <c r="N985" s="69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  <c r="AA985" s="125"/>
      <c r="AB985" s="125"/>
      <c r="AC985" s="125"/>
      <c r="AD985" s="125"/>
      <c r="AE985" s="125"/>
      <c r="AF985" s="125"/>
      <c r="AG985" s="125"/>
      <c r="AH985" s="125"/>
      <c r="AI985" s="125"/>
      <c r="AJ985" s="125"/>
    </row>
    <row r="986">
      <c r="A986" s="125"/>
      <c r="B986" s="166"/>
      <c r="C986" s="69"/>
      <c r="D986" s="167"/>
      <c r="E986" s="62"/>
      <c r="F986" s="69"/>
      <c r="G986" s="168"/>
      <c r="H986" s="62"/>
      <c r="I986" s="62"/>
      <c r="J986" s="69"/>
      <c r="K986" s="169"/>
      <c r="L986" s="62"/>
      <c r="M986" s="62"/>
      <c r="N986" s="69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  <c r="AA986" s="125"/>
      <c r="AB986" s="125"/>
      <c r="AC986" s="125"/>
      <c r="AD986" s="125"/>
      <c r="AE986" s="125"/>
      <c r="AF986" s="125"/>
      <c r="AG986" s="125"/>
      <c r="AH986" s="125"/>
      <c r="AI986" s="125"/>
      <c r="AJ986" s="125"/>
    </row>
    <row r="987">
      <c r="A987" s="125"/>
      <c r="B987" s="166"/>
      <c r="C987" s="69"/>
      <c r="D987" s="167"/>
      <c r="E987" s="62"/>
      <c r="F987" s="69"/>
      <c r="G987" s="168"/>
      <c r="H987" s="62"/>
      <c r="I987" s="62"/>
      <c r="J987" s="69"/>
      <c r="K987" s="169"/>
      <c r="L987" s="62"/>
      <c r="M987" s="62"/>
      <c r="N987" s="69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  <c r="AA987" s="125"/>
      <c r="AB987" s="125"/>
      <c r="AC987" s="125"/>
      <c r="AD987" s="125"/>
      <c r="AE987" s="125"/>
      <c r="AF987" s="125"/>
      <c r="AG987" s="125"/>
      <c r="AH987" s="125"/>
      <c r="AI987" s="125"/>
      <c r="AJ987" s="125"/>
    </row>
    <row r="988">
      <c r="A988" s="125"/>
      <c r="B988" s="166"/>
      <c r="C988" s="69"/>
      <c r="D988" s="167"/>
      <c r="E988" s="62"/>
      <c r="F988" s="69"/>
      <c r="G988" s="168"/>
      <c r="H988" s="62"/>
      <c r="I988" s="62"/>
      <c r="J988" s="69"/>
      <c r="K988" s="169"/>
      <c r="L988" s="62"/>
      <c r="M988" s="62"/>
      <c r="N988" s="69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  <c r="AA988" s="125"/>
      <c r="AB988" s="125"/>
      <c r="AC988" s="125"/>
      <c r="AD988" s="125"/>
      <c r="AE988" s="125"/>
      <c r="AF988" s="125"/>
      <c r="AG988" s="125"/>
      <c r="AH988" s="125"/>
      <c r="AI988" s="125"/>
      <c r="AJ988" s="125"/>
    </row>
    <row r="989">
      <c r="A989" s="125"/>
      <c r="B989" s="166"/>
      <c r="C989" s="69"/>
      <c r="D989" s="167"/>
      <c r="E989" s="62"/>
      <c r="F989" s="69"/>
      <c r="G989" s="168"/>
      <c r="H989" s="62"/>
      <c r="I989" s="62"/>
      <c r="J989" s="69"/>
      <c r="K989" s="169"/>
      <c r="L989" s="62"/>
      <c r="M989" s="62"/>
      <c r="N989" s="69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  <c r="AA989" s="125"/>
      <c r="AB989" s="125"/>
      <c r="AC989" s="125"/>
      <c r="AD989" s="125"/>
      <c r="AE989" s="125"/>
      <c r="AF989" s="125"/>
      <c r="AG989" s="125"/>
      <c r="AH989" s="125"/>
      <c r="AI989" s="125"/>
      <c r="AJ989" s="125"/>
    </row>
    <row r="990">
      <c r="A990" s="125"/>
      <c r="B990" s="166"/>
      <c r="C990" s="69"/>
      <c r="D990" s="167"/>
      <c r="E990" s="62"/>
      <c r="F990" s="69"/>
      <c r="G990" s="168"/>
      <c r="H990" s="62"/>
      <c r="I990" s="62"/>
      <c r="J990" s="69"/>
      <c r="K990" s="169"/>
      <c r="L990" s="62"/>
      <c r="M990" s="62"/>
      <c r="N990" s="69"/>
      <c r="O990" s="125"/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  <c r="AA990" s="125"/>
      <c r="AB990" s="125"/>
      <c r="AC990" s="125"/>
      <c r="AD990" s="125"/>
      <c r="AE990" s="125"/>
      <c r="AF990" s="125"/>
      <c r="AG990" s="125"/>
      <c r="AH990" s="125"/>
      <c r="AI990" s="125"/>
      <c r="AJ990" s="125"/>
    </row>
    <row r="991">
      <c r="A991" s="125"/>
      <c r="B991" s="166"/>
      <c r="C991" s="69"/>
      <c r="D991" s="167"/>
      <c r="E991" s="62"/>
      <c r="F991" s="69"/>
      <c r="G991" s="168"/>
      <c r="H991" s="62"/>
      <c r="I991" s="62"/>
      <c r="J991" s="69"/>
      <c r="K991" s="169"/>
      <c r="L991" s="62"/>
      <c r="M991" s="62"/>
      <c r="N991" s="69"/>
      <c r="O991" s="125"/>
      <c r="P991" s="125"/>
      <c r="Q991" s="125"/>
      <c r="R991" s="125"/>
      <c r="S991" s="125"/>
      <c r="T991" s="125"/>
      <c r="U991" s="125"/>
      <c r="V991" s="125"/>
      <c r="W991" s="125"/>
      <c r="X991" s="125"/>
      <c r="Y991" s="125"/>
      <c r="Z991" s="125"/>
      <c r="AA991" s="125"/>
      <c r="AB991" s="125"/>
      <c r="AC991" s="125"/>
      <c r="AD991" s="125"/>
      <c r="AE991" s="125"/>
      <c r="AF991" s="125"/>
      <c r="AG991" s="125"/>
      <c r="AH991" s="125"/>
      <c r="AI991" s="125"/>
      <c r="AJ991" s="125"/>
    </row>
    <row r="992">
      <c r="A992" s="125"/>
      <c r="B992" s="166"/>
      <c r="C992" s="69"/>
      <c r="D992" s="167"/>
      <c r="E992" s="62"/>
      <c r="F992" s="69"/>
      <c r="G992" s="168"/>
      <c r="H992" s="62"/>
      <c r="I992" s="62"/>
      <c r="J992" s="69"/>
      <c r="K992" s="169"/>
      <c r="L992" s="62"/>
      <c r="M992" s="62"/>
      <c r="N992" s="69"/>
      <c r="O992" s="125"/>
      <c r="P992" s="125"/>
      <c r="Q992" s="125"/>
      <c r="R992" s="125"/>
      <c r="S992" s="125"/>
      <c r="T992" s="125"/>
      <c r="U992" s="125"/>
      <c r="V992" s="125"/>
      <c r="W992" s="125"/>
      <c r="X992" s="125"/>
      <c r="Y992" s="125"/>
      <c r="Z992" s="125"/>
      <c r="AA992" s="125"/>
      <c r="AB992" s="125"/>
      <c r="AC992" s="125"/>
      <c r="AD992" s="125"/>
      <c r="AE992" s="125"/>
      <c r="AF992" s="125"/>
      <c r="AG992" s="125"/>
      <c r="AH992" s="125"/>
      <c r="AI992" s="125"/>
      <c r="AJ992" s="125"/>
    </row>
    <row r="993">
      <c r="A993" s="125"/>
      <c r="B993" s="166"/>
      <c r="C993" s="69"/>
      <c r="D993" s="167"/>
      <c r="E993" s="62"/>
      <c r="F993" s="69"/>
      <c r="G993" s="168"/>
      <c r="H993" s="62"/>
      <c r="I993" s="62"/>
      <c r="J993" s="69"/>
      <c r="K993" s="169"/>
      <c r="L993" s="62"/>
      <c r="M993" s="62"/>
      <c r="N993" s="69"/>
      <c r="O993" s="125"/>
      <c r="P993" s="125"/>
      <c r="Q993" s="125"/>
      <c r="R993" s="125"/>
      <c r="S993" s="125"/>
      <c r="T993" s="125"/>
      <c r="U993" s="125"/>
      <c r="V993" s="125"/>
      <c r="W993" s="125"/>
      <c r="X993" s="125"/>
      <c r="Y993" s="125"/>
      <c r="Z993" s="125"/>
      <c r="AA993" s="125"/>
      <c r="AB993" s="125"/>
      <c r="AC993" s="125"/>
      <c r="AD993" s="125"/>
      <c r="AE993" s="125"/>
      <c r="AF993" s="125"/>
      <c r="AG993" s="125"/>
      <c r="AH993" s="125"/>
      <c r="AI993" s="125"/>
      <c r="AJ993" s="125"/>
    </row>
    <row r="994">
      <c r="A994" s="125"/>
      <c r="B994" s="166"/>
      <c r="C994" s="69"/>
      <c r="D994" s="167"/>
      <c r="E994" s="62"/>
      <c r="F994" s="69"/>
      <c r="G994" s="168"/>
      <c r="H994" s="62"/>
      <c r="I994" s="62"/>
      <c r="J994" s="69"/>
      <c r="K994" s="169"/>
      <c r="L994" s="62"/>
      <c r="M994" s="62"/>
      <c r="N994" s="69"/>
      <c r="O994" s="125"/>
      <c r="P994" s="125"/>
      <c r="Q994" s="125"/>
      <c r="R994" s="125"/>
      <c r="S994" s="125"/>
      <c r="T994" s="125"/>
      <c r="U994" s="125"/>
      <c r="V994" s="125"/>
      <c r="W994" s="125"/>
      <c r="X994" s="125"/>
      <c r="Y994" s="125"/>
      <c r="Z994" s="125"/>
      <c r="AA994" s="125"/>
      <c r="AB994" s="125"/>
      <c r="AC994" s="125"/>
      <c r="AD994" s="125"/>
      <c r="AE994" s="125"/>
      <c r="AF994" s="125"/>
      <c r="AG994" s="125"/>
      <c r="AH994" s="125"/>
      <c r="AI994" s="125"/>
      <c r="AJ994" s="125"/>
    </row>
    <row r="995">
      <c r="A995" s="125"/>
      <c r="B995" s="166"/>
      <c r="C995" s="69"/>
      <c r="D995" s="167"/>
      <c r="E995" s="62"/>
      <c r="F995" s="69"/>
      <c r="G995" s="168"/>
      <c r="H995" s="62"/>
      <c r="I995" s="62"/>
      <c r="J995" s="69"/>
      <c r="K995" s="169"/>
      <c r="L995" s="62"/>
      <c r="M995" s="62"/>
      <c r="N995" s="69"/>
      <c r="O995" s="125"/>
      <c r="P995" s="125"/>
      <c r="Q995" s="125"/>
      <c r="R995" s="125"/>
      <c r="S995" s="125"/>
      <c r="T995" s="125"/>
      <c r="U995" s="125"/>
      <c r="V995" s="125"/>
      <c r="W995" s="125"/>
      <c r="X995" s="125"/>
      <c r="Y995" s="125"/>
      <c r="Z995" s="125"/>
      <c r="AA995" s="125"/>
      <c r="AB995" s="125"/>
      <c r="AC995" s="125"/>
      <c r="AD995" s="125"/>
      <c r="AE995" s="125"/>
      <c r="AF995" s="125"/>
      <c r="AG995" s="125"/>
      <c r="AH995" s="125"/>
      <c r="AI995" s="125"/>
      <c r="AJ995" s="125"/>
    </row>
    <row r="996">
      <c r="A996" s="125"/>
      <c r="B996" s="166"/>
      <c r="C996" s="69"/>
      <c r="D996" s="167"/>
      <c r="E996" s="62"/>
      <c r="F996" s="69"/>
      <c r="G996" s="168"/>
      <c r="H996" s="62"/>
      <c r="I996" s="62"/>
      <c r="J996" s="69"/>
      <c r="K996" s="169"/>
      <c r="L996" s="62"/>
      <c r="M996" s="62"/>
      <c r="N996" s="69"/>
      <c r="O996" s="125"/>
      <c r="P996" s="125"/>
      <c r="Q996" s="125"/>
      <c r="R996" s="125"/>
      <c r="S996" s="125"/>
      <c r="T996" s="125"/>
      <c r="U996" s="125"/>
      <c r="V996" s="125"/>
      <c r="W996" s="125"/>
      <c r="X996" s="125"/>
      <c r="Y996" s="125"/>
      <c r="Z996" s="125"/>
      <c r="AA996" s="125"/>
      <c r="AB996" s="125"/>
      <c r="AC996" s="125"/>
      <c r="AD996" s="125"/>
      <c r="AE996" s="125"/>
      <c r="AF996" s="125"/>
      <c r="AG996" s="125"/>
      <c r="AH996" s="125"/>
      <c r="AI996" s="125"/>
      <c r="AJ996" s="125"/>
    </row>
    <row r="997">
      <c r="A997" s="125"/>
      <c r="B997" s="166"/>
      <c r="C997" s="69"/>
      <c r="D997" s="167"/>
      <c r="E997" s="62"/>
      <c r="F997" s="69"/>
      <c r="G997" s="168"/>
      <c r="H997" s="62"/>
      <c r="I997" s="62"/>
      <c r="J997" s="69"/>
      <c r="K997" s="169"/>
      <c r="L997" s="62"/>
      <c r="M997" s="62"/>
      <c r="N997" s="69"/>
      <c r="O997" s="125"/>
      <c r="P997" s="125"/>
      <c r="Q997" s="125"/>
      <c r="R997" s="125"/>
      <c r="S997" s="125"/>
      <c r="T997" s="125"/>
      <c r="U997" s="125"/>
      <c r="V997" s="125"/>
      <c r="W997" s="125"/>
      <c r="X997" s="125"/>
      <c r="Y997" s="125"/>
      <c r="Z997" s="125"/>
      <c r="AA997" s="125"/>
      <c r="AB997" s="125"/>
      <c r="AC997" s="125"/>
      <c r="AD997" s="125"/>
      <c r="AE997" s="125"/>
      <c r="AF997" s="125"/>
      <c r="AG997" s="125"/>
      <c r="AH997" s="125"/>
      <c r="AI997" s="125"/>
      <c r="AJ997" s="125"/>
    </row>
    <row r="998">
      <c r="A998" s="125"/>
      <c r="B998" s="166"/>
      <c r="C998" s="69"/>
      <c r="D998" s="167"/>
      <c r="E998" s="62"/>
      <c r="F998" s="69"/>
      <c r="G998" s="168"/>
      <c r="H998" s="62"/>
      <c r="I998" s="62"/>
      <c r="J998" s="69"/>
      <c r="K998" s="169"/>
      <c r="L998" s="62"/>
      <c r="M998" s="62"/>
      <c r="N998" s="69"/>
      <c r="O998" s="125"/>
      <c r="P998" s="125"/>
      <c r="Q998" s="125"/>
      <c r="R998" s="125"/>
      <c r="S998" s="125"/>
      <c r="T998" s="125"/>
      <c r="U998" s="125"/>
      <c r="V998" s="125"/>
      <c r="W998" s="125"/>
      <c r="X998" s="125"/>
      <c r="Y998" s="125"/>
      <c r="Z998" s="125"/>
      <c r="AA998" s="125"/>
      <c r="AB998" s="125"/>
      <c r="AC998" s="125"/>
      <c r="AD998" s="125"/>
      <c r="AE998" s="125"/>
      <c r="AF998" s="125"/>
      <c r="AG998" s="125"/>
      <c r="AH998" s="125"/>
      <c r="AI998" s="125"/>
      <c r="AJ998" s="125"/>
    </row>
    <row r="999">
      <c r="A999" s="125"/>
      <c r="B999" s="166"/>
      <c r="C999" s="69"/>
      <c r="D999" s="167"/>
      <c r="E999" s="62"/>
      <c r="F999" s="69"/>
      <c r="G999" s="168"/>
      <c r="H999" s="62"/>
      <c r="I999" s="62"/>
      <c r="J999" s="69"/>
      <c r="K999" s="169"/>
      <c r="L999" s="62"/>
      <c r="M999" s="62"/>
      <c r="N999" s="69"/>
      <c r="O999" s="125"/>
      <c r="P999" s="125"/>
      <c r="Q999" s="125"/>
      <c r="R999" s="125"/>
      <c r="S999" s="125"/>
      <c r="T999" s="125"/>
      <c r="U999" s="125"/>
      <c r="V999" s="125"/>
      <c r="W999" s="125"/>
      <c r="X999" s="125"/>
      <c r="Y999" s="125"/>
      <c r="Z999" s="125"/>
      <c r="AA999" s="125"/>
      <c r="AB999" s="125"/>
      <c r="AC999" s="125"/>
      <c r="AD999" s="125"/>
      <c r="AE999" s="125"/>
      <c r="AF999" s="125"/>
      <c r="AG999" s="125"/>
      <c r="AH999" s="125"/>
      <c r="AI999" s="125"/>
      <c r="AJ999" s="125"/>
    </row>
    <row r="1000">
      <c r="A1000" s="125"/>
      <c r="B1000" s="166"/>
      <c r="C1000" s="69"/>
      <c r="D1000" s="167"/>
      <c r="E1000" s="62"/>
      <c r="F1000" s="69"/>
      <c r="G1000" s="168"/>
      <c r="H1000" s="62"/>
      <c r="I1000" s="62"/>
      <c r="J1000" s="69"/>
      <c r="K1000" s="169"/>
      <c r="L1000" s="62"/>
      <c r="M1000" s="62"/>
      <c r="N1000" s="69"/>
      <c r="O1000" s="125"/>
      <c r="P1000" s="125"/>
      <c r="Q1000" s="125"/>
      <c r="R1000" s="125"/>
      <c r="S1000" s="125"/>
      <c r="T1000" s="125"/>
      <c r="U1000" s="125"/>
      <c r="V1000" s="125"/>
      <c r="W1000" s="125"/>
      <c r="X1000" s="125"/>
      <c r="Y1000" s="125"/>
      <c r="Z1000" s="125"/>
      <c r="AA1000" s="125"/>
      <c r="AB1000" s="125"/>
      <c r="AC1000" s="125"/>
      <c r="AD1000" s="125"/>
      <c r="AE1000" s="125"/>
      <c r="AF1000" s="125"/>
      <c r="AG1000" s="125"/>
      <c r="AH1000" s="125"/>
      <c r="AI1000" s="125"/>
      <c r="AJ1000" s="125"/>
    </row>
    <row r="1001">
      <c r="A1001" s="125"/>
      <c r="B1001" s="186" t="s">
        <v>66</v>
      </c>
      <c r="C1001" s="69"/>
      <c r="D1001" s="189">
        <f>SUM(D40:D1000)</f>
        <v>0</v>
      </c>
      <c r="E1001" s="62"/>
      <c r="F1001" s="69"/>
      <c r="G1001" s="186"/>
      <c r="H1001" s="62"/>
      <c r="I1001" s="62"/>
      <c r="J1001" s="62"/>
      <c r="K1001" s="62"/>
      <c r="L1001" s="62"/>
      <c r="M1001" s="62"/>
      <c r="N1001" s="69"/>
      <c r="O1001" s="125"/>
      <c r="P1001" s="125"/>
      <c r="Q1001" s="125"/>
      <c r="R1001" s="125"/>
      <c r="S1001" s="125"/>
      <c r="T1001" s="125"/>
      <c r="U1001" s="125"/>
      <c r="V1001" s="125"/>
      <c r="W1001" s="125"/>
      <c r="X1001" s="125"/>
      <c r="Y1001" s="125"/>
      <c r="Z1001" s="125"/>
      <c r="AA1001" s="125"/>
      <c r="AB1001" s="125"/>
      <c r="AC1001" s="125"/>
      <c r="AD1001" s="125"/>
      <c r="AE1001" s="125"/>
      <c r="AF1001" s="125"/>
      <c r="AG1001" s="125"/>
      <c r="AH1001" s="125"/>
      <c r="AI1001" s="125"/>
      <c r="AJ1001" s="125"/>
    </row>
    <row r="1002">
      <c r="A1002" s="125"/>
      <c r="B1002" s="125"/>
      <c r="C1002" s="125"/>
      <c r="D1002" s="125"/>
      <c r="E1002" s="125"/>
      <c r="F1002" s="125"/>
      <c r="G1002" s="125"/>
      <c r="H1002" s="125"/>
      <c r="I1002" s="125"/>
      <c r="J1002" s="125"/>
      <c r="K1002" s="125"/>
      <c r="L1002" s="125"/>
      <c r="M1002" s="125"/>
      <c r="N1002" s="125"/>
      <c r="O1002" s="125"/>
      <c r="P1002" s="125"/>
      <c r="Q1002" s="125"/>
      <c r="R1002" s="125"/>
      <c r="S1002" s="125"/>
      <c r="T1002" s="125"/>
      <c r="U1002" s="125"/>
      <c r="V1002" s="125"/>
      <c r="W1002" s="125"/>
      <c r="X1002" s="125"/>
      <c r="Y1002" s="125"/>
      <c r="Z1002" s="125"/>
      <c r="AA1002" s="125"/>
      <c r="AB1002" s="125"/>
      <c r="AC1002" s="125"/>
      <c r="AD1002" s="125"/>
      <c r="AE1002" s="125"/>
      <c r="AF1002" s="125"/>
      <c r="AG1002" s="125"/>
      <c r="AH1002" s="125"/>
      <c r="AI1002" s="125"/>
      <c r="AJ1002" s="125"/>
    </row>
    <row r="1003" hidden="1">
      <c r="A1003" s="125"/>
      <c r="B1003" s="125"/>
      <c r="C1003" s="125"/>
      <c r="D1003" s="125"/>
      <c r="E1003" s="125"/>
      <c r="F1003" s="125"/>
      <c r="G1003" s="125"/>
      <c r="H1003" s="125"/>
      <c r="I1003" s="125"/>
      <c r="J1003" s="125"/>
      <c r="K1003" s="125"/>
      <c r="L1003" s="125"/>
      <c r="M1003" s="125"/>
      <c r="N1003" s="125"/>
      <c r="O1003" s="125"/>
      <c r="P1003" s="125"/>
      <c r="Q1003" s="125"/>
      <c r="R1003" s="125"/>
      <c r="S1003" s="125"/>
      <c r="T1003" s="125"/>
      <c r="U1003" s="125"/>
      <c r="V1003" s="190">
        <v>1.0</v>
      </c>
      <c r="W1003" s="191"/>
      <c r="X1003" s="192"/>
      <c r="Y1003" s="193"/>
      <c r="Z1003" s="193"/>
      <c r="AA1003" s="194"/>
      <c r="AB1003" s="125"/>
      <c r="AC1003" s="195"/>
      <c r="AD1003" s="191"/>
      <c r="AE1003" s="191"/>
      <c r="AF1003" s="191"/>
      <c r="AG1003" s="194"/>
      <c r="AH1003" s="196"/>
      <c r="AI1003" s="125"/>
      <c r="AJ1003" s="125"/>
    </row>
    <row r="1004" hidden="1">
      <c r="A1004" s="125"/>
      <c r="B1004" s="125"/>
      <c r="C1004" s="125"/>
      <c r="D1004" s="125"/>
      <c r="E1004" s="125"/>
      <c r="F1004" s="125"/>
      <c r="G1004" s="125"/>
      <c r="H1004" s="125"/>
      <c r="I1004" s="125"/>
      <c r="J1004" s="125"/>
      <c r="K1004" s="125"/>
      <c r="L1004" s="125"/>
      <c r="M1004" s="125"/>
      <c r="N1004" s="125"/>
      <c r="O1004" s="125"/>
      <c r="P1004" s="125"/>
      <c r="Q1004" s="125"/>
      <c r="R1004" s="125"/>
      <c r="S1004" s="125"/>
      <c r="T1004" s="125"/>
      <c r="U1004" s="125"/>
      <c r="V1004" s="197">
        <v>2.0</v>
      </c>
      <c r="W1004" s="191"/>
      <c r="X1004" s="192"/>
      <c r="Y1004" s="193"/>
      <c r="Z1004" s="193"/>
      <c r="AA1004" s="194"/>
      <c r="AB1004" s="125"/>
      <c r="AC1004" s="195"/>
      <c r="AD1004" s="191"/>
      <c r="AE1004" s="191"/>
      <c r="AF1004" s="191"/>
      <c r="AG1004" s="194"/>
      <c r="AH1004" s="196"/>
      <c r="AI1004" s="125"/>
      <c r="AJ1004" s="125"/>
    </row>
    <row r="1005" hidden="1">
      <c r="A1005" s="125"/>
      <c r="B1005" s="125"/>
      <c r="C1005" s="125"/>
      <c r="D1005" s="125"/>
      <c r="E1005" s="125"/>
      <c r="F1005" s="125"/>
      <c r="G1005" s="125"/>
      <c r="H1005" s="125"/>
      <c r="I1005" s="125"/>
      <c r="J1005" s="125"/>
      <c r="K1005" s="125"/>
      <c r="L1005" s="125"/>
      <c r="M1005" s="125"/>
      <c r="N1005" s="125"/>
      <c r="O1005" s="125"/>
      <c r="P1005" s="125"/>
      <c r="Q1005" s="125"/>
      <c r="R1005" s="125"/>
      <c r="S1005" s="125"/>
      <c r="T1005" s="125"/>
      <c r="U1005" s="125"/>
      <c r="V1005" s="197">
        <v>3.0</v>
      </c>
      <c r="W1005" s="191"/>
      <c r="X1005" s="192"/>
      <c r="Y1005" s="193"/>
      <c r="Z1005" s="193"/>
      <c r="AA1005" s="194"/>
      <c r="AB1005" s="125"/>
      <c r="AC1005" s="195"/>
      <c r="AD1005" s="191"/>
      <c r="AE1005" s="191"/>
      <c r="AF1005" s="191"/>
      <c r="AG1005" s="194"/>
      <c r="AH1005" s="196"/>
      <c r="AI1005" s="125"/>
      <c r="AJ1005" s="125"/>
    </row>
    <row r="1006" hidden="1">
      <c r="A1006" s="125"/>
      <c r="B1006" s="125"/>
      <c r="C1006" s="125"/>
      <c r="D1006" s="125"/>
      <c r="E1006" s="125"/>
      <c r="F1006" s="125"/>
      <c r="G1006" s="125"/>
      <c r="H1006" s="125"/>
      <c r="I1006" s="125"/>
      <c r="J1006" s="125"/>
      <c r="K1006" s="125"/>
      <c r="L1006" s="125"/>
      <c r="M1006" s="125"/>
      <c r="N1006" s="125"/>
      <c r="O1006" s="125"/>
      <c r="P1006" s="125"/>
      <c r="Q1006" s="125"/>
      <c r="R1006" s="125"/>
      <c r="S1006" s="125"/>
      <c r="T1006" s="125"/>
      <c r="U1006" s="125"/>
      <c r="V1006" s="197">
        <v>4.0</v>
      </c>
      <c r="W1006" s="191"/>
      <c r="X1006" s="192"/>
      <c r="Y1006" s="193"/>
      <c r="Z1006" s="193"/>
      <c r="AA1006" s="194"/>
      <c r="AB1006" s="125"/>
      <c r="AC1006" s="195"/>
      <c r="AD1006" s="191"/>
      <c r="AE1006" s="191"/>
      <c r="AF1006" s="191"/>
      <c r="AG1006" s="194"/>
      <c r="AH1006" s="196"/>
      <c r="AI1006" s="125"/>
      <c r="AJ1006" s="125"/>
    </row>
    <row r="1007" hidden="1">
      <c r="A1007" s="125"/>
      <c r="B1007" s="125"/>
      <c r="C1007" s="125"/>
      <c r="D1007" s="125"/>
      <c r="E1007" s="125"/>
      <c r="F1007" s="125"/>
      <c r="G1007" s="125"/>
      <c r="H1007" s="125"/>
      <c r="I1007" s="125"/>
      <c r="J1007" s="125"/>
      <c r="K1007" s="125"/>
      <c r="L1007" s="125"/>
      <c r="M1007" s="125"/>
      <c r="N1007" s="125"/>
      <c r="O1007" s="125"/>
      <c r="P1007" s="125"/>
      <c r="Q1007" s="125"/>
      <c r="R1007" s="125"/>
      <c r="S1007" s="125"/>
      <c r="T1007" s="125"/>
      <c r="U1007" s="125"/>
      <c r="V1007" s="197">
        <v>5.0</v>
      </c>
      <c r="W1007" s="191"/>
      <c r="X1007" s="192"/>
      <c r="Y1007" s="193"/>
      <c r="Z1007" s="193"/>
      <c r="AA1007" s="194"/>
      <c r="AB1007" s="125"/>
      <c r="AC1007" s="195"/>
      <c r="AD1007" s="191"/>
      <c r="AE1007" s="191"/>
      <c r="AF1007" s="191"/>
      <c r="AG1007" s="194"/>
      <c r="AH1007" s="196"/>
      <c r="AI1007" s="125"/>
      <c r="AJ1007" s="125"/>
    </row>
    <row r="1008" hidden="1">
      <c r="A1008" s="125"/>
      <c r="B1008" s="125"/>
      <c r="C1008" s="125"/>
      <c r="D1008" s="125"/>
      <c r="E1008" s="125"/>
      <c r="F1008" s="125"/>
      <c r="G1008" s="125"/>
      <c r="H1008" s="125"/>
      <c r="I1008" s="125"/>
      <c r="J1008" s="125"/>
      <c r="K1008" s="125"/>
      <c r="L1008" s="125"/>
      <c r="M1008" s="125"/>
      <c r="N1008" s="125"/>
      <c r="O1008" s="125"/>
      <c r="P1008" s="125"/>
      <c r="Q1008" s="125"/>
      <c r="R1008" s="125"/>
      <c r="S1008" s="125"/>
      <c r="T1008" s="125"/>
      <c r="U1008" s="125"/>
      <c r="V1008" s="197">
        <v>6.0</v>
      </c>
      <c r="W1008" s="191"/>
      <c r="X1008" s="192"/>
      <c r="Y1008" s="193"/>
      <c r="Z1008" s="193"/>
      <c r="AA1008" s="194"/>
      <c r="AB1008" s="125"/>
      <c r="AC1008" s="195"/>
      <c r="AD1008" s="191"/>
      <c r="AE1008" s="191"/>
      <c r="AF1008" s="191"/>
      <c r="AG1008" s="194"/>
      <c r="AH1008" s="196"/>
      <c r="AI1008" s="125"/>
      <c r="AJ1008" s="125"/>
    </row>
    <row r="1009" hidden="1">
      <c r="A1009" s="125"/>
      <c r="B1009" s="125"/>
      <c r="C1009" s="125"/>
      <c r="D1009" s="125"/>
      <c r="E1009" s="125"/>
      <c r="F1009" s="125"/>
      <c r="G1009" s="125"/>
      <c r="H1009" s="125"/>
      <c r="I1009" s="125"/>
      <c r="J1009" s="125"/>
      <c r="K1009" s="125"/>
      <c r="L1009" s="125"/>
      <c r="M1009" s="125"/>
      <c r="N1009" s="125"/>
      <c r="O1009" s="125"/>
      <c r="P1009" s="125"/>
      <c r="Q1009" s="125"/>
      <c r="R1009" s="125"/>
      <c r="S1009" s="125"/>
      <c r="T1009" s="125"/>
      <c r="U1009" s="125"/>
      <c r="V1009" s="197">
        <v>7.0</v>
      </c>
      <c r="W1009" s="191"/>
      <c r="X1009" s="192"/>
      <c r="Y1009" s="193"/>
      <c r="Z1009" s="193"/>
      <c r="AA1009" s="194"/>
      <c r="AB1009" s="125"/>
      <c r="AC1009" s="195"/>
      <c r="AD1009" s="191"/>
      <c r="AE1009" s="191"/>
      <c r="AF1009" s="191"/>
      <c r="AG1009" s="194"/>
      <c r="AH1009" s="196"/>
      <c r="AI1009" s="125"/>
      <c r="AJ1009" s="125"/>
    </row>
    <row r="1010" hidden="1">
      <c r="A1010" s="125"/>
      <c r="B1010" s="125"/>
      <c r="C1010" s="125"/>
      <c r="D1010" s="125"/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125"/>
      <c r="V1010" s="197">
        <v>8.0</v>
      </c>
      <c r="W1010" s="191"/>
      <c r="X1010" s="192"/>
      <c r="Y1010" s="193"/>
      <c r="Z1010" s="193"/>
      <c r="AA1010" s="194"/>
      <c r="AB1010" s="125"/>
      <c r="AC1010" s="195"/>
      <c r="AD1010" s="191"/>
      <c r="AE1010" s="191"/>
      <c r="AF1010" s="191"/>
      <c r="AG1010" s="194"/>
      <c r="AH1010" s="196"/>
      <c r="AI1010" s="125"/>
      <c r="AJ1010" s="125"/>
    </row>
    <row r="1011" hidden="1">
      <c r="A1011" s="125"/>
      <c r="B1011" s="125"/>
      <c r="C1011" s="125"/>
      <c r="D1011" s="125"/>
      <c r="E1011" s="125"/>
      <c r="F1011" s="125"/>
      <c r="G1011" s="125"/>
      <c r="H1011" s="125"/>
      <c r="I1011" s="125"/>
      <c r="J1011" s="125"/>
      <c r="K1011" s="125"/>
      <c r="L1011" s="125"/>
      <c r="M1011" s="125"/>
      <c r="N1011" s="125"/>
      <c r="O1011" s="125"/>
      <c r="P1011" s="125"/>
      <c r="Q1011" s="125"/>
      <c r="R1011" s="125"/>
      <c r="S1011" s="125"/>
      <c r="T1011" s="125"/>
      <c r="U1011" s="125"/>
      <c r="V1011" s="197">
        <v>9.0</v>
      </c>
      <c r="W1011" s="191"/>
      <c r="X1011" s="192"/>
      <c r="Y1011" s="193"/>
      <c r="Z1011" s="193"/>
      <c r="AA1011" s="194"/>
      <c r="AB1011" s="125"/>
      <c r="AC1011" s="195"/>
      <c r="AD1011" s="191"/>
      <c r="AE1011" s="191"/>
      <c r="AF1011" s="191"/>
      <c r="AG1011" s="194"/>
      <c r="AH1011" s="196"/>
      <c r="AI1011" s="125"/>
      <c r="AJ1011" s="125"/>
    </row>
    <row r="1012" hidden="1">
      <c r="A1012" s="125"/>
      <c r="B1012" s="125"/>
      <c r="C1012" s="125"/>
      <c r="D1012" s="125"/>
      <c r="E1012" s="125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125"/>
      <c r="V1012" s="197">
        <v>10.0</v>
      </c>
      <c r="W1012" s="191"/>
      <c r="X1012" s="192"/>
      <c r="Y1012" s="193"/>
      <c r="Z1012" s="193"/>
      <c r="AA1012" s="194"/>
      <c r="AB1012" s="125"/>
      <c r="AC1012" s="195"/>
      <c r="AD1012" s="191"/>
      <c r="AE1012" s="191"/>
      <c r="AF1012" s="191"/>
      <c r="AG1012" s="194"/>
      <c r="AH1012" s="196"/>
      <c r="AI1012" s="125"/>
      <c r="AJ1012" s="125"/>
    </row>
    <row r="1013" hidden="1">
      <c r="A1013" s="125"/>
      <c r="B1013" s="125"/>
      <c r="C1013" s="125"/>
      <c r="D1013" s="125"/>
      <c r="E1013" s="125"/>
      <c r="F1013" s="125"/>
      <c r="G1013" s="125"/>
      <c r="H1013" s="125"/>
      <c r="I1013" s="125"/>
      <c r="J1013" s="125"/>
      <c r="K1013" s="125"/>
      <c r="L1013" s="125"/>
      <c r="M1013" s="125"/>
      <c r="N1013" s="125"/>
      <c r="O1013" s="125"/>
      <c r="P1013" s="125"/>
      <c r="Q1013" s="125"/>
      <c r="R1013" s="125"/>
      <c r="S1013" s="125"/>
      <c r="T1013" s="125"/>
      <c r="U1013" s="125"/>
      <c r="V1013" s="197">
        <v>11.0</v>
      </c>
      <c r="W1013" s="191"/>
      <c r="X1013" s="192"/>
      <c r="Y1013" s="193"/>
      <c r="Z1013" s="193"/>
      <c r="AA1013" s="194"/>
      <c r="AB1013" s="125"/>
      <c r="AC1013" s="195"/>
      <c r="AD1013" s="191"/>
      <c r="AE1013" s="191"/>
      <c r="AF1013" s="191"/>
      <c r="AG1013" s="194"/>
      <c r="AH1013" s="196"/>
      <c r="AI1013" s="125"/>
      <c r="AJ1013" s="125"/>
    </row>
    <row r="1014" hidden="1">
      <c r="A1014" s="125"/>
      <c r="B1014" s="125"/>
      <c r="C1014" s="125"/>
      <c r="D1014" s="125"/>
      <c r="E1014" s="125"/>
      <c r="F1014" s="125"/>
      <c r="G1014" s="125"/>
      <c r="H1014" s="125"/>
      <c r="I1014" s="125"/>
      <c r="J1014" s="125"/>
      <c r="K1014" s="125"/>
      <c r="L1014" s="125"/>
      <c r="M1014" s="125"/>
      <c r="N1014" s="125"/>
      <c r="O1014" s="125"/>
      <c r="P1014" s="125"/>
      <c r="Q1014" s="125"/>
      <c r="R1014" s="125"/>
      <c r="S1014" s="125"/>
      <c r="T1014" s="125"/>
      <c r="U1014" s="125"/>
      <c r="V1014" s="197">
        <v>12.0</v>
      </c>
      <c r="W1014" s="191"/>
      <c r="X1014" s="192"/>
      <c r="Y1014" s="193"/>
      <c r="Z1014" s="193"/>
      <c r="AA1014" s="194"/>
      <c r="AB1014" s="125"/>
      <c r="AC1014" s="195"/>
      <c r="AD1014" s="191"/>
      <c r="AE1014" s="191"/>
      <c r="AF1014" s="191"/>
      <c r="AG1014" s="194"/>
      <c r="AH1014" s="196"/>
      <c r="AI1014" s="125"/>
      <c r="AJ1014" s="125"/>
    </row>
    <row r="1015" hidden="1">
      <c r="A1015" s="125"/>
      <c r="B1015" s="125"/>
      <c r="C1015" s="125"/>
      <c r="D1015" s="125"/>
      <c r="E1015" s="125"/>
      <c r="F1015" s="125"/>
      <c r="G1015" s="125"/>
      <c r="H1015" s="125"/>
      <c r="I1015" s="125"/>
      <c r="J1015" s="125"/>
      <c r="K1015" s="125"/>
      <c r="L1015" s="125"/>
      <c r="M1015" s="125"/>
      <c r="N1015" s="125"/>
      <c r="O1015" s="125"/>
      <c r="P1015" s="125"/>
      <c r="Q1015" s="125"/>
      <c r="R1015" s="125"/>
      <c r="S1015" s="125"/>
      <c r="T1015" s="125"/>
      <c r="U1015" s="125"/>
      <c r="V1015" s="197">
        <v>13.0</v>
      </c>
      <c r="W1015" s="191"/>
      <c r="X1015" s="192"/>
      <c r="Y1015" s="193"/>
      <c r="Z1015" s="193"/>
      <c r="AA1015" s="194"/>
      <c r="AB1015" s="125"/>
      <c r="AC1015" s="195"/>
      <c r="AD1015" s="191"/>
      <c r="AE1015" s="191"/>
      <c r="AF1015" s="191"/>
      <c r="AG1015" s="194"/>
      <c r="AH1015" s="196"/>
      <c r="AI1015" s="125"/>
      <c r="AJ1015" s="125"/>
    </row>
    <row r="1016" hidden="1">
      <c r="A1016" s="125"/>
      <c r="B1016" s="125"/>
      <c r="C1016" s="125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125"/>
      <c r="S1016" s="125"/>
      <c r="T1016" s="125"/>
      <c r="U1016" s="125"/>
      <c r="V1016" s="197">
        <v>14.0</v>
      </c>
      <c r="W1016" s="191"/>
      <c r="X1016" s="192"/>
      <c r="Y1016" s="193"/>
      <c r="Z1016" s="193"/>
      <c r="AA1016" s="194"/>
      <c r="AB1016" s="125"/>
      <c r="AC1016" s="195"/>
      <c r="AD1016" s="191"/>
      <c r="AE1016" s="191"/>
      <c r="AF1016" s="191"/>
      <c r="AG1016" s="194"/>
      <c r="AH1016" s="196"/>
      <c r="AI1016" s="125"/>
      <c r="AJ1016" s="125"/>
    </row>
    <row r="1017" hidden="1">
      <c r="A1017" s="125"/>
      <c r="B1017" s="125"/>
      <c r="C1017" s="125"/>
      <c r="D1017" s="125"/>
      <c r="E1017" s="125"/>
      <c r="F1017" s="125"/>
      <c r="G1017" s="125"/>
      <c r="H1017" s="125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  <c r="S1017" s="125"/>
      <c r="T1017" s="125"/>
      <c r="U1017" s="125"/>
      <c r="V1017" s="197">
        <v>15.0</v>
      </c>
      <c r="W1017" s="191"/>
      <c r="X1017" s="192"/>
      <c r="Y1017" s="193"/>
      <c r="Z1017" s="193"/>
      <c r="AA1017" s="194"/>
      <c r="AB1017" s="125"/>
      <c r="AC1017" s="195"/>
      <c r="AD1017" s="191"/>
      <c r="AE1017" s="191"/>
      <c r="AF1017" s="191"/>
      <c r="AG1017" s="194"/>
      <c r="AH1017" s="196"/>
      <c r="AI1017" s="125"/>
      <c r="AJ1017" s="125"/>
    </row>
    <row r="1018" hidden="1">
      <c r="A1018" s="125"/>
      <c r="B1018" s="125"/>
      <c r="C1018" s="125"/>
      <c r="D1018" s="125"/>
      <c r="E1018" s="125"/>
      <c r="F1018" s="125"/>
      <c r="G1018" s="125"/>
      <c r="H1018" s="125"/>
      <c r="I1018" s="125"/>
      <c r="J1018" s="125"/>
      <c r="K1018" s="125"/>
      <c r="L1018" s="125"/>
      <c r="M1018" s="125"/>
      <c r="N1018" s="125"/>
      <c r="O1018" s="125"/>
      <c r="P1018" s="125"/>
      <c r="Q1018" s="125"/>
      <c r="R1018" s="125"/>
      <c r="S1018" s="125"/>
      <c r="T1018" s="125"/>
      <c r="U1018" s="125"/>
      <c r="V1018" s="197">
        <v>16.0</v>
      </c>
      <c r="W1018" s="191"/>
      <c r="X1018" s="192"/>
      <c r="Y1018" s="193"/>
      <c r="Z1018" s="193"/>
      <c r="AA1018" s="194"/>
      <c r="AB1018" s="125"/>
      <c r="AC1018" s="195"/>
      <c r="AD1018" s="191"/>
      <c r="AE1018" s="191"/>
      <c r="AF1018" s="191"/>
      <c r="AG1018" s="194"/>
      <c r="AH1018" s="196"/>
      <c r="AI1018" s="125"/>
      <c r="AJ1018" s="125"/>
    </row>
    <row r="1019" hidden="1">
      <c r="A1019" s="125"/>
      <c r="B1019" s="125"/>
      <c r="C1019" s="125"/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125"/>
      <c r="V1019" s="197">
        <v>17.0</v>
      </c>
      <c r="W1019" s="191"/>
      <c r="X1019" s="192"/>
      <c r="Y1019" s="193"/>
      <c r="Z1019" s="193"/>
      <c r="AA1019" s="194"/>
      <c r="AB1019" s="125"/>
      <c r="AC1019" s="195"/>
      <c r="AD1019" s="191"/>
      <c r="AE1019" s="191"/>
      <c r="AF1019" s="191"/>
      <c r="AG1019" s="194"/>
      <c r="AH1019" s="196"/>
      <c r="AI1019" s="125"/>
      <c r="AJ1019" s="125"/>
    </row>
    <row r="1020" hidden="1">
      <c r="A1020" s="125"/>
      <c r="B1020" s="125"/>
      <c r="C1020" s="125"/>
      <c r="D1020" s="125"/>
      <c r="E1020" s="125"/>
      <c r="F1020" s="125"/>
      <c r="G1020" s="125"/>
      <c r="H1020" s="125"/>
      <c r="I1020" s="125"/>
      <c r="J1020" s="125"/>
      <c r="K1020" s="125"/>
      <c r="L1020" s="125"/>
      <c r="M1020" s="125"/>
      <c r="N1020" s="125"/>
      <c r="O1020" s="125"/>
      <c r="P1020" s="125"/>
      <c r="Q1020" s="125"/>
      <c r="R1020" s="125"/>
      <c r="S1020" s="125"/>
      <c r="T1020" s="125"/>
      <c r="U1020" s="125"/>
      <c r="V1020" s="197">
        <v>18.0</v>
      </c>
      <c r="W1020" s="191"/>
      <c r="X1020" s="192"/>
      <c r="Y1020" s="193"/>
      <c r="Z1020" s="193"/>
      <c r="AA1020" s="194"/>
      <c r="AB1020" s="125"/>
      <c r="AC1020" s="195"/>
      <c r="AD1020" s="191"/>
      <c r="AE1020" s="191"/>
      <c r="AF1020" s="191"/>
      <c r="AG1020" s="194"/>
      <c r="AH1020" s="196"/>
      <c r="AI1020" s="125"/>
      <c r="AJ1020" s="125"/>
    </row>
    <row r="1021" hidden="1">
      <c r="A1021" s="125"/>
      <c r="B1021" s="125"/>
      <c r="C1021" s="125"/>
      <c r="D1021" s="125"/>
      <c r="E1021" s="125"/>
      <c r="F1021" s="125"/>
      <c r="G1021" s="125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  <c r="S1021" s="125"/>
      <c r="T1021" s="125"/>
      <c r="U1021" s="125"/>
      <c r="V1021" s="197">
        <v>19.0</v>
      </c>
      <c r="W1021" s="191"/>
      <c r="X1021" s="192"/>
      <c r="Y1021" s="193"/>
      <c r="Z1021" s="193"/>
      <c r="AA1021" s="194"/>
      <c r="AB1021" s="125"/>
      <c r="AC1021" s="195"/>
      <c r="AD1021" s="191"/>
      <c r="AE1021" s="191"/>
      <c r="AF1021" s="191"/>
      <c r="AG1021" s="194"/>
      <c r="AH1021" s="196"/>
      <c r="AI1021" s="125"/>
      <c r="AJ1021" s="125"/>
    </row>
    <row r="1022" hidden="1">
      <c r="A1022" s="125"/>
      <c r="B1022" s="125"/>
      <c r="C1022" s="125"/>
      <c r="D1022" s="125"/>
      <c r="E1022" s="125"/>
      <c r="F1022" s="125"/>
      <c r="G1022" s="125"/>
      <c r="H1022" s="125"/>
      <c r="I1022" s="125"/>
      <c r="J1022" s="125"/>
      <c r="K1022" s="125"/>
      <c r="L1022" s="125"/>
      <c r="M1022" s="125"/>
      <c r="N1022" s="125"/>
      <c r="O1022" s="125"/>
      <c r="P1022" s="125"/>
      <c r="Q1022" s="125"/>
      <c r="R1022" s="125"/>
      <c r="S1022" s="125"/>
      <c r="T1022" s="125"/>
      <c r="U1022" s="125"/>
      <c r="V1022" s="197">
        <v>20.0</v>
      </c>
      <c r="W1022" s="191"/>
      <c r="X1022" s="192"/>
      <c r="Y1022" s="193"/>
      <c r="Z1022" s="193"/>
      <c r="AA1022" s="194"/>
      <c r="AB1022" s="125"/>
      <c r="AC1022" s="195"/>
      <c r="AD1022" s="191"/>
      <c r="AE1022" s="191"/>
      <c r="AF1022" s="191"/>
      <c r="AG1022" s="194"/>
      <c r="AH1022" s="196"/>
      <c r="AI1022" s="125"/>
      <c r="AJ1022" s="125"/>
    </row>
    <row r="1023" hidden="1">
      <c r="A1023" s="125"/>
      <c r="B1023" s="125"/>
      <c r="C1023" s="125"/>
      <c r="D1023" s="125"/>
      <c r="E1023" s="125"/>
      <c r="F1023" s="125"/>
      <c r="G1023" s="125"/>
      <c r="H1023" s="125"/>
      <c r="I1023" s="125"/>
      <c r="J1023" s="125"/>
      <c r="K1023" s="125"/>
      <c r="L1023" s="125"/>
      <c r="M1023" s="125"/>
      <c r="N1023" s="125"/>
      <c r="O1023" s="125"/>
      <c r="P1023" s="125"/>
      <c r="Q1023" s="125"/>
      <c r="R1023" s="125"/>
      <c r="S1023" s="125"/>
      <c r="T1023" s="125"/>
      <c r="U1023" s="125"/>
      <c r="V1023" s="197">
        <v>21.0</v>
      </c>
      <c r="W1023" s="191"/>
      <c r="X1023" s="192"/>
      <c r="Y1023" s="193"/>
      <c r="Z1023" s="193"/>
      <c r="AA1023" s="194"/>
      <c r="AB1023" s="125"/>
      <c r="AC1023" s="195"/>
      <c r="AD1023" s="191"/>
      <c r="AE1023" s="191"/>
      <c r="AF1023" s="191"/>
      <c r="AG1023" s="194"/>
      <c r="AH1023" s="196"/>
      <c r="AI1023" s="125"/>
      <c r="AJ1023" s="125"/>
    </row>
    <row r="1024" hidden="1">
      <c r="A1024" s="125"/>
      <c r="B1024" s="125"/>
      <c r="C1024" s="125"/>
      <c r="D1024" s="125"/>
      <c r="E1024" s="125"/>
      <c r="F1024" s="125"/>
      <c r="G1024" s="125"/>
      <c r="H1024" s="125"/>
      <c r="I1024" s="125"/>
      <c r="J1024" s="125"/>
      <c r="K1024" s="125"/>
      <c r="L1024" s="125"/>
      <c r="M1024" s="125"/>
      <c r="N1024" s="125"/>
      <c r="O1024" s="125"/>
      <c r="P1024" s="125"/>
      <c r="Q1024" s="125"/>
      <c r="R1024" s="125"/>
      <c r="S1024" s="125"/>
      <c r="T1024" s="125"/>
      <c r="U1024" s="125"/>
      <c r="V1024" s="197">
        <v>22.0</v>
      </c>
      <c r="W1024" s="191"/>
      <c r="X1024" s="192"/>
      <c r="Y1024" s="193"/>
      <c r="Z1024" s="193"/>
      <c r="AA1024" s="194"/>
      <c r="AB1024" s="125"/>
      <c r="AC1024" s="195"/>
      <c r="AD1024" s="191"/>
      <c r="AE1024" s="191"/>
      <c r="AF1024" s="191"/>
      <c r="AG1024" s="194"/>
      <c r="AH1024" s="196"/>
      <c r="AI1024" s="125"/>
      <c r="AJ1024" s="125"/>
    </row>
    <row r="1025" hidden="1">
      <c r="A1025" s="125"/>
      <c r="B1025" s="125"/>
      <c r="C1025" s="125"/>
      <c r="D1025" s="125"/>
      <c r="E1025" s="125"/>
      <c r="F1025" s="125"/>
      <c r="G1025" s="125"/>
      <c r="H1025" s="125"/>
      <c r="I1025" s="125"/>
      <c r="J1025" s="125"/>
      <c r="K1025" s="125"/>
      <c r="L1025" s="125"/>
      <c r="M1025" s="125"/>
      <c r="N1025" s="125"/>
      <c r="O1025" s="125"/>
      <c r="P1025" s="125"/>
      <c r="Q1025" s="125"/>
      <c r="R1025" s="125"/>
      <c r="S1025" s="125"/>
      <c r="T1025" s="125"/>
      <c r="U1025" s="125"/>
      <c r="V1025" s="197">
        <v>23.0</v>
      </c>
      <c r="W1025" s="191"/>
      <c r="X1025" s="192"/>
      <c r="Y1025" s="193"/>
      <c r="Z1025" s="193"/>
      <c r="AA1025" s="194"/>
      <c r="AB1025" s="125"/>
      <c r="AC1025" s="195"/>
      <c r="AD1025" s="191"/>
      <c r="AE1025" s="191"/>
      <c r="AF1025" s="191"/>
      <c r="AG1025" s="194"/>
      <c r="AH1025" s="196"/>
      <c r="AI1025" s="125"/>
      <c r="AJ1025" s="125"/>
    </row>
    <row r="1026" hidden="1">
      <c r="A1026" s="125"/>
      <c r="B1026" s="125"/>
      <c r="C1026" s="125"/>
      <c r="D1026" s="125"/>
      <c r="E1026" s="125"/>
      <c r="F1026" s="125"/>
      <c r="G1026" s="125"/>
      <c r="H1026" s="125"/>
      <c r="I1026" s="125"/>
      <c r="J1026" s="125"/>
      <c r="K1026" s="125"/>
      <c r="L1026" s="125"/>
      <c r="M1026" s="125"/>
      <c r="N1026" s="125"/>
      <c r="O1026" s="125"/>
      <c r="P1026" s="125"/>
      <c r="Q1026" s="125"/>
      <c r="R1026" s="125"/>
      <c r="S1026" s="125"/>
      <c r="T1026" s="125"/>
      <c r="U1026" s="125"/>
      <c r="V1026" s="197">
        <v>24.0</v>
      </c>
      <c r="W1026" s="191"/>
      <c r="X1026" s="192"/>
      <c r="Y1026" s="193"/>
      <c r="Z1026" s="193"/>
      <c r="AA1026" s="194"/>
      <c r="AB1026" s="125"/>
      <c r="AC1026" s="195"/>
      <c r="AD1026" s="191"/>
      <c r="AE1026" s="191"/>
      <c r="AF1026" s="191"/>
      <c r="AG1026" s="194"/>
      <c r="AH1026" s="196"/>
      <c r="AI1026" s="125"/>
      <c r="AJ1026" s="125"/>
    </row>
    <row r="1027" hidden="1">
      <c r="A1027" s="125"/>
      <c r="B1027" s="125"/>
      <c r="C1027" s="125"/>
      <c r="D1027" s="125"/>
      <c r="E1027" s="125"/>
      <c r="F1027" s="125"/>
      <c r="G1027" s="125"/>
      <c r="H1027" s="125"/>
      <c r="I1027" s="125"/>
      <c r="J1027" s="125"/>
      <c r="K1027" s="125"/>
      <c r="L1027" s="125"/>
      <c r="M1027" s="125"/>
      <c r="N1027" s="125"/>
      <c r="O1027" s="125"/>
      <c r="P1027" s="125"/>
      <c r="Q1027" s="125"/>
      <c r="R1027" s="125"/>
      <c r="S1027" s="125"/>
      <c r="T1027" s="125"/>
      <c r="U1027" s="125"/>
      <c r="V1027" s="197">
        <v>25.0</v>
      </c>
      <c r="W1027" s="191"/>
      <c r="X1027" s="192"/>
      <c r="Y1027" s="193"/>
      <c r="Z1027" s="193"/>
      <c r="AA1027" s="194"/>
      <c r="AB1027" s="125"/>
      <c r="AC1027" s="195"/>
      <c r="AD1027" s="191"/>
      <c r="AE1027" s="191"/>
      <c r="AF1027" s="191"/>
      <c r="AG1027" s="194"/>
      <c r="AH1027" s="196"/>
      <c r="AI1027" s="125"/>
      <c r="AJ1027" s="125"/>
    </row>
    <row r="1028" hidden="1">
      <c r="A1028" s="125"/>
      <c r="B1028" s="125"/>
      <c r="C1028" s="125"/>
      <c r="D1028" s="125"/>
      <c r="E1028" s="125"/>
      <c r="F1028" s="125"/>
      <c r="G1028" s="125"/>
      <c r="H1028" s="125"/>
      <c r="I1028" s="125"/>
      <c r="J1028" s="125"/>
      <c r="K1028" s="125"/>
      <c r="L1028" s="125"/>
      <c r="M1028" s="125"/>
      <c r="N1028" s="125"/>
      <c r="O1028" s="125"/>
      <c r="P1028" s="125"/>
      <c r="Q1028" s="125"/>
      <c r="R1028" s="125"/>
      <c r="S1028" s="125"/>
      <c r="T1028" s="125"/>
      <c r="U1028" s="125"/>
      <c r="V1028" s="197">
        <v>26.0</v>
      </c>
      <c r="W1028" s="191"/>
      <c r="X1028" s="192"/>
      <c r="Y1028" s="193"/>
      <c r="Z1028" s="193"/>
      <c r="AA1028" s="194"/>
      <c r="AB1028" s="125"/>
      <c r="AC1028" s="195"/>
      <c r="AD1028" s="191"/>
      <c r="AE1028" s="191"/>
      <c r="AF1028" s="191"/>
      <c r="AG1028" s="194"/>
      <c r="AH1028" s="196"/>
      <c r="AI1028" s="125"/>
      <c r="AJ1028" s="125"/>
    </row>
    <row r="1029" hidden="1">
      <c r="A1029" s="125"/>
      <c r="B1029" s="125"/>
      <c r="C1029" s="125"/>
      <c r="D1029" s="125"/>
      <c r="E1029" s="125"/>
      <c r="F1029" s="125"/>
      <c r="G1029" s="125"/>
      <c r="H1029" s="125"/>
      <c r="I1029" s="125"/>
      <c r="J1029" s="125"/>
      <c r="K1029" s="125"/>
      <c r="L1029" s="125"/>
      <c r="M1029" s="125"/>
      <c r="N1029" s="125"/>
      <c r="O1029" s="125"/>
      <c r="P1029" s="125"/>
      <c r="Q1029" s="125"/>
      <c r="R1029" s="125"/>
      <c r="S1029" s="125"/>
      <c r="T1029" s="125"/>
      <c r="U1029" s="125"/>
      <c r="V1029" s="197">
        <v>27.0</v>
      </c>
      <c r="W1029" s="191"/>
      <c r="X1029" s="192"/>
      <c r="Y1029" s="193"/>
      <c r="Z1029" s="193"/>
      <c r="AA1029" s="194"/>
      <c r="AB1029" s="125"/>
      <c r="AC1029" s="195"/>
      <c r="AD1029" s="191"/>
      <c r="AE1029" s="191"/>
      <c r="AF1029" s="191"/>
      <c r="AG1029" s="194"/>
      <c r="AH1029" s="196"/>
      <c r="AI1029" s="125"/>
      <c r="AJ1029" s="125"/>
    </row>
    <row r="1030" hidden="1">
      <c r="A1030" s="125"/>
      <c r="B1030" s="125"/>
      <c r="C1030" s="125"/>
      <c r="D1030" s="125"/>
      <c r="E1030" s="125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125"/>
      <c r="V1030" s="197">
        <v>28.0</v>
      </c>
      <c r="W1030" s="191"/>
      <c r="X1030" s="192"/>
      <c r="Y1030" s="193"/>
      <c r="Z1030" s="193"/>
      <c r="AA1030" s="194"/>
      <c r="AB1030" s="125"/>
      <c r="AC1030" s="195"/>
      <c r="AD1030" s="191"/>
      <c r="AE1030" s="191"/>
      <c r="AF1030" s="191"/>
      <c r="AG1030" s="194"/>
      <c r="AH1030" s="196"/>
      <c r="AI1030" s="125"/>
      <c r="AJ1030" s="125"/>
    </row>
    <row r="1031" hidden="1">
      <c r="A1031" s="125"/>
      <c r="B1031" s="125"/>
      <c r="C1031" s="125"/>
      <c r="D1031" s="125"/>
      <c r="E1031" s="125"/>
      <c r="F1031" s="125"/>
      <c r="G1031" s="125"/>
      <c r="H1031" s="125"/>
      <c r="I1031" s="125"/>
      <c r="J1031" s="125"/>
      <c r="K1031" s="125"/>
      <c r="L1031" s="125"/>
      <c r="M1031" s="125"/>
      <c r="N1031" s="125"/>
      <c r="O1031" s="125"/>
      <c r="P1031" s="125"/>
      <c r="Q1031" s="125"/>
      <c r="R1031" s="125"/>
      <c r="S1031" s="125"/>
      <c r="T1031" s="125"/>
      <c r="U1031" s="125"/>
      <c r="V1031" s="197">
        <v>29.0</v>
      </c>
      <c r="W1031" s="191"/>
      <c r="X1031" s="192"/>
      <c r="Y1031" s="193"/>
      <c r="Z1031" s="193"/>
      <c r="AA1031" s="194"/>
      <c r="AB1031" s="125"/>
      <c r="AC1031" s="195"/>
      <c r="AD1031" s="191"/>
      <c r="AE1031" s="191"/>
      <c r="AF1031" s="191"/>
      <c r="AG1031" s="194"/>
      <c r="AH1031" s="196"/>
      <c r="AI1031" s="125"/>
      <c r="AJ1031" s="125"/>
    </row>
    <row r="1032" hidden="1">
      <c r="A1032" s="125"/>
      <c r="B1032" s="125"/>
      <c r="C1032" s="125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125"/>
      <c r="V1032" s="197">
        <v>30.0</v>
      </c>
      <c r="W1032" s="191"/>
      <c r="X1032" s="192"/>
      <c r="Y1032" s="193"/>
      <c r="Z1032" s="193"/>
      <c r="AA1032" s="194"/>
      <c r="AB1032" s="125"/>
      <c r="AC1032" s="195"/>
      <c r="AD1032" s="191"/>
      <c r="AE1032" s="191"/>
      <c r="AF1032" s="191"/>
      <c r="AG1032" s="194"/>
      <c r="AH1032" s="196"/>
      <c r="AI1032" s="125"/>
      <c r="AJ1032" s="125"/>
    </row>
    <row r="1033" hidden="1">
      <c r="A1033" s="125"/>
      <c r="B1033" s="125"/>
      <c r="C1033" s="125"/>
      <c r="D1033" s="125"/>
      <c r="E1033" s="125"/>
      <c r="F1033" s="125"/>
      <c r="G1033" s="125"/>
      <c r="H1033" s="125"/>
      <c r="I1033" s="125"/>
      <c r="J1033" s="125"/>
      <c r="K1033" s="125"/>
      <c r="L1033" s="125"/>
      <c r="M1033" s="125"/>
      <c r="N1033" s="125"/>
      <c r="O1033" s="125"/>
      <c r="P1033" s="125"/>
      <c r="Q1033" s="125"/>
      <c r="R1033" s="125"/>
      <c r="S1033" s="125"/>
      <c r="T1033" s="125"/>
      <c r="U1033" s="125"/>
      <c r="V1033" s="197">
        <v>31.0</v>
      </c>
      <c r="W1033" s="191"/>
      <c r="X1033" s="192"/>
      <c r="Y1033" s="193"/>
      <c r="Z1033" s="193"/>
      <c r="AA1033" s="194"/>
      <c r="AB1033" s="125"/>
      <c r="AC1033" s="195"/>
      <c r="AD1033" s="191"/>
      <c r="AE1033" s="191"/>
      <c r="AF1033" s="191"/>
      <c r="AG1033" s="194"/>
      <c r="AH1033" s="196"/>
      <c r="AI1033" s="125"/>
      <c r="AJ1033" s="125"/>
    </row>
    <row r="1034" hidden="1">
      <c r="A1034" s="125"/>
      <c r="B1034" s="125"/>
      <c r="C1034" s="125"/>
      <c r="D1034" s="125"/>
      <c r="E1034" s="125"/>
      <c r="F1034" s="125"/>
      <c r="G1034" s="125"/>
      <c r="H1034" s="125"/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  <c r="S1034" s="125"/>
      <c r="T1034" s="125"/>
      <c r="U1034" s="125"/>
      <c r="V1034" s="197">
        <v>32.0</v>
      </c>
      <c r="W1034" s="191"/>
      <c r="X1034" s="192"/>
      <c r="Y1034" s="193"/>
      <c r="Z1034" s="193"/>
      <c r="AA1034" s="194"/>
      <c r="AB1034" s="125"/>
      <c r="AC1034" s="195"/>
      <c r="AD1034" s="191"/>
      <c r="AE1034" s="191"/>
      <c r="AF1034" s="191"/>
      <c r="AG1034" s="194"/>
      <c r="AH1034" s="196"/>
      <c r="AI1034" s="125"/>
      <c r="AJ1034" s="125"/>
    </row>
    <row r="1035" hidden="1">
      <c r="A1035" s="125"/>
      <c r="B1035" s="125"/>
      <c r="C1035" s="125"/>
      <c r="D1035" s="125"/>
      <c r="E1035" s="125"/>
      <c r="F1035" s="125"/>
      <c r="G1035" s="125"/>
      <c r="H1035" s="125"/>
      <c r="I1035" s="125"/>
      <c r="J1035" s="125"/>
      <c r="K1035" s="125"/>
      <c r="L1035" s="125"/>
      <c r="M1035" s="125"/>
      <c r="N1035" s="125"/>
      <c r="O1035" s="125"/>
      <c r="P1035" s="125"/>
      <c r="Q1035" s="125"/>
      <c r="R1035" s="125"/>
      <c r="S1035" s="125"/>
      <c r="T1035" s="125"/>
      <c r="U1035" s="125"/>
      <c r="V1035" s="197">
        <v>33.0</v>
      </c>
      <c r="W1035" s="191"/>
      <c r="X1035" s="192"/>
      <c r="Y1035" s="193"/>
      <c r="Z1035" s="193"/>
      <c r="AA1035" s="194"/>
      <c r="AB1035" s="125"/>
      <c r="AC1035" s="195"/>
      <c r="AD1035" s="191"/>
      <c r="AE1035" s="191"/>
      <c r="AF1035" s="191"/>
      <c r="AG1035" s="194"/>
      <c r="AH1035" s="196"/>
      <c r="AI1035" s="125"/>
      <c r="AJ1035" s="125"/>
    </row>
    <row r="1036" hidden="1">
      <c r="A1036" s="125"/>
      <c r="B1036" s="125"/>
      <c r="C1036" s="125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125"/>
      <c r="S1036" s="125"/>
      <c r="T1036" s="125"/>
      <c r="U1036" s="125"/>
      <c r="V1036" s="197">
        <v>34.0</v>
      </c>
      <c r="W1036" s="191"/>
      <c r="X1036" s="192"/>
      <c r="Y1036" s="193"/>
      <c r="Z1036" s="193"/>
      <c r="AA1036" s="194"/>
      <c r="AB1036" s="125"/>
      <c r="AC1036" s="195"/>
      <c r="AD1036" s="191"/>
      <c r="AE1036" s="191"/>
      <c r="AF1036" s="191"/>
      <c r="AG1036" s="194"/>
      <c r="AH1036" s="196"/>
      <c r="AI1036" s="125"/>
      <c r="AJ1036" s="125"/>
    </row>
    <row r="1037" hidden="1">
      <c r="A1037" s="125"/>
      <c r="B1037" s="125"/>
      <c r="C1037" s="125"/>
      <c r="D1037" s="125"/>
      <c r="E1037" s="125"/>
      <c r="F1037" s="125"/>
      <c r="G1037" s="125"/>
      <c r="H1037" s="125"/>
      <c r="I1037" s="125"/>
      <c r="J1037" s="125"/>
      <c r="K1037" s="125"/>
      <c r="L1037" s="125"/>
      <c r="M1037" s="125"/>
      <c r="N1037" s="125"/>
      <c r="O1037" s="125"/>
      <c r="P1037" s="125"/>
      <c r="Q1037" s="125"/>
      <c r="R1037" s="125"/>
      <c r="S1037" s="125"/>
      <c r="T1037" s="125"/>
      <c r="U1037" s="125"/>
      <c r="V1037" s="197">
        <v>35.0</v>
      </c>
      <c r="W1037" s="191"/>
      <c r="X1037" s="192"/>
      <c r="Y1037" s="193"/>
      <c r="Z1037" s="193"/>
      <c r="AA1037" s="194"/>
      <c r="AB1037" s="125"/>
      <c r="AC1037" s="195"/>
      <c r="AD1037" s="191"/>
      <c r="AE1037" s="191"/>
      <c r="AF1037" s="191"/>
      <c r="AG1037" s="194"/>
      <c r="AH1037" s="196"/>
      <c r="AI1037" s="125"/>
      <c r="AJ1037" s="125"/>
    </row>
    <row r="1038" hidden="1">
      <c r="A1038" s="125"/>
      <c r="B1038" s="125"/>
      <c r="C1038" s="125"/>
      <c r="D1038" s="125"/>
      <c r="E1038" s="125"/>
      <c r="F1038" s="125"/>
      <c r="G1038" s="125"/>
      <c r="H1038" s="125"/>
      <c r="I1038" s="125"/>
      <c r="J1038" s="125"/>
      <c r="K1038" s="125"/>
      <c r="L1038" s="125"/>
      <c r="M1038" s="125"/>
      <c r="N1038" s="125"/>
      <c r="O1038" s="125"/>
      <c r="P1038" s="125"/>
      <c r="Q1038" s="125"/>
      <c r="R1038" s="125"/>
      <c r="S1038" s="125"/>
      <c r="T1038" s="125"/>
      <c r="U1038" s="125"/>
      <c r="V1038" s="197">
        <v>36.0</v>
      </c>
      <c r="W1038" s="191"/>
      <c r="X1038" s="192"/>
      <c r="Y1038" s="193"/>
      <c r="Z1038" s="193"/>
      <c r="AA1038" s="194"/>
      <c r="AB1038" s="125"/>
      <c r="AC1038" s="195"/>
      <c r="AD1038" s="191"/>
      <c r="AE1038" s="191"/>
      <c r="AF1038" s="191"/>
      <c r="AG1038" s="194"/>
      <c r="AH1038" s="196"/>
      <c r="AI1038" s="125"/>
      <c r="AJ1038" s="125"/>
    </row>
    <row r="1039" hidden="1">
      <c r="A1039" s="125"/>
      <c r="B1039" s="125"/>
      <c r="C1039" s="125"/>
      <c r="D1039" s="125"/>
      <c r="E1039" s="125"/>
      <c r="F1039" s="125"/>
      <c r="G1039" s="125"/>
      <c r="H1039" s="125"/>
      <c r="I1039" s="125"/>
      <c r="J1039" s="125"/>
      <c r="K1039" s="125"/>
      <c r="L1039" s="125"/>
      <c r="M1039" s="125"/>
      <c r="N1039" s="125"/>
      <c r="O1039" s="125"/>
      <c r="P1039" s="125"/>
      <c r="Q1039" s="125"/>
      <c r="R1039" s="125"/>
      <c r="S1039" s="125"/>
      <c r="T1039" s="125"/>
      <c r="U1039" s="125"/>
      <c r="V1039" s="197">
        <v>37.0</v>
      </c>
      <c r="W1039" s="191"/>
      <c r="X1039" s="192"/>
      <c r="Y1039" s="193"/>
      <c r="Z1039" s="193"/>
      <c r="AA1039" s="194"/>
      <c r="AB1039" s="125"/>
      <c r="AC1039" s="195"/>
      <c r="AD1039" s="191"/>
      <c r="AE1039" s="191"/>
      <c r="AF1039" s="191"/>
      <c r="AG1039" s="194"/>
      <c r="AH1039" s="196"/>
      <c r="AI1039" s="125"/>
      <c r="AJ1039" s="125"/>
    </row>
    <row r="1040" hidden="1">
      <c r="A1040" s="125"/>
      <c r="B1040" s="125"/>
      <c r="C1040" s="125"/>
      <c r="D1040" s="125"/>
      <c r="E1040" s="125"/>
      <c r="F1040" s="125"/>
      <c r="G1040" s="125"/>
      <c r="H1040" s="125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125"/>
      <c r="S1040" s="125"/>
      <c r="T1040" s="125"/>
      <c r="U1040" s="125"/>
      <c r="V1040" s="197">
        <v>38.0</v>
      </c>
      <c r="W1040" s="191"/>
      <c r="X1040" s="192"/>
      <c r="Y1040" s="193"/>
      <c r="Z1040" s="193"/>
      <c r="AA1040" s="194"/>
      <c r="AB1040" s="125"/>
      <c r="AC1040" s="195"/>
      <c r="AD1040" s="191"/>
      <c r="AE1040" s="191"/>
      <c r="AF1040" s="191"/>
      <c r="AG1040" s="194"/>
      <c r="AH1040" s="196"/>
      <c r="AI1040" s="125"/>
      <c r="AJ1040" s="125"/>
    </row>
    <row r="1041" hidden="1">
      <c r="A1041" s="125"/>
      <c r="B1041" s="125"/>
      <c r="C1041" s="125"/>
      <c r="D1041" s="125"/>
      <c r="E1041" s="125"/>
      <c r="F1041" s="125"/>
      <c r="G1041" s="125"/>
      <c r="H1041" s="125"/>
      <c r="I1041" s="125"/>
      <c r="J1041" s="125"/>
      <c r="K1041" s="125"/>
      <c r="L1041" s="125"/>
      <c r="M1041" s="125"/>
      <c r="N1041" s="125"/>
      <c r="O1041" s="125"/>
      <c r="P1041" s="125"/>
      <c r="Q1041" s="125"/>
      <c r="R1041" s="125"/>
      <c r="S1041" s="125"/>
      <c r="T1041" s="125"/>
      <c r="U1041" s="125"/>
      <c r="V1041" s="197">
        <v>39.0</v>
      </c>
      <c r="W1041" s="191"/>
      <c r="X1041" s="192"/>
      <c r="Y1041" s="193"/>
      <c r="Z1041" s="193"/>
      <c r="AA1041" s="194"/>
      <c r="AB1041" s="125"/>
      <c r="AC1041" s="195"/>
      <c r="AD1041" s="191"/>
      <c r="AE1041" s="191"/>
      <c r="AF1041" s="191"/>
      <c r="AG1041" s="194"/>
      <c r="AH1041" s="196"/>
      <c r="AI1041" s="125"/>
      <c r="AJ1041" s="125"/>
    </row>
    <row r="1042" hidden="1">
      <c r="A1042" s="125"/>
      <c r="B1042" s="125"/>
      <c r="C1042" s="125"/>
      <c r="D1042" s="125"/>
      <c r="E1042" s="125"/>
      <c r="F1042" s="125"/>
      <c r="G1042" s="125"/>
      <c r="H1042" s="125"/>
      <c r="I1042" s="125"/>
      <c r="J1042" s="125"/>
      <c r="K1042" s="125"/>
      <c r="L1042" s="125"/>
      <c r="M1042" s="125"/>
      <c r="N1042" s="125"/>
      <c r="O1042" s="125"/>
      <c r="P1042" s="125"/>
      <c r="Q1042" s="125"/>
      <c r="R1042" s="125"/>
      <c r="S1042" s="125"/>
      <c r="T1042" s="125"/>
      <c r="U1042" s="125"/>
      <c r="V1042" s="197">
        <v>40.0</v>
      </c>
      <c r="W1042" s="191"/>
      <c r="X1042" s="192"/>
      <c r="Y1042" s="193"/>
      <c r="Z1042" s="193"/>
      <c r="AA1042" s="194"/>
      <c r="AB1042" s="125"/>
      <c r="AC1042" s="195"/>
      <c r="AD1042" s="191"/>
      <c r="AE1042" s="191"/>
      <c r="AF1042" s="191"/>
      <c r="AG1042" s="194"/>
      <c r="AH1042" s="196"/>
      <c r="AI1042" s="125"/>
      <c r="AJ1042" s="125"/>
    </row>
    <row r="1043" hidden="1">
      <c r="A1043" s="125"/>
      <c r="B1043" s="125"/>
      <c r="C1043" s="125"/>
      <c r="D1043" s="125"/>
      <c r="E1043" s="125"/>
      <c r="F1043" s="125"/>
      <c r="G1043" s="125"/>
      <c r="H1043" s="125"/>
      <c r="I1043" s="125"/>
      <c r="J1043" s="125"/>
      <c r="K1043" s="125"/>
      <c r="L1043" s="125"/>
      <c r="M1043" s="125"/>
      <c r="N1043" s="125"/>
      <c r="O1043" s="125"/>
      <c r="P1043" s="125"/>
      <c r="Q1043" s="125"/>
      <c r="R1043" s="125"/>
      <c r="S1043" s="125"/>
      <c r="T1043" s="125"/>
      <c r="U1043" s="125"/>
      <c r="V1043" s="197">
        <v>41.0</v>
      </c>
      <c r="W1043" s="191"/>
      <c r="X1043" s="192"/>
      <c r="Y1043" s="193"/>
      <c r="Z1043" s="193"/>
      <c r="AA1043" s="194"/>
      <c r="AB1043" s="125"/>
      <c r="AC1043" s="195"/>
      <c r="AD1043" s="191"/>
      <c r="AE1043" s="191"/>
      <c r="AF1043" s="191"/>
      <c r="AG1043" s="194"/>
      <c r="AH1043" s="196"/>
      <c r="AI1043" s="125"/>
      <c r="AJ1043" s="125"/>
    </row>
    <row r="1044" hidden="1">
      <c r="A1044" s="125"/>
      <c r="B1044" s="125"/>
      <c r="C1044" s="125"/>
      <c r="D1044" s="125"/>
      <c r="E1044" s="125"/>
      <c r="F1044" s="125"/>
      <c r="G1044" s="125"/>
      <c r="H1044" s="125"/>
      <c r="I1044" s="125"/>
      <c r="J1044" s="125"/>
      <c r="K1044" s="125"/>
      <c r="L1044" s="125"/>
      <c r="M1044" s="125"/>
      <c r="N1044" s="125"/>
      <c r="O1044" s="125"/>
      <c r="P1044" s="125"/>
      <c r="Q1044" s="125"/>
      <c r="R1044" s="125"/>
      <c r="S1044" s="125"/>
      <c r="T1044" s="125"/>
      <c r="U1044" s="125"/>
      <c r="V1044" s="197">
        <v>42.0</v>
      </c>
      <c r="W1044" s="191"/>
      <c r="X1044" s="192"/>
      <c r="Y1044" s="193"/>
      <c r="Z1044" s="193"/>
      <c r="AA1044" s="194"/>
      <c r="AB1044" s="125"/>
      <c r="AC1044" s="195"/>
      <c r="AD1044" s="191"/>
      <c r="AE1044" s="191"/>
      <c r="AF1044" s="191"/>
      <c r="AG1044" s="194"/>
      <c r="AH1044" s="196"/>
      <c r="AI1044" s="125"/>
      <c r="AJ1044" s="125"/>
    </row>
    <row r="1045" hidden="1">
      <c r="A1045" s="125"/>
      <c r="B1045" s="125"/>
      <c r="C1045" s="125"/>
      <c r="D1045" s="125"/>
      <c r="E1045" s="125"/>
      <c r="F1045" s="125"/>
      <c r="G1045" s="125"/>
      <c r="H1045" s="125"/>
      <c r="I1045" s="125"/>
      <c r="J1045" s="125"/>
      <c r="K1045" s="125"/>
      <c r="L1045" s="125"/>
      <c r="M1045" s="125"/>
      <c r="N1045" s="125"/>
      <c r="O1045" s="125"/>
      <c r="P1045" s="125"/>
      <c r="Q1045" s="125"/>
      <c r="R1045" s="125"/>
      <c r="S1045" s="125"/>
      <c r="T1045" s="125"/>
      <c r="U1045" s="125"/>
      <c r="V1045" s="197">
        <v>43.0</v>
      </c>
      <c r="W1045" s="191"/>
      <c r="X1045" s="192"/>
      <c r="Y1045" s="193"/>
      <c r="Z1045" s="193"/>
      <c r="AA1045" s="194"/>
      <c r="AB1045" s="125"/>
      <c r="AC1045" s="195"/>
      <c r="AD1045" s="191"/>
      <c r="AE1045" s="191"/>
      <c r="AF1045" s="191"/>
      <c r="AG1045" s="194"/>
      <c r="AH1045" s="196"/>
      <c r="AI1045" s="125"/>
      <c r="AJ1045" s="125"/>
    </row>
    <row r="1046" hidden="1">
      <c r="A1046" s="125"/>
      <c r="B1046" s="125"/>
      <c r="C1046" s="125"/>
      <c r="D1046" s="125"/>
      <c r="E1046" s="125"/>
      <c r="F1046" s="125"/>
      <c r="G1046" s="125"/>
      <c r="H1046" s="125"/>
      <c r="I1046" s="125"/>
      <c r="J1046" s="125"/>
      <c r="K1046" s="125"/>
      <c r="L1046" s="125"/>
      <c r="M1046" s="125"/>
      <c r="N1046" s="125"/>
      <c r="O1046" s="125"/>
      <c r="P1046" s="125"/>
      <c r="Q1046" s="125"/>
      <c r="R1046" s="125"/>
      <c r="S1046" s="125"/>
      <c r="T1046" s="125"/>
      <c r="U1046" s="125"/>
      <c r="V1046" s="197">
        <v>44.0</v>
      </c>
      <c r="W1046" s="191"/>
      <c r="X1046" s="192"/>
      <c r="Y1046" s="193"/>
      <c r="Z1046" s="193"/>
      <c r="AA1046" s="194"/>
      <c r="AB1046" s="125"/>
      <c r="AC1046" s="195"/>
      <c r="AD1046" s="191"/>
      <c r="AE1046" s="191"/>
      <c r="AF1046" s="191"/>
      <c r="AG1046" s="194"/>
      <c r="AH1046" s="196"/>
      <c r="AI1046" s="125"/>
      <c r="AJ1046" s="125"/>
    </row>
    <row r="1047" hidden="1">
      <c r="A1047" s="125"/>
      <c r="B1047" s="125"/>
      <c r="C1047" s="125"/>
      <c r="D1047" s="125"/>
      <c r="E1047" s="125"/>
      <c r="F1047" s="125"/>
      <c r="G1047" s="125"/>
      <c r="H1047" s="125"/>
      <c r="I1047" s="125"/>
      <c r="J1047" s="125"/>
      <c r="K1047" s="125"/>
      <c r="L1047" s="125"/>
      <c r="M1047" s="125"/>
      <c r="N1047" s="125"/>
      <c r="O1047" s="125"/>
      <c r="P1047" s="125"/>
      <c r="Q1047" s="125"/>
      <c r="R1047" s="125"/>
      <c r="S1047" s="125"/>
      <c r="T1047" s="125"/>
      <c r="U1047" s="125"/>
      <c r="V1047" s="197">
        <v>45.0</v>
      </c>
      <c r="W1047" s="191"/>
      <c r="X1047" s="192"/>
      <c r="Y1047" s="193"/>
      <c r="Z1047" s="193"/>
      <c r="AA1047" s="194"/>
      <c r="AB1047" s="125"/>
      <c r="AC1047" s="195"/>
      <c r="AD1047" s="191"/>
      <c r="AE1047" s="191"/>
      <c r="AF1047" s="191"/>
      <c r="AG1047" s="194"/>
      <c r="AH1047" s="196"/>
      <c r="AI1047" s="125"/>
      <c r="AJ1047" s="125"/>
    </row>
    <row r="1048" hidden="1">
      <c r="A1048" s="125"/>
      <c r="B1048" s="125"/>
      <c r="C1048" s="125"/>
      <c r="D1048" s="125"/>
      <c r="E1048" s="125"/>
      <c r="F1048" s="125"/>
      <c r="G1048" s="125"/>
      <c r="H1048" s="125"/>
      <c r="I1048" s="125"/>
      <c r="J1048" s="125"/>
      <c r="K1048" s="125"/>
      <c r="L1048" s="125"/>
      <c r="M1048" s="125"/>
      <c r="N1048" s="125"/>
      <c r="O1048" s="125"/>
      <c r="P1048" s="125"/>
      <c r="Q1048" s="125"/>
      <c r="R1048" s="125"/>
      <c r="S1048" s="125"/>
      <c r="T1048" s="125"/>
      <c r="U1048" s="125"/>
      <c r="V1048" s="197">
        <v>46.0</v>
      </c>
      <c r="W1048" s="191"/>
      <c r="X1048" s="192"/>
      <c r="Y1048" s="193"/>
      <c r="Z1048" s="193"/>
      <c r="AA1048" s="194"/>
      <c r="AB1048" s="125"/>
      <c r="AC1048" s="195"/>
      <c r="AD1048" s="191"/>
      <c r="AE1048" s="191"/>
      <c r="AF1048" s="191"/>
      <c r="AG1048" s="194"/>
      <c r="AH1048" s="196"/>
      <c r="AI1048" s="125"/>
      <c r="AJ1048" s="125"/>
    </row>
    <row r="1049" hidden="1">
      <c r="A1049" s="125"/>
      <c r="B1049" s="125"/>
      <c r="C1049" s="125"/>
      <c r="D1049" s="125"/>
      <c r="E1049" s="125"/>
      <c r="F1049" s="125"/>
      <c r="G1049" s="125"/>
      <c r="H1049" s="125"/>
      <c r="I1049" s="125"/>
      <c r="J1049" s="125"/>
      <c r="K1049" s="125"/>
      <c r="L1049" s="125"/>
      <c r="M1049" s="125"/>
      <c r="N1049" s="125"/>
      <c r="O1049" s="125"/>
      <c r="P1049" s="125"/>
      <c r="Q1049" s="125"/>
      <c r="R1049" s="125"/>
      <c r="S1049" s="125"/>
      <c r="T1049" s="125"/>
      <c r="U1049" s="125"/>
      <c r="V1049" s="197">
        <v>47.0</v>
      </c>
      <c r="W1049" s="191"/>
      <c r="X1049" s="192"/>
      <c r="Y1049" s="193"/>
      <c r="Z1049" s="193"/>
      <c r="AA1049" s="194"/>
      <c r="AB1049" s="125"/>
      <c r="AC1049" s="195"/>
      <c r="AD1049" s="191"/>
      <c r="AE1049" s="191"/>
      <c r="AF1049" s="191"/>
      <c r="AG1049" s="194"/>
      <c r="AH1049" s="196"/>
      <c r="AI1049" s="125"/>
      <c r="AJ1049" s="125"/>
    </row>
    <row r="1050" hidden="1">
      <c r="A1050" s="125"/>
      <c r="B1050" s="125"/>
      <c r="C1050" s="125"/>
      <c r="D1050" s="125"/>
      <c r="E1050" s="125"/>
      <c r="F1050" s="125"/>
      <c r="G1050" s="125"/>
      <c r="H1050" s="125"/>
      <c r="I1050" s="125"/>
      <c r="J1050" s="125"/>
      <c r="K1050" s="125"/>
      <c r="L1050" s="125"/>
      <c r="M1050" s="125"/>
      <c r="N1050" s="125"/>
      <c r="O1050" s="125"/>
      <c r="P1050" s="125"/>
      <c r="Q1050" s="125"/>
      <c r="R1050" s="125"/>
      <c r="S1050" s="125"/>
      <c r="T1050" s="125"/>
      <c r="U1050" s="125"/>
      <c r="V1050" s="197">
        <v>48.0</v>
      </c>
      <c r="W1050" s="191"/>
      <c r="X1050" s="192"/>
      <c r="Y1050" s="193"/>
      <c r="Z1050" s="193"/>
      <c r="AA1050" s="194"/>
      <c r="AB1050" s="125"/>
      <c r="AC1050" s="195"/>
      <c r="AD1050" s="191"/>
      <c r="AE1050" s="191"/>
      <c r="AF1050" s="191"/>
      <c r="AG1050" s="194"/>
      <c r="AH1050" s="196"/>
      <c r="AI1050" s="125"/>
      <c r="AJ1050" s="125"/>
    </row>
    <row r="1051" hidden="1">
      <c r="A1051" s="125"/>
      <c r="B1051" s="125"/>
      <c r="C1051" s="125"/>
      <c r="D1051" s="125"/>
      <c r="E1051" s="125"/>
      <c r="F1051" s="125"/>
      <c r="G1051" s="125"/>
      <c r="H1051" s="125"/>
      <c r="I1051" s="125"/>
      <c r="J1051" s="125"/>
      <c r="K1051" s="125"/>
      <c r="L1051" s="125"/>
      <c r="M1051" s="125"/>
      <c r="N1051" s="125"/>
      <c r="O1051" s="125"/>
      <c r="P1051" s="125"/>
      <c r="Q1051" s="125"/>
      <c r="R1051" s="125"/>
      <c r="S1051" s="125"/>
      <c r="T1051" s="125"/>
      <c r="U1051" s="125"/>
      <c r="V1051" s="197">
        <v>49.0</v>
      </c>
      <c r="W1051" s="191"/>
      <c r="X1051" s="192"/>
      <c r="Y1051" s="193"/>
      <c r="Z1051" s="193"/>
      <c r="AA1051" s="194"/>
      <c r="AB1051" s="125"/>
      <c r="AC1051" s="195"/>
      <c r="AD1051" s="191"/>
      <c r="AE1051" s="191"/>
      <c r="AF1051" s="191"/>
      <c r="AG1051" s="194"/>
      <c r="AH1051" s="196"/>
      <c r="AI1051" s="125"/>
      <c r="AJ1051" s="125"/>
    </row>
    <row r="1052" hidden="1">
      <c r="A1052" s="125"/>
      <c r="B1052" s="125"/>
      <c r="C1052" s="125"/>
      <c r="D1052" s="125"/>
      <c r="E1052" s="125"/>
      <c r="F1052" s="125"/>
      <c r="G1052" s="125"/>
      <c r="H1052" s="125"/>
      <c r="I1052" s="125"/>
      <c r="J1052" s="125"/>
      <c r="K1052" s="125"/>
      <c r="L1052" s="125"/>
      <c r="M1052" s="125"/>
      <c r="N1052" s="125"/>
      <c r="O1052" s="125"/>
      <c r="P1052" s="125"/>
      <c r="Q1052" s="125"/>
      <c r="R1052" s="125"/>
      <c r="S1052" s="125"/>
      <c r="T1052" s="125"/>
      <c r="U1052" s="125"/>
      <c r="V1052" s="197">
        <v>50.0</v>
      </c>
      <c r="W1052" s="191"/>
      <c r="X1052" s="192"/>
      <c r="Y1052" s="193"/>
      <c r="Z1052" s="193"/>
      <c r="AA1052" s="194"/>
      <c r="AB1052" s="125"/>
      <c r="AC1052" s="195"/>
      <c r="AD1052" s="191"/>
      <c r="AE1052" s="191"/>
      <c r="AF1052" s="191"/>
      <c r="AG1052" s="194"/>
      <c r="AH1052" s="196"/>
      <c r="AI1052" s="125"/>
      <c r="AJ1052" s="125"/>
    </row>
    <row r="1053" hidden="1">
      <c r="A1053" s="125"/>
      <c r="B1053" s="125"/>
      <c r="C1053" s="125"/>
      <c r="D1053" s="125"/>
      <c r="E1053" s="125"/>
      <c r="F1053" s="125"/>
      <c r="G1053" s="125"/>
      <c r="H1053" s="125"/>
      <c r="I1053" s="125"/>
      <c r="J1053" s="125"/>
      <c r="K1053" s="125"/>
      <c r="L1053" s="125"/>
      <c r="M1053" s="125"/>
      <c r="N1053" s="125"/>
      <c r="O1053" s="125"/>
      <c r="P1053" s="125"/>
      <c r="Q1053" s="125"/>
      <c r="R1053" s="125"/>
      <c r="S1053" s="125"/>
      <c r="T1053" s="125"/>
      <c r="U1053" s="125"/>
      <c r="V1053" s="197">
        <v>51.0</v>
      </c>
      <c r="W1053" s="191"/>
      <c r="X1053" s="192"/>
      <c r="Y1053" s="193"/>
      <c r="Z1053" s="193"/>
      <c r="AA1053" s="194"/>
      <c r="AB1053" s="125"/>
      <c r="AC1053" s="195"/>
      <c r="AD1053" s="191"/>
      <c r="AE1053" s="191"/>
      <c r="AF1053" s="191"/>
      <c r="AG1053" s="194"/>
      <c r="AH1053" s="196"/>
      <c r="AI1053" s="125"/>
      <c r="AJ1053" s="125"/>
    </row>
    <row r="1054" hidden="1">
      <c r="A1054" s="125"/>
      <c r="B1054" s="125"/>
      <c r="C1054" s="125"/>
      <c r="D1054" s="125"/>
      <c r="E1054" s="125"/>
      <c r="F1054" s="125"/>
      <c r="G1054" s="125"/>
      <c r="H1054" s="125"/>
      <c r="I1054" s="125"/>
      <c r="J1054" s="125"/>
      <c r="K1054" s="125"/>
      <c r="L1054" s="125"/>
      <c r="M1054" s="125"/>
      <c r="N1054" s="125"/>
      <c r="O1054" s="125"/>
      <c r="P1054" s="125"/>
      <c r="Q1054" s="125"/>
      <c r="R1054" s="125"/>
      <c r="S1054" s="125"/>
      <c r="T1054" s="125"/>
      <c r="U1054" s="125"/>
      <c r="V1054" s="197">
        <v>52.0</v>
      </c>
      <c r="W1054" s="191"/>
      <c r="X1054" s="192"/>
      <c r="Y1054" s="193"/>
      <c r="Z1054" s="193"/>
      <c r="AA1054" s="194"/>
      <c r="AB1054" s="125"/>
      <c r="AC1054" s="195"/>
      <c r="AD1054" s="191"/>
      <c r="AE1054" s="191"/>
      <c r="AF1054" s="191"/>
      <c r="AG1054" s="194"/>
      <c r="AH1054" s="196"/>
      <c r="AI1054" s="125"/>
      <c r="AJ1054" s="125"/>
    </row>
    <row r="1055" hidden="1">
      <c r="A1055" s="125"/>
      <c r="B1055" s="125"/>
      <c r="C1055" s="125"/>
      <c r="D1055" s="125"/>
      <c r="E1055" s="125"/>
      <c r="F1055" s="125"/>
      <c r="G1055" s="125"/>
      <c r="H1055" s="125"/>
      <c r="I1055" s="125"/>
      <c r="J1055" s="125"/>
      <c r="K1055" s="125"/>
      <c r="L1055" s="125"/>
      <c r="M1055" s="125"/>
      <c r="N1055" s="125"/>
      <c r="O1055" s="125"/>
      <c r="P1055" s="125"/>
      <c r="Q1055" s="125"/>
      <c r="R1055" s="125"/>
      <c r="S1055" s="125"/>
      <c r="T1055" s="125"/>
      <c r="U1055" s="125"/>
      <c r="V1055" s="197">
        <v>53.0</v>
      </c>
      <c r="W1055" s="191"/>
      <c r="X1055" s="192"/>
      <c r="Y1055" s="193"/>
      <c r="Z1055" s="193"/>
      <c r="AA1055" s="194"/>
      <c r="AB1055" s="125"/>
      <c r="AC1055" s="195"/>
      <c r="AD1055" s="191"/>
      <c r="AE1055" s="191"/>
      <c r="AF1055" s="191"/>
      <c r="AG1055" s="194"/>
      <c r="AH1055" s="196"/>
      <c r="AI1055" s="125"/>
      <c r="AJ1055" s="125"/>
    </row>
    <row r="1056" hidden="1">
      <c r="A1056" s="125"/>
      <c r="B1056" s="125"/>
      <c r="C1056" s="125"/>
      <c r="D1056" s="125"/>
      <c r="E1056" s="125"/>
      <c r="F1056" s="125"/>
      <c r="G1056" s="125"/>
      <c r="H1056" s="125"/>
      <c r="I1056" s="125"/>
      <c r="J1056" s="125"/>
      <c r="K1056" s="125"/>
      <c r="L1056" s="125"/>
      <c r="M1056" s="125"/>
      <c r="N1056" s="125"/>
      <c r="O1056" s="125"/>
      <c r="P1056" s="125"/>
      <c r="Q1056" s="125"/>
      <c r="R1056" s="125"/>
      <c r="S1056" s="125"/>
      <c r="T1056" s="125"/>
      <c r="U1056" s="125"/>
      <c r="V1056" s="197">
        <v>54.0</v>
      </c>
      <c r="W1056" s="191"/>
      <c r="X1056" s="192"/>
      <c r="Y1056" s="193"/>
      <c r="Z1056" s="193"/>
      <c r="AA1056" s="194"/>
      <c r="AB1056" s="125"/>
      <c r="AC1056" s="195"/>
      <c r="AD1056" s="191"/>
      <c r="AE1056" s="191"/>
      <c r="AF1056" s="191"/>
      <c r="AG1056" s="194"/>
      <c r="AH1056" s="196"/>
      <c r="AI1056" s="125"/>
      <c r="AJ1056" s="125"/>
    </row>
    <row r="1057" hidden="1">
      <c r="A1057" s="125"/>
      <c r="B1057" s="125"/>
      <c r="C1057" s="125"/>
      <c r="D1057" s="125"/>
      <c r="E1057" s="125"/>
      <c r="F1057" s="125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 s="125"/>
      <c r="R1057" s="125"/>
      <c r="S1057" s="125"/>
      <c r="T1057" s="125"/>
      <c r="U1057" s="125"/>
      <c r="V1057" s="197">
        <v>55.0</v>
      </c>
      <c r="W1057" s="191"/>
      <c r="X1057" s="192"/>
      <c r="Y1057" s="193"/>
      <c r="Z1057" s="193"/>
      <c r="AA1057" s="194"/>
      <c r="AB1057" s="125"/>
      <c r="AC1057" s="195"/>
      <c r="AD1057" s="191"/>
      <c r="AE1057" s="191"/>
      <c r="AF1057" s="191"/>
      <c r="AG1057" s="194"/>
      <c r="AH1057" s="196"/>
      <c r="AI1057" s="125"/>
      <c r="AJ1057" s="125"/>
    </row>
    <row r="1058" hidden="1">
      <c r="A1058" s="125"/>
      <c r="B1058" s="125"/>
      <c r="C1058" s="125"/>
      <c r="D1058" s="125"/>
      <c r="E1058" s="125"/>
      <c r="F1058" s="125"/>
      <c r="G1058" s="125"/>
      <c r="H1058" s="125"/>
      <c r="I1058" s="125"/>
      <c r="J1058" s="125"/>
      <c r="K1058" s="125"/>
      <c r="L1058" s="125"/>
      <c r="M1058" s="125"/>
      <c r="N1058" s="125"/>
      <c r="O1058" s="125"/>
      <c r="P1058" s="125"/>
      <c r="Q1058" s="125"/>
      <c r="R1058" s="125"/>
      <c r="S1058" s="125"/>
      <c r="T1058" s="125"/>
      <c r="U1058" s="125"/>
      <c r="V1058" s="197">
        <v>56.0</v>
      </c>
      <c r="W1058" s="191"/>
      <c r="X1058" s="192"/>
      <c r="Y1058" s="193"/>
      <c r="Z1058" s="193"/>
      <c r="AA1058" s="194"/>
      <c r="AB1058" s="125"/>
      <c r="AC1058" s="195"/>
      <c r="AD1058" s="191"/>
      <c r="AE1058" s="191"/>
      <c r="AF1058" s="191"/>
      <c r="AG1058" s="194"/>
      <c r="AH1058" s="196"/>
      <c r="AI1058" s="125"/>
      <c r="AJ1058" s="125"/>
    </row>
    <row r="1059" hidden="1">
      <c r="A1059" s="125"/>
      <c r="B1059" s="125"/>
      <c r="C1059" s="125"/>
      <c r="D1059" s="125"/>
      <c r="E1059" s="125"/>
      <c r="F1059" s="125"/>
      <c r="G1059" s="125"/>
      <c r="H1059" s="125"/>
      <c r="I1059" s="125"/>
      <c r="J1059" s="125"/>
      <c r="K1059" s="125"/>
      <c r="L1059" s="125"/>
      <c r="M1059" s="125"/>
      <c r="N1059" s="125"/>
      <c r="O1059" s="125"/>
      <c r="P1059" s="125"/>
      <c r="Q1059" s="125"/>
      <c r="R1059" s="125"/>
      <c r="S1059" s="125"/>
      <c r="T1059" s="125"/>
      <c r="U1059" s="125"/>
      <c r="V1059" s="197">
        <v>57.0</v>
      </c>
      <c r="W1059" s="191"/>
      <c r="X1059" s="192"/>
      <c r="Y1059" s="193"/>
      <c r="Z1059" s="193"/>
      <c r="AA1059" s="194"/>
      <c r="AB1059" s="125"/>
      <c r="AC1059" s="195"/>
      <c r="AD1059" s="191"/>
      <c r="AE1059" s="191"/>
      <c r="AF1059" s="191"/>
      <c r="AG1059" s="194"/>
      <c r="AH1059" s="196"/>
      <c r="AI1059" s="125"/>
      <c r="AJ1059" s="125"/>
    </row>
    <row r="1060" hidden="1">
      <c r="A1060" s="125"/>
      <c r="B1060" s="125"/>
      <c r="C1060" s="125"/>
      <c r="D1060" s="125"/>
      <c r="E1060" s="125"/>
      <c r="F1060" s="125"/>
      <c r="G1060" s="125"/>
      <c r="H1060" s="125"/>
      <c r="I1060" s="125"/>
      <c r="J1060" s="125"/>
      <c r="K1060" s="125"/>
      <c r="L1060" s="125"/>
      <c r="M1060" s="125"/>
      <c r="N1060" s="125"/>
      <c r="O1060" s="125"/>
      <c r="P1060" s="125"/>
      <c r="Q1060" s="125"/>
      <c r="R1060" s="125"/>
      <c r="S1060" s="125"/>
      <c r="T1060" s="125"/>
      <c r="U1060" s="125"/>
      <c r="V1060" s="197">
        <v>58.0</v>
      </c>
      <c r="W1060" s="191"/>
      <c r="X1060" s="192"/>
      <c r="Y1060" s="193"/>
      <c r="Z1060" s="193"/>
      <c r="AA1060" s="194"/>
      <c r="AB1060" s="125"/>
      <c r="AC1060" s="195"/>
      <c r="AD1060" s="191"/>
      <c r="AE1060" s="191"/>
      <c r="AF1060" s="191"/>
      <c r="AG1060" s="194"/>
      <c r="AH1060" s="196"/>
      <c r="AI1060" s="125"/>
      <c r="AJ1060" s="125"/>
    </row>
    <row r="1061" hidden="1">
      <c r="A1061" s="125"/>
      <c r="B1061" s="125"/>
      <c r="C1061" s="125"/>
      <c r="D1061" s="125"/>
      <c r="E1061" s="125"/>
      <c r="F1061" s="125"/>
      <c r="G1061" s="125"/>
      <c r="H1061" s="125"/>
      <c r="I1061" s="125"/>
      <c r="J1061" s="125"/>
      <c r="K1061" s="125"/>
      <c r="L1061" s="125"/>
      <c r="M1061" s="125"/>
      <c r="N1061" s="125"/>
      <c r="O1061" s="125"/>
      <c r="P1061" s="125"/>
      <c r="Q1061" s="125"/>
      <c r="R1061" s="125"/>
      <c r="S1061" s="125"/>
      <c r="T1061" s="125"/>
      <c r="U1061" s="125"/>
      <c r="V1061" s="197">
        <v>59.0</v>
      </c>
      <c r="W1061" s="191"/>
      <c r="X1061" s="192"/>
      <c r="Y1061" s="193"/>
      <c r="Z1061" s="193"/>
      <c r="AA1061" s="194"/>
      <c r="AB1061" s="125"/>
      <c r="AC1061" s="195"/>
      <c r="AD1061" s="191"/>
      <c r="AE1061" s="191"/>
      <c r="AF1061" s="191"/>
      <c r="AG1061" s="194"/>
      <c r="AH1061" s="196"/>
      <c r="AI1061" s="125"/>
      <c r="AJ1061" s="125"/>
    </row>
    <row r="1062" hidden="1">
      <c r="A1062" s="125"/>
      <c r="B1062" s="125"/>
      <c r="C1062" s="125"/>
      <c r="D1062" s="125"/>
      <c r="E1062" s="125"/>
      <c r="F1062" s="125"/>
      <c r="G1062" s="125"/>
      <c r="H1062" s="125"/>
      <c r="I1062" s="125"/>
      <c r="J1062" s="125"/>
      <c r="K1062" s="125"/>
      <c r="L1062" s="125"/>
      <c r="M1062" s="125"/>
      <c r="N1062" s="125"/>
      <c r="O1062" s="125"/>
      <c r="P1062" s="125"/>
      <c r="Q1062" s="125"/>
      <c r="R1062" s="125"/>
      <c r="S1062" s="125"/>
      <c r="T1062" s="125"/>
      <c r="U1062" s="125"/>
      <c r="V1062" s="197">
        <v>60.0</v>
      </c>
      <c r="W1062" s="191"/>
      <c r="X1062" s="192"/>
      <c r="Y1062" s="193"/>
      <c r="Z1062" s="193"/>
      <c r="AA1062" s="194"/>
      <c r="AB1062" s="125"/>
      <c r="AC1062" s="195"/>
      <c r="AD1062" s="191"/>
      <c r="AE1062" s="191"/>
      <c r="AF1062" s="191"/>
      <c r="AG1062" s="194"/>
      <c r="AH1062" s="196"/>
      <c r="AI1062" s="125"/>
      <c r="AJ1062" s="125"/>
    </row>
    <row r="1063" hidden="1">
      <c r="A1063" s="125"/>
      <c r="B1063" s="125"/>
      <c r="C1063" s="125"/>
      <c r="D1063" s="125"/>
      <c r="E1063" s="125"/>
      <c r="F1063" s="125"/>
      <c r="G1063" s="125"/>
      <c r="H1063" s="125"/>
      <c r="I1063" s="125"/>
      <c r="J1063" s="125"/>
      <c r="K1063" s="125"/>
      <c r="L1063" s="125"/>
      <c r="M1063" s="125"/>
      <c r="N1063" s="125"/>
      <c r="O1063" s="125"/>
      <c r="P1063" s="125"/>
      <c r="Q1063" s="125"/>
      <c r="R1063" s="125"/>
      <c r="S1063" s="125"/>
      <c r="T1063" s="125"/>
      <c r="U1063" s="125"/>
      <c r="V1063" s="197">
        <v>61.0</v>
      </c>
      <c r="W1063" s="191"/>
      <c r="X1063" s="192"/>
      <c r="Y1063" s="193"/>
      <c r="Z1063" s="193"/>
      <c r="AA1063" s="194"/>
      <c r="AB1063" s="125"/>
      <c r="AC1063" s="195"/>
      <c r="AD1063" s="191"/>
      <c r="AE1063" s="191"/>
      <c r="AF1063" s="191"/>
      <c r="AG1063" s="194"/>
      <c r="AH1063" s="196"/>
      <c r="AI1063" s="125"/>
      <c r="AJ1063" s="125"/>
    </row>
    <row r="1064" hidden="1">
      <c r="A1064" s="125"/>
      <c r="B1064" s="125"/>
      <c r="C1064" s="125"/>
      <c r="D1064" s="125"/>
      <c r="E1064" s="125"/>
      <c r="F1064" s="125"/>
      <c r="G1064" s="125"/>
      <c r="H1064" s="125"/>
      <c r="I1064" s="125"/>
      <c r="J1064" s="125"/>
      <c r="K1064" s="125"/>
      <c r="L1064" s="125"/>
      <c r="M1064" s="125"/>
      <c r="N1064" s="125"/>
      <c r="O1064" s="125"/>
      <c r="P1064" s="125"/>
      <c r="Q1064" s="125"/>
      <c r="R1064" s="125"/>
      <c r="S1064" s="125"/>
      <c r="T1064" s="125"/>
      <c r="U1064" s="125"/>
      <c r="V1064" s="197">
        <v>62.0</v>
      </c>
      <c r="W1064" s="191"/>
      <c r="X1064" s="192"/>
      <c r="Y1064" s="193"/>
      <c r="Z1064" s="193"/>
      <c r="AA1064" s="194"/>
      <c r="AB1064" s="125"/>
      <c r="AC1064" s="195"/>
      <c r="AD1064" s="191"/>
      <c r="AE1064" s="191"/>
      <c r="AF1064" s="191"/>
      <c r="AG1064" s="194"/>
      <c r="AH1064" s="196"/>
      <c r="AI1064" s="125"/>
      <c r="AJ1064" s="125"/>
    </row>
    <row r="1065" hidden="1">
      <c r="A1065" s="125"/>
      <c r="B1065" s="125"/>
      <c r="C1065" s="125"/>
      <c r="D1065" s="125"/>
      <c r="E1065" s="125"/>
      <c r="F1065" s="125"/>
      <c r="G1065" s="125"/>
      <c r="H1065" s="125"/>
      <c r="I1065" s="125"/>
      <c r="J1065" s="125"/>
      <c r="K1065" s="125"/>
      <c r="L1065" s="125"/>
      <c r="M1065" s="125"/>
      <c r="N1065" s="125"/>
      <c r="O1065" s="125"/>
      <c r="P1065" s="125"/>
      <c r="Q1065" s="125"/>
      <c r="R1065" s="125"/>
      <c r="S1065" s="125"/>
      <c r="T1065" s="125"/>
      <c r="U1065" s="125"/>
      <c r="V1065" s="197">
        <v>63.0</v>
      </c>
      <c r="W1065" s="191"/>
      <c r="X1065" s="192"/>
      <c r="Y1065" s="193"/>
      <c r="Z1065" s="193"/>
      <c r="AA1065" s="194"/>
      <c r="AB1065" s="125"/>
      <c r="AC1065" s="195"/>
      <c r="AD1065" s="191"/>
      <c r="AE1065" s="191"/>
      <c r="AF1065" s="191"/>
      <c r="AG1065" s="194"/>
      <c r="AH1065" s="196"/>
      <c r="AI1065" s="125"/>
      <c r="AJ1065" s="125"/>
    </row>
    <row r="1066" hidden="1">
      <c r="A1066" s="125"/>
      <c r="B1066" s="125"/>
      <c r="C1066" s="125"/>
      <c r="D1066" s="125"/>
      <c r="E1066" s="125"/>
      <c r="F1066" s="125"/>
      <c r="G1066" s="125"/>
      <c r="H1066" s="125"/>
      <c r="I1066" s="125"/>
      <c r="J1066" s="125"/>
      <c r="K1066" s="125"/>
      <c r="L1066" s="125"/>
      <c r="M1066" s="125"/>
      <c r="N1066" s="125"/>
      <c r="O1066" s="125"/>
      <c r="P1066" s="125"/>
      <c r="Q1066" s="125"/>
      <c r="R1066" s="125"/>
      <c r="S1066" s="125"/>
      <c r="T1066" s="125"/>
      <c r="U1066" s="125"/>
      <c r="V1066" s="197">
        <v>64.0</v>
      </c>
      <c r="W1066" s="191"/>
      <c r="X1066" s="192"/>
      <c r="Y1066" s="193"/>
      <c r="Z1066" s="193"/>
      <c r="AA1066" s="194"/>
      <c r="AB1066" s="125"/>
      <c r="AC1066" s="195"/>
      <c r="AD1066" s="191"/>
      <c r="AE1066" s="191"/>
      <c r="AF1066" s="191"/>
      <c r="AG1066" s="194"/>
      <c r="AH1066" s="196"/>
      <c r="AI1066" s="125"/>
      <c r="AJ1066" s="125"/>
    </row>
    <row r="1067" hidden="1">
      <c r="A1067" s="125"/>
      <c r="B1067" s="125"/>
      <c r="C1067" s="125"/>
      <c r="D1067" s="125"/>
      <c r="E1067" s="125"/>
      <c r="F1067" s="125"/>
      <c r="G1067" s="125"/>
      <c r="H1067" s="125"/>
      <c r="I1067" s="125"/>
      <c r="J1067" s="125"/>
      <c r="K1067" s="125"/>
      <c r="L1067" s="125"/>
      <c r="M1067" s="125"/>
      <c r="N1067" s="125"/>
      <c r="O1067" s="125"/>
      <c r="P1067" s="125"/>
      <c r="Q1067" s="125"/>
      <c r="R1067" s="125"/>
      <c r="S1067" s="125"/>
      <c r="T1067" s="125"/>
      <c r="U1067" s="125"/>
      <c r="V1067" s="197">
        <v>65.0</v>
      </c>
      <c r="W1067" s="191"/>
      <c r="X1067" s="192"/>
      <c r="Y1067" s="193"/>
      <c r="Z1067" s="193"/>
      <c r="AA1067" s="194"/>
      <c r="AB1067" s="125"/>
      <c r="AC1067" s="195"/>
      <c r="AD1067" s="191"/>
      <c r="AE1067" s="191"/>
      <c r="AF1067" s="191"/>
      <c r="AG1067" s="194"/>
      <c r="AH1067" s="196"/>
      <c r="AI1067" s="125"/>
      <c r="AJ1067" s="125"/>
    </row>
    <row r="1068" hidden="1">
      <c r="A1068" s="125"/>
      <c r="B1068" s="125"/>
      <c r="C1068" s="125"/>
      <c r="D1068" s="125"/>
      <c r="E1068" s="125"/>
      <c r="F1068" s="125"/>
      <c r="G1068" s="125"/>
      <c r="H1068" s="125"/>
      <c r="I1068" s="125"/>
      <c r="J1068" s="125"/>
      <c r="K1068" s="125"/>
      <c r="L1068" s="125"/>
      <c r="M1068" s="125"/>
      <c r="N1068" s="125"/>
      <c r="O1068" s="125"/>
      <c r="P1068" s="125"/>
      <c r="Q1068" s="125"/>
      <c r="R1068" s="125"/>
      <c r="S1068" s="125"/>
      <c r="T1068" s="125"/>
      <c r="U1068" s="125"/>
      <c r="V1068" s="197">
        <v>66.0</v>
      </c>
      <c r="W1068" s="191"/>
      <c r="X1068" s="192"/>
      <c r="Y1068" s="193"/>
      <c r="Z1068" s="193"/>
      <c r="AA1068" s="194"/>
      <c r="AB1068" s="125"/>
      <c r="AC1068" s="195"/>
      <c r="AD1068" s="191"/>
      <c r="AE1068" s="191"/>
      <c r="AF1068" s="191"/>
      <c r="AG1068" s="194"/>
      <c r="AH1068" s="196"/>
      <c r="AI1068" s="125"/>
      <c r="AJ1068" s="125"/>
    </row>
    <row r="1069" hidden="1">
      <c r="A1069" s="125"/>
      <c r="B1069" s="125"/>
      <c r="C1069" s="125"/>
      <c r="D1069" s="125"/>
      <c r="E1069" s="125"/>
      <c r="F1069" s="125"/>
      <c r="G1069" s="125"/>
      <c r="H1069" s="125"/>
      <c r="I1069" s="125"/>
      <c r="J1069" s="125"/>
      <c r="K1069" s="125"/>
      <c r="L1069" s="125"/>
      <c r="M1069" s="125"/>
      <c r="N1069" s="125"/>
      <c r="O1069" s="125"/>
      <c r="P1069" s="125"/>
      <c r="Q1069" s="125"/>
      <c r="R1069" s="125"/>
      <c r="S1069" s="125"/>
      <c r="T1069" s="125"/>
      <c r="U1069" s="125"/>
      <c r="V1069" s="197">
        <v>67.0</v>
      </c>
      <c r="W1069" s="191"/>
      <c r="X1069" s="192"/>
      <c r="Y1069" s="193"/>
      <c r="Z1069" s="193"/>
      <c r="AA1069" s="194"/>
      <c r="AB1069" s="125"/>
      <c r="AC1069" s="195"/>
      <c r="AD1069" s="191"/>
      <c r="AE1069" s="191"/>
      <c r="AF1069" s="191"/>
      <c r="AG1069" s="194"/>
      <c r="AH1069" s="196"/>
      <c r="AI1069" s="125"/>
      <c r="AJ1069" s="125"/>
    </row>
    <row r="1070" hidden="1">
      <c r="A1070" s="125"/>
      <c r="B1070" s="125"/>
      <c r="C1070" s="125"/>
      <c r="D1070" s="125"/>
      <c r="E1070" s="125"/>
      <c r="F1070" s="125"/>
      <c r="G1070" s="125"/>
      <c r="H1070" s="125"/>
      <c r="I1070" s="125"/>
      <c r="J1070" s="125"/>
      <c r="K1070" s="125"/>
      <c r="L1070" s="125"/>
      <c r="M1070" s="125"/>
      <c r="N1070" s="125"/>
      <c r="O1070" s="125"/>
      <c r="P1070" s="125"/>
      <c r="Q1070" s="125"/>
      <c r="R1070" s="125"/>
      <c r="S1070" s="125"/>
      <c r="T1070" s="125"/>
      <c r="U1070" s="125"/>
      <c r="V1070" s="197">
        <v>68.0</v>
      </c>
      <c r="W1070" s="191"/>
      <c r="X1070" s="192"/>
      <c r="Y1070" s="193"/>
      <c r="Z1070" s="193"/>
      <c r="AA1070" s="194"/>
      <c r="AB1070" s="125"/>
      <c r="AC1070" s="195"/>
      <c r="AD1070" s="191"/>
      <c r="AE1070" s="191"/>
      <c r="AF1070" s="191"/>
      <c r="AG1070" s="194"/>
      <c r="AH1070" s="196"/>
      <c r="AI1070" s="125"/>
      <c r="AJ1070" s="125"/>
    </row>
    <row r="1071" hidden="1">
      <c r="A1071" s="125"/>
      <c r="B1071" s="125"/>
      <c r="C1071" s="125"/>
      <c r="D1071" s="125"/>
      <c r="E1071" s="125"/>
      <c r="F1071" s="125"/>
      <c r="G1071" s="125"/>
      <c r="H1071" s="125"/>
      <c r="I1071" s="125"/>
      <c r="J1071" s="125"/>
      <c r="K1071" s="125"/>
      <c r="L1071" s="125"/>
      <c r="M1071" s="125"/>
      <c r="N1071" s="125"/>
      <c r="O1071" s="125"/>
      <c r="P1071" s="125"/>
      <c r="Q1071" s="125"/>
      <c r="R1071" s="125"/>
      <c r="S1071" s="125"/>
      <c r="T1071" s="125"/>
      <c r="U1071" s="125"/>
      <c r="V1071" s="197">
        <v>69.0</v>
      </c>
      <c r="W1071" s="191"/>
      <c r="X1071" s="192"/>
      <c r="Y1071" s="193"/>
      <c r="Z1071" s="193"/>
      <c r="AA1071" s="194"/>
      <c r="AB1071" s="125"/>
      <c r="AC1071" s="195"/>
      <c r="AD1071" s="191"/>
      <c r="AE1071" s="191"/>
      <c r="AF1071" s="191"/>
      <c r="AG1071" s="194"/>
      <c r="AH1071" s="196"/>
      <c r="AI1071" s="125"/>
      <c r="AJ1071" s="125"/>
    </row>
    <row r="1072" hidden="1">
      <c r="A1072" s="125"/>
      <c r="B1072" s="125"/>
      <c r="C1072" s="125"/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125"/>
      <c r="V1072" s="197">
        <v>70.0</v>
      </c>
      <c r="W1072" s="191"/>
      <c r="X1072" s="192"/>
      <c r="Y1072" s="193"/>
      <c r="Z1072" s="193"/>
      <c r="AA1072" s="194"/>
      <c r="AB1072" s="125"/>
      <c r="AC1072" s="195"/>
      <c r="AD1072" s="191"/>
      <c r="AE1072" s="191"/>
      <c r="AF1072" s="191"/>
      <c r="AG1072" s="194"/>
      <c r="AH1072" s="196"/>
      <c r="AI1072" s="125"/>
      <c r="AJ1072" s="125"/>
    </row>
    <row r="1073" hidden="1">
      <c r="A1073" s="125"/>
      <c r="B1073" s="125"/>
      <c r="C1073" s="125"/>
      <c r="D1073" s="125"/>
      <c r="E1073" s="125"/>
      <c r="F1073" s="125"/>
      <c r="G1073" s="125"/>
      <c r="H1073" s="125"/>
      <c r="I1073" s="125"/>
      <c r="J1073" s="125"/>
      <c r="K1073" s="125"/>
      <c r="L1073" s="125"/>
      <c r="M1073" s="125"/>
      <c r="N1073" s="125"/>
      <c r="O1073" s="125"/>
      <c r="P1073" s="125"/>
      <c r="Q1073" s="125"/>
      <c r="R1073" s="125"/>
      <c r="S1073" s="125"/>
      <c r="T1073" s="125"/>
      <c r="U1073" s="125"/>
      <c r="V1073" s="197">
        <v>71.0</v>
      </c>
      <c r="W1073" s="191"/>
      <c r="X1073" s="192"/>
      <c r="Y1073" s="193"/>
      <c r="Z1073" s="193"/>
      <c r="AA1073" s="194"/>
      <c r="AB1073" s="125"/>
      <c r="AC1073" s="195"/>
      <c r="AD1073" s="191"/>
      <c r="AE1073" s="191"/>
      <c r="AF1073" s="191"/>
      <c r="AG1073" s="194"/>
      <c r="AH1073" s="196"/>
      <c r="AI1073" s="125"/>
      <c r="AJ1073" s="125"/>
    </row>
    <row r="1074" hidden="1">
      <c r="A1074" s="125"/>
      <c r="B1074" s="125"/>
      <c r="C1074" s="125"/>
      <c r="D1074" s="125"/>
      <c r="E1074" s="125"/>
      <c r="F1074" s="125"/>
      <c r="G1074" s="125"/>
      <c r="H1074" s="125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125"/>
      <c r="V1074" s="197">
        <v>72.0</v>
      </c>
      <c r="W1074" s="191"/>
      <c r="X1074" s="192"/>
      <c r="Y1074" s="193"/>
      <c r="Z1074" s="193"/>
      <c r="AA1074" s="194"/>
      <c r="AB1074" s="125"/>
      <c r="AC1074" s="195"/>
      <c r="AD1074" s="191"/>
      <c r="AE1074" s="191"/>
      <c r="AF1074" s="191"/>
      <c r="AG1074" s="194"/>
      <c r="AH1074" s="196"/>
      <c r="AI1074" s="125"/>
      <c r="AJ1074" s="125"/>
    </row>
    <row r="1075" hidden="1">
      <c r="A1075" s="125"/>
      <c r="B1075" s="125"/>
      <c r="C1075" s="125"/>
      <c r="D1075" s="125"/>
      <c r="E1075" s="125"/>
      <c r="F1075" s="125"/>
      <c r="G1075" s="125"/>
      <c r="H1075" s="125"/>
      <c r="I1075" s="125"/>
      <c r="J1075" s="125"/>
      <c r="K1075" s="125"/>
      <c r="L1075" s="125"/>
      <c r="M1075" s="125"/>
      <c r="N1075" s="125"/>
      <c r="O1075" s="125"/>
      <c r="P1075" s="125"/>
      <c r="Q1075" s="125"/>
      <c r="R1075" s="125"/>
      <c r="S1075" s="125"/>
      <c r="T1075" s="125"/>
      <c r="U1075" s="125"/>
      <c r="V1075" s="197">
        <v>73.0</v>
      </c>
      <c r="W1075" s="191"/>
      <c r="X1075" s="192"/>
      <c r="Y1075" s="193"/>
      <c r="Z1075" s="193"/>
      <c r="AA1075" s="194"/>
      <c r="AB1075" s="125"/>
      <c r="AC1075" s="195"/>
      <c r="AD1075" s="191"/>
      <c r="AE1075" s="191"/>
      <c r="AF1075" s="191"/>
      <c r="AG1075" s="194"/>
      <c r="AH1075" s="196"/>
      <c r="AI1075" s="125"/>
      <c r="AJ1075" s="125"/>
    </row>
    <row r="1076" hidden="1">
      <c r="A1076" s="125"/>
      <c r="B1076" s="125"/>
      <c r="C1076" s="125"/>
      <c r="D1076" s="125"/>
      <c r="E1076" s="125"/>
      <c r="F1076" s="125"/>
      <c r="G1076" s="125"/>
      <c r="H1076" s="125"/>
      <c r="I1076" s="125"/>
      <c r="J1076" s="125"/>
      <c r="K1076" s="125"/>
      <c r="L1076" s="125"/>
      <c r="M1076" s="125"/>
      <c r="N1076" s="125"/>
      <c r="O1076" s="125"/>
      <c r="P1076" s="125"/>
      <c r="Q1076" s="125"/>
      <c r="R1076" s="125"/>
      <c r="S1076" s="125"/>
      <c r="T1076" s="125"/>
      <c r="U1076" s="125"/>
      <c r="V1076" s="197">
        <v>74.0</v>
      </c>
      <c r="W1076" s="191"/>
      <c r="X1076" s="192"/>
      <c r="Y1076" s="193"/>
      <c r="Z1076" s="193"/>
      <c r="AA1076" s="194"/>
      <c r="AB1076" s="125"/>
      <c r="AC1076" s="195"/>
      <c r="AD1076" s="191"/>
      <c r="AE1076" s="191"/>
      <c r="AF1076" s="191"/>
      <c r="AG1076" s="194"/>
      <c r="AH1076" s="196"/>
      <c r="AI1076" s="125"/>
      <c r="AJ1076" s="125"/>
    </row>
    <row r="1077" hidden="1">
      <c r="A1077" s="125"/>
      <c r="B1077" s="125"/>
      <c r="C1077" s="125"/>
      <c r="D1077" s="125"/>
      <c r="E1077" s="125"/>
      <c r="F1077" s="125"/>
      <c r="G1077" s="125"/>
      <c r="H1077" s="125"/>
      <c r="I1077" s="125"/>
      <c r="J1077" s="125"/>
      <c r="K1077" s="125"/>
      <c r="L1077" s="125"/>
      <c r="M1077" s="125"/>
      <c r="N1077" s="125"/>
      <c r="O1077" s="125"/>
      <c r="P1077" s="125"/>
      <c r="Q1077" s="125"/>
      <c r="R1077" s="125"/>
      <c r="S1077" s="125"/>
      <c r="T1077" s="125"/>
      <c r="U1077" s="125"/>
      <c r="V1077" s="197">
        <v>75.0</v>
      </c>
      <c r="W1077" s="191"/>
      <c r="X1077" s="192"/>
      <c r="Y1077" s="193"/>
      <c r="Z1077" s="193"/>
      <c r="AA1077" s="194"/>
      <c r="AB1077" s="125"/>
      <c r="AC1077" s="195"/>
      <c r="AD1077" s="191"/>
      <c r="AE1077" s="191"/>
      <c r="AF1077" s="191"/>
      <c r="AG1077" s="194"/>
      <c r="AH1077" s="196"/>
      <c r="AI1077" s="125"/>
      <c r="AJ1077" s="125"/>
    </row>
    <row r="1078" hidden="1">
      <c r="A1078" s="125"/>
      <c r="B1078" s="125"/>
      <c r="C1078" s="125"/>
      <c r="D1078" s="125"/>
      <c r="E1078" s="125"/>
      <c r="F1078" s="125"/>
      <c r="G1078" s="125"/>
      <c r="H1078" s="125"/>
      <c r="I1078" s="125"/>
      <c r="J1078" s="125"/>
      <c r="K1078" s="125"/>
      <c r="L1078" s="125"/>
      <c r="M1078" s="125"/>
      <c r="N1078" s="125"/>
      <c r="O1078" s="125"/>
      <c r="P1078" s="125"/>
      <c r="Q1078" s="125"/>
      <c r="R1078" s="125"/>
      <c r="S1078" s="125"/>
      <c r="T1078" s="125"/>
      <c r="U1078" s="125"/>
      <c r="V1078" s="197">
        <v>76.0</v>
      </c>
      <c r="W1078" s="191"/>
      <c r="X1078" s="192"/>
      <c r="Y1078" s="193"/>
      <c r="Z1078" s="193"/>
      <c r="AA1078" s="194"/>
      <c r="AB1078" s="125"/>
      <c r="AC1078" s="195"/>
      <c r="AD1078" s="191"/>
      <c r="AE1078" s="191"/>
      <c r="AF1078" s="191"/>
      <c r="AG1078" s="194"/>
      <c r="AH1078" s="196"/>
      <c r="AI1078" s="125"/>
      <c r="AJ1078" s="125"/>
    </row>
    <row r="1079" hidden="1">
      <c r="A1079" s="125"/>
      <c r="B1079" s="125"/>
      <c r="C1079" s="125"/>
      <c r="D1079" s="125"/>
      <c r="E1079" s="125"/>
      <c r="F1079" s="125"/>
      <c r="G1079" s="125"/>
      <c r="H1079" s="125"/>
      <c r="I1079" s="125"/>
      <c r="J1079" s="125"/>
      <c r="K1079" s="125"/>
      <c r="L1079" s="125"/>
      <c r="M1079" s="125"/>
      <c r="N1079" s="125"/>
      <c r="O1079" s="125"/>
      <c r="P1079" s="125"/>
      <c r="Q1079" s="125"/>
      <c r="R1079" s="125"/>
      <c r="S1079" s="125"/>
      <c r="T1079" s="125"/>
      <c r="U1079" s="125"/>
      <c r="V1079" s="197">
        <v>77.0</v>
      </c>
      <c r="W1079" s="191"/>
      <c r="X1079" s="192"/>
      <c r="Y1079" s="193"/>
      <c r="Z1079" s="193"/>
      <c r="AA1079" s="194"/>
      <c r="AB1079" s="125"/>
      <c r="AC1079" s="195"/>
      <c r="AD1079" s="191"/>
      <c r="AE1079" s="191"/>
      <c r="AF1079" s="191"/>
      <c r="AG1079" s="194"/>
      <c r="AH1079" s="196"/>
      <c r="AI1079" s="125"/>
      <c r="AJ1079" s="125"/>
    </row>
    <row r="1080" hidden="1">
      <c r="A1080" s="125"/>
      <c r="B1080" s="125"/>
      <c r="C1080" s="125"/>
      <c r="D1080" s="125"/>
      <c r="E1080" s="125"/>
      <c r="F1080" s="125"/>
      <c r="G1080" s="125"/>
      <c r="H1080" s="125"/>
      <c r="I1080" s="125"/>
      <c r="J1080" s="125"/>
      <c r="K1080" s="125"/>
      <c r="L1080" s="125"/>
      <c r="M1080" s="125"/>
      <c r="N1080" s="125"/>
      <c r="O1080" s="125"/>
      <c r="P1080" s="125"/>
      <c r="Q1080" s="125"/>
      <c r="R1080" s="125"/>
      <c r="S1080" s="125"/>
      <c r="T1080" s="125"/>
      <c r="U1080" s="125"/>
      <c r="V1080" s="197">
        <v>78.0</v>
      </c>
      <c r="W1080" s="191"/>
      <c r="X1080" s="192"/>
      <c r="Y1080" s="193"/>
      <c r="Z1080" s="193"/>
      <c r="AA1080" s="194"/>
      <c r="AB1080" s="125"/>
      <c r="AC1080" s="195"/>
      <c r="AD1080" s="191"/>
      <c r="AE1080" s="191"/>
      <c r="AF1080" s="191"/>
      <c r="AG1080" s="194"/>
      <c r="AH1080" s="196"/>
      <c r="AI1080" s="125"/>
      <c r="AJ1080" s="125"/>
    </row>
    <row r="1081" hidden="1">
      <c r="A1081" s="125"/>
      <c r="B1081" s="125"/>
      <c r="C1081" s="125"/>
      <c r="D1081" s="125"/>
      <c r="E1081" s="125"/>
      <c r="F1081" s="125"/>
      <c r="G1081" s="125"/>
      <c r="H1081" s="125"/>
      <c r="I1081" s="125"/>
      <c r="J1081" s="125"/>
      <c r="K1081" s="125"/>
      <c r="L1081" s="125"/>
      <c r="M1081" s="125"/>
      <c r="N1081" s="125"/>
      <c r="O1081" s="125"/>
      <c r="P1081" s="125"/>
      <c r="Q1081" s="125"/>
      <c r="R1081" s="125"/>
      <c r="S1081" s="125"/>
      <c r="T1081" s="125"/>
      <c r="U1081" s="125"/>
      <c r="V1081" s="197">
        <v>79.0</v>
      </c>
      <c r="W1081" s="191"/>
      <c r="X1081" s="192"/>
      <c r="Y1081" s="193"/>
      <c r="Z1081" s="193"/>
      <c r="AA1081" s="194"/>
      <c r="AB1081" s="125"/>
      <c r="AC1081" s="195"/>
      <c r="AD1081" s="191"/>
      <c r="AE1081" s="191"/>
      <c r="AF1081" s="191"/>
      <c r="AG1081" s="194"/>
      <c r="AH1081" s="196"/>
      <c r="AI1081" s="125"/>
      <c r="AJ1081" s="125"/>
    </row>
    <row r="1082" hidden="1">
      <c r="A1082" s="125"/>
      <c r="B1082" s="125"/>
      <c r="C1082" s="125"/>
      <c r="D1082" s="125"/>
      <c r="E1082" s="125"/>
      <c r="F1082" s="125"/>
      <c r="G1082" s="125"/>
      <c r="H1082" s="125"/>
      <c r="I1082" s="125"/>
      <c r="J1082" s="125"/>
      <c r="K1082" s="125"/>
      <c r="L1082" s="125"/>
      <c r="M1082" s="125"/>
      <c r="N1082" s="125"/>
      <c r="O1082" s="125"/>
      <c r="P1082" s="125"/>
      <c r="Q1082" s="125"/>
      <c r="R1082" s="125"/>
      <c r="S1082" s="125"/>
      <c r="T1082" s="125"/>
      <c r="U1082" s="125"/>
      <c r="V1082" s="197">
        <v>80.0</v>
      </c>
      <c r="W1082" s="191"/>
      <c r="X1082" s="192"/>
      <c r="Y1082" s="193"/>
      <c r="Z1082" s="193"/>
      <c r="AA1082" s="194"/>
      <c r="AB1082" s="125"/>
      <c r="AC1082" s="195"/>
      <c r="AD1082" s="191"/>
      <c r="AE1082" s="191"/>
      <c r="AF1082" s="191"/>
      <c r="AG1082" s="194"/>
      <c r="AH1082" s="196"/>
      <c r="AI1082" s="125"/>
      <c r="AJ1082" s="125"/>
    </row>
    <row r="1083" hidden="1">
      <c r="A1083" s="125"/>
      <c r="B1083" s="125"/>
      <c r="C1083" s="125"/>
      <c r="D1083" s="125"/>
      <c r="E1083" s="125"/>
      <c r="F1083" s="125"/>
      <c r="G1083" s="125"/>
      <c r="H1083" s="125"/>
      <c r="I1083" s="125"/>
      <c r="J1083" s="125"/>
      <c r="K1083" s="125"/>
      <c r="L1083" s="125"/>
      <c r="M1083" s="125"/>
      <c r="N1083" s="125"/>
      <c r="O1083" s="125"/>
      <c r="P1083" s="125"/>
      <c r="Q1083" s="125"/>
      <c r="R1083" s="125"/>
      <c r="S1083" s="125"/>
      <c r="T1083" s="125"/>
      <c r="U1083" s="125"/>
      <c r="V1083" s="197">
        <v>81.0</v>
      </c>
      <c r="W1083" s="191"/>
      <c r="X1083" s="192"/>
      <c r="Y1083" s="193"/>
      <c r="Z1083" s="193"/>
      <c r="AA1083" s="194"/>
      <c r="AB1083" s="125"/>
      <c r="AC1083" s="195"/>
      <c r="AD1083" s="191"/>
      <c r="AE1083" s="191"/>
      <c r="AF1083" s="191"/>
      <c r="AG1083" s="194"/>
      <c r="AH1083" s="196"/>
      <c r="AI1083" s="125"/>
      <c r="AJ1083" s="125"/>
    </row>
    <row r="1084" hidden="1">
      <c r="A1084" s="125"/>
      <c r="B1084" s="125"/>
      <c r="C1084" s="125"/>
      <c r="D1084" s="125"/>
      <c r="E1084" s="125"/>
      <c r="F1084" s="125"/>
      <c r="G1084" s="125"/>
      <c r="H1084" s="125"/>
      <c r="I1084" s="125"/>
      <c r="J1084" s="125"/>
      <c r="K1084" s="125"/>
      <c r="L1084" s="125"/>
      <c r="M1084" s="125"/>
      <c r="N1084" s="125"/>
      <c r="O1084" s="125"/>
      <c r="P1084" s="125"/>
      <c r="Q1084" s="125"/>
      <c r="R1084" s="125"/>
      <c r="S1084" s="125"/>
      <c r="T1084" s="125"/>
      <c r="U1084" s="125"/>
      <c r="V1084" s="197">
        <v>82.0</v>
      </c>
      <c r="W1084" s="191"/>
      <c r="X1084" s="192"/>
      <c r="Y1084" s="193"/>
      <c r="Z1084" s="193"/>
      <c r="AA1084" s="194"/>
      <c r="AB1084" s="125"/>
      <c r="AC1084" s="195"/>
      <c r="AD1084" s="191"/>
      <c r="AE1084" s="191"/>
      <c r="AF1084" s="191"/>
      <c r="AG1084" s="194"/>
      <c r="AH1084" s="196"/>
      <c r="AI1084" s="125"/>
      <c r="AJ1084" s="125"/>
    </row>
    <row r="1085" hidden="1">
      <c r="A1085" s="125"/>
      <c r="B1085" s="125"/>
      <c r="C1085" s="125"/>
      <c r="D1085" s="125"/>
      <c r="E1085" s="125"/>
      <c r="F1085" s="125"/>
      <c r="G1085" s="125"/>
      <c r="H1085" s="125"/>
      <c r="I1085" s="125"/>
      <c r="J1085" s="125"/>
      <c r="K1085" s="125"/>
      <c r="L1085" s="125"/>
      <c r="M1085" s="125"/>
      <c r="N1085" s="125"/>
      <c r="O1085" s="125"/>
      <c r="P1085" s="125"/>
      <c r="Q1085" s="125"/>
      <c r="R1085" s="125"/>
      <c r="S1085" s="125"/>
      <c r="T1085" s="125"/>
      <c r="U1085" s="125"/>
      <c r="V1085" s="197">
        <v>83.0</v>
      </c>
      <c r="W1085" s="191"/>
      <c r="X1085" s="192"/>
      <c r="Y1085" s="193"/>
      <c r="Z1085" s="193"/>
      <c r="AA1085" s="194"/>
      <c r="AB1085" s="125"/>
      <c r="AC1085" s="195"/>
      <c r="AD1085" s="191"/>
      <c r="AE1085" s="191"/>
      <c r="AF1085" s="191"/>
      <c r="AG1085" s="194"/>
      <c r="AH1085" s="196"/>
      <c r="AI1085" s="125"/>
      <c r="AJ1085" s="125"/>
    </row>
    <row r="1086" hidden="1">
      <c r="A1086" s="125"/>
      <c r="B1086" s="125"/>
      <c r="C1086" s="125"/>
      <c r="D1086" s="125"/>
      <c r="E1086" s="125"/>
      <c r="F1086" s="125"/>
      <c r="G1086" s="125"/>
      <c r="H1086" s="125"/>
      <c r="I1086" s="125"/>
      <c r="J1086" s="125"/>
      <c r="K1086" s="125"/>
      <c r="L1086" s="125"/>
      <c r="M1086" s="125"/>
      <c r="N1086" s="125"/>
      <c r="O1086" s="125"/>
      <c r="P1086" s="125"/>
      <c r="Q1086" s="125"/>
      <c r="R1086" s="125"/>
      <c r="S1086" s="125"/>
      <c r="T1086" s="125"/>
      <c r="U1086" s="125"/>
      <c r="V1086" s="197">
        <v>84.0</v>
      </c>
      <c r="W1086" s="191"/>
      <c r="X1086" s="192"/>
      <c r="Y1086" s="193"/>
      <c r="Z1086" s="193"/>
      <c r="AA1086" s="194"/>
      <c r="AB1086" s="125"/>
      <c r="AC1086" s="195"/>
      <c r="AD1086" s="191"/>
      <c r="AE1086" s="191"/>
      <c r="AF1086" s="191"/>
      <c r="AG1086" s="194"/>
      <c r="AH1086" s="196"/>
      <c r="AI1086" s="125"/>
      <c r="AJ1086" s="125"/>
    </row>
    <row r="1087" hidden="1">
      <c r="A1087" s="125"/>
      <c r="B1087" s="125"/>
      <c r="C1087" s="125"/>
      <c r="D1087" s="125"/>
      <c r="E1087" s="125"/>
      <c r="F1087" s="125"/>
      <c r="G1087" s="125"/>
      <c r="H1087" s="125"/>
      <c r="I1087" s="125"/>
      <c r="J1087" s="125"/>
      <c r="K1087" s="125"/>
      <c r="L1087" s="125"/>
      <c r="M1087" s="125"/>
      <c r="N1087" s="125"/>
      <c r="O1087" s="125"/>
      <c r="P1087" s="125"/>
      <c r="Q1087" s="125"/>
      <c r="R1087" s="125"/>
      <c r="S1087" s="125"/>
      <c r="T1087" s="125"/>
      <c r="U1087" s="125"/>
      <c r="V1087" s="197">
        <v>85.0</v>
      </c>
      <c r="W1087" s="191"/>
      <c r="X1087" s="192"/>
      <c r="Y1087" s="193"/>
      <c r="Z1087" s="193"/>
      <c r="AA1087" s="194"/>
      <c r="AB1087" s="125"/>
      <c r="AC1087" s="195"/>
      <c r="AD1087" s="191"/>
      <c r="AE1087" s="191"/>
      <c r="AF1087" s="191"/>
      <c r="AG1087" s="194"/>
      <c r="AH1087" s="196"/>
      <c r="AI1087" s="125"/>
      <c r="AJ1087" s="125"/>
    </row>
    <row r="1088" hidden="1">
      <c r="A1088" s="125"/>
      <c r="B1088" s="125"/>
      <c r="C1088" s="125"/>
      <c r="D1088" s="125"/>
      <c r="E1088" s="125"/>
      <c r="F1088" s="125"/>
      <c r="G1088" s="125"/>
      <c r="H1088" s="125"/>
      <c r="I1088" s="125"/>
      <c r="J1088" s="125"/>
      <c r="K1088" s="125"/>
      <c r="L1088" s="125"/>
      <c r="M1088" s="125"/>
      <c r="N1088" s="125"/>
      <c r="O1088" s="125"/>
      <c r="P1088" s="125"/>
      <c r="Q1088" s="125"/>
      <c r="R1088" s="125"/>
      <c r="S1088" s="125"/>
      <c r="T1088" s="125"/>
      <c r="U1088" s="125"/>
      <c r="V1088" s="197">
        <v>86.0</v>
      </c>
      <c r="W1088" s="191"/>
      <c r="X1088" s="192"/>
      <c r="Y1088" s="193"/>
      <c r="Z1088" s="193"/>
      <c r="AA1088" s="194"/>
      <c r="AB1088" s="125"/>
      <c r="AC1088" s="195"/>
      <c r="AD1088" s="191"/>
      <c r="AE1088" s="191"/>
      <c r="AF1088" s="191"/>
      <c r="AG1088" s="194"/>
      <c r="AH1088" s="196"/>
      <c r="AI1088" s="125"/>
      <c r="AJ1088" s="125"/>
    </row>
    <row r="1089" hidden="1">
      <c r="A1089" s="125"/>
      <c r="B1089" s="125"/>
      <c r="C1089" s="125"/>
      <c r="D1089" s="125"/>
      <c r="E1089" s="125"/>
      <c r="F1089" s="125"/>
      <c r="G1089" s="125"/>
      <c r="H1089" s="125"/>
      <c r="I1089" s="125"/>
      <c r="J1089" s="125"/>
      <c r="K1089" s="125"/>
      <c r="L1089" s="125"/>
      <c r="M1089" s="125"/>
      <c r="N1089" s="125"/>
      <c r="O1089" s="125"/>
      <c r="P1089" s="125"/>
      <c r="Q1089" s="125"/>
      <c r="R1089" s="125"/>
      <c r="S1089" s="125"/>
      <c r="T1089" s="125"/>
      <c r="U1089" s="125"/>
      <c r="V1089" s="197">
        <v>87.0</v>
      </c>
      <c r="W1089" s="191"/>
      <c r="X1089" s="192"/>
      <c r="Y1089" s="193"/>
      <c r="Z1089" s="193"/>
      <c r="AA1089" s="194"/>
      <c r="AB1089" s="125"/>
      <c r="AC1089" s="195"/>
      <c r="AD1089" s="191"/>
      <c r="AE1089" s="191"/>
      <c r="AF1089" s="191"/>
      <c r="AG1089" s="194"/>
      <c r="AH1089" s="196"/>
      <c r="AI1089" s="125"/>
      <c r="AJ1089" s="125"/>
    </row>
    <row r="1090" hidden="1">
      <c r="A1090" s="125"/>
      <c r="B1090" s="125"/>
      <c r="C1090" s="125"/>
      <c r="D1090" s="125"/>
      <c r="E1090" s="125"/>
      <c r="F1090" s="125"/>
      <c r="G1090" s="125"/>
      <c r="H1090" s="125"/>
      <c r="I1090" s="125"/>
      <c r="J1090" s="125"/>
      <c r="K1090" s="125"/>
      <c r="L1090" s="125"/>
      <c r="M1090" s="125"/>
      <c r="N1090" s="125"/>
      <c r="O1090" s="125"/>
      <c r="P1090" s="125"/>
      <c r="Q1090" s="125"/>
      <c r="R1090" s="125"/>
      <c r="S1090" s="125"/>
      <c r="T1090" s="125"/>
      <c r="U1090" s="125"/>
      <c r="V1090" s="197">
        <v>88.0</v>
      </c>
      <c r="W1090" s="191"/>
      <c r="X1090" s="192"/>
      <c r="Y1090" s="193"/>
      <c r="Z1090" s="193"/>
      <c r="AA1090" s="194"/>
      <c r="AB1090" s="125"/>
      <c r="AC1090" s="195"/>
      <c r="AD1090" s="191"/>
      <c r="AE1090" s="191"/>
      <c r="AF1090" s="191"/>
      <c r="AG1090" s="194"/>
      <c r="AH1090" s="196"/>
      <c r="AI1090" s="125"/>
      <c r="AJ1090" s="125"/>
    </row>
    <row r="1091" hidden="1">
      <c r="A1091" s="125"/>
      <c r="B1091" s="125"/>
      <c r="C1091" s="125"/>
      <c r="D1091" s="125"/>
      <c r="E1091" s="125"/>
      <c r="F1091" s="125"/>
      <c r="G1091" s="125"/>
      <c r="H1091" s="125"/>
      <c r="I1091" s="125"/>
      <c r="J1091" s="125"/>
      <c r="K1091" s="125"/>
      <c r="L1091" s="125"/>
      <c r="M1091" s="125"/>
      <c r="N1091" s="125"/>
      <c r="O1091" s="125"/>
      <c r="P1091" s="125"/>
      <c r="Q1091" s="125"/>
      <c r="R1091" s="125"/>
      <c r="S1091" s="125"/>
      <c r="T1091" s="125"/>
      <c r="U1091" s="125"/>
      <c r="V1091" s="197">
        <v>89.0</v>
      </c>
      <c r="W1091" s="191"/>
      <c r="X1091" s="192"/>
      <c r="Y1091" s="193"/>
      <c r="Z1091" s="193"/>
      <c r="AA1091" s="194"/>
      <c r="AB1091" s="125"/>
      <c r="AC1091" s="195"/>
      <c r="AD1091" s="191"/>
      <c r="AE1091" s="191"/>
      <c r="AF1091" s="191"/>
      <c r="AG1091" s="194"/>
      <c r="AH1091" s="196"/>
      <c r="AI1091" s="125"/>
      <c r="AJ1091" s="125"/>
    </row>
    <row r="1092" hidden="1">
      <c r="A1092" s="125"/>
      <c r="B1092" s="125"/>
      <c r="C1092" s="125"/>
      <c r="D1092" s="125"/>
      <c r="E1092" s="125"/>
      <c r="F1092" s="125"/>
      <c r="G1092" s="125"/>
      <c r="H1092" s="125"/>
      <c r="I1092" s="125"/>
      <c r="J1092" s="125"/>
      <c r="K1092" s="125"/>
      <c r="L1092" s="125"/>
      <c r="M1092" s="125"/>
      <c r="N1092" s="125"/>
      <c r="O1092" s="125"/>
      <c r="P1092" s="125"/>
      <c r="Q1092" s="125"/>
      <c r="R1092" s="125"/>
      <c r="S1092" s="125"/>
      <c r="T1092" s="125"/>
      <c r="U1092" s="125"/>
      <c r="V1092" s="197">
        <v>90.0</v>
      </c>
      <c r="W1092" s="191"/>
      <c r="X1092" s="192"/>
      <c r="Y1092" s="193"/>
      <c r="Z1092" s="193"/>
      <c r="AA1092" s="194"/>
      <c r="AB1092" s="125"/>
      <c r="AC1092" s="195"/>
      <c r="AD1092" s="191"/>
      <c r="AE1092" s="191"/>
      <c r="AF1092" s="191"/>
      <c r="AG1092" s="194"/>
      <c r="AH1092" s="196"/>
      <c r="AI1092" s="125"/>
      <c r="AJ1092" s="125"/>
    </row>
    <row r="1093" hidden="1">
      <c r="A1093" s="125"/>
      <c r="B1093" s="125"/>
      <c r="C1093" s="125"/>
      <c r="D1093" s="125"/>
      <c r="E1093" s="125"/>
      <c r="F1093" s="125"/>
      <c r="G1093" s="125"/>
      <c r="H1093" s="125"/>
      <c r="I1093" s="125"/>
      <c r="J1093" s="125"/>
      <c r="K1093" s="125"/>
      <c r="L1093" s="125"/>
      <c r="M1093" s="125"/>
      <c r="N1093" s="125"/>
      <c r="O1093" s="125"/>
      <c r="P1093" s="125"/>
      <c r="Q1093" s="125"/>
      <c r="R1093" s="125"/>
      <c r="S1093" s="125"/>
      <c r="T1093" s="125"/>
      <c r="U1093" s="125"/>
      <c r="V1093" s="197">
        <v>91.0</v>
      </c>
      <c r="W1093" s="191"/>
      <c r="X1093" s="192"/>
      <c r="Y1093" s="193"/>
      <c r="Z1093" s="193"/>
      <c r="AA1093" s="194"/>
      <c r="AB1093" s="125"/>
      <c r="AC1093" s="195"/>
      <c r="AD1093" s="191"/>
      <c r="AE1093" s="191"/>
      <c r="AF1093" s="191"/>
      <c r="AG1093" s="194"/>
      <c r="AH1093" s="196"/>
      <c r="AI1093" s="125"/>
      <c r="AJ1093" s="125"/>
    </row>
    <row r="1094" hidden="1">
      <c r="A1094" s="125"/>
      <c r="B1094" s="125"/>
      <c r="C1094" s="125"/>
      <c r="D1094" s="125"/>
      <c r="E1094" s="125"/>
      <c r="F1094" s="125"/>
      <c r="G1094" s="125"/>
      <c r="H1094" s="125"/>
      <c r="I1094" s="125"/>
      <c r="J1094" s="125"/>
      <c r="K1094" s="125"/>
      <c r="L1094" s="125"/>
      <c r="M1094" s="125"/>
      <c r="N1094" s="125"/>
      <c r="O1094" s="125"/>
      <c r="P1094" s="125"/>
      <c r="Q1094" s="125"/>
      <c r="R1094" s="125"/>
      <c r="S1094" s="125"/>
      <c r="T1094" s="125"/>
      <c r="U1094" s="125"/>
      <c r="V1094" s="197">
        <v>92.0</v>
      </c>
      <c r="W1094" s="191"/>
      <c r="X1094" s="192"/>
      <c r="Y1094" s="193"/>
      <c r="Z1094" s="193"/>
      <c r="AA1094" s="194"/>
      <c r="AB1094" s="125"/>
      <c r="AC1094" s="195"/>
      <c r="AD1094" s="191"/>
      <c r="AE1094" s="191"/>
      <c r="AF1094" s="191"/>
      <c r="AG1094" s="194"/>
      <c r="AH1094" s="196"/>
      <c r="AI1094" s="125"/>
      <c r="AJ1094" s="125"/>
    </row>
    <row r="1095" hidden="1">
      <c r="A1095" s="125"/>
      <c r="B1095" s="125"/>
      <c r="C1095" s="125"/>
      <c r="D1095" s="125"/>
      <c r="E1095" s="125"/>
      <c r="F1095" s="125"/>
      <c r="G1095" s="125"/>
      <c r="H1095" s="125"/>
      <c r="I1095" s="125"/>
      <c r="J1095" s="125"/>
      <c r="K1095" s="125"/>
      <c r="L1095" s="125"/>
      <c r="M1095" s="125"/>
      <c r="N1095" s="125"/>
      <c r="O1095" s="125"/>
      <c r="P1095" s="125"/>
      <c r="Q1095" s="125"/>
      <c r="R1095" s="125"/>
      <c r="S1095" s="125"/>
      <c r="T1095" s="125"/>
      <c r="U1095" s="125"/>
      <c r="V1095" s="197">
        <v>93.0</v>
      </c>
      <c r="W1095" s="191"/>
      <c r="X1095" s="192"/>
      <c r="Y1095" s="193"/>
      <c r="Z1095" s="193"/>
      <c r="AA1095" s="194"/>
      <c r="AB1095" s="125"/>
      <c r="AC1095" s="195"/>
      <c r="AD1095" s="191"/>
      <c r="AE1095" s="191"/>
      <c r="AF1095" s="191"/>
      <c r="AG1095" s="194"/>
      <c r="AH1095" s="196"/>
      <c r="AI1095" s="125"/>
      <c r="AJ1095" s="125"/>
    </row>
    <row r="1096" hidden="1">
      <c r="A1096" s="125"/>
      <c r="B1096" s="125"/>
      <c r="C1096" s="125"/>
      <c r="D1096" s="125"/>
      <c r="E1096" s="125"/>
      <c r="F1096" s="125"/>
      <c r="G1096" s="125"/>
      <c r="H1096" s="125"/>
      <c r="I1096" s="125"/>
      <c r="J1096" s="125"/>
      <c r="K1096" s="125"/>
      <c r="L1096" s="125"/>
      <c r="M1096" s="125"/>
      <c r="N1096" s="125"/>
      <c r="O1096" s="125"/>
      <c r="P1096" s="125"/>
      <c r="Q1096" s="125"/>
      <c r="R1096" s="125"/>
      <c r="S1096" s="125"/>
      <c r="T1096" s="125"/>
      <c r="U1096" s="125"/>
      <c r="V1096" s="197">
        <v>94.0</v>
      </c>
      <c r="W1096" s="191"/>
      <c r="X1096" s="192"/>
      <c r="Y1096" s="193"/>
      <c r="Z1096" s="193"/>
      <c r="AA1096" s="194"/>
      <c r="AB1096" s="125"/>
      <c r="AC1096" s="195"/>
      <c r="AD1096" s="191"/>
      <c r="AE1096" s="191"/>
      <c r="AF1096" s="191"/>
      <c r="AG1096" s="194"/>
      <c r="AH1096" s="196"/>
      <c r="AI1096" s="125"/>
      <c r="AJ1096" s="125"/>
    </row>
    <row r="1097" hidden="1">
      <c r="A1097" s="125"/>
      <c r="B1097" s="125"/>
      <c r="C1097" s="125"/>
      <c r="D1097" s="125"/>
      <c r="E1097" s="125"/>
      <c r="F1097" s="125"/>
      <c r="G1097" s="125"/>
      <c r="H1097" s="125"/>
      <c r="I1097" s="125"/>
      <c r="J1097" s="125"/>
      <c r="K1097" s="125"/>
      <c r="L1097" s="125"/>
      <c r="M1097" s="125"/>
      <c r="N1097" s="125"/>
      <c r="O1097" s="125"/>
      <c r="P1097" s="125"/>
      <c r="Q1097" s="125"/>
      <c r="R1097" s="125"/>
      <c r="S1097" s="125"/>
      <c r="T1097" s="125"/>
      <c r="U1097" s="125"/>
      <c r="V1097" s="197">
        <v>95.0</v>
      </c>
      <c r="W1097" s="191"/>
      <c r="X1097" s="192"/>
      <c r="Y1097" s="193"/>
      <c r="Z1097" s="193"/>
      <c r="AA1097" s="194"/>
      <c r="AB1097" s="125"/>
      <c r="AC1097" s="195"/>
      <c r="AD1097" s="191"/>
      <c r="AE1097" s="191"/>
      <c r="AF1097" s="191"/>
      <c r="AG1097" s="194"/>
      <c r="AH1097" s="196"/>
      <c r="AI1097" s="125"/>
      <c r="AJ1097" s="125"/>
    </row>
    <row r="1098" hidden="1">
      <c r="A1098" s="125"/>
      <c r="B1098" s="125"/>
      <c r="C1098" s="125"/>
      <c r="D1098" s="125"/>
      <c r="E1098" s="125"/>
      <c r="F1098" s="125"/>
      <c r="G1098" s="125"/>
      <c r="H1098" s="125"/>
      <c r="I1098" s="125"/>
      <c r="J1098" s="125"/>
      <c r="K1098" s="125"/>
      <c r="L1098" s="125"/>
      <c r="M1098" s="125"/>
      <c r="N1098" s="125"/>
      <c r="O1098" s="125"/>
      <c r="P1098" s="125"/>
      <c r="Q1098" s="125"/>
      <c r="R1098" s="125"/>
      <c r="S1098" s="125"/>
      <c r="T1098" s="125"/>
      <c r="U1098" s="125"/>
      <c r="V1098" s="197">
        <v>96.0</v>
      </c>
      <c r="W1098" s="191"/>
      <c r="X1098" s="192"/>
      <c r="Y1098" s="193"/>
      <c r="Z1098" s="193"/>
      <c r="AA1098" s="194"/>
      <c r="AB1098" s="125"/>
      <c r="AC1098" s="195"/>
      <c r="AD1098" s="191"/>
      <c r="AE1098" s="191"/>
      <c r="AF1098" s="191"/>
      <c r="AG1098" s="194"/>
      <c r="AH1098" s="196"/>
      <c r="AI1098" s="125"/>
      <c r="AJ1098" s="125"/>
    </row>
    <row r="1099" hidden="1">
      <c r="A1099" s="125"/>
      <c r="B1099" s="125"/>
      <c r="C1099" s="125"/>
      <c r="D1099" s="125"/>
      <c r="E1099" s="125"/>
      <c r="F1099" s="125"/>
      <c r="G1099" s="125"/>
      <c r="H1099" s="125"/>
      <c r="I1099" s="125"/>
      <c r="J1099" s="125"/>
      <c r="K1099" s="125"/>
      <c r="L1099" s="125"/>
      <c r="M1099" s="125"/>
      <c r="N1099" s="125"/>
      <c r="O1099" s="125"/>
      <c r="P1099" s="125"/>
      <c r="Q1099" s="125"/>
      <c r="R1099" s="125"/>
      <c r="S1099" s="125"/>
      <c r="T1099" s="125"/>
      <c r="U1099" s="125"/>
      <c r="V1099" s="197">
        <v>97.0</v>
      </c>
      <c r="W1099" s="191"/>
      <c r="X1099" s="192"/>
      <c r="Y1099" s="193"/>
      <c r="Z1099" s="193"/>
      <c r="AA1099" s="194"/>
      <c r="AB1099" s="125"/>
      <c r="AC1099" s="195"/>
      <c r="AD1099" s="191"/>
      <c r="AE1099" s="191"/>
      <c r="AF1099" s="191"/>
      <c r="AG1099" s="194"/>
      <c r="AH1099" s="196"/>
      <c r="AI1099" s="125"/>
      <c r="AJ1099" s="125"/>
    </row>
    <row r="1100" hidden="1">
      <c r="A1100" s="125"/>
      <c r="B1100" s="125"/>
      <c r="C1100" s="125"/>
      <c r="D1100" s="125"/>
      <c r="E1100" s="125"/>
      <c r="F1100" s="125"/>
      <c r="G1100" s="125"/>
      <c r="H1100" s="125"/>
      <c r="I1100" s="125"/>
      <c r="J1100" s="125"/>
      <c r="K1100" s="125"/>
      <c r="L1100" s="125"/>
      <c r="M1100" s="125"/>
      <c r="N1100" s="125"/>
      <c r="O1100" s="125"/>
      <c r="P1100" s="125"/>
      <c r="Q1100" s="125"/>
      <c r="R1100" s="125"/>
      <c r="S1100" s="125"/>
      <c r="T1100" s="125"/>
      <c r="U1100" s="125"/>
      <c r="V1100" s="197">
        <v>98.0</v>
      </c>
      <c r="W1100" s="191"/>
      <c r="X1100" s="192"/>
      <c r="Y1100" s="193"/>
      <c r="Z1100" s="193"/>
      <c r="AA1100" s="194"/>
      <c r="AB1100" s="125"/>
      <c r="AC1100" s="195"/>
      <c r="AD1100" s="191"/>
      <c r="AE1100" s="191"/>
      <c r="AF1100" s="191"/>
      <c r="AG1100" s="194"/>
      <c r="AH1100" s="196"/>
      <c r="AI1100" s="125"/>
      <c r="AJ1100" s="125"/>
    </row>
    <row r="1101" hidden="1">
      <c r="A1101" s="125"/>
      <c r="B1101" s="125"/>
      <c r="C1101" s="125"/>
      <c r="D1101" s="125"/>
      <c r="E1101" s="125"/>
      <c r="F1101" s="125"/>
      <c r="G1101" s="125"/>
      <c r="H1101" s="125"/>
      <c r="I1101" s="125"/>
      <c r="J1101" s="125"/>
      <c r="K1101" s="125"/>
      <c r="L1101" s="125"/>
      <c r="M1101" s="125"/>
      <c r="N1101" s="125"/>
      <c r="O1101" s="125"/>
      <c r="P1101" s="125"/>
      <c r="Q1101" s="125"/>
      <c r="R1101" s="125"/>
      <c r="S1101" s="125"/>
      <c r="T1101" s="125"/>
      <c r="U1101" s="125"/>
      <c r="V1101" s="197">
        <v>99.0</v>
      </c>
      <c r="W1101" s="191"/>
      <c r="X1101" s="192"/>
      <c r="Y1101" s="193"/>
      <c r="Z1101" s="193"/>
      <c r="AA1101" s="194"/>
      <c r="AB1101" s="125"/>
      <c r="AC1101" s="195"/>
      <c r="AD1101" s="191"/>
      <c r="AE1101" s="191"/>
      <c r="AF1101" s="191"/>
      <c r="AG1101" s="194"/>
      <c r="AH1101" s="196"/>
      <c r="AI1101" s="125"/>
      <c r="AJ1101" s="125"/>
    </row>
    <row r="1102" hidden="1">
      <c r="A1102" s="125"/>
      <c r="B1102" s="125"/>
      <c r="C1102" s="125"/>
      <c r="D1102" s="125"/>
      <c r="E1102" s="125"/>
      <c r="F1102" s="125"/>
      <c r="G1102" s="125"/>
      <c r="H1102" s="125"/>
      <c r="I1102" s="125"/>
      <c r="J1102" s="125"/>
      <c r="K1102" s="125"/>
      <c r="L1102" s="125"/>
      <c r="M1102" s="125"/>
      <c r="N1102" s="125"/>
      <c r="O1102" s="125"/>
      <c r="P1102" s="125"/>
      <c r="Q1102" s="125"/>
      <c r="R1102" s="125"/>
      <c r="S1102" s="125"/>
      <c r="T1102" s="125"/>
      <c r="U1102" s="125"/>
      <c r="V1102" s="197">
        <v>100.0</v>
      </c>
      <c r="W1102" s="191"/>
      <c r="X1102" s="192"/>
      <c r="Y1102" s="193"/>
      <c r="Z1102" s="193"/>
      <c r="AA1102" s="194"/>
      <c r="AB1102" s="125"/>
      <c r="AC1102" s="195"/>
      <c r="AD1102" s="191"/>
      <c r="AE1102" s="191"/>
      <c r="AF1102" s="191"/>
      <c r="AG1102" s="194"/>
      <c r="AH1102" s="196"/>
      <c r="AI1102" s="125"/>
      <c r="AJ1102" s="125"/>
    </row>
    <row r="1103" hidden="1">
      <c r="A1103" s="125"/>
      <c r="B1103" s="125"/>
      <c r="C1103" s="125"/>
      <c r="D1103" s="125"/>
      <c r="E1103" s="125"/>
      <c r="F1103" s="125"/>
      <c r="G1103" s="125"/>
      <c r="H1103" s="125"/>
      <c r="I1103" s="125"/>
      <c r="J1103" s="125"/>
      <c r="K1103" s="125"/>
      <c r="L1103" s="125"/>
      <c r="M1103" s="125"/>
      <c r="N1103" s="125"/>
      <c r="O1103" s="125"/>
      <c r="P1103" s="125"/>
      <c r="Q1103" s="125"/>
      <c r="R1103" s="125"/>
      <c r="S1103" s="125"/>
      <c r="T1103" s="125"/>
      <c r="U1103" s="125"/>
      <c r="V1103" s="190" t="s">
        <v>72</v>
      </c>
      <c r="W1103" s="198" t="str">
        <f>IFERROR(__xludf.DUMMYFUNCTION("SORTN((FILTER(C20:G35, NOT(ISBLANK(C20:C35)))),100,3,3,FALSE)"),"#N/A")</f>
        <v>#N/A</v>
      </c>
      <c r="X1103" s="199"/>
      <c r="Y1103" s="200"/>
      <c r="Z1103" s="200"/>
      <c r="AA1103" s="201"/>
      <c r="AB1103" s="125"/>
      <c r="AC1103" s="190" t="s">
        <v>72</v>
      </c>
      <c r="AD1103" s="198" t="str">
        <f t="shared" ref="AD1103:AD1502" si="22">IF(ISERROR(W1103),,W1103)</f>
        <v/>
      </c>
      <c r="AE1103" s="198"/>
      <c r="AF1103" s="198"/>
      <c r="AG1103" s="201" t="str">
        <f t="shared" ref="AG1103:AG1202" si="23">AA1103</f>
        <v/>
      </c>
      <c r="AH1103" s="202" t="str">
        <f t="shared" ref="AH1103:AH1502" si="24">AG1103/$J$6</f>
        <v>#DIV/0!</v>
      </c>
      <c r="AI1103" s="125"/>
      <c r="AJ1103" s="125"/>
    </row>
    <row r="1104" hidden="1">
      <c r="A1104" s="125"/>
      <c r="B1104" s="125"/>
      <c r="C1104" s="125"/>
      <c r="D1104" s="125"/>
      <c r="E1104" s="125"/>
      <c r="F1104" s="125"/>
      <c r="G1104" s="125"/>
      <c r="H1104" s="125"/>
      <c r="I1104" s="125"/>
      <c r="J1104" s="125"/>
      <c r="K1104" s="125"/>
      <c r="L1104" s="125"/>
      <c r="M1104" s="125"/>
      <c r="N1104" s="125"/>
      <c r="O1104" s="125"/>
      <c r="P1104" s="125"/>
      <c r="Q1104" s="125"/>
      <c r="R1104" s="125"/>
      <c r="S1104" s="125"/>
      <c r="T1104" s="125"/>
      <c r="U1104" s="125"/>
      <c r="V1104" s="197" t="s">
        <v>73</v>
      </c>
      <c r="W1104" s="203"/>
      <c r="X1104" s="204"/>
      <c r="Y1104" s="205"/>
      <c r="Z1104" s="205"/>
      <c r="AA1104" s="206"/>
      <c r="AB1104" s="125"/>
      <c r="AC1104" s="197" t="s">
        <v>73</v>
      </c>
      <c r="AD1104" s="203" t="str">
        <f t="shared" si="22"/>
        <v/>
      </c>
      <c r="AE1104" s="203"/>
      <c r="AF1104" s="203"/>
      <c r="AG1104" s="206" t="str">
        <f t="shared" si="23"/>
        <v/>
      </c>
      <c r="AH1104" s="207" t="str">
        <f t="shared" si="24"/>
        <v>#DIV/0!</v>
      </c>
      <c r="AI1104" s="125"/>
      <c r="AJ1104" s="125"/>
    </row>
    <row r="1105" hidden="1">
      <c r="A1105" s="125"/>
      <c r="B1105" s="125"/>
      <c r="C1105" s="125"/>
      <c r="D1105" s="125"/>
      <c r="E1105" s="125"/>
      <c r="F1105" s="125"/>
      <c r="G1105" s="125"/>
      <c r="H1105" s="125"/>
      <c r="I1105" s="125"/>
      <c r="J1105" s="125"/>
      <c r="K1105" s="125"/>
      <c r="L1105" s="125"/>
      <c r="M1105" s="125"/>
      <c r="N1105" s="125"/>
      <c r="O1105" s="125"/>
      <c r="P1105" s="125"/>
      <c r="Q1105" s="125"/>
      <c r="R1105" s="125"/>
      <c r="S1105" s="125"/>
      <c r="T1105" s="125"/>
      <c r="U1105" s="125"/>
      <c r="V1105" s="197" t="s">
        <v>74</v>
      </c>
      <c r="W1105" s="203"/>
      <c r="X1105" s="204"/>
      <c r="Y1105" s="205"/>
      <c r="Z1105" s="205"/>
      <c r="AA1105" s="206"/>
      <c r="AB1105" s="125"/>
      <c r="AC1105" s="197" t="s">
        <v>74</v>
      </c>
      <c r="AD1105" s="203" t="str">
        <f t="shared" si="22"/>
        <v/>
      </c>
      <c r="AE1105" s="203"/>
      <c r="AF1105" s="203"/>
      <c r="AG1105" s="206" t="str">
        <f t="shared" si="23"/>
        <v/>
      </c>
      <c r="AH1105" s="207" t="str">
        <f t="shared" si="24"/>
        <v>#DIV/0!</v>
      </c>
      <c r="AI1105" s="125"/>
      <c r="AJ1105" s="125"/>
    </row>
    <row r="1106" hidden="1">
      <c r="A1106" s="125"/>
      <c r="B1106" s="125"/>
      <c r="C1106" s="125"/>
      <c r="D1106" s="125"/>
      <c r="E1106" s="125"/>
      <c r="F1106" s="125"/>
      <c r="G1106" s="125"/>
      <c r="H1106" s="125"/>
      <c r="I1106" s="125"/>
      <c r="J1106" s="125"/>
      <c r="K1106" s="125"/>
      <c r="L1106" s="125"/>
      <c r="M1106" s="125"/>
      <c r="N1106" s="125"/>
      <c r="O1106" s="125"/>
      <c r="P1106" s="125"/>
      <c r="Q1106" s="125"/>
      <c r="R1106" s="125"/>
      <c r="S1106" s="125"/>
      <c r="T1106" s="125"/>
      <c r="U1106" s="125"/>
      <c r="V1106" s="197" t="s">
        <v>75</v>
      </c>
      <c r="W1106" s="203"/>
      <c r="X1106" s="204"/>
      <c r="Y1106" s="205"/>
      <c r="Z1106" s="205"/>
      <c r="AA1106" s="206"/>
      <c r="AB1106" s="125"/>
      <c r="AC1106" s="197" t="s">
        <v>75</v>
      </c>
      <c r="AD1106" s="203" t="str">
        <f t="shared" si="22"/>
        <v/>
      </c>
      <c r="AE1106" s="203"/>
      <c r="AF1106" s="203"/>
      <c r="AG1106" s="206" t="str">
        <f t="shared" si="23"/>
        <v/>
      </c>
      <c r="AH1106" s="207" t="str">
        <f t="shared" si="24"/>
        <v>#DIV/0!</v>
      </c>
      <c r="AI1106" s="125"/>
      <c r="AJ1106" s="125"/>
    </row>
    <row r="1107" hidden="1">
      <c r="A1107" s="125"/>
      <c r="B1107" s="125"/>
      <c r="C1107" s="125"/>
      <c r="D1107" s="125"/>
      <c r="E1107" s="125"/>
      <c r="F1107" s="125"/>
      <c r="G1107" s="125"/>
      <c r="H1107" s="125"/>
      <c r="I1107" s="125"/>
      <c r="J1107" s="125"/>
      <c r="K1107" s="125"/>
      <c r="L1107" s="125"/>
      <c r="M1107" s="125"/>
      <c r="N1107" s="125"/>
      <c r="O1107" s="125"/>
      <c r="P1107" s="125"/>
      <c r="Q1107" s="125"/>
      <c r="R1107" s="125"/>
      <c r="S1107" s="125"/>
      <c r="T1107" s="125"/>
      <c r="U1107" s="125"/>
      <c r="V1107" s="197" t="s">
        <v>76</v>
      </c>
      <c r="W1107" s="203"/>
      <c r="X1107" s="204"/>
      <c r="Y1107" s="205"/>
      <c r="Z1107" s="205"/>
      <c r="AA1107" s="206"/>
      <c r="AB1107" s="125"/>
      <c r="AC1107" s="197" t="s">
        <v>76</v>
      </c>
      <c r="AD1107" s="203" t="str">
        <f t="shared" si="22"/>
        <v/>
      </c>
      <c r="AE1107" s="203"/>
      <c r="AF1107" s="203"/>
      <c r="AG1107" s="206" t="str">
        <f t="shared" si="23"/>
        <v/>
      </c>
      <c r="AH1107" s="207" t="str">
        <f t="shared" si="24"/>
        <v>#DIV/0!</v>
      </c>
      <c r="AI1107" s="125"/>
      <c r="AJ1107" s="125"/>
    </row>
    <row r="1108" hidden="1">
      <c r="A1108" s="125"/>
      <c r="B1108" s="125"/>
      <c r="C1108" s="125"/>
      <c r="D1108" s="125"/>
      <c r="E1108" s="125"/>
      <c r="F1108" s="125"/>
      <c r="G1108" s="125"/>
      <c r="H1108" s="125"/>
      <c r="I1108" s="125"/>
      <c r="J1108" s="125"/>
      <c r="K1108" s="125"/>
      <c r="L1108" s="125"/>
      <c r="M1108" s="125"/>
      <c r="N1108" s="125"/>
      <c r="O1108" s="125"/>
      <c r="P1108" s="125"/>
      <c r="Q1108" s="125"/>
      <c r="R1108" s="125"/>
      <c r="S1108" s="125"/>
      <c r="T1108" s="125"/>
      <c r="U1108" s="125"/>
      <c r="V1108" s="197" t="s">
        <v>77</v>
      </c>
      <c r="W1108" s="203"/>
      <c r="X1108" s="204"/>
      <c r="Y1108" s="205"/>
      <c r="Z1108" s="205"/>
      <c r="AA1108" s="206"/>
      <c r="AB1108" s="125"/>
      <c r="AC1108" s="197" t="s">
        <v>77</v>
      </c>
      <c r="AD1108" s="203" t="str">
        <f t="shared" si="22"/>
        <v/>
      </c>
      <c r="AE1108" s="203"/>
      <c r="AF1108" s="203"/>
      <c r="AG1108" s="206" t="str">
        <f t="shared" si="23"/>
        <v/>
      </c>
      <c r="AH1108" s="207" t="str">
        <f t="shared" si="24"/>
        <v>#DIV/0!</v>
      </c>
      <c r="AI1108" s="125"/>
      <c r="AJ1108" s="125"/>
    </row>
    <row r="1109" hidden="1">
      <c r="A1109" s="125"/>
      <c r="B1109" s="125"/>
      <c r="C1109" s="125"/>
      <c r="D1109" s="125"/>
      <c r="E1109" s="125"/>
      <c r="F1109" s="125"/>
      <c r="G1109" s="125"/>
      <c r="H1109" s="125"/>
      <c r="I1109" s="125"/>
      <c r="J1109" s="125"/>
      <c r="K1109" s="125"/>
      <c r="L1109" s="125"/>
      <c r="M1109" s="125"/>
      <c r="N1109" s="125"/>
      <c r="O1109" s="125"/>
      <c r="P1109" s="125"/>
      <c r="Q1109" s="125"/>
      <c r="R1109" s="125"/>
      <c r="S1109" s="125"/>
      <c r="T1109" s="125"/>
      <c r="U1109" s="125"/>
      <c r="V1109" s="197" t="s">
        <v>78</v>
      </c>
      <c r="W1109" s="203"/>
      <c r="X1109" s="204"/>
      <c r="Y1109" s="205"/>
      <c r="Z1109" s="205"/>
      <c r="AA1109" s="206"/>
      <c r="AB1109" s="125"/>
      <c r="AC1109" s="197" t="s">
        <v>78</v>
      </c>
      <c r="AD1109" s="203" t="str">
        <f t="shared" si="22"/>
        <v/>
      </c>
      <c r="AE1109" s="203"/>
      <c r="AF1109" s="203"/>
      <c r="AG1109" s="206" t="str">
        <f t="shared" si="23"/>
        <v/>
      </c>
      <c r="AH1109" s="207" t="str">
        <f t="shared" si="24"/>
        <v>#DIV/0!</v>
      </c>
      <c r="AI1109" s="125"/>
      <c r="AJ1109" s="125"/>
    </row>
    <row r="1110" hidden="1">
      <c r="A1110" s="125"/>
      <c r="B1110" s="125"/>
      <c r="C1110" s="125"/>
      <c r="D1110" s="125"/>
      <c r="E1110" s="125"/>
      <c r="F1110" s="125"/>
      <c r="G1110" s="125"/>
      <c r="H1110" s="125"/>
      <c r="I1110" s="125"/>
      <c r="J1110" s="125"/>
      <c r="K1110" s="125"/>
      <c r="L1110" s="125"/>
      <c r="M1110" s="125"/>
      <c r="N1110" s="125"/>
      <c r="O1110" s="125"/>
      <c r="P1110" s="125"/>
      <c r="Q1110" s="125"/>
      <c r="R1110" s="125"/>
      <c r="S1110" s="125"/>
      <c r="T1110" s="125"/>
      <c r="U1110" s="125"/>
      <c r="V1110" s="197" t="s">
        <v>79</v>
      </c>
      <c r="W1110" s="203"/>
      <c r="X1110" s="204"/>
      <c r="Y1110" s="205"/>
      <c r="Z1110" s="205"/>
      <c r="AA1110" s="206"/>
      <c r="AB1110" s="125"/>
      <c r="AC1110" s="197" t="s">
        <v>79</v>
      </c>
      <c r="AD1110" s="203" t="str">
        <f t="shared" si="22"/>
        <v/>
      </c>
      <c r="AE1110" s="203"/>
      <c r="AF1110" s="203"/>
      <c r="AG1110" s="206" t="str">
        <f t="shared" si="23"/>
        <v/>
      </c>
      <c r="AH1110" s="207" t="str">
        <f t="shared" si="24"/>
        <v>#DIV/0!</v>
      </c>
      <c r="AI1110" s="125"/>
      <c r="AJ1110" s="125"/>
    </row>
    <row r="1111" hidden="1">
      <c r="A1111" s="125"/>
      <c r="B1111" s="125"/>
      <c r="C1111" s="125"/>
      <c r="D1111" s="125"/>
      <c r="E1111" s="125"/>
      <c r="F1111" s="125"/>
      <c r="G1111" s="125"/>
      <c r="H1111" s="125"/>
      <c r="I1111" s="125"/>
      <c r="J1111" s="125"/>
      <c r="K1111" s="125"/>
      <c r="L1111" s="125"/>
      <c r="M1111" s="125"/>
      <c r="N1111" s="125"/>
      <c r="O1111" s="125"/>
      <c r="P1111" s="125"/>
      <c r="Q1111" s="125"/>
      <c r="R1111" s="125"/>
      <c r="S1111" s="125"/>
      <c r="T1111" s="125"/>
      <c r="U1111" s="125"/>
      <c r="V1111" s="197" t="s">
        <v>80</v>
      </c>
      <c r="W1111" s="203"/>
      <c r="X1111" s="204"/>
      <c r="Y1111" s="205"/>
      <c r="Z1111" s="205"/>
      <c r="AA1111" s="206"/>
      <c r="AB1111" s="125"/>
      <c r="AC1111" s="197" t="s">
        <v>80</v>
      </c>
      <c r="AD1111" s="203" t="str">
        <f t="shared" si="22"/>
        <v/>
      </c>
      <c r="AE1111" s="203"/>
      <c r="AF1111" s="203"/>
      <c r="AG1111" s="206" t="str">
        <f t="shared" si="23"/>
        <v/>
      </c>
      <c r="AH1111" s="207" t="str">
        <f t="shared" si="24"/>
        <v>#DIV/0!</v>
      </c>
      <c r="AI1111" s="125"/>
      <c r="AJ1111" s="125"/>
    </row>
    <row r="1112" hidden="1">
      <c r="A1112" s="125"/>
      <c r="B1112" s="125"/>
      <c r="C1112" s="125"/>
      <c r="D1112" s="125"/>
      <c r="E1112" s="125"/>
      <c r="F1112" s="125"/>
      <c r="G1112" s="125"/>
      <c r="H1112" s="125"/>
      <c r="I1112" s="125"/>
      <c r="J1112" s="125"/>
      <c r="K1112" s="125"/>
      <c r="L1112" s="125"/>
      <c r="M1112" s="125"/>
      <c r="N1112" s="125"/>
      <c r="O1112" s="125"/>
      <c r="P1112" s="125"/>
      <c r="Q1112" s="125"/>
      <c r="R1112" s="125"/>
      <c r="S1112" s="125"/>
      <c r="T1112" s="125"/>
      <c r="U1112" s="125"/>
      <c r="V1112" s="197" t="s">
        <v>81</v>
      </c>
      <c r="W1112" s="203"/>
      <c r="X1112" s="204"/>
      <c r="Y1112" s="205"/>
      <c r="Z1112" s="205"/>
      <c r="AA1112" s="206"/>
      <c r="AB1112" s="125"/>
      <c r="AC1112" s="197" t="s">
        <v>81</v>
      </c>
      <c r="AD1112" s="203" t="str">
        <f t="shared" si="22"/>
        <v/>
      </c>
      <c r="AE1112" s="203"/>
      <c r="AF1112" s="203"/>
      <c r="AG1112" s="206" t="str">
        <f t="shared" si="23"/>
        <v/>
      </c>
      <c r="AH1112" s="207" t="str">
        <f t="shared" si="24"/>
        <v>#DIV/0!</v>
      </c>
      <c r="AI1112" s="125"/>
      <c r="AJ1112" s="125"/>
    </row>
    <row r="1113" hidden="1">
      <c r="A1113" s="125"/>
      <c r="B1113" s="125"/>
      <c r="C1113" s="125"/>
      <c r="D1113" s="125"/>
      <c r="E1113" s="125"/>
      <c r="F1113" s="125"/>
      <c r="G1113" s="125"/>
      <c r="H1113" s="125"/>
      <c r="I1113" s="125"/>
      <c r="J1113" s="125"/>
      <c r="K1113" s="125"/>
      <c r="L1113" s="125"/>
      <c r="M1113" s="125"/>
      <c r="N1113" s="125"/>
      <c r="O1113" s="125"/>
      <c r="P1113" s="125"/>
      <c r="Q1113" s="125"/>
      <c r="R1113" s="125"/>
      <c r="S1113" s="125"/>
      <c r="T1113" s="125"/>
      <c r="U1113" s="125"/>
      <c r="V1113" s="197" t="s">
        <v>82</v>
      </c>
      <c r="W1113" s="203"/>
      <c r="X1113" s="204"/>
      <c r="Y1113" s="205"/>
      <c r="Z1113" s="205"/>
      <c r="AA1113" s="206"/>
      <c r="AB1113" s="125"/>
      <c r="AC1113" s="197" t="s">
        <v>82</v>
      </c>
      <c r="AD1113" s="203" t="str">
        <f t="shared" si="22"/>
        <v/>
      </c>
      <c r="AE1113" s="203"/>
      <c r="AF1113" s="203"/>
      <c r="AG1113" s="206" t="str">
        <f t="shared" si="23"/>
        <v/>
      </c>
      <c r="AH1113" s="207" t="str">
        <f t="shared" si="24"/>
        <v>#DIV/0!</v>
      </c>
      <c r="AI1113" s="125"/>
      <c r="AJ1113" s="125"/>
    </row>
    <row r="1114" hidden="1">
      <c r="A1114" s="125"/>
      <c r="B1114" s="125"/>
      <c r="C1114" s="125"/>
      <c r="D1114" s="125"/>
      <c r="E1114" s="125"/>
      <c r="F1114" s="125"/>
      <c r="G1114" s="125"/>
      <c r="H1114" s="125"/>
      <c r="I1114" s="125"/>
      <c r="J1114" s="125"/>
      <c r="K1114" s="125"/>
      <c r="L1114" s="125"/>
      <c r="M1114" s="125"/>
      <c r="N1114" s="125"/>
      <c r="O1114" s="125"/>
      <c r="P1114" s="125"/>
      <c r="Q1114" s="125"/>
      <c r="R1114" s="125"/>
      <c r="S1114" s="125"/>
      <c r="T1114" s="125"/>
      <c r="U1114" s="125"/>
      <c r="V1114" s="197" t="s">
        <v>83</v>
      </c>
      <c r="W1114" s="203"/>
      <c r="X1114" s="204"/>
      <c r="Y1114" s="205"/>
      <c r="Z1114" s="205"/>
      <c r="AA1114" s="206"/>
      <c r="AB1114" s="125"/>
      <c r="AC1114" s="197" t="s">
        <v>83</v>
      </c>
      <c r="AD1114" s="203" t="str">
        <f t="shared" si="22"/>
        <v/>
      </c>
      <c r="AE1114" s="203"/>
      <c r="AF1114" s="203"/>
      <c r="AG1114" s="206" t="str">
        <f t="shared" si="23"/>
        <v/>
      </c>
      <c r="AH1114" s="207" t="str">
        <f t="shared" si="24"/>
        <v>#DIV/0!</v>
      </c>
      <c r="AI1114" s="125"/>
      <c r="AJ1114" s="125"/>
    </row>
    <row r="1115" hidden="1">
      <c r="A1115" s="125"/>
      <c r="B1115" s="125"/>
      <c r="C1115" s="125"/>
      <c r="D1115" s="125"/>
      <c r="E1115" s="125"/>
      <c r="F1115" s="125"/>
      <c r="G1115" s="125"/>
      <c r="H1115" s="125"/>
      <c r="I1115" s="125"/>
      <c r="J1115" s="125"/>
      <c r="K1115" s="125"/>
      <c r="L1115" s="125"/>
      <c r="M1115" s="125"/>
      <c r="N1115" s="125"/>
      <c r="O1115" s="125"/>
      <c r="P1115" s="125"/>
      <c r="Q1115" s="125"/>
      <c r="R1115" s="125"/>
      <c r="S1115" s="125"/>
      <c r="T1115" s="125"/>
      <c r="U1115" s="125"/>
      <c r="V1115" s="197" t="s">
        <v>84</v>
      </c>
      <c r="W1115" s="203"/>
      <c r="X1115" s="204"/>
      <c r="Y1115" s="205"/>
      <c r="Z1115" s="205"/>
      <c r="AA1115" s="206"/>
      <c r="AB1115" s="125"/>
      <c r="AC1115" s="197" t="s">
        <v>84</v>
      </c>
      <c r="AD1115" s="203" t="str">
        <f t="shared" si="22"/>
        <v/>
      </c>
      <c r="AE1115" s="203"/>
      <c r="AF1115" s="203"/>
      <c r="AG1115" s="206" t="str">
        <f t="shared" si="23"/>
        <v/>
      </c>
      <c r="AH1115" s="207" t="str">
        <f t="shared" si="24"/>
        <v>#DIV/0!</v>
      </c>
      <c r="AI1115" s="125"/>
      <c r="AJ1115" s="125"/>
    </row>
    <row r="1116" hidden="1">
      <c r="A1116" s="125"/>
      <c r="B1116" s="125"/>
      <c r="C1116" s="125"/>
      <c r="D1116" s="125"/>
      <c r="E1116" s="125"/>
      <c r="F1116" s="125"/>
      <c r="G1116" s="125"/>
      <c r="H1116" s="125"/>
      <c r="I1116" s="125"/>
      <c r="J1116" s="125"/>
      <c r="K1116" s="125"/>
      <c r="L1116" s="125"/>
      <c r="M1116" s="125"/>
      <c r="N1116" s="125"/>
      <c r="O1116" s="125"/>
      <c r="P1116" s="125"/>
      <c r="Q1116" s="125"/>
      <c r="R1116" s="125"/>
      <c r="S1116" s="125"/>
      <c r="T1116" s="125"/>
      <c r="U1116" s="125"/>
      <c r="V1116" s="197" t="s">
        <v>85</v>
      </c>
      <c r="W1116" s="203"/>
      <c r="X1116" s="204"/>
      <c r="Y1116" s="205"/>
      <c r="Z1116" s="205"/>
      <c r="AA1116" s="206"/>
      <c r="AB1116" s="125"/>
      <c r="AC1116" s="197" t="s">
        <v>85</v>
      </c>
      <c r="AD1116" s="203" t="str">
        <f t="shared" si="22"/>
        <v/>
      </c>
      <c r="AE1116" s="203"/>
      <c r="AF1116" s="203"/>
      <c r="AG1116" s="206" t="str">
        <f t="shared" si="23"/>
        <v/>
      </c>
      <c r="AH1116" s="207" t="str">
        <f t="shared" si="24"/>
        <v>#DIV/0!</v>
      </c>
      <c r="AI1116" s="125"/>
      <c r="AJ1116" s="125"/>
    </row>
    <row r="1117" hidden="1">
      <c r="A1117" s="125"/>
      <c r="B1117" s="125"/>
      <c r="C1117" s="125"/>
      <c r="D1117" s="125"/>
      <c r="E1117" s="125"/>
      <c r="F1117" s="125"/>
      <c r="G1117" s="125"/>
      <c r="H1117" s="125"/>
      <c r="I1117" s="125"/>
      <c r="J1117" s="125"/>
      <c r="K1117" s="125"/>
      <c r="L1117" s="125"/>
      <c r="M1117" s="125"/>
      <c r="N1117" s="125"/>
      <c r="O1117" s="125"/>
      <c r="P1117" s="125"/>
      <c r="Q1117" s="125"/>
      <c r="R1117" s="125"/>
      <c r="S1117" s="125"/>
      <c r="T1117" s="125"/>
      <c r="U1117" s="125"/>
      <c r="V1117" s="197" t="s">
        <v>86</v>
      </c>
      <c r="W1117" s="203"/>
      <c r="X1117" s="204"/>
      <c r="Y1117" s="205"/>
      <c r="Z1117" s="205"/>
      <c r="AA1117" s="206"/>
      <c r="AB1117" s="125"/>
      <c r="AC1117" s="197" t="s">
        <v>86</v>
      </c>
      <c r="AD1117" s="203" t="str">
        <f t="shared" si="22"/>
        <v/>
      </c>
      <c r="AE1117" s="203"/>
      <c r="AF1117" s="203"/>
      <c r="AG1117" s="206" t="str">
        <f t="shared" si="23"/>
        <v/>
      </c>
      <c r="AH1117" s="207" t="str">
        <f t="shared" si="24"/>
        <v>#DIV/0!</v>
      </c>
      <c r="AI1117" s="125"/>
      <c r="AJ1117" s="125"/>
    </row>
    <row r="1118" hidden="1">
      <c r="A1118" s="125"/>
      <c r="B1118" s="125"/>
      <c r="C1118" s="125"/>
      <c r="D1118" s="125"/>
      <c r="E1118" s="125"/>
      <c r="F1118" s="125"/>
      <c r="G1118" s="125"/>
      <c r="H1118" s="125"/>
      <c r="I1118" s="125"/>
      <c r="J1118" s="125"/>
      <c r="K1118" s="125"/>
      <c r="L1118" s="125"/>
      <c r="M1118" s="125"/>
      <c r="N1118" s="125"/>
      <c r="O1118" s="125"/>
      <c r="P1118" s="125"/>
      <c r="Q1118" s="125"/>
      <c r="R1118" s="125"/>
      <c r="S1118" s="125"/>
      <c r="T1118" s="125"/>
      <c r="U1118" s="125"/>
      <c r="V1118" s="197" t="s">
        <v>87</v>
      </c>
      <c r="W1118" s="203"/>
      <c r="X1118" s="204"/>
      <c r="Y1118" s="205"/>
      <c r="Z1118" s="205"/>
      <c r="AA1118" s="206"/>
      <c r="AB1118" s="125"/>
      <c r="AC1118" s="197" t="s">
        <v>87</v>
      </c>
      <c r="AD1118" s="203" t="str">
        <f t="shared" si="22"/>
        <v/>
      </c>
      <c r="AE1118" s="203"/>
      <c r="AF1118" s="203"/>
      <c r="AG1118" s="206" t="str">
        <f t="shared" si="23"/>
        <v/>
      </c>
      <c r="AH1118" s="207" t="str">
        <f t="shared" si="24"/>
        <v>#DIV/0!</v>
      </c>
      <c r="AI1118" s="125"/>
      <c r="AJ1118" s="125"/>
    </row>
    <row r="1119" hidden="1">
      <c r="A1119" s="125"/>
      <c r="B1119" s="125"/>
      <c r="C1119" s="125"/>
      <c r="D1119" s="125"/>
      <c r="E1119" s="125"/>
      <c r="F1119" s="125"/>
      <c r="G1119" s="125"/>
      <c r="H1119" s="125"/>
      <c r="I1119" s="125"/>
      <c r="J1119" s="125"/>
      <c r="K1119" s="125"/>
      <c r="L1119" s="125"/>
      <c r="M1119" s="125"/>
      <c r="N1119" s="125"/>
      <c r="O1119" s="125"/>
      <c r="P1119" s="125"/>
      <c r="Q1119" s="125"/>
      <c r="R1119" s="125"/>
      <c r="S1119" s="125"/>
      <c r="T1119" s="125"/>
      <c r="U1119" s="125"/>
      <c r="V1119" s="197" t="s">
        <v>88</v>
      </c>
      <c r="W1119" s="203"/>
      <c r="X1119" s="204"/>
      <c r="Y1119" s="205"/>
      <c r="Z1119" s="205"/>
      <c r="AA1119" s="206"/>
      <c r="AB1119" s="125"/>
      <c r="AC1119" s="197" t="s">
        <v>88</v>
      </c>
      <c r="AD1119" s="203" t="str">
        <f t="shared" si="22"/>
        <v/>
      </c>
      <c r="AE1119" s="203"/>
      <c r="AF1119" s="203"/>
      <c r="AG1119" s="206" t="str">
        <f t="shared" si="23"/>
        <v/>
      </c>
      <c r="AH1119" s="207" t="str">
        <f t="shared" si="24"/>
        <v>#DIV/0!</v>
      </c>
      <c r="AI1119" s="125"/>
      <c r="AJ1119" s="125"/>
    </row>
    <row r="1120" hidden="1">
      <c r="A1120" s="125"/>
      <c r="B1120" s="125"/>
      <c r="C1120" s="125"/>
      <c r="D1120" s="125"/>
      <c r="E1120" s="125"/>
      <c r="F1120" s="125"/>
      <c r="G1120" s="125"/>
      <c r="H1120" s="125"/>
      <c r="I1120" s="125"/>
      <c r="J1120" s="125"/>
      <c r="K1120" s="125"/>
      <c r="L1120" s="125"/>
      <c r="M1120" s="125"/>
      <c r="N1120" s="125"/>
      <c r="O1120" s="125"/>
      <c r="P1120" s="125"/>
      <c r="Q1120" s="125"/>
      <c r="R1120" s="125"/>
      <c r="S1120" s="125"/>
      <c r="T1120" s="125"/>
      <c r="U1120" s="125"/>
      <c r="V1120" s="197" t="s">
        <v>89</v>
      </c>
      <c r="W1120" s="203"/>
      <c r="X1120" s="204"/>
      <c r="Y1120" s="205"/>
      <c r="Z1120" s="205"/>
      <c r="AA1120" s="206"/>
      <c r="AB1120" s="125"/>
      <c r="AC1120" s="197" t="s">
        <v>89</v>
      </c>
      <c r="AD1120" s="203" t="str">
        <f t="shared" si="22"/>
        <v/>
      </c>
      <c r="AE1120" s="203"/>
      <c r="AF1120" s="203"/>
      <c r="AG1120" s="206" t="str">
        <f t="shared" si="23"/>
        <v/>
      </c>
      <c r="AH1120" s="207" t="str">
        <f t="shared" si="24"/>
        <v>#DIV/0!</v>
      </c>
      <c r="AI1120" s="125"/>
      <c r="AJ1120" s="125"/>
    </row>
    <row r="1121" hidden="1">
      <c r="A1121" s="125"/>
      <c r="B1121" s="125"/>
      <c r="C1121" s="125"/>
      <c r="D1121" s="125"/>
      <c r="E1121" s="125"/>
      <c r="F1121" s="125"/>
      <c r="G1121" s="125"/>
      <c r="H1121" s="125"/>
      <c r="I1121" s="125"/>
      <c r="J1121" s="125"/>
      <c r="K1121" s="125"/>
      <c r="L1121" s="125"/>
      <c r="M1121" s="125"/>
      <c r="N1121" s="125"/>
      <c r="O1121" s="125"/>
      <c r="P1121" s="125"/>
      <c r="Q1121" s="125"/>
      <c r="R1121" s="125"/>
      <c r="S1121" s="125"/>
      <c r="T1121" s="125"/>
      <c r="U1121" s="125"/>
      <c r="V1121" s="197" t="s">
        <v>90</v>
      </c>
      <c r="W1121" s="203"/>
      <c r="X1121" s="204"/>
      <c r="Y1121" s="205"/>
      <c r="Z1121" s="205"/>
      <c r="AA1121" s="206"/>
      <c r="AB1121" s="125"/>
      <c r="AC1121" s="197" t="s">
        <v>90</v>
      </c>
      <c r="AD1121" s="203" t="str">
        <f t="shared" si="22"/>
        <v/>
      </c>
      <c r="AE1121" s="203"/>
      <c r="AF1121" s="203"/>
      <c r="AG1121" s="206" t="str">
        <f t="shared" si="23"/>
        <v/>
      </c>
      <c r="AH1121" s="207" t="str">
        <f t="shared" si="24"/>
        <v>#DIV/0!</v>
      </c>
      <c r="AI1121" s="125"/>
      <c r="AJ1121" s="125"/>
    </row>
    <row r="1122" hidden="1">
      <c r="A1122" s="125"/>
      <c r="B1122" s="125"/>
      <c r="C1122" s="125"/>
      <c r="D1122" s="125"/>
      <c r="E1122" s="125"/>
      <c r="F1122" s="125"/>
      <c r="G1122" s="125"/>
      <c r="H1122" s="125"/>
      <c r="I1122" s="125"/>
      <c r="J1122" s="125"/>
      <c r="K1122" s="125"/>
      <c r="L1122" s="125"/>
      <c r="M1122" s="125"/>
      <c r="N1122" s="125"/>
      <c r="O1122" s="125"/>
      <c r="P1122" s="125"/>
      <c r="Q1122" s="125"/>
      <c r="R1122" s="125"/>
      <c r="S1122" s="125"/>
      <c r="T1122" s="125"/>
      <c r="U1122" s="125"/>
      <c r="V1122" s="197" t="s">
        <v>91</v>
      </c>
      <c r="W1122" s="203"/>
      <c r="X1122" s="204"/>
      <c r="Y1122" s="205"/>
      <c r="Z1122" s="205"/>
      <c r="AA1122" s="206"/>
      <c r="AB1122" s="125"/>
      <c r="AC1122" s="197" t="s">
        <v>91</v>
      </c>
      <c r="AD1122" s="203" t="str">
        <f t="shared" si="22"/>
        <v/>
      </c>
      <c r="AE1122" s="203"/>
      <c r="AF1122" s="203"/>
      <c r="AG1122" s="206" t="str">
        <f t="shared" si="23"/>
        <v/>
      </c>
      <c r="AH1122" s="207" t="str">
        <f t="shared" si="24"/>
        <v>#DIV/0!</v>
      </c>
      <c r="AI1122" s="125"/>
      <c r="AJ1122" s="125"/>
    </row>
    <row r="1123" hidden="1">
      <c r="A1123" s="125"/>
      <c r="B1123" s="125"/>
      <c r="C1123" s="125"/>
      <c r="D1123" s="125"/>
      <c r="E1123" s="125"/>
      <c r="F1123" s="125"/>
      <c r="G1123" s="125"/>
      <c r="H1123" s="125"/>
      <c r="I1123" s="125"/>
      <c r="J1123" s="125"/>
      <c r="K1123" s="125"/>
      <c r="L1123" s="125"/>
      <c r="M1123" s="125"/>
      <c r="N1123" s="125"/>
      <c r="O1123" s="125"/>
      <c r="P1123" s="125"/>
      <c r="Q1123" s="125"/>
      <c r="R1123" s="125"/>
      <c r="S1123" s="125"/>
      <c r="T1123" s="125"/>
      <c r="U1123" s="125"/>
      <c r="V1123" s="197" t="s">
        <v>92</v>
      </c>
      <c r="W1123" s="203"/>
      <c r="X1123" s="204"/>
      <c r="Y1123" s="205"/>
      <c r="Z1123" s="205"/>
      <c r="AA1123" s="206"/>
      <c r="AB1123" s="125"/>
      <c r="AC1123" s="197" t="s">
        <v>92</v>
      </c>
      <c r="AD1123" s="203" t="str">
        <f t="shared" si="22"/>
        <v/>
      </c>
      <c r="AE1123" s="203"/>
      <c r="AF1123" s="203"/>
      <c r="AG1123" s="206" t="str">
        <f t="shared" si="23"/>
        <v/>
      </c>
      <c r="AH1123" s="207" t="str">
        <f t="shared" si="24"/>
        <v>#DIV/0!</v>
      </c>
      <c r="AI1123" s="125"/>
      <c r="AJ1123" s="125"/>
    </row>
    <row r="1124" hidden="1">
      <c r="A1124" s="125"/>
      <c r="B1124" s="125"/>
      <c r="C1124" s="125"/>
      <c r="D1124" s="125"/>
      <c r="E1124" s="125"/>
      <c r="F1124" s="125"/>
      <c r="G1124" s="125"/>
      <c r="H1124" s="125"/>
      <c r="I1124" s="125"/>
      <c r="J1124" s="125"/>
      <c r="K1124" s="125"/>
      <c r="L1124" s="125"/>
      <c r="M1124" s="125"/>
      <c r="N1124" s="125"/>
      <c r="O1124" s="125"/>
      <c r="P1124" s="125"/>
      <c r="Q1124" s="125"/>
      <c r="R1124" s="125"/>
      <c r="S1124" s="125"/>
      <c r="T1124" s="125"/>
      <c r="U1124" s="125"/>
      <c r="V1124" s="197" t="s">
        <v>93</v>
      </c>
      <c r="W1124" s="203"/>
      <c r="X1124" s="204"/>
      <c r="Y1124" s="205"/>
      <c r="Z1124" s="205"/>
      <c r="AA1124" s="206"/>
      <c r="AB1124" s="125"/>
      <c r="AC1124" s="197" t="s">
        <v>93</v>
      </c>
      <c r="AD1124" s="203" t="str">
        <f t="shared" si="22"/>
        <v/>
      </c>
      <c r="AE1124" s="203"/>
      <c r="AF1124" s="203"/>
      <c r="AG1124" s="206" t="str">
        <f t="shared" si="23"/>
        <v/>
      </c>
      <c r="AH1124" s="207" t="str">
        <f t="shared" si="24"/>
        <v>#DIV/0!</v>
      </c>
      <c r="AI1124" s="125"/>
      <c r="AJ1124" s="125"/>
    </row>
    <row r="1125" hidden="1">
      <c r="A1125" s="125"/>
      <c r="B1125" s="125"/>
      <c r="C1125" s="125"/>
      <c r="D1125" s="125"/>
      <c r="E1125" s="125"/>
      <c r="F1125" s="125"/>
      <c r="G1125" s="125"/>
      <c r="H1125" s="125"/>
      <c r="I1125" s="125"/>
      <c r="J1125" s="125"/>
      <c r="K1125" s="125"/>
      <c r="L1125" s="125"/>
      <c r="M1125" s="125"/>
      <c r="N1125" s="125"/>
      <c r="O1125" s="125"/>
      <c r="P1125" s="125"/>
      <c r="Q1125" s="125"/>
      <c r="R1125" s="125"/>
      <c r="S1125" s="125"/>
      <c r="T1125" s="125"/>
      <c r="U1125" s="125"/>
      <c r="V1125" s="197" t="s">
        <v>94</v>
      </c>
      <c r="W1125" s="203"/>
      <c r="X1125" s="204"/>
      <c r="Y1125" s="205"/>
      <c r="Z1125" s="205"/>
      <c r="AA1125" s="206"/>
      <c r="AB1125" s="125"/>
      <c r="AC1125" s="197" t="s">
        <v>94</v>
      </c>
      <c r="AD1125" s="203" t="str">
        <f t="shared" si="22"/>
        <v/>
      </c>
      <c r="AE1125" s="203"/>
      <c r="AF1125" s="203"/>
      <c r="AG1125" s="206" t="str">
        <f t="shared" si="23"/>
        <v/>
      </c>
      <c r="AH1125" s="207" t="str">
        <f t="shared" si="24"/>
        <v>#DIV/0!</v>
      </c>
      <c r="AI1125" s="125"/>
      <c r="AJ1125" s="125"/>
    </row>
    <row r="1126" hidden="1">
      <c r="A1126" s="125"/>
      <c r="B1126" s="125"/>
      <c r="C1126" s="125"/>
      <c r="D1126" s="125"/>
      <c r="E1126" s="125"/>
      <c r="F1126" s="125"/>
      <c r="G1126" s="125"/>
      <c r="H1126" s="125"/>
      <c r="I1126" s="125"/>
      <c r="J1126" s="125"/>
      <c r="K1126" s="125"/>
      <c r="L1126" s="125"/>
      <c r="M1126" s="125"/>
      <c r="N1126" s="125"/>
      <c r="O1126" s="125"/>
      <c r="P1126" s="125"/>
      <c r="Q1126" s="125"/>
      <c r="R1126" s="125"/>
      <c r="S1126" s="125"/>
      <c r="T1126" s="125"/>
      <c r="U1126" s="125"/>
      <c r="V1126" s="197" t="s">
        <v>95</v>
      </c>
      <c r="W1126" s="203"/>
      <c r="X1126" s="204"/>
      <c r="Y1126" s="205"/>
      <c r="Z1126" s="205"/>
      <c r="AA1126" s="206"/>
      <c r="AB1126" s="125"/>
      <c r="AC1126" s="197" t="s">
        <v>95</v>
      </c>
      <c r="AD1126" s="203" t="str">
        <f t="shared" si="22"/>
        <v/>
      </c>
      <c r="AE1126" s="203"/>
      <c r="AF1126" s="203"/>
      <c r="AG1126" s="206" t="str">
        <f t="shared" si="23"/>
        <v/>
      </c>
      <c r="AH1126" s="207" t="str">
        <f t="shared" si="24"/>
        <v>#DIV/0!</v>
      </c>
      <c r="AI1126" s="125"/>
      <c r="AJ1126" s="125"/>
    </row>
    <row r="1127" hidden="1">
      <c r="A1127" s="125"/>
      <c r="B1127" s="125"/>
      <c r="C1127" s="125"/>
      <c r="D1127" s="125"/>
      <c r="E1127" s="125"/>
      <c r="F1127" s="125"/>
      <c r="G1127" s="125"/>
      <c r="H1127" s="125"/>
      <c r="I1127" s="125"/>
      <c r="J1127" s="125"/>
      <c r="K1127" s="125"/>
      <c r="L1127" s="125"/>
      <c r="M1127" s="125"/>
      <c r="N1127" s="125"/>
      <c r="O1127" s="125"/>
      <c r="P1127" s="125"/>
      <c r="Q1127" s="125"/>
      <c r="R1127" s="125"/>
      <c r="S1127" s="125"/>
      <c r="T1127" s="125"/>
      <c r="U1127" s="125"/>
      <c r="V1127" s="197" t="s">
        <v>96</v>
      </c>
      <c r="W1127" s="203"/>
      <c r="X1127" s="204"/>
      <c r="Y1127" s="205"/>
      <c r="Z1127" s="205"/>
      <c r="AA1127" s="206"/>
      <c r="AB1127" s="125"/>
      <c r="AC1127" s="197" t="s">
        <v>96</v>
      </c>
      <c r="AD1127" s="203" t="str">
        <f t="shared" si="22"/>
        <v/>
      </c>
      <c r="AE1127" s="203"/>
      <c r="AF1127" s="203"/>
      <c r="AG1127" s="206" t="str">
        <f t="shared" si="23"/>
        <v/>
      </c>
      <c r="AH1127" s="207" t="str">
        <f t="shared" si="24"/>
        <v>#DIV/0!</v>
      </c>
      <c r="AI1127" s="125"/>
      <c r="AJ1127" s="125"/>
    </row>
    <row r="1128" hidden="1">
      <c r="A1128" s="125"/>
      <c r="B1128" s="125"/>
      <c r="C1128" s="125"/>
      <c r="D1128" s="125"/>
      <c r="E1128" s="125"/>
      <c r="F1128" s="125"/>
      <c r="G1128" s="125"/>
      <c r="H1128" s="125"/>
      <c r="I1128" s="125"/>
      <c r="J1128" s="125"/>
      <c r="K1128" s="125"/>
      <c r="L1128" s="125"/>
      <c r="M1128" s="125"/>
      <c r="N1128" s="125"/>
      <c r="O1128" s="125"/>
      <c r="P1128" s="125"/>
      <c r="Q1128" s="125"/>
      <c r="R1128" s="125"/>
      <c r="S1128" s="125"/>
      <c r="T1128" s="125"/>
      <c r="U1128" s="125"/>
      <c r="V1128" s="197" t="s">
        <v>97</v>
      </c>
      <c r="W1128" s="203"/>
      <c r="X1128" s="204"/>
      <c r="Y1128" s="205"/>
      <c r="Z1128" s="205"/>
      <c r="AA1128" s="206"/>
      <c r="AB1128" s="125"/>
      <c r="AC1128" s="197" t="s">
        <v>97</v>
      </c>
      <c r="AD1128" s="203" t="str">
        <f t="shared" si="22"/>
        <v/>
      </c>
      <c r="AE1128" s="203"/>
      <c r="AF1128" s="203"/>
      <c r="AG1128" s="206" t="str">
        <f t="shared" si="23"/>
        <v/>
      </c>
      <c r="AH1128" s="207" t="str">
        <f t="shared" si="24"/>
        <v>#DIV/0!</v>
      </c>
      <c r="AI1128" s="125"/>
      <c r="AJ1128" s="125"/>
    </row>
    <row r="1129" hidden="1">
      <c r="A1129" s="125"/>
      <c r="B1129" s="125"/>
      <c r="C1129" s="125"/>
      <c r="D1129" s="125"/>
      <c r="E1129" s="125"/>
      <c r="F1129" s="125"/>
      <c r="G1129" s="125"/>
      <c r="H1129" s="125"/>
      <c r="I1129" s="125"/>
      <c r="J1129" s="125"/>
      <c r="K1129" s="125"/>
      <c r="L1129" s="125"/>
      <c r="M1129" s="125"/>
      <c r="N1129" s="125"/>
      <c r="O1129" s="125"/>
      <c r="P1129" s="125"/>
      <c r="Q1129" s="125"/>
      <c r="R1129" s="125"/>
      <c r="S1129" s="125"/>
      <c r="T1129" s="125"/>
      <c r="U1129" s="125"/>
      <c r="V1129" s="197" t="s">
        <v>98</v>
      </c>
      <c r="W1129" s="203"/>
      <c r="X1129" s="204"/>
      <c r="Y1129" s="205"/>
      <c r="Z1129" s="205"/>
      <c r="AA1129" s="206"/>
      <c r="AB1129" s="125"/>
      <c r="AC1129" s="197" t="s">
        <v>98</v>
      </c>
      <c r="AD1129" s="203" t="str">
        <f t="shared" si="22"/>
        <v/>
      </c>
      <c r="AE1129" s="203"/>
      <c r="AF1129" s="203"/>
      <c r="AG1129" s="206" t="str">
        <f t="shared" si="23"/>
        <v/>
      </c>
      <c r="AH1129" s="207" t="str">
        <f t="shared" si="24"/>
        <v>#DIV/0!</v>
      </c>
      <c r="AI1129" s="125"/>
      <c r="AJ1129" s="125"/>
    </row>
    <row r="1130" hidden="1">
      <c r="A1130" s="125"/>
      <c r="B1130" s="125"/>
      <c r="C1130" s="125"/>
      <c r="D1130" s="125"/>
      <c r="E1130" s="125"/>
      <c r="F1130" s="125"/>
      <c r="G1130" s="125"/>
      <c r="H1130" s="125"/>
      <c r="I1130" s="125"/>
      <c r="J1130" s="125"/>
      <c r="K1130" s="125"/>
      <c r="L1130" s="125"/>
      <c r="M1130" s="125"/>
      <c r="N1130" s="125"/>
      <c r="O1130" s="125"/>
      <c r="P1130" s="125"/>
      <c r="Q1130" s="125"/>
      <c r="R1130" s="125"/>
      <c r="S1130" s="125"/>
      <c r="T1130" s="125"/>
      <c r="U1130" s="125"/>
      <c r="V1130" s="197" t="s">
        <v>99</v>
      </c>
      <c r="W1130" s="203"/>
      <c r="X1130" s="204"/>
      <c r="Y1130" s="205"/>
      <c r="Z1130" s="205"/>
      <c r="AA1130" s="206"/>
      <c r="AB1130" s="125"/>
      <c r="AC1130" s="197" t="s">
        <v>99</v>
      </c>
      <c r="AD1130" s="203" t="str">
        <f t="shared" si="22"/>
        <v/>
      </c>
      <c r="AE1130" s="203"/>
      <c r="AF1130" s="203"/>
      <c r="AG1130" s="206" t="str">
        <f t="shared" si="23"/>
        <v/>
      </c>
      <c r="AH1130" s="207" t="str">
        <f t="shared" si="24"/>
        <v>#DIV/0!</v>
      </c>
      <c r="AI1130" s="125"/>
      <c r="AJ1130" s="125"/>
    </row>
    <row r="1131" hidden="1">
      <c r="A1131" s="125"/>
      <c r="B1131" s="125"/>
      <c r="C1131" s="125"/>
      <c r="D1131" s="125"/>
      <c r="E1131" s="125"/>
      <c r="F1131" s="125"/>
      <c r="G1131" s="125"/>
      <c r="H1131" s="125"/>
      <c r="I1131" s="125"/>
      <c r="J1131" s="125"/>
      <c r="K1131" s="125"/>
      <c r="L1131" s="125"/>
      <c r="M1131" s="125"/>
      <c r="N1131" s="125"/>
      <c r="O1131" s="125"/>
      <c r="P1131" s="125"/>
      <c r="Q1131" s="125"/>
      <c r="R1131" s="125"/>
      <c r="S1131" s="125"/>
      <c r="T1131" s="125"/>
      <c r="U1131" s="125"/>
      <c r="V1131" s="197" t="s">
        <v>100</v>
      </c>
      <c r="W1131" s="203"/>
      <c r="X1131" s="204"/>
      <c r="Y1131" s="205"/>
      <c r="Z1131" s="205"/>
      <c r="AA1131" s="206"/>
      <c r="AB1131" s="125"/>
      <c r="AC1131" s="197" t="s">
        <v>100</v>
      </c>
      <c r="AD1131" s="203" t="str">
        <f t="shared" si="22"/>
        <v/>
      </c>
      <c r="AE1131" s="203"/>
      <c r="AF1131" s="203"/>
      <c r="AG1131" s="206" t="str">
        <f t="shared" si="23"/>
        <v/>
      </c>
      <c r="AH1131" s="207" t="str">
        <f t="shared" si="24"/>
        <v>#DIV/0!</v>
      </c>
      <c r="AI1131" s="125"/>
      <c r="AJ1131" s="125"/>
    </row>
    <row r="1132" hidden="1">
      <c r="A1132" s="125"/>
      <c r="B1132" s="125"/>
      <c r="C1132" s="125"/>
      <c r="D1132" s="125"/>
      <c r="E1132" s="125"/>
      <c r="F1132" s="125"/>
      <c r="G1132" s="125"/>
      <c r="H1132" s="125"/>
      <c r="I1132" s="125"/>
      <c r="J1132" s="125"/>
      <c r="K1132" s="125"/>
      <c r="L1132" s="125"/>
      <c r="M1132" s="125"/>
      <c r="N1132" s="125"/>
      <c r="O1132" s="125"/>
      <c r="P1132" s="125"/>
      <c r="Q1132" s="125"/>
      <c r="R1132" s="125"/>
      <c r="S1132" s="125"/>
      <c r="T1132" s="125"/>
      <c r="U1132" s="125"/>
      <c r="V1132" s="197" t="s">
        <v>101</v>
      </c>
      <c r="W1132" s="203"/>
      <c r="X1132" s="204"/>
      <c r="Y1132" s="205"/>
      <c r="Z1132" s="205"/>
      <c r="AA1132" s="206"/>
      <c r="AB1132" s="125"/>
      <c r="AC1132" s="197" t="s">
        <v>101</v>
      </c>
      <c r="AD1132" s="203" t="str">
        <f t="shared" si="22"/>
        <v/>
      </c>
      <c r="AE1132" s="203"/>
      <c r="AF1132" s="203"/>
      <c r="AG1132" s="206" t="str">
        <f t="shared" si="23"/>
        <v/>
      </c>
      <c r="AH1132" s="207" t="str">
        <f t="shared" si="24"/>
        <v>#DIV/0!</v>
      </c>
      <c r="AI1132" s="125"/>
      <c r="AJ1132" s="125"/>
    </row>
    <row r="1133" hidden="1">
      <c r="A1133" s="125"/>
      <c r="B1133" s="125"/>
      <c r="C1133" s="125"/>
      <c r="D1133" s="125"/>
      <c r="E1133" s="125"/>
      <c r="F1133" s="125"/>
      <c r="G1133" s="125"/>
      <c r="H1133" s="125"/>
      <c r="I1133" s="125"/>
      <c r="J1133" s="125"/>
      <c r="K1133" s="125"/>
      <c r="L1133" s="125"/>
      <c r="M1133" s="125"/>
      <c r="N1133" s="125"/>
      <c r="O1133" s="125"/>
      <c r="P1133" s="125"/>
      <c r="Q1133" s="125"/>
      <c r="R1133" s="125"/>
      <c r="S1133" s="125"/>
      <c r="T1133" s="125"/>
      <c r="U1133" s="125"/>
      <c r="V1133" s="197" t="s">
        <v>102</v>
      </c>
      <c r="W1133" s="203"/>
      <c r="X1133" s="204"/>
      <c r="Y1133" s="205"/>
      <c r="Z1133" s="205"/>
      <c r="AA1133" s="206"/>
      <c r="AB1133" s="125"/>
      <c r="AC1133" s="197" t="s">
        <v>102</v>
      </c>
      <c r="AD1133" s="203" t="str">
        <f t="shared" si="22"/>
        <v/>
      </c>
      <c r="AE1133" s="203"/>
      <c r="AF1133" s="203"/>
      <c r="AG1133" s="206" t="str">
        <f t="shared" si="23"/>
        <v/>
      </c>
      <c r="AH1133" s="207" t="str">
        <f t="shared" si="24"/>
        <v>#DIV/0!</v>
      </c>
      <c r="AI1133" s="125"/>
      <c r="AJ1133" s="125"/>
    </row>
    <row r="1134" hidden="1">
      <c r="A1134" s="125"/>
      <c r="B1134" s="125"/>
      <c r="C1134" s="125"/>
      <c r="D1134" s="125"/>
      <c r="E1134" s="125"/>
      <c r="F1134" s="125"/>
      <c r="G1134" s="125"/>
      <c r="H1134" s="125"/>
      <c r="I1134" s="125"/>
      <c r="J1134" s="125"/>
      <c r="K1134" s="125"/>
      <c r="L1134" s="125"/>
      <c r="M1134" s="125"/>
      <c r="N1134" s="125"/>
      <c r="O1134" s="125"/>
      <c r="P1134" s="125"/>
      <c r="Q1134" s="125"/>
      <c r="R1134" s="125"/>
      <c r="S1134" s="125"/>
      <c r="T1134" s="125"/>
      <c r="U1134" s="125"/>
      <c r="V1134" s="197" t="s">
        <v>103</v>
      </c>
      <c r="W1134" s="203"/>
      <c r="X1134" s="204"/>
      <c r="Y1134" s="205"/>
      <c r="Z1134" s="205"/>
      <c r="AA1134" s="206"/>
      <c r="AB1134" s="125"/>
      <c r="AC1134" s="197" t="s">
        <v>103</v>
      </c>
      <c r="AD1134" s="203" t="str">
        <f t="shared" si="22"/>
        <v/>
      </c>
      <c r="AE1134" s="203"/>
      <c r="AF1134" s="203"/>
      <c r="AG1134" s="206" t="str">
        <f t="shared" si="23"/>
        <v/>
      </c>
      <c r="AH1134" s="207" t="str">
        <f t="shared" si="24"/>
        <v>#DIV/0!</v>
      </c>
      <c r="AI1134" s="125"/>
      <c r="AJ1134" s="125"/>
    </row>
    <row r="1135" hidden="1">
      <c r="A1135" s="125"/>
      <c r="B1135" s="125"/>
      <c r="C1135" s="125"/>
      <c r="D1135" s="125"/>
      <c r="E1135" s="125"/>
      <c r="F1135" s="125"/>
      <c r="G1135" s="125"/>
      <c r="H1135" s="125"/>
      <c r="I1135" s="125"/>
      <c r="J1135" s="125"/>
      <c r="K1135" s="125"/>
      <c r="L1135" s="125"/>
      <c r="M1135" s="125"/>
      <c r="N1135" s="125"/>
      <c r="O1135" s="125"/>
      <c r="P1135" s="125"/>
      <c r="Q1135" s="125"/>
      <c r="R1135" s="125"/>
      <c r="S1135" s="125"/>
      <c r="T1135" s="125"/>
      <c r="U1135" s="125"/>
      <c r="V1135" s="197" t="s">
        <v>104</v>
      </c>
      <c r="W1135" s="203"/>
      <c r="X1135" s="204"/>
      <c r="Y1135" s="205"/>
      <c r="Z1135" s="205"/>
      <c r="AA1135" s="206"/>
      <c r="AB1135" s="125"/>
      <c r="AC1135" s="197" t="s">
        <v>104</v>
      </c>
      <c r="AD1135" s="203" t="str">
        <f t="shared" si="22"/>
        <v/>
      </c>
      <c r="AE1135" s="203"/>
      <c r="AF1135" s="203"/>
      <c r="AG1135" s="206" t="str">
        <f t="shared" si="23"/>
        <v/>
      </c>
      <c r="AH1135" s="207" t="str">
        <f t="shared" si="24"/>
        <v>#DIV/0!</v>
      </c>
      <c r="AI1135" s="125"/>
      <c r="AJ1135" s="125"/>
    </row>
    <row r="1136" hidden="1">
      <c r="A1136" s="125"/>
      <c r="B1136" s="125"/>
      <c r="C1136" s="125"/>
      <c r="D1136" s="125"/>
      <c r="E1136" s="125"/>
      <c r="F1136" s="125"/>
      <c r="G1136" s="125"/>
      <c r="H1136" s="125"/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5"/>
      <c r="S1136" s="125"/>
      <c r="T1136" s="125"/>
      <c r="U1136" s="125"/>
      <c r="V1136" s="197" t="s">
        <v>105</v>
      </c>
      <c r="W1136" s="203"/>
      <c r="X1136" s="204"/>
      <c r="Y1136" s="205"/>
      <c r="Z1136" s="205"/>
      <c r="AA1136" s="206"/>
      <c r="AB1136" s="125"/>
      <c r="AC1136" s="197" t="s">
        <v>105</v>
      </c>
      <c r="AD1136" s="203" t="str">
        <f t="shared" si="22"/>
        <v/>
      </c>
      <c r="AE1136" s="203"/>
      <c r="AF1136" s="203"/>
      <c r="AG1136" s="206" t="str">
        <f t="shared" si="23"/>
        <v/>
      </c>
      <c r="AH1136" s="207" t="str">
        <f t="shared" si="24"/>
        <v>#DIV/0!</v>
      </c>
      <c r="AI1136" s="125"/>
      <c r="AJ1136" s="125"/>
    </row>
    <row r="1137" hidden="1">
      <c r="A1137" s="125"/>
      <c r="B1137" s="125"/>
      <c r="C1137" s="125"/>
      <c r="D1137" s="125"/>
      <c r="E1137" s="125"/>
      <c r="F1137" s="125"/>
      <c r="G1137" s="125"/>
      <c r="H1137" s="125"/>
      <c r="I1137" s="125"/>
      <c r="J1137" s="125"/>
      <c r="K1137" s="125"/>
      <c r="L1137" s="125"/>
      <c r="M1137" s="125"/>
      <c r="N1137" s="125"/>
      <c r="O1137" s="125"/>
      <c r="P1137" s="125"/>
      <c r="Q1137" s="125"/>
      <c r="R1137" s="125"/>
      <c r="S1137" s="125"/>
      <c r="T1137" s="125"/>
      <c r="U1137" s="125"/>
      <c r="V1137" s="197" t="s">
        <v>106</v>
      </c>
      <c r="W1137" s="203"/>
      <c r="X1137" s="204"/>
      <c r="Y1137" s="205"/>
      <c r="Z1137" s="205"/>
      <c r="AA1137" s="206"/>
      <c r="AB1137" s="125"/>
      <c r="AC1137" s="197" t="s">
        <v>106</v>
      </c>
      <c r="AD1137" s="203" t="str">
        <f t="shared" si="22"/>
        <v/>
      </c>
      <c r="AE1137" s="203"/>
      <c r="AF1137" s="203"/>
      <c r="AG1137" s="206" t="str">
        <f t="shared" si="23"/>
        <v/>
      </c>
      <c r="AH1137" s="207" t="str">
        <f t="shared" si="24"/>
        <v>#DIV/0!</v>
      </c>
      <c r="AI1137" s="125"/>
      <c r="AJ1137" s="125"/>
    </row>
    <row r="1138" hidden="1">
      <c r="A1138" s="125"/>
      <c r="B1138" s="125"/>
      <c r="C1138" s="125"/>
      <c r="D1138" s="125"/>
      <c r="E1138" s="125"/>
      <c r="F1138" s="125"/>
      <c r="G1138" s="125"/>
      <c r="H1138" s="125"/>
      <c r="I1138" s="125"/>
      <c r="J1138" s="125"/>
      <c r="K1138" s="125"/>
      <c r="L1138" s="125"/>
      <c r="M1138" s="125"/>
      <c r="N1138" s="125"/>
      <c r="O1138" s="125"/>
      <c r="P1138" s="125"/>
      <c r="Q1138" s="125"/>
      <c r="R1138" s="125"/>
      <c r="S1138" s="125"/>
      <c r="T1138" s="125"/>
      <c r="U1138" s="125"/>
      <c r="V1138" s="197" t="s">
        <v>107</v>
      </c>
      <c r="W1138" s="203"/>
      <c r="X1138" s="204"/>
      <c r="Y1138" s="205"/>
      <c r="Z1138" s="205"/>
      <c r="AA1138" s="206"/>
      <c r="AB1138" s="125"/>
      <c r="AC1138" s="197" t="s">
        <v>107</v>
      </c>
      <c r="AD1138" s="203" t="str">
        <f t="shared" si="22"/>
        <v/>
      </c>
      <c r="AE1138" s="203"/>
      <c r="AF1138" s="203"/>
      <c r="AG1138" s="206" t="str">
        <f t="shared" si="23"/>
        <v/>
      </c>
      <c r="AH1138" s="207" t="str">
        <f t="shared" si="24"/>
        <v>#DIV/0!</v>
      </c>
      <c r="AI1138" s="125"/>
      <c r="AJ1138" s="125"/>
    </row>
    <row r="1139" hidden="1">
      <c r="A1139" s="125"/>
      <c r="B1139" s="125"/>
      <c r="C1139" s="125"/>
      <c r="D1139" s="125"/>
      <c r="E1139" s="125"/>
      <c r="F1139" s="125"/>
      <c r="G1139" s="125"/>
      <c r="H1139" s="125"/>
      <c r="I1139" s="125"/>
      <c r="J1139" s="125"/>
      <c r="K1139" s="125"/>
      <c r="L1139" s="125"/>
      <c r="M1139" s="125"/>
      <c r="N1139" s="125"/>
      <c r="O1139" s="125"/>
      <c r="P1139" s="125"/>
      <c r="Q1139" s="125"/>
      <c r="R1139" s="125"/>
      <c r="S1139" s="125"/>
      <c r="T1139" s="125"/>
      <c r="U1139" s="125"/>
      <c r="V1139" s="197" t="s">
        <v>108</v>
      </c>
      <c r="W1139" s="203"/>
      <c r="X1139" s="204"/>
      <c r="Y1139" s="205"/>
      <c r="Z1139" s="205"/>
      <c r="AA1139" s="206"/>
      <c r="AB1139" s="125"/>
      <c r="AC1139" s="197" t="s">
        <v>108</v>
      </c>
      <c r="AD1139" s="203" t="str">
        <f t="shared" si="22"/>
        <v/>
      </c>
      <c r="AE1139" s="203"/>
      <c r="AF1139" s="203"/>
      <c r="AG1139" s="206" t="str">
        <f t="shared" si="23"/>
        <v/>
      </c>
      <c r="AH1139" s="207" t="str">
        <f t="shared" si="24"/>
        <v>#DIV/0!</v>
      </c>
      <c r="AI1139" s="125"/>
      <c r="AJ1139" s="125"/>
    </row>
    <row r="1140" hidden="1">
      <c r="A1140" s="125"/>
      <c r="B1140" s="125"/>
      <c r="C1140" s="125"/>
      <c r="D1140" s="125"/>
      <c r="E1140" s="125"/>
      <c r="F1140" s="125"/>
      <c r="G1140" s="125"/>
      <c r="H1140" s="125"/>
      <c r="I1140" s="125"/>
      <c r="J1140" s="125"/>
      <c r="K1140" s="125"/>
      <c r="L1140" s="125"/>
      <c r="M1140" s="125"/>
      <c r="N1140" s="125"/>
      <c r="O1140" s="125"/>
      <c r="P1140" s="125"/>
      <c r="Q1140" s="125"/>
      <c r="R1140" s="125"/>
      <c r="S1140" s="125"/>
      <c r="T1140" s="125"/>
      <c r="U1140" s="125"/>
      <c r="V1140" s="197" t="s">
        <v>109</v>
      </c>
      <c r="W1140" s="203"/>
      <c r="X1140" s="204"/>
      <c r="Y1140" s="205"/>
      <c r="Z1140" s="205"/>
      <c r="AA1140" s="206"/>
      <c r="AB1140" s="125"/>
      <c r="AC1140" s="197" t="s">
        <v>109</v>
      </c>
      <c r="AD1140" s="203" t="str">
        <f t="shared" si="22"/>
        <v/>
      </c>
      <c r="AE1140" s="203"/>
      <c r="AF1140" s="203"/>
      <c r="AG1140" s="206" t="str">
        <f t="shared" si="23"/>
        <v/>
      </c>
      <c r="AH1140" s="207" t="str">
        <f t="shared" si="24"/>
        <v>#DIV/0!</v>
      </c>
      <c r="AI1140" s="125"/>
      <c r="AJ1140" s="125"/>
    </row>
    <row r="1141" hidden="1">
      <c r="A1141" s="125"/>
      <c r="B1141" s="125"/>
      <c r="C1141" s="125"/>
      <c r="D1141" s="125"/>
      <c r="E1141" s="125"/>
      <c r="F1141" s="125"/>
      <c r="G1141" s="125"/>
      <c r="H1141" s="125"/>
      <c r="I1141" s="125"/>
      <c r="J1141" s="125"/>
      <c r="K1141" s="125"/>
      <c r="L1141" s="125"/>
      <c r="M1141" s="125"/>
      <c r="N1141" s="125"/>
      <c r="O1141" s="125"/>
      <c r="P1141" s="125"/>
      <c r="Q1141" s="125"/>
      <c r="R1141" s="125"/>
      <c r="S1141" s="125"/>
      <c r="T1141" s="125"/>
      <c r="U1141" s="125"/>
      <c r="V1141" s="197" t="s">
        <v>110</v>
      </c>
      <c r="W1141" s="203"/>
      <c r="X1141" s="204"/>
      <c r="Y1141" s="205"/>
      <c r="Z1141" s="205"/>
      <c r="AA1141" s="206"/>
      <c r="AB1141" s="125"/>
      <c r="AC1141" s="197" t="s">
        <v>110</v>
      </c>
      <c r="AD1141" s="203" t="str">
        <f t="shared" si="22"/>
        <v/>
      </c>
      <c r="AE1141" s="203"/>
      <c r="AF1141" s="203"/>
      <c r="AG1141" s="206" t="str">
        <f t="shared" si="23"/>
        <v/>
      </c>
      <c r="AH1141" s="207" t="str">
        <f t="shared" si="24"/>
        <v>#DIV/0!</v>
      </c>
      <c r="AI1141" s="125"/>
      <c r="AJ1141" s="125"/>
    </row>
    <row r="1142" hidden="1">
      <c r="A1142" s="125"/>
      <c r="B1142" s="125"/>
      <c r="C1142" s="125"/>
      <c r="D1142" s="125"/>
      <c r="E1142" s="125"/>
      <c r="F1142" s="125"/>
      <c r="G1142" s="125"/>
      <c r="H1142" s="125"/>
      <c r="I1142" s="125"/>
      <c r="J1142" s="125"/>
      <c r="K1142" s="125"/>
      <c r="L1142" s="125"/>
      <c r="M1142" s="125"/>
      <c r="N1142" s="125"/>
      <c r="O1142" s="125"/>
      <c r="P1142" s="125"/>
      <c r="Q1142" s="125"/>
      <c r="R1142" s="125"/>
      <c r="S1142" s="125"/>
      <c r="T1142" s="125"/>
      <c r="U1142" s="125"/>
      <c r="V1142" s="197" t="s">
        <v>111</v>
      </c>
      <c r="W1142" s="203"/>
      <c r="X1142" s="204"/>
      <c r="Y1142" s="205"/>
      <c r="Z1142" s="205"/>
      <c r="AA1142" s="206"/>
      <c r="AB1142" s="125"/>
      <c r="AC1142" s="197" t="s">
        <v>111</v>
      </c>
      <c r="AD1142" s="203" t="str">
        <f t="shared" si="22"/>
        <v/>
      </c>
      <c r="AE1142" s="203"/>
      <c r="AF1142" s="203"/>
      <c r="AG1142" s="206" t="str">
        <f t="shared" si="23"/>
        <v/>
      </c>
      <c r="AH1142" s="207" t="str">
        <f t="shared" si="24"/>
        <v>#DIV/0!</v>
      </c>
      <c r="AI1142" s="125"/>
      <c r="AJ1142" s="125"/>
    </row>
    <row r="1143" hidden="1">
      <c r="A1143" s="125"/>
      <c r="B1143" s="125"/>
      <c r="C1143" s="125"/>
      <c r="D1143" s="125"/>
      <c r="E1143" s="125"/>
      <c r="F1143" s="125"/>
      <c r="G1143" s="125"/>
      <c r="H1143" s="125"/>
      <c r="I1143" s="125"/>
      <c r="J1143" s="125"/>
      <c r="K1143" s="125"/>
      <c r="L1143" s="125"/>
      <c r="M1143" s="125"/>
      <c r="N1143" s="125"/>
      <c r="O1143" s="125"/>
      <c r="P1143" s="125"/>
      <c r="Q1143" s="125"/>
      <c r="R1143" s="125"/>
      <c r="S1143" s="125"/>
      <c r="T1143" s="125"/>
      <c r="U1143" s="125"/>
      <c r="V1143" s="197" t="s">
        <v>112</v>
      </c>
      <c r="W1143" s="203"/>
      <c r="X1143" s="204"/>
      <c r="Y1143" s="205"/>
      <c r="Z1143" s="205"/>
      <c r="AA1143" s="206"/>
      <c r="AB1143" s="125"/>
      <c r="AC1143" s="197" t="s">
        <v>112</v>
      </c>
      <c r="AD1143" s="203" t="str">
        <f t="shared" si="22"/>
        <v/>
      </c>
      <c r="AE1143" s="203"/>
      <c r="AF1143" s="203"/>
      <c r="AG1143" s="206" t="str">
        <f t="shared" si="23"/>
        <v/>
      </c>
      <c r="AH1143" s="207" t="str">
        <f t="shared" si="24"/>
        <v>#DIV/0!</v>
      </c>
      <c r="AI1143" s="125"/>
      <c r="AJ1143" s="125"/>
    </row>
    <row r="1144" hidden="1">
      <c r="A1144" s="125"/>
      <c r="B1144" s="125"/>
      <c r="C1144" s="125"/>
      <c r="D1144" s="125"/>
      <c r="E1144" s="125"/>
      <c r="F1144" s="125"/>
      <c r="G1144" s="125"/>
      <c r="H1144" s="125"/>
      <c r="I1144" s="125"/>
      <c r="J1144" s="125"/>
      <c r="K1144" s="125"/>
      <c r="L1144" s="125"/>
      <c r="M1144" s="125"/>
      <c r="N1144" s="125"/>
      <c r="O1144" s="125"/>
      <c r="P1144" s="125"/>
      <c r="Q1144" s="125"/>
      <c r="R1144" s="125"/>
      <c r="S1144" s="125"/>
      <c r="T1144" s="125"/>
      <c r="U1144" s="125"/>
      <c r="V1144" s="197" t="s">
        <v>113</v>
      </c>
      <c r="W1144" s="203"/>
      <c r="X1144" s="204"/>
      <c r="Y1144" s="205"/>
      <c r="Z1144" s="205"/>
      <c r="AA1144" s="206"/>
      <c r="AB1144" s="125"/>
      <c r="AC1144" s="197" t="s">
        <v>113</v>
      </c>
      <c r="AD1144" s="203" t="str">
        <f t="shared" si="22"/>
        <v/>
      </c>
      <c r="AE1144" s="203"/>
      <c r="AF1144" s="203"/>
      <c r="AG1144" s="206" t="str">
        <f t="shared" si="23"/>
        <v/>
      </c>
      <c r="AH1144" s="207" t="str">
        <f t="shared" si="24"/>
        <v>#DIV/0!</v>
      </c>
      <c r="AI1144" s="125"/>
      <c r="AJ1144" s="125"/>
    </row>
    <row r="1145" hidden="1">
      <c r="A1145" s="125"/>
      <c r="B1145" s="125"/>
      <c r="C1145" s="125"/>
      <c r="D1145" s="125"/>
      <c r="E1145" s="125"/>
      <c r="F1145" s="125"/>
      <c r="G1145" s="125"/>
      <c r="H1145" s="125"/>
      <c r="I1145" s="125"/>
      <c r="J1145" s="125"/>
      <c r="K1145" s="125"/>
      <c r="L1145" s="125"/>
      <c r="M1145" s="125"/>
      <c r="N1145" s="125"/>
      <c r="O1145" s="125"/>
      <c r="P1145" s="125"/>
      <c r="Q1145" s="125"/>
      <c r="R1145" s="125"/>
      <c r="S1145" s="125"/>
      <c r="T1145" s="125"/>
      <c r="U1145" s="125"/>
      <c r="V1145" s="197" t="s">
        <v>114</v>
      </c>
      <c r="W1145" s="203"/>
      <c r="X1145" s="204"/>
      <c r="Y1145" s="205"/>
      <c r="Z1145" s="205"/>
      <c r="AA1145" s="206"/>
      <c r="AB1145" s="125"/>
      <c r="AC1145" s="197" t="s">
        <v>114</v>
      </c>
      <c r="AD1145" s="203" t="str">
        <f t="shared" si="22"/>
        <v/>
      </c>
      <c r="AE1145" s="203"/>
      <c r="AF1145" s="203"/>
      <c r="AG1145" s="206" t="str">
        <f t="shared" si="23"/>
        <v/>
      </c>
      <c r="AH1145" s="207" t="str">
        <f t="shared" si="24"/>
        <v>#DIV/0!</v>
      </c>
      <c r="AI1145" s="125"/>
      <c r="AJ1145" s="125"/>
    </row>
    <row r="1146" hidden="1">
      <c r="A1146" s="125"/>
      <c r="B1146" s="125"/>
      <c r="C1146" s="125"/>
      <c r="D1146" s="125"/>
      <c r="E1146" s="125"/>
      <c r="F1146" s="125"/>
      <c r="G1146" s="125"/>
      <c r="H1146" s="125"/>
      <c r="I1146" s="125"/>
      <c r="J1146" s="125"/>
      <c r="K1146" s="125"/>
      <c r="L1146" s="125"/>
      <c r="M1146" s="125"/>
      <c r="N1146" s="125"/>
      <c r="O1146" s="125"/>
      <c r="P1146" s="125"/>
      <c r="Q1146" s="125"/>
      <c r="R1146" s="125"/>
      <c r="S1146" s="125"/>
      <c r="T1146" s="125"/>
      <c r="U1146" s="125"/>
      <c r="V1146" s="197" t="s">
        <v>115</v>
      </c>
      <c r="W1146" s="203"/>
      <c r="X1146" s="204"/>
      <c r="Y1146" s="205"/>
      <c r="Z1146" s="205"/>
      <c r="AA1146" s="206"/>
      <c r="AB1146" s="125"/>
      <c r="AC1146" s="197" t="s">
        <v>115</v>
      </c>
      <c r="AD1146" s="203" t="str">
        <f t="shared" si="22"/>
        <v/>
      </c>
      <c r="AE1146" s="203"/>
      <c r="AF1146" s="203"/>
      <c r="AG1146" s="206" t="str">
        <f t="shared" si="23"/>
        <v/>
      </c>
      <c r="AH1146" s="207" t="str">
        <f t="shared" si="24"/>
        <v>#DIV/0!</v>
      </c>
      <c r="AI1146" s="125"/>
      <c r="AJ1146" s="125"/>
    </row>
    <row r="1147" hidden="1">
      <c r="A1147" s="125"/>
      <c r="B1147" s="125"/>
      <c r="C1147" s="125"/>
      <c r="D1147" s="125"/>
      <c r="E1147" s="125"/>
      <c r="F1147" s="125"/>
      <c r="G1147" s="125"/>
      <c r="H1147" s="125"/>
      <c r="I1147" s="125"/>
      <c r="J1147" s="125"/>
      <c r="K1147" s="125"/>
      <c r="L1147" s="125"/>
      <c r="M1147" s="125"/>
      <c r="N1147" s="125"/>
      <c r="O1147" s="125"/>
      <c r="P1147" s="125"/>
      <c r="Q1147" s="125"/>
      <c r="R1147" s="125"/>
      <c r="S1147" s="125"/>
      <c r="T1147" s="125"/>
      <c r="U1147" s="125"/>
      <c r="V1147" s="197" t="s">
        <v>116</v>
      </c>
      <c r="W1147" s="203"/>
      <c r="X1147" s="204"/>
      <c r="Y1147" s="205"/>
      <c r="Z1147" s="205"/>
      <c r="AA1147" s="206"/>
      <c r="AB1147" s="125"/>
      <c r="AC1147" s="197" t="s">
        <v>116</v>
      </c>
      <c r="AD1147" s="203" t="str">
        <f t="shared" si="22"/>
        <v/>
      </c>
      <c r="AE1147" s="203"/>
      <c r="AF1147" s="203"/>
      <c r="AG1147" s="206" t="str">
        <f t="shared" si="23"/>
        <v/>
      </c>
      <c r="AH1147" s="207" t="str">
        <f t="shared" si="24"/>
        <v>#DIV/0!</v>
      </c>
      <c r="AI1147" s="125"/>
      <c r="AJ1147" s="125"/>
    </row>
    <row r="1148" hidden="1">
      <c r="A1148" s="125"/>
      <c r="B1148" s="125"/>
      <c r="C1148" s="125"/>
      <c r="D1148" s="125"/>
      <c r="E1148" s="125"/>
      <c r="F1148" s="125"/>
      <c r="G1148" s="125"/>
      <c r="H1148" s="125"/>
      <c r="I1148" s="125"/>
      <c r="J1148" s="125"/>
      <c r="K1148" s="125"/>
      <c r="L1148" s="125"/>
      <c r="M1148" s="125"/>
      <c r="N1148" s="125"/>
      <c r="O1148" s="125"/>
      <c r="P1148" s="125"/>
      <c r="Q1148" s="125"/>
      <c r="R1148" s="125"/>
      <c r="S1148" s="125"/>
      <c r="T1148" s="125"/>
      <c r="U1148" s="125"/>
      <c r="V1148" s="197" t="s">
        <v>117</v>
      </c>
      <c r="W1148" s="203"/>
      <c r="X1148" s="204"/>
      <c r="Y1148" s="205"/>
      <c r="Z1148" s="205"/>
      <c r="AA1148" s="206"/>
      <c r="AB1148" s="125"/>
      <c r="AC1148" s="197" t="s">
        <v>117</v>
      </c>
      <c r="AD1148" s="203" t="str">
        <f t="shared" si="22"/>
        <v/>
      </c>
      <c r="AE1148" s="203"/>
      <c r="AF1148" s="203"/>
      <c r="AG1148" s="206" t="str">
        <f t="shared" si="23"/>
        <v/>
      </c>
      <c r="AH1148" s="207" t="str">
        <f t="shared" si="24"/>
        <v>#DIV/0!</v>
      </c>
      <c r="AI1148" s="125"/>
      <c r="AJ1148" s="125"/>
    </row>
    <row r="1149" hidden="1">
      <c r="A1149" s="125"/>
      <c r="B1149" s="125"/>
      <c r="C1149" s="125"/>
      <c r="D1149" s="125"/>
      <c r="E1149" s="125"/>
      <c r="F1149" s="125"/>
      <c r="G1149" s="125"/>
      <c r="H1149" s="125"/>
      <c r="I1149" s="125"/>
      <c r="J1149" s="125"/>
      <c r="K1149" s="125"/>
      <c r="L1149" s="125"/>
      <c r="M1149" s="125"/>
      <c r="N1149" s="125"/>
      <c r="O1149" s="125"/>
      <c r="P1149" s="125"/>
      <c r="Q1149" s="125"/>
      <c r="R1149" s="125"/>
      <c r="S1149" s="125"/>
      <c r="T1149" s="125"/>
      <c r="U1149" s="125"/>
      <c r="V1149" s="197" t="s">
        <v>118</v>
      </c>
      <c r="W1149" s="203"/>
      <c r="X1149" s="204"/>
      <c r="Y1149" s="205"/>
      <c r="Z1149" s="205"/>
      <c r="AA1149" s="206"/>
      <c r="AB1149" s="125"/>
      <c r="AC1149" s="197" t="s">
        <v>118</v>
      </c>
      <c r="AD1149" s="203" t="str">
        <f t="shared" si="22"/>
        <v/>
      </c>
      <c r="AE1149" s="203"/>
      <c r="AF1149" s="203"/>
      <c r="AG1149" s="206" t="str">
        <f t="shared" si="23"/>
        <v/>
      </c>
      <c r="AH1149" s="207" t="str">
        <f t="shared" si="24"/>
        <v>#DIV/0!</v>
      </c>
      <c r="AI1149" s="125"/>
      <c r="AJ1149" s="125"/>
    </row>
    <row r="1150" hidden="1">
      <c r="A1150" s="125"/>
      <c r="B1150" s="125"/>
      <c r="C1150" s="125"/>
      <c r="D1150" s="125"/>
      <c r="E1150" s="125"/>
      <c r="F1150" s="125"/>
      <c r="G1150" s="125"/>
      <c r="H1150" s="125"/>
      <c r="I1150" s="125"/>
      <c r="J1150" s="125"/>
      <c r="K1150" s="125"/>
      <c r="L1150" s="125"/>
      <c r="M1150" s="125"/>
      <c r="N1150" s="125"/>
      <c r="O1150" s="125"/>
      <c r="P1150" s="125"/>
      <c r="Q1150" s="125"/>
      <c r="R1150" s="125"/>
      <c r="S1150" s="125"/>
      <c r="T1150" s="125"/>
      <c r="U1150" s="125"/>
      <c r="V1150" s="197" t="s">
        <v>119</v>
      </c>
      <c r="W1150" s="203"/>
      <c r="X1150" s="204"/>
      <c r="Y1150" s="205"/>
      <c r="Z1150" s="205"/>
      <c r="AA1150" s="206"/>
      <c r="AB1150" s="125"/>
      <c r="AC1150" s="197" t="s">
        <v>119</v>
      </c>
      <c r="AD1150" s="203" t="str">
        <f t="shared" si="22"/>
        <v/>
      </c>
      <c r="AE1150" s="203"/>
      <c r="AF1150" s="203"/>
      <c r="AG1150" s="206" t="str">
        <f t="shared" si="23"/>
        <v/>
      </c>
      <c r="AH1150" s="207" t="str">
        <f t="shared" si="24"/>
        <v>#DIV/0!</v>
      </c>
      <c r="AI1150" s="125"/>
      <c r="AJ1150" s="125"/>
    </row>
    <row r="1151" hidden="1">
      <c r="A1151" s="125"/>
      <c r="B1151" s="125"/>
      <c r="C1151" s="125"/>
      <c r="D1151" s="125"/>
      <c r="E1151" s="125"/>
      <c r="F1151" s="125"/>
      <c r="G1151" s="125"/>
      <c r="H1151" s="125"/>
      <c r="I1151" s="125"/>
      <c r="J1151" s="125"/>
      <c r="K1151" s="125"/>
      <c r="L1151" s="125"/>
      <c r="M1151" s="125"/>
      <c r="N1151" s="125"/>
      <c r="O1151" s="125"/>
      <c r="P1151" s="125"/>
      <c r="Q1151" s="125"/>
      <c r="R1151" s="125"/>
      <c r="S1151" s="125"/>
      <c r="T1151" s="125"/>
      <c r="U1151" s="125"/>
      <c r="V1151" s="197" t="s">
        <v>120</v>
      </c>
      <c r="W1151" s="203"/>
      <c r="X1151" s="204"/>
      <c r="Y1151" s="205"/>
      <c r="Z1151" s="205"/>
      <c r="AA1151" s="206"/>
      <c r="AB1151" s="125"/>
      <c r="AC1151" s="197" t="s">
        <v>120</v>
      </c>
      <c r="AD1151" s="203" t="str">
        <f t="shared" si="22"/>
        <v/>
      </c>
      <c r="AE1151" s="203"/>
      <c r="AF1151" s="203"/>
      <c r="AG1151" s="206" t="str">
        <f t="shared" si="23"/>
        <v/>
      </c>
      <c r="AH1151" s="207" t="str">
        <f t="shared" si="24"/>
        <v>#DIV/0!</v>
      </c>
      <c r="AI1151" s="125"/>
      <c r="AJ1151" s="125"/>
    </row>
    <row r="1152" hidden="1">
      <c r="A1152" s="125"/>
      <c r="B1152" s="125"/>
      <c r="C1152" s="125"/>
      <c r="D1152" s="125"/>
      <c r="E1152" s="125"/>
      <c r="F1152" s="125"/>
      <c r="G1152" s="125"/>
      <c r="H1152" s="125"/>
      <c r="I1152" s="125"/>
      <c r="J1152" s="125"/>
      <c r="K1152" s="125"/>
      <c r="L1152" s="125"/>
      <c r="M1152" s="125"/>
      <c r="N1152" s="125"/>
      <c r="O1152" s="125"/>
      <c r="P1152" s="125"/>
      <c r="Q1152" s="125"/>
      <c r="R1152" s="125"/>
      <c r="S1152" s="125"/>
      <c r="T1152" s="125"/>
      <c r="U1152" s="125"/>
      <c r="V1152" s="197" t="s">
        <v>121</v>
      </c>
      <c r="W1152" s="203"/>
      <c r="X1152" s="204"/>
      <c r="Y1152" s="205"/>
      <c r="Z1152" s="205"/>
      <c r="AA1152" s="206"/>
      <c r="AB1152" s="125"/>
      <c r="AC1152" s="197" t="s">
        <v>121</v>
      </c>
      <c r="AD1152" s="203" t="str">
        <f t="shared" si="22"/>
        <v/>
      </c>
      <c r="AE1152" s="203"/>
      <c r="AF1152" s="203"/>
      <c r="AG1152" s="206" t="str">
        <f t="shared" si="23"/>
        <v/>
      </c>
      <c r="AH1152" s="207" t="str">
        <f t="shared" si="24"/>
        <v>#DIV/0!</v>
      </c>
      <c r="AI1152" s="125"/>
      <c r="AJ1152" s="125"/>
    </row>
    <row r="1153" hidden="1">
      <c r="A1153" s="125"/>
      <c r="B1153" s="125"/>
      <c r="C1153" s="125"/>
      <c r="D1153" s="125"/>
      <c r="E1153" s="125"/>
      <c r="F1153" s="125"/>
      <c r="G1153" s="125"/>
      <c r="H1153" s="125"/>
      <c r="I1153" s="125"/>
      <c r="J1153" s="125"/>
      <c r="K1153" s="125"/>
      <c r="L1153" s="125"/>
      <c r="M1153" s="125"/>
      <c r="N1153" s="125"/>
      <c r="O1153" s="125"/>
      <c r="P1153" s="125"/>
      <c r="Q1153" s="125"/>
      <c r="R1153" s="125"/>
      <c r="S1153" s="125"/>
      <c r="T1153" s="125"/>
      <c r="U1153" s="125"/>
      <c r="V1153" s="197" t="s">
        <v>122</v>
      </c>
      <c r="W1153" s="203"/>
      <c r="X1153" s="204"/>
      <c r="Y1153" s="205"/>
      <c r="Z1153" s="205"/>
      <c r="AA1153" s="206"/>
      <c r="AB1153" s="125"/>
      <c r="AC1153" s="197" t="s">
        <v>122</v>
      </c>
      <c r="AD1153" s="203" t="str">
        <f t="shared" si="22"/>
        <v/>
      </c>
      <c r="AE1153" s="203"/>
      <c r="AF1153" s="203"/>
      <c r="AG1153" s="206" t="str">
        <f t="shared" si="23"/>
        <v/>
      </c>
      <c r="AH1153" s="207" t="str">
        <f t="shared" si="24"/>
        <v>#DIV/0!</v>
      </c>
      <c r="AI1153" s="125"/>
      <c r="AJ1153" s="125"/>
    </row>
    <row r="1154" hidden="1">
      <c r="A1154" s="125"/>
      <c r="B1154" s="125"/>
      <c r="C1154" s="125"/>
      <c r="D1154" s="125"/>
      <c r="E1154" s="125"/>
      <c r="F1154" s="125"/>
      <c r="G1154" s="125"/>
      <c r="H1154" s="125"/>
      <c r="I1154" s="125"/>
      <c r="J1154" s="125"/>
      <c r="K1154" s="125"/>
      <c r="L1154" s="125"/>
      <c r="M1154" s="125"/>
      <c r="N1154" s="125"/>
      <c r="O1154" s="125"/>
      <c r="P1154" s="125"/>
      <c r="Q1154" s="125"/>
      <c r="R1154" s="125"/>
      <c r="S1154" s="125"/>
      <c r="T1154" s="125"/>
      <c r="U1154" s="125"/>
      <c r="V1154" s="197" t="s">
        <v>123</v>
      </c>
      <c r="W1154" s="203"/>
      <c r="X1154" s="204"/>
      <c r="Y1154" s="205"/>
      <c r="Z1154" s="205"/>
      <c r="AA1154" s="206"/>
      <c r="AB1154" s="125"/>
      <c r="AC1154" s="197" t="s">
        <v>123</v>
      </c>
      <c r="AD1154" s="203" t="str">
        <f t="shared" si="22"/>
        <v/>
      </c>
      <c r="AE1154" s="203"/>
      <c r="AF1154" s="203"/>
      <c r="AG1154" s="206" t="str">
        <f t="shared" si="23"/>
        <v/>
      </c>
      <c r="AH1154" s="207" t="str">
        <f t="shared" si="24"/>
        <v>#DIV/0!</v>
      </c>
      <c r="AI1154" s="125"/>
      <c r="AJ1154" s="125"/>
    </row>
    <row r="1155" hidden="1">
      <c r="A1155" s="125"/>
      <c r="B1155" s="125"/>
      <c r="C1155" s="125"/>
      <c r="D1155" s="125"/>
      <c r="E1155" s="125"/>
      <c r="F1155" s="125"/>
      <c r="G1155" s="125"/>
      <c r="H1155" s="125"/>
      <c r="I1155" s="125"/>
      <c r="J1155" s="125"/>
      <c r="K1155" s="125"/>
      <c r="L1155" s="125"/>
      <c r="M1155" s="125"/>
      <c r="N1155" s="125"/>
      <c r="O1155" s="125"/>
      <c r="P1155" s="125"/>
      <c r="Q1155" s="125"/>
      <c r="R1155" s="125"/>
      <c r="S1155" s="125"/>
      <c r="T1155" s="125"/>
      <c r="U1155" s="125"/>
      <c r="V1155" s="197" t="s">
        <v>124</v>
      </c>
      <c r="W1155" s="203"/>
      <c r="X1155" s="204"/>
      <c r="Y1155" s="205"/>
      <c r="Z1155" s="205"/>
      <c r="AA1155" s="206"/>
      <c r="AB1155" s="125"/>
      <c r="AC1155" s="197" t="s">
        <v>124</v>
      </c>
      <c r="AD1155" s="203" t="str">
        <f t="shared" si="22"/>
        <v/>
      </c>
      <c r="AE1155" s="203"/>
      <c r="AF1155" s="203"/>
      <c r="AG1155" s="206" t="str">
        <f t="shared" si="23"/>
        <v/>
      </c>
      <c r="AH1155" s="207" t="str">
        <f t="shared" si="24"/>
        <v>#DIV/0!</v>
      </c>
      <c r="AI1155" s="125"/>
      <c r="AJ1155" s="125"/>
    </row>
    <row r="1156" hidden="1">
      <c r="A1156" s="125"/>
      <c r="B1156" s="125"/>
      <c r="C1156" s="125"/>
      <c r="D1156" s="125"/>
      <c r="E1156" s="125"/>
      <c r="F1156" s="125"/>
      <c r="G1156" s="125"/>
      <c r="H1156" s="125"/>
      <c r="I1156" s="125"/>
      <c r="J1156" s="125"/>
      <c r="K1156" s="125"/>
      <c r="L1156" s="125"/>
      <c r="M1156" s="125"/>
      <c r="N1156" s="125"/>
      <c r="O1156" s="125"/>
      <c r="P1156" s="125"/>
      <c r="Q1156" s="125"/>
      <c r="R1156" s="125"/>
      <c r="S1156" s="125"/>
      <c r="T1156" s="125"/>
      <c r="U1156" s="125"/>
      <c r="V1156" s="197" t="s">
        <v>125</v>
      </c>
      <c r="W1156" s="203"/>
      <c r="X1156" s="204"/>
      <c r="Y1156" s="205"/>
      <c r="Z1156" s="205"/>
      <c r="AA1156" s="206"/>
      <c r="AB1156" s="125"/>
      <c r="AC1156" s="197" t="s">
        <v>125</v>
      </c>
      <c r="AD1156" s="203" t="str">
        <f t="shared" si="22"/>
        <v/>
      </c>
      <c r="AE1156" s="203"/>
      <c r="AF1156" s="203"/>
      <c r="AG1156" s="206" t="str">
        <f t="shared" si="23"/>
        <v/>
      </c>
      <c r="AH1156" s="207" t="str">
        <f t="shared" si="24"/>
        <v>#DIV/0!</v>
      </c>
      <c r="AI1156" s="125"/>
      <c r="AJ1156" s="125"/>
    </row>
    <row r="1157" hidden="1">
      <c r="A1157" s="125"/>
      <c r="B1157" s="125"/>
      <c r="C1157" s="125"/>
      <c r="D1157" s="125"/>
      <c r="E1157" s="125"/>
      <c r="F1157" s="125"/>
      <c r="G1157" s="125"/>
      <c r="H1157" s="125"/>
      <c r="I1157" s="125"/>
      <c r="J1157" s="125"/>
      <c r="K1157" s="125"/>
      <c r="L1157" s="125"/>
      <c r="M1157" s="125"/>
      <c r="N1157" s="125"/>
      <c r="O1157" s="125"/>
      <c r="P1157" s="125"/>
      <c r="Q1157" s="125"/>
      <c r="R1157" s="125"/>
      <c r="S1157" s="125"/>
      <c r="T1157" s="125"/>
      <c r="U1157" s="125"/>
      <c r="V1157" s="197" t="s">
        <v>126</v>
      </c>
      <c r="W1157" s="203"/>
      <c r="X1157" s="204"/>
      <c r="Y1157" s="205"/>
      <c r="Z1157" s="205"/>
      <c r="AA1157" s="206"/>
      <c r="AB1157" s="125"/>
      <c r="AC1157" s="197" t="s">
        <v>126</v>
      </c>
      <c r="AD1157" s="203" t="str">
        <f t="shared" si="22"/>
        <v/>
      </c>
      <c r="AE1157" s="203"/>
      <c r="AF1157" s="203"/>
      <c r="AG1157" s="206" t="str">
        <f t="shared" si="23"/>
        <v/>
      </c>
      <c r="AH1157" s="207" t="str">
        <f t="shared" si="24"/>
        <v>#DIV/0!</v>
      </c>
      <c r="AI1157" s="125"/>
      <c r="AJ1157" s="125"/>
    </row>
    <row r="1158" hidden="1">
      <c r="A1158" s="125"/>
      <c r="B1158" s="125"/>
      <c r="C1158" s="125"/>
      <c r="D1158" s="125"/>
      <c r="E1158" s="125"/>
      <c r="F1158" s="125"/>
      <c r="G1158" s="125"/>
      <c r="H1158" s="125"/>
      <c r="I1158" s="125"/>
      <c r="J1158" s="125"/>
      <c r="K1158" s="125"/>
      <c r="L1158" s="125"/>
      <c r="M1158" s="125"/>
      <c r="N1158" s="125"/>
      <c r="O1158" s="125"/>
      <c r="P1158" s="125"/>
      <c r="Q1158" s="125"/>
      <c r="R1158" s="125"/>
      <c r="S1158" s="125"/>
      <c r="T1158" s="125"/>
      <c r="U1158" s="125"/>
      <c r="V1158" s="197" t="s">
        <v>127</v>
      </c>
      <c r="W1158" s="203"/>
      <c r="X1158" s="204"/>
      <c r="Y1158" s="205"/>
      <c r="Z1158" s="205"/>
      <c r="AA1158" s="206"/>
      <c r="AB1158" s="125"/>
      <c r="AC1158" s="197" t="s">
        <v>127</v>
      </c>
      <c r="AD1158" s="203" t="str">
        <f t="shared" si="22"/>
        <v/>
      </c>
      <c r="AE1158" s="203"/>
      <c r="AF1158" s="203"/>
      <c r="AG1158" s="206" t="str">
        <f t="shared" si="23"/>
        <v/>
      </c>
      <c r="AH1158" s="207" t="str">
        <f t="shared" si="24"/>
        <v>#DIV/0!</v>
      </c>
      <c r="AI1158" s="125"/>
      <c r="AJ1158" s="125"/>
    </row>
    <row r="1159" hidden="1">
      <c r="A1159" s="125"/>
      <c r="B1159" s="125"/>
      <c r="C1159" s="125"/>
      <c r="D1159" s="125"/>
      <c r="E1159" s="125"/>
      <c r="F1159" s="125"/>
      <c r="G1159" s="125"/>
      <c r="H1159" s="125"/>
      <c r="I1159" s="125"/>
      <c r="J1159" s="125"/>
      <c r="K1159" s="125"/>
      <c r="L1159" s="125"/>
      <c r="M1159" s="125"/>
      <c r="N1159" s="125"/>
      <c r="O1159" s="125"/>
      <c r="P1159" s="125"/>
      <c r="Q1159" s="125"/>
      <c r="R1159" s="125"/>
      <c r="S1159" s="125"/>
      <c r="T1159" s="125"/>
      <c r="U1159" s="125"/>
      <c r="V1159" s="197" t="s">
        <v>128</v>
      </c>
      <c r="W1159" s="203"/>
      <c r="X1159" s="204"/>
      <c r="Y1159" s="205"/>
      <c r="Z1159" s="205"/>
      <c r="AA1159" s="206"/>
      <c r="AB1159" s="125"/>
      <c r="AC1159" s="197" t="s">
        <v>128</v>
      </c>
      <c r="AD1159" s="203" t="str">
        <f t="shared" si="22"/>
        <v/>
      </c>
      <c r="AE1159" s="203"/>
      <c r="AF1159" s="203"/>
      <c r="AG1159" s="206" t="str">
        <f t="shared" si="23"/>
        <v/>
      </c>
      <c r="AH1159" s="207" t="str">
        <f t="shared" si="24"/>
        <v>#DIV/0!</v>
      </c>
      <c r="AI1159" s="125"/>
      <c r="AJ1159" s="125"/>
    </row>
    <row r="1160" hidden="1">
      <c r="A1160" s="125"/>
      <c r="B1160" s="125"/>
      <c r="C1160" s="125"/>
      <c r="D1160" s="125"/>
      <c r="E1160" s="125"/>
      <c r="F1160" s="125"/>
      <c r="G1160" s="125"/>
      <c r="H1160" s="125"/>
      <c r="I1160" s="125"/>
      <c r="J1160" s="125"/>
      <c r="K1160" s="125"/>
      <c r="L1160" s="125"/>
      <c r="M1160" s="125"/>
      <c r="N1160" s="125"/>
      <c r="O1160" s="125"/>
      <c r="P1160" s="125"/>
      <c r="Q1160" s="125"/>
      <c r="R1160" s="125"/>
      <c r="S1160" s="125"/>
      <c r="T1160" s="125"/>
      <c r="U1160" s="125"/>
      <c r="V1160" s="197" t="s">
        <v>129</v>
      </c>
      <c r="W1160" s="203"/>
      <c r="X1160" s="204"/>
      <c r="Y1160" s="205"/>
      <c r="Z1160" s="205"/>
      <c r="AA1160" s="206"/>
      <c r="AB1160" s="125"/>
      <c r="AC1160" s="197" t="s">
        <v>129</v>
      </c>
      <c r="AD1160" s="203" t="str">
        <f t="shared" si="22"/>
        <v/>
      </c>
      <c r="AE1160" s="203"/>
      <c r="AF1160" s="203"/>
      <c r="AG1160" s="206" t="str">
        <f t="shared" si="23"/>
        <v/>
      </c>
      <c r="AH1160" s="207" t="str">
        <f t="shared" si="24"/>
        <v>#DIV/0!</v>
      </c>
      <c r="AI1160" s="125"/>
      <c r="AJ1160" s="125"/>
    </row>
    <row r="1161" hidden="1">
      <c r="A1161" s="125"/>
      <c r="B1161" s="125"/>
      <c r="C1161" s="125"/>
      <c r="D1161" s="125"/>
      <c r="E1161" s="125"/>
      <c r="F1161" s="125"/>
      <c r="G1161" s="125"/>
      <c r="H1161" s="125"/>
      <c r="I1161" s="125"/>
      <c r="J1161" s="125"/>
      <c r="K1161" s="125"/>
      <c r="L1161" s="125"/>
      <c r="M1161" s="125"/>
      <c r="N1161" s="125"/>
      <c r="O1161" s="125"/>
      <c r="P1161" s="125"/>
      <c r="Q1161" s="125"/>
      <c r="R1161" s="125"/>
      <c r="S1161" s="125"/>
      <c r="T1161" s="125"/>
      <c r="U1161" s="125"/>
      <c r="V1161" s="197" t="s">
        <v>130</v>
      </c>
      <c r="W1161" s="203"/>
      <c r="X1161" s="204"/>
      <c r="Y1161" s="205"/>
      <c r="Z1161" s="205"/>
      <c r="AA1161" s="206"/>
      <c r="AB1161" s="125"/>
      <c r="AC1161" s="197" t="s">
        <v>130</v>
      </c>
      <c r="AD1161" s="203" t="str">
        <f t="shared" si="22"/>
        <v/>
      </c>
      <c r="AE1161" s="203"/>
      <c r="AF1161" s="203"/>
      <c r="AG1161" s="206" t="str">
        <f t="shared" si="23"/>
        <v/>
      </c>
      <c r="AH1161" s="207" t="str">
        <f t="shared" si="24"/>
        <v>#DIV/0!</v>
      </c>
      <c r="AI1161" s="125"/>
      <c r="AJ1161" s="125"/>
    </row>
    <row r="1162" hidden="1">
      <c r="A1162" s="125"/>
      <c r="B1162" s="125"/>
      <c r="C1162" s="125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125"/>
      <c r="V1162" s="197" t="s">
        <v>131</v>
      </c>
      <c r="W1162" s="203"/>
      <c r="X1162" s="204"/>
      <c r="Y1162" s="205"/>
      <c r="Z1162" s="205"/>
      <c r="AA1162" s="206"/>
      <c r="AB1162" s="125"/>
      <c r="AC1162" s="197" t="s">
        <v>131</v>
      </c>
      <c r="AD1162" s="203" t="str">
        <f t="shared" si="22"/>
        <v/>
      </c>
      <c r="AE1162" s="203"/>
      <c r="AF1162" s="203"/>
      <c r="AG1162" s="206" t="str">
        <f t="shared" si="23"/>
        <v/>
      </c>
      <c r="AH1162" s="207" t="str">
        <f t="shared" si="24"/>
        <v>#DIV/0!</v>
      </c>
      <c r="AI1162" s="125"/>
      <c r="AJ1162" s="125"/>
    </row>
    <row r="1163" hidden="1">
      <c r="A1163" s="125"/>
      <c r="B1163" s="125"/>
      <c r="C1163" s="125"/>
      <c r="D1163" s="125"/>
      <c r="E1163" s="125"/>
      <c r="F1163" s="125"/>
      <c r="G1163" s="125"/>
      <c r="H1163" s="125"/>
      <c r="I1163" s="125"/>
      <c r="J1163" s="125"/>
      <c r="K1163" s="125"/>
      <c r="L1163" s="125"/>
      <c r="M1163" s="125"/>
      <c r="N1163" s="125"/>
      <c r="O1163" s="125"/>
      <c r="P1163" s="125"/>
      <c r="Q1163" s="125"/>
      <c r="R1163" s="125"/>
      <c r="S1163" s="125"/>
      <c r="T1163" s="125"/>
      <c r="U1163" s="125"/>
      <c r="V1163" s="197" t="s">
        <v>132</v>
      </c>
      <c r="W1163" s="203"/>
      <c r="X1163" s="204"/>
      <c r="Y1163" s="205"/>
      <c r="Z1163" s="205"/>
      <c r="AA1163" s="206"/>
      <c r="AB1163" s="125"/>
      <c r="AC1163" s="197" t="s">
        <v>132</v>
      </c>
      <c r="AD1163" s="203" t="str">
        <f t="shared" si="22"/>
        <v/>
      </c>
      <c r="AE1163" s="203"/>
      <c r="AF1163" s="203"/>
      <c r="AG1163" s="206" t="str">
        <f t="shared" si="23"/>
        <v/>
      </c>
      <c r="AH1163" s="207" t="str">
        <f t="shared" si="24"/>
        <v>#DIV/0!</v>
      </c>
      <c r="AI1163" s="125"/>
      <c r="AJ1163" s="125"/>
    </row>
    <row r="1164" hidden="1">
      <c r="A1164" s="125"/>
      <c r="B1164" s="125"/>
      <c r="C1164" s="125"/>
      <c r="D1164" s="125"/>
      <c r="E1164" s="125"/>
      <c r="F1164" s="125"/>
      <c r="G1164" s="125"/>
      <c r="H1164" s="125"/>
      <c r="I1164" s="125"/>
      <c r="J1164" s="125"/>
      <c r="K1164" s="125"/>
      <c r="L1164" s="125"/>
      <c r="M1164" s="125"/>
      <c r="N1164" s="125"/>
      <c r="O1164" s="125"/>
      <c r="P1164" s="125"/>
      <c r="Q1164" s="125"/>
      <c r="R1164" s="125"/>
      <c r="S1164" s="125"/>
      <c r="T1164" s="125"/>
      <c r="U1164" s="125"/>
      <c r="V1164" s="197" t="s">
        <v>133</v>
      </c>
      <c r="W1164" s="203"/>
      <c r="X1164" s="204"/>
      <c r="Y1164" s="205"/>
      <c r="Z1164" s="205"/>
      <c r="AA1164" s="206"/>
      <c r="AB1164" s="125"/>
      <c r="AC1164" s="197" t="s">
        <v>133</v>
      </c>
      <c r="AD1164" s="203" t="str">
        <f t="shared" si="22"/>
        <v/>
      </c>
      <c r="AE1164" s="203"/>
      <c r="AF1164" s="203"/>
      <c r="AG1164" s="206" t="str">
        <f t="shared" si="23"/>
        <v/>
      </c>
      <c r="AH1164" s="207" t="str">
        <f t="shared" si="24"/>
        <v>#DIV/0!</v>
      </c>
      <c r="AI1164" s="125"/>
      <c r="AJ1164" s="125"/>
    </row>
    <row r="1165" hidden="1">
      <c r="A1165" s="125"/>
      <c r="B1165" s="125"/>
      <c r="C1165" s="125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125"/>
      <c r="S1165" s="125"/>
      <c r="T1165" s="125"/>
      <c r="U1165" s="125"/>
      <c r="V1165" s="197" t="s">
        <v>134</v>
      </c>
      <c r="W1165" s="203"/>
      <c r="X1165" s="204"/>
      <c r="Y1165" s="205"/>
      <c r="Z1165" s="205"/>
      <c r="AA1165" s="206"/>
      <c r="AB1165" s="125"/>
      <c r="AC1165" s="197" t="s">
        <v>134</v>
      </c>
      <c r="AD1165" s="203" t="str">
        <f t="shared" si="22"/>
        <v/>
      </c>
      <c r="AE1165" s="203"/>
      <c r="AF1165" s="203"/>
      <c r="AG1165" s="206" t="str">
        <f t="shared" si="23"/>
        <v/>
      </c>
      <c r="AH1165" s="207" t="str">
        <f t="shared" si="24"/>
        <v>#DIV/0!</v>
      </c>
      <c r="AI1165" s="125"/>
      <c r="AJ1165" s="125"/>
    </row>
    <row r="1166" hidden="1">
      <c r="A1166" s="125"/>
      <c r="B1166" s="125"/>
      <c r="C1166" s="125"/>
      <c r="D1166" s="125"/>
      <c r="E1166" s="125"/>
      <c r="F1166" s="125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125"/>
      <c r="S1166" s="125"/>
      <c r="T1166" s="125"/>
      <c r="U1166" s="125"/>
      <c r="V1166" s="197" t="s">
        <v>135</v>
      </c>
      <c r="W1166" s="203"/>
      <c r="X1166" s="204"/>
      <c r="Y1166" s="205"/>
      <c r="Z1166" s="205"/>
      <c r="AA1166" s="206"/>
      <c r="AB1166" s="125"/>
      <c r="AC1166" s="197" t="s">
        <v>135</v>
      </c>
      <c r="AD1166" s="203" t="str">
        <f t="shared" si="22"/>
        <v/>
      </c>
      <c r="AE1166" s="203"/>
      <c r="AF1166" s="203"/>
      <c r="AG1166" s="206" t="str">
        <f t="shared" si="23"/>
        <v/>
      </c>
      <c r="AH1166" s="207" t="str">
        <f t="shared" si="24"/>
        <v>#DIV/0!</v>
      </c>
      <c r="AI1166" s="125"/>
      <c r="AJ1166" s="125"/>
    </row>
    <row r="1167" hidden="1">
      <c r="A1167" s="125"/>
      <c r="B1167" s="125"/>
      <c r="C1167" s="125"/>
      <c r="D1167" s="125"/>
      <c r="E1167" s="125"/>
      <c r="F1167" s="125"/>
      <c r="G1167" s="125"/>
      <c r="H1167" s="125"/>
      <c r="I1167" s="125"/>
      <c r="J1167" s="125"/>
      <c r="K1167" s="125"/>
      <c r="L1167" s="125"/>
      <c r="M1167" s="125"/>
      <c r="N1167" s="125"/>
      <c r="O1167" s="125"/>
      <c r="P1167" s="125"/>
      <c r="Q1167" s="125"/>
      <c r="R1167" s="125"/>
      <c r="S1167" s="125"/>
      <c r="T1167" s="125"/>
      <c r="U1167" s="125"/>
      <c r="V1167" s="197" t="s">
        <v>136</v>
      </c>
      <c r="W1167" s="203"/>
      <c r="X1167" s="204"/>
      <c r="Y1167" s="205"/>
      <c r="Z1167" s="205"/>
      <c r="AA1167" s="206"/>
      <c r="AB1167" s="125"/>
      <c r="AC1167" s="197" t="s">
        <v>136</v>
      </c>
      <c r="AD1167" s="203" t="str">
        <f t="shared" si="22"/>
        <v/>
      </c>
      <c r="AE1167" s="203"/>
      <c r="AF1167" s="203"/>
      <c r="AG1167" s="206" t="str">
        <f t="shared" si="23"/>
        <v/>
      </c>
      <c r="AH1167" s="207" t="str">
        <f t="shared" si="24"/>
        <v>#DIV/0!</v>
      </c>
      <c r="AI1167" s="125"/>
      <c r="AJ1167" s="125"/>
    </row>
    <row r="1168" hidden="1">
      <c r="A1168" s="125"/>
      <c r="B1168" s="125"/>
      <c r="C1168" s="125"/>
      <c r="D1168" s="125"/>
      <c r="E1168" s="125"/>
      <c r="F1168" s="125"/>
      <c r="G1168" s="125"/>
      <c r="H1168" s="125"/>
      <c r="I1168" s="125"/>
      <c r="J1168" s="125"/>
      <c r="K1168" s="125"/>
      <c r="L1168" s="125"/>
      <c r="M1168" s="125"/>
      <c r="N1168" s="125"/>
      <c r="O1168" s="125"/>
      <c r="P1168" s="125"/>
      <c r="Q1168" s="125"/>
      <c r="R1168" s="125"/>
      <c r="S1168" s="125"/>
      <c r="T1168" s="125"/>
      <c r="U1168" s="125"/>
      <c r="V1168" s="197" t="s">
        <v>137</v>
      </c>
      <c r="W1168" s="203"/>
      <c r="X1168" s="204"/>
      <c r="Y1168" s="205"/>
      <c r="Z1168" s="205"/>
      <c r="AA1168" s="206"/>
      <c r="AB1168" s="125"/>
      <c r="AC1168" s="197" t="s">
        <v>137</v>
      </c>
      <c r="AD1168" s="203" t="str">
        <f t="shared" si="22"/>
        <v/>
      </c>
      <c r="AE1168" s="203"/>
      <c r="AF1168" s="203"/>
      <c r="AG1168" s="206" t="str">
        <f t="shared" si="23"/>
        <v/>
      </c>
      <c r="AH1168" s="207" t="str">
        <f t="shared" si="24"/>
        <v>#DIV/0!</v>
      </c>
      <c r="AI1168" s="125"/>
      <c r="AJ1168" s="125"/>
    </row>
    <row r="1169" hidden="1">
      <c r="A1169" s="125"/>
      <c r="B1169" s="125"/>
      <c r="C1169" s="125"/>
      <c r="D1169" s="125"/>
      <c r="E1169" s="125"/>
      <c r="F1169" s="125"/>
      <c r="G1169" s="125"/>
      <c r="H1169" s="125"/>
      <c r="I1169" s="125"/>
      <c r="J1169" s="125"/>
      <c r="K1169" s="125"/>
      <c r="L1169" s="125"/>
      <c r="M1169" s="125"/>
      <c r="N1169" s="125"/>
      <c r="O1169" s="125"/>
      <c r="P1169" s="125"/>
      <c r="Q1169" s="125"/>
      <c r="R1169" s="125"/>
      <c r="S1169" s="125"/>
      <c r="T1169" s="125"/>
      <c r="U1169" s="125"/>
      <c r="V1169" s="197" t="s">
        <v>138</v>
      </c>
      <c r="W1169" s="203"/>
      <c r="X1169" s="204"/>
      <c r="Y1169" s="205"/>
      <c r="Z1169" s="205"/>
      <c r="AA1169" s="206"/>
      <c r="AB1169" s="125"/>
      <c r="AC1169" s="197" t="s">
        <v>138</v>
      </c>
      <c r="AD1169" s="203" t="str">
        <f t="shared" si="22"/>
        <v/>
      </c>
      <c r="AE1169" s="203"/>
      <c r="AF1169" s="203"/>
      <c r="AG1169" s="206" t="str">
        <f t="shared" si="23"/>
        <v/>
      </c>
      <c r="AH1169" s="207" t="str">
        <f t="shared" si="24"/>
        <v>#DIV/0!</v>
      </c>
      <c r="AI1169" s="125"/>
      <c r="AJ1169" s="125"/>
    </row>
    <row r="1170" hidden="1">
      <c r="A1170" s="125"/>
      <c r="B1170" s="125"/>
      <c r="C1170" s="125"/>
      <c r="D1170" s="125"/>
      <c r="E1170" s="125"/>
      <c r="F1170" s="125"/>
      <c r="G1170" s="125"/>
      <c r="H1170" s="125"/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5"/>
      <c r="S1170" s="125"/>
      <c r="T1170" s="125"/>
      <c r="U1170" s="125"/>
      <c r="V1170" s="197" t="s">
        <v>139</v>
      </c>
      <c r="W1170" s="203"/>
      <c r="X1170" s="204"/>
      <c r="Y1170" s="205"/>
      <c r="Z1170" s="205"/>
      <c r="AA1170" s="206"/>
      <c r="AB1170" s="125"/>
      <c r="AC1170" s="197" t="s">
        <v>139</v>
      </c>
      <c r="AD1170" s="203" t="str">
        <f t="shared" si="22"/>
        <v/>
      </c>
      <c r="AE1170" s="203"/>
      <c r="AF1170" s="203"/>
      <c r="AG1170" s="206" t="str">
        <f t="shared" si="23"/>
        <v/>
      </c>
      <c r="AH1170" s="207" t="str">
        <f t="shared" si="24"/>
        <v>#DIV/0!</v>
      </c>
      <c r="AI1170" s="125"/>
      <c r="AJ1170" s="125"/>
    </row>
    <row r="1171" hidden="1">
      <c r="A1171" s="125"/>
      <c r="B1171" s="125"/>
      <c r="C1171" s="125"/>
      <c r="D1171" s="125"/>
      <c r="E1171" s="125"/>
      <c r="F1171" s="125"/>
      <c r="G1171" s="125"/>
      <c r="H1171" s="125"/>
      <c r="I1171" s="125"/>
      <c r="J1171" s="125"/>
      <c r="K1171" s="125"/>
      <c r="L1171" s="125"/>
      <c r="M1171" s="125"/>
      <c r="N1171" s="125"/>
      <c r="O1171" s="125"/>
      <c r="P1171" s="125"/>
      <c r="Q1171" s="125"/>
      <c r="R1171" s="125"/>
      <c r="S1171" s="125"/>
      <c r="T1171" s="125"/>
      <c r="U1171" s="125"/>
      <c r="V1171" s="197" t="s">
        <v>140</v>
      </c>
      <c r="W1171" s="203"/>
      <c r="X1171" s="204"/>
      <c r="Y1171" s="205"/>
      <c r="Z1171" s="205"/>
      <c r="AA1171" s="206"/>
      <c r="AB1171" s="125"/>
      <c r="AC1171" s="197" t="s">
        <v>140</v>
      </c>
      <c r="AD1171" s="203" t="str">
        <f t="shared" si="22"/>
        <v/>
      </c>
      <c r="AE1171" s="203"/>
      <c r="AF1171" s="203"/>
      <c r="AG1171" s="206" t="str">
        <f t="shared" si="23"/>
        <v/>
      </c>
      <c r="AH1171" s="207" t="str">
        <f t="shared" si="24"/>
        <v>#DIV/0!</v>
      </c>
      <c r="AI1171" s="125"/>
      <c r="AJ1171" s="125"/>
    </row>
    <row r="1172" hidden="1">
      <c r="A1172" s="125"/>
      <c r="B1172" s="125"/>
      <c r="C1172" s="125"/>
      <c r="D1172" s="125"/>
      <c r="E1172" s="125"/>
      <c r="F1172" s="125"/>
      <c r="G1172" s="125"/>
      <c r="H1172" s="125"/>
      <c r="I1172" s="125"/>
      <c r="J1172" s="125"/>
      <c r="K1172" s="125"/>
      <c r="L1172" s="125"/>
      <c r="M1172" s="125"/>
      <c r="N1172" s="125"/>
      <c r="O1172" s="125"/>
      <c r="P1172" s="125"/>
      <c r="Q1172" s="125"/>
      <c r="R1172" s="125"/>
      <c r="S1172" s="125"/>
      <c r="T1172" s="125"/>
      <c r="U1172" s="125"/>
      <c r="V1172" s="197" t="s">
        <v>141</v>
      </c>
      <c r="W1172" s="203"/>
      <c r="X1172" s="204"/>
      <c r="Y1172" s="205"/>
      <c r="Z1172" s="205"/>
      <c r="AA1172" s="206"/>
      <c r="AB1172" s="125"/>
      <c r="AC1172" s="197" t="s">
        <v>141</v>
      </c>
      <c r="AD1172" s="203" t="str">
        <f t="shared" si="22"/>
        <v/>
      </c>
      <c r="AE1172" s="203"/>
      <c r="AF1172" s="203"/>
      <c r="AG1172" s="206" t="str">
        <f t="shared" si="23"/>
        <v/>
      </c>
      <c r="AH1172" s="207" t="str">
        <f t="shared" si="24"/>
        <v>#DIV/0!</v>
      </c>
      <c r="AI1172" s="125"/>
      <c r="AJ1172" s="125"/>
    </row>
    <row r="1173" hidden="1">
      <c r="A1173" s="125"/>
      <c r="B1173" s="125"/>
      <c r="C1173" s="125"/>
      <c r="D1173" s="125"/>
      <c r="E1173" s="125"/>
      <c r="F1173" s="125"/>
      <c r="G1173" s="125"/>
      <c r="H1173" s="125"/>
      <c r="I1173" s="125"/>
      <c r="J1173" s="125"/>
      <c r="K1173" s="125"/>
      <c r="L1173" s="125"/>
      <c r="M1173" s="125"/>
      <c r="N1173" s="125"/>
      <c r="O1173" s="125"/>
      <c r="P1173" s="125"/>
      <c r="Q1173" s="125"/>
      <c r="R1173" s="125"/>
      <c r="S1173" s="125"/>
      <c r="T1173" s="125"/>
      <c r="U1173" s="125"/>
      <c r="V1173" s="197" t="s">
        <v>142</v>
      </c>
      <c r="W1173" s="203"/>
      <c r="X1173" s="204"/>
      <c r="Y1173" s="205"/>
      <c r="Z1173" s="205"/>
      <c r="AA1173" s="206"/>
      <c r="AB1173" s="125"/>
      <c r="AC1173" s="197" t="s">
        <v>142</v>
      </c>
      <c r="AD1173" s="203" t="str">
        <f t="shared" si="22"/>
        <v/>
      </c>
      <c r="AE1173" s="203"/>
      <c r="AF1173" s="203"/>
      <c r="AG1173" s="206" t="str">
        <f t="shared" si="23"/>
        <v/>
      </c>
      <c r="AH1173" s="207" t="str">
        <f t="shared" si="24"/>
        <v>#DIV/0!</v>
      </c>
      <c r="AI1173" s="125"/>
      <c r="AJ1173" s="125"/>
    </row>
    <row r="1174" hidden="1">
      <c r="A1174" s="125"/>
      <c r="B1174" s="125"/>
      <c r="C1174" s="125"/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5"/>
      <c r="S1174" s="125"/>
      <c r="T1174" s="125"/>
      <c r="U1174" s="125"/>
      <c r="V1174" s="197" t="s">
        <v>143</v>
      </c>
      <c r="W1174" s="203"/>
      <c r="X1174" s="204"/>
      <c r="Y1174" s="205"/>
      <c r="Z1174" s="205"/>
      <c r="AA1174" s="206"/>
      <c r="AB1174" s="125"/>
      <c r="AC1174" s="197" t="s">
        <v>143</v>
      </c>
      <c r="AD1174" s="203" t="str">
        <f t="shared" si="22"/>
        <v/>
      </c>
      <c r="AE1174" s="203"/>
      <c r="AF1174" s="203"/>
      <c r="AG1174" s="206" t="str">
        <f t="shared" si="23"/>
        <v/>
      </c>
      <c r="AH1174" s="207" t="str">
        <f t="shared" si="24"/>
        <v>#DIV/0!</v>
      </c>
      <c r="AI1174" s="125"/>
      <c r="AJ1174" s="125"/>
    </row>
    <row r="1175" hidden="1">
      <c r="A1175" s="125"/>
      <c r="B1175" s="125"/>
      <c r="C1175" s="125"/>
      <c r="D1175" s="125"/>
      <c r="E1175" s="125"/>
      <c r="F1175" s="125"/>
      <c r="G1175" s="125"/>
      <c r="H1175" s="125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5"/>
      <c r="S1175" s="125"/>
      <c r="T1175" s="125"/>
      <c r="U1175" s="125"/>
      <c r="V1175" s="197" t="s">
        <v>144</v>
      </c>
      <c r="W1175" s="203"/>
      <c r="X1175" s="204"/>
      <c r="Y1175" s="205"/>
      <c r="Z1175" s="205"/>
      <c r="AA1175" s="206"/>
      <c r="AB1175" s="125"/>
      <c r="AC1175" s="197" t="s">
        <v>144</v>
      </c>
      <c r="AD1175" s="203" t="str">
        <f t="shared" si="22"/>
        <v/>
      </c>
      <c r="AE1175" s="203"/>
      <c r="AF1175" s="203"/>
      <c r="AG1175" s="206" t="str">
        <f t="shared" si="23"/>
        <v/>
      </c>
      <c r="AH1175" s="207" t="str">
        <f t="shared" si="24"/>
        <v>#DIV/0!</v>
      </c>
      <c r="AI1175" s="125"/>
      <c r="AJ1175" s="125"/>
    </row>
    <row r="1176" hidden="1">
      <c r="A1176" s="125"/>
      <c r="B1176" s="125"/>
      <c r="C1176" s="125"/>
      <c r="D1176" s="125"/>
      <c r="E1176" s="125"/>
      <c r="F1176" s="125"/>
      <c r="G1176" s="125"/>
      <c r="H1176" s="125"/>
      <c r="I1176" s="125"/>
      <c r="J1176" s="125"/>
      <c r="K1176" s="125"/>
      <c r="L1176" s="125"/>
      <c r="M1176" s="125"/>
      <c r="N1176" s="125"/>
      <c r="O1176" s="125"/>
      <c r="P1176" s="125"/>
      <c r="Q1176" s="125"/>
      <c r="R1176" s="125"/>
      <c r="S1176" s="125"/>
      <c r="T1176" s="125"/>
      <c r="U1176" s="125"/>
      <c r="V1176" s="197" t="s">
        <v>145</v>
      </c>
      <c r="W1176" s="203"/>
      <c r="X1176" s="204"/>
      <c r="Y1176" s="205"/>
      <c r="Z1176" s="205"/>
      <c r="AA1176" s="206"/>
      <c r="AB1176" s="125"/>
      <c r="AC1176" s="197" t="s">
        <v>145</v>
      </c>
      <c r="AD1176" s="203" t="str">
        <f t="shared" si="22"/>
        <v/>
      </c>
      <c r="AE1176" s="203"/>
      <c r="AF1176" s="203"/>
      <c r="AG1176" s="206" t="str">
        <f t="shared" si="23"/>
        <v/>
      </c>
      <c r="AH1176" s="207" t="str">
        <f t="shared" si="24"/>
        <v>#DIV/0!</v>
      </c>
      <c r="AI1176" s="125"/>
      <c r="AJ1176" s="125"/>
    </row>
    <row r="1177" hidden="1">
      <c r="A1177" s="125"/>
      <c r="B1177" s="125"/>
      <c r="C1177" s="125"/>
      <c r="D1177" s="125"/>
      <c r="E1177" s="125"/>
      <c r="F1177" s="125"/>
      <c r="G1177" s="125"/>
      <c r="H1177" s="125"/>
      <c r="I1177" s="125"/>
      <c r="J1177" s="125"/>
      <c r="K1177" s="125"/>
      <c r="L1177" s="125"/>
      <c r="M1177" s="125"/>
      <c r="N1177" s="125"/>
      <c r="O1177" s="125"/>
      <c r="P1177" s="125"/>
      <c r="Q1177" s="125"/>
      <c r="R1177" s="125"/>
      <c r="S1177" s="125"/>
      <c r="T1177" s="125"/>
      <c r="U1177" s="125"/>
      <c r="V1177" s="197" t="s">
        <v>146</v>
      </c>
      <c r="W1177" s="203"/>
      <c r="X1177" s="204"/>
      <c r="Y1177" s="205"/>
      <c r="Z1177" s="205"/>
      <c r="AA1177" s="206"/>
      <c r="AB1177" s="125"/>
      <c r="AC1177" s="197" t="s">
        <v>146</v>
      </c>
      <c r="AD1177" s="203" t="str">
        <f t="shared" si="22"/>
        <v/>
      </c>
      <c r="AE1177" s="203"/>
      <c r="AF1177" s="203"/>
      <c r="AG1177" s="206" t="str">
        <f t="shared" si="23"/>
        <v/>
      </c>
      <c r="AH1177" s="207" t="str">
        <f t="shared" si="24"/>
        <v>#DIV/0!</v>
      </c>
      <c r="AI1177" s="125"/>
      <c r="AJ1177" s="125"/>
    </row>
    <row r="1178" hidden="1">
      <c r="A1178" s="125"/>
      <c r="B1178" s="125"/>
      <c r="C1178" s="125"/>
      <c r="D1178" s="125"/>
      <c r="E1178" s="125"/>
      <c r="F1178" s="125"/>
      <c r="G1178" s="125"/>
      <c r="H1178" s="125"/>
      <c r="I1178" s="125"/>
      <c r="J1178" s="125"/>
      <c r="K1178" s="125"/>
      <c r="L1178" s="125"/>
      <c r="M1178" s="125"/>
      <c r="N1178" s="125"/>
      <c r="O1178" s="125"/>
      <c r="P1178" s="125"/>
      <c r="Q1178" s="125"/>
      <c r="R1178" s="125"/>
      <c r="S1178" s="125"/>
      <c r="T1178" s="125"/>
      <c r="U1178" s="125"/>
      <c r="V1178" s="197" t="s">
        <v>147</v>
      </c>
      <c r="W1178" s="203"/>
      <c r="X1178" s="204"/>
      <c r="Y1178" s="205"/>
      <c r="Z1178" s="205"/>
      <c r="AA1178" s="206"/>
      <c r="AB1178" s="125"/>
      <c r="AC1178" s="197" t="s">
        <v>147</v>
      </c>
      <c r="AD1178" s="203" t="str">
        <f t="shared" si="22"/>
        <v/>
      </c>
      <c r="AE1178" s="203"/>
      <c r="AF1178" s="203"/>
      <c r="AG1178" s="206" t="str">
        <f t="shared" si="23"/>
        <v/>
      </c>
      <c r="AH1178" s="207" t="str">
        <f t="shared" si="24"/>
        <v>#DIV/0!</v>
      </c>
      <c r="AI1178" s="125"/>
      <c r="AJ1178" s="125"/>
    </row>
    <row r="1179" hidden="1">
      <c r="A1179" s="125"/>
      <c r="B1179" s="125"/>
      <c r="C1179" s="125"/>
      <c r="D1179" s="125"/>
      <c r="E1179" s="125"/>
      <c r="F1179" s="125"/>
      <c r="G1179" s="125"/>
      <c r="H1179" s="125"/>
      <c r="I1179" s="125"/>
      <c r="J1179" s="125"/>
      <c r="K1179" s="125"/>
      <c r="L1179" s="125"/>
      <c r="M1179" s="125"/>
      <c r="N1179" s="125"/>
      <c r="O1179" s="125"/>
      <c r="P1179" s="125"/>
      <c r="Q1179" s="125"/>
      <c r="R1179" s="125"/>
      <c r="S1179" s="125"/>
      <c r="T1179" s="125"/>
      <c r="U1179" s="125"/>
      <c r="V1179" s="197" t="s">
        <v>148</v>
      </c>
      <c r="W1179" s="203"/>
      <c r="X1179" s="204"/>
      <c r="Y1179" s="205"/>
      <c r="Z1179" s="205"/>
      <c r="AA1179" s="206"/>
      <c r="AB1179" s="125"/>
      <c r="AC1179" s="197" t="s">
        <v>148</v>
      </c>
      <c r="AD1179" s="203" t="str">
        <f t="shared" si="22"/>
        <v/>
      </c>
      <c r="AE1179" s="203"/>
      <c r="AF1179" s="203"/>
      <c r="AG1179" s="206" t="str">
        <f t="shared" si="23"/>
        <v/>
      </c>
      <c r="AH1179" s="207" t="str">
        <f t="shared" si="24"/>
        <v>#DIV/0!</v>
      </c>
      <c r="AI1179" s="125"/>
      <c r="AJ1179" s="125"/>
    </row>
    <row r="1180" hidden="1">
      <c r="A1180" s="125"/>
      <c r="B1180" s="125"/>
      <c r="C1180" s="125"/>
      <c r="D1180" s="125"/>
      <c r="E1180" s="125"/>
      <c r="F1180" s="125"/>
      <c r="G1180" s="125"/>
      <c r="H1180" s="125"/>
      <c r="I1180" s="125"/>
      <c r="J1180" s="125"/>
      <c r="K1180" s="125"/>
      <c r="L1180" s="125"/>
      <c r="M1180" s="125"/>
      <c r="N1180" s="125"/>
      <c r="O1180" s="125"/>
      <c r="P1180" s="125"/>
      <c r="Q1180" s="125"/>
      <c r="R1180" s="125"/>
      <c r="S1180" s="125"/>
      <c r="T1180" s="125"/>
      <c r="U1180" s="125"/>
      <c r="V1180" s="197" t="s">
        <v>149</v>
      </c>
      <c r="W1180" s="203"/>
      <c r="X1180" s="204"/>
      <c r="Y1180" s="205"/>
      <c r="Z1180" s="205"/>
      <c r="AA1180" s="206"/>
      <c r="AB1180" s="125"/>
      <c r="AC1180" s="197" t="s">
        <v>149</v>
      </c>
      <c r="AD1180" s="203" t="str">
        <f t="shared" si="22"/>
        <v/>
      </c>
      <c r="AE1180" s="203"/>
      <c r="AF1180" s="203"/>
      <c r="AG1180" s="206" t="str">
        <f t="shared" si="23"/>
        <v/>
      </c>
      <c r="AH1180" s="207" t="str">
        <f t="shared" si="24"/>
        <v>#DIV/0!</v>
      </c>
      <c r="AI1180" s="125"/>
      <c r="AJ1180" s="125"/>
    </row>
    <row r="1181" hidden="1">
      <c r="A1181" s="125"/>
      <c r="B1181" s="125"/>
      <c r="C1181" s="125"/>
      <c r="D1181" s="125"/>
      <c r="E1181" s="125"/>
      <c r="F1181" s="125"/>
      <c r="G1181" s="125"/>
      <c r="H1181" s="125"/>
      <c r="I1181" s="125"/>
      <c r="J1181" s="125"/>
      <c r="K1181" s="125"/>
      <c r="L1181" s="125"/>
      <c r="M1181" s="125"/>
      <c r="N1181" s="125"/>
      <c r="O1181" s="125"/>
      <c r="P1181" s="125"/>
      <c r="Q1181" s="125"/>
      <c r="R1181" s="125"/>
      <c r="S1181" s="125"/>
      <c r="T1181" s="125"/>
      <c r="U1181" s="125"/>
      <c r="V1181" s="197" t="s">
        <v>150</v>
      </c>
      <c r="W1181" s="203"/>
      <c r="X1181" s="204"/>
      <c r="Y1181" s="205"/>
      <c r="Z1181" s="205"/>
      <c r="AA1181" s="206"/>
      <c r="AB1181" s="125"/>
      <c r="AC1181" s="197" t="s">
        <v>150</v>
      </c>
      <c r="AD1181" s="203" t="str">
        <f t="shared" si="22"/>
        <v/>
      </c>
      <c r="AE1181" s="203"/>
      <c r="AF1181" s="203"/>
      <c r="AG1181" s="206" t="str">
        <f t="shared" si="23"/>
        <v/>
      </c>
      <c r="AH1181" s="207" t="str">
        <f t="shared" si="24"/>
        <v>#DIV/0!</v>
      </c>
      <c r="AI1181" s="125"/>
      <c r="AJ1181" s="125"/>
    </row>
    <row r="1182" hidden="1">
      <c r="A1182" s="125"/>
      <c r="B1182" s="125"/>
      <c r="C1182" s="125"/>
      <c r="D1182" s="125"/>
      <c r="E1182" s="125"/>
      <c r="F1182" s="125"/>
      <c r="G1182" s="125"/>
      <c r="H1182" s="125"/>
      <c r="I1182" s="125"/>
      <c r="J1182" s="125"/>
      <c r="K1182" s="125"/>
      <c r="L1182" s="125"/>
      <c r="M1182" s="125"/>
      <c r="N1182" s="125"/>
      <c r="O1182" s="125"/>
      <c r="P1182" s="125"/>
      <c r="Q1182" s="125"/>
      <c r="R1182" s="125"/>
      <c r="S1182" s="125"/>
      <c r="T1182" s="125"/>
      <c r="U1182" s="125"/>
      <c r="V1182" s="197" t="s">
        <v>151</v>
      </c>
      <c r="W1182" s="203"/>
      <c r="X1182" s="204"/>
      <c r="Y1182" s="205"/>
      <c r="Z1182" s="205"/>
      <c r="AA1182" s="206"/>
      <c r="AB1182" s="125"/>
      <c r="AC1182" s="197" t="s">
        <v>151</v>
      </c>
      <c r="AD1182" s="203" t="str">
        <f t="shared" si="22"/>
        <v/>
      </c>
      <c r="AE1182" s="203"/>
      <c r="AF1182" s="203"/>
      <c r="AG1182" s="206" t="str">
        <f t="shared" si="23"/>
        <v/>
      </c>
      <c r="AH1182" s="207" t="str">
        <f t="shared" si="24"/>
        <v>#DIV/0!</v>
      </c>
      <c r="AI1182" s="125"/>
      <c r="AJ1182" s="125"/>
    </row>
    <row r="1183" hidden="1">
      <c r="A1183" s="125"/>
      <c r="B1183" s="125"/>
      <c r="C1183" s="125"/>
      <c r="D1183" s="125"/>
      <c r="E1183" s="125"/>
      <c r="F1183" s="125"/>
      <c r="G1183" s="125"/>
      <c r="H1183" s="125"/>
      <c r="I1183" s="125"/>
      <c r="J1183" s="125"/>
      <c r="K1183" s="125"/>
      <c r="L1183" s="125"/>
      <c r="M1183" s="125"/>
      <c r="N1183" s="125"/>
      <c r="O1183" s="125"/>
      <c r="P1183" s="125"/>
      <c r="Q1183" s="125"/>
      <c r="R1183" s="125"/>
      <c r="S1183" s="125"/>
      <c r="T1183" s="125"/>
      <c r="U1183" s="125"/>
      <c r="V1183" s="197" t="s">
        <v>152</v>
      </c>
      <c r="W1183" s="203"/>
      <c r="X1183" s="204"/>
      <c r="Y1183" s="205"/>
      <c r="Z1183" s="205"/>
      <c r="AA1183" s="206"/>
      <c r="AB1183" s="125"/>
      <c r="AC1183" s="197" t="s">
        <v>152</v>
      </c>
      <c r="AD1183" s="203" t="str">
        <f t="shared" si="22"/>
        <v/>
      </c>
      <c r="AE1183" s="203"/>
      <c r="AF1183" s="203"/>
      <c r="AG1183" s="206" t="str">
        <f t="shared" si="23"/>
        <v/>
      </c>
      <c r="AH1183" s="207" t="str">
        <f t="shared" si="24"/>
        <v>#DIV/0!</v>
      </c>
      <c r="AI1183" s="125"/>
      <c r="AJ1183" s="125"/>
    </row>
    <row r="1184" hidden="1">
      <c r="A1184" s="125"/>
      <c r="B1184" s="125"/>
      <c r="C1184" s="125"/>
      <c r="D1184" s="125"/>
      <c r="E1184" s="125"/>
      <c r="F1184" s="125"/>
      <c r="G1184" s="125"/>
      <c r="H1184" s="125"/>
      <c r="I1184" s="125"/>
      <c r="J1184" s="125"/>
      <c r="K1184" s="125"/>
      <c r="L1184" s="125"/>
      <c r="M1184" s="125"/>
      <c r="N1184" s="125"/>
      <c r="O1184" s="125"/>
      <c r="P1184" s="125"/>
      <c r="Q1184" s="125"/>
      <c r="R1184" s="125"/>
      <c r="S1184" s="125"/>
      <c r="T1184" s="125"/>
      <c r="U1184" s="125"/>
      <c r="V1184" s="197" t="s">
        <v>153</v>
      </c>
      <c r="W1184" s="203"/>
      <c r="X1184" s="204"/>
      <c r="Y1184" s="205"/>
      <c r="Z1184" s="205"/>
      <c r="AA1184" s="206"/>
      <c r="AB1184" s="125"/>
      <c r="AC1184" s="197" t="s">
        <v>153</v>
      </c>
      <c r="AD1184" s="203" t="str">
        <f t="shared" si="22"/>
        <v/>
      </c>
      <c r="AE1184" s="203"/>
      <c r="AF1184" s="203"/>
      <c r="AG1184" s="206" t="str">
        <f t="shared" si="23"/>
        <v/>
      </c>
      <c r="AH1184" s="207" t="str">
        <f t="shared" si="24"/>
        <v>#DIV/0!</v>
      </c>
      <c r="AI1184" s="125"/>
      <c r="AJ1184" s="125"/>
    </row>
    <row r="1185" hidden="1">
      <c r="A1185" s="125"/>
      <c r="B1185" s="125"/>
      <c r="C1185" s="125"/>
      <c r="D1185" s="125"/>
      <c r="E1185" s="125"/>
      <c r="F1185" s="125"/>
      <c r="G1185" s="125"/>
      <c r="H1185" s="125"/>
      <c r="I1185" s="125"/>
      <c r="J1185" s="125"/>
      <c r="K1185" s="125"/>
      <c r="L1185" s="125"/>
      <c r="M1185" s="125"/>
      <c r="N1185" s="125"/>
      <c r="O1185" s="125"/>
      <c r="P1185" s="125"/>
      <c r="Q1185" s="125"/>
      <c r="R1185" s="125"/>
      <c r="S1185" s="125"/>
      <c r="T1185" s="125"/>
      <c r="U1185" s="125"/>
      <c r="V1185" s="197" t="s">
        <v>154</v>
      </c>
      <c r="W1185" s="203"/>
      <c r="X1185" s="204"/>
      <c r="Y1185" s="205"/>
      <c r="Z1185" s="205"/>
      <c r="AA1185" s="206"/>
      <c r="AB1185" s="125"/>
      <c r="AC1185" s="197" t="s">
        <v>154</v>
      </c>
      <c r="AD1185" s="203" t="str">
        <f t="shared" si="22"/>
        <v/>
      </c>
      <c r="AE1185" s="203"/>
      <c r="AF1185" s="203"/>
      <c r="AG1185" s="206" t="str">
        <f t="shared" si="23"/>
        <v/>
      </c>
      <c r="AH1185" s="207" t="str">
        <f t="shared" si="24"/>
        <v>#DIV/0!</v>
      </c>
      <c r="AI1185" s="125"/>
      <c r="AJ1185" s="125"/>
    </row>
    <row r="1186" hidden="1">
      <c r="A1186" s="125"/>
      <c r="B1186" s="125"/>
      <c r="C1186" s="125"/>
      <c r="D1186" s="125"/>
      <c r="E1186" s="125"/>
      <c r="F1186" s="125"/>
      <c r="G1186" s="125"/>
      <c r="H1186" s="125"/>
      <c r="I1186" s="125"/>
      <c r="J1186" s="125"/>
      <c r="K1186" s="125"/>
      <c r="L1186" s="125"/>
      <c r="M1186" s="125"/>
      <c r="N1186" s="125"/>
      <c r="O1186" s="125"/>
      <c r="P1186" s="125"/>
      <c r="Q1186" s="125"/>
      <c r="R1186" s="125"/>
      <c r="S1186" s="125"/>
      <c r="T1186" s="125"/>
      <c r="U1186" s="125"/>
      <c r="V1186" s="197" t="s">
        <v>155</v>
      </c>
      <c r="W1186" s="203"/>
      <c r="X1186" s="204"/>
      <c r="Y1186" s="205"/>
      <c r="Z1186" s="205"/>
      <c r="AA1186" s="206"/>
      <c r="AB1186" s="125"/>
      <c r="AC1186" s="197" t="s">
        <v>155</v>
      </c>
      <c r="AD1186" s="203" t="str">
        <f t="shared" si="22"/>
        <v/>
      </c>
      <c r="AE1186" s="203"/>
      <c r="AF1186" s="203"/>
      <c r="AG1186" s="206" t="str">
        <f t="shared" si="23"/>
        <v/>
      </c>
      <c r="AH1186" s="207" t="str">
        <f t="shared" si="24"/>
        <v>#DIV/0!</v>
      </c>
      <c r="AI1186" s="125"/>
      <c r="AJ1186" s="125"/>
    </row>
    <row r="1187" hidden="1">
      <c r="A1187" s="125"/>
      <c r="B1187" s="125"/>
      <c r="C1187" s="125"/>
      <c r="D1187" s="125"/>
      <c r="E1187" s="125"/>
      <c r="F1187" s="125"/>
      <c r="G1187" s="125"/>
      <c r="H1187" s="125"/>
      <c r="I1187" s="125"/>
      <c r="J1187" s="125"/>
      <c r="K1187" s="125"/>
      <c r="L1187" s="125"/>
      <c r="M1187" s="125"/>
      <c r="N1187" s="125"/>
      <c r="O1187" s="125"/>
      <c r="P1187" s="125"/>
      <c r="Q1187" s="125"/>
      <c r="R1187" s="125"/>
      <c r="S1187" s="125"/>
      <c r="T1187" s="125"/>
      <c r="U1187" s="125"/>
      <c r="V1187" s="197" t="s">
        <v>156</v>
      </c>
      <c r="W1187" s="203"/>
      <c r="X1187" s="204"/>
      <c r="Y1187" s="205"/>
      <c r="Z1187" s="205"/>
      <c r="AA1187" s="206"/>
      <c r="AB1187" s="125"/>
      <c r="AC1187" s="197" t="s">
        <v>156</v>
      </c>
      <c r="AD1187" s="203" t="str">
        <f t="shared" si="22"/>
        <v/>
      </c>
      <c r="AE1187" s="203"/>
      <c r="AF1187" s="203"/>
      <c r="AG1187" s="206" t="str">
        <f t="shared" si="23"/>
        <v/>
      </c>
      <c r="AH1187" s="207" t="str">
        <f t="shared" si="24"/>
        <v>#DIV/0!</v>
      </c>
      <c r="AI1187" s="125"/>
      <c r="AJ1187" s="125"/>
    </row>
    <row r="1188" hidden="1">
      <c r="A1188" s="125"/>
      <c r="B1188" s="125"/>
      <c r="C1188" s="125"/>
      <c r="D1188" s="125"/>
      <c r="E1188" s="125"/>
      <c r="F1188" s="125"/>
      <c r="G1188" s="125"/>
      <c r="H1188" s="125"/>
      <c r="I1188" s="125"/>
      <c r="J1188" s="125"/>
      <c r="K1188" s="125"/>
      <c r="L1188" s="125"/>
      <c r="M1188" s="125"/>
      <c r="N1188" s="125"/>
      <c r="O1188" s="125"/>
      <c r="P1188" s="125"/>
      <c r="Q1188" s="125"/>
      <c r="R1188" s="125"/>
      <c r="S1188" s="125"/>
      <c r="T1188" s="125"/>
      <c r="U1188" s="125"/>
      <c r="V1188" s="197" t="s">
        <v>157</v>
      </c>
      <c r="W1188" s="203"/>
      <c r="X1188" s="204"/>
      <c r="Y1188" s="205"/>
      <c r="Z1188" s="205"/>
      <c r="AA1188" s="206"/>
      <c r="AB1188" s="125"/>
      <c r="AC1188" s="197" t="s">
        <v>157</v>
      </c>
      <c r="AD1188" s="203" t="str">
        <f t="shared" si="22"/>
        <v/>
      </c>
      <c r="AE1188" s="203"/>
      <c r="AF1188" s="203"/>
      <c r="AG1188" s="206" t="str">
        <f t="shared" si="23"/>
        <v/>
      </c>
      <c r="AH1188" s="207" t="str">
        <f t="shared" si="24"/>
        <v>#DIV/0!</v>
      </c>
      <c r="AI1188" s="125"/>
      <c r="AJ1188" s="125"/>
    </row>
    <row r="1189" hidden="1">
      <c r="A1189" s="125"/>
      <c r="B1189" s="125"/>
      <c r="C1189" s="125"/>
      <c r="D1189" s="125"/>
      <c r="E1189" s="125"/>
      <c r="F1189" s="125"/>
      <c r="G1189" s="125"/>
      <c r="H1189" s="125"/>
      <c r="I1189" s="125"/>
      <c r="J1189" s="125"/>
      <c r="K1189" s="125"/>
      <c r="L1189" s="125"/>
      <c r="M1189" s="125"/>
      <c r="N1189" s="125"/>
      <c r="O1189" s="125"/>
      <c r="P1189" s="125"/>
      <c r="Q1189" s="125"/>
      <c r="R1189" s="125"/>
      <c r="S1189" s="125"/>
      <c r="T1189" s="125"/>
      <c r="U1189" s="125"/>
      <c r="V1189" s="197" t="s">
        <v>158</v>
      </c>
      <c r="W1189" s="203"/>
      <c r="X1189" s="204"/>
      <c r="Y1189" s="205"/>
      <c r="Z1189" s="205"/>
      <c r="AA1189" s="206"/>
      <c r="AB1189" s="125"/>
      <c r="AC1189" s="197" t="s">
        <v>158</v>
      </c>
      <c r="AD1189" s="203" t="str">
        <f t="shared" si="22"/>
        <v/>
      </c>
      <c r="AE1189" s="203"/>
      <c r="AF1189" s="203"/>
      <c r="AG1189" s="206" t="str">
        <f t="shared" si="23"/>
        <v/>
      </c>
      <c r="AH1189" s="207" t="str">
        <f t="shared" si="24"/>
        <v>#DIV/0!</v>
      </c>
      <c r="AI1189" s="125"/>
      <c r="AJ1189" s="125"/>
    </row>
    <row r="1190" hidden="1">
      <c r="A1190" s="125"/>
      <c r="B1190" s="125"/>
      <c r="C1190" s="125"/>
      <c r="D1190" s="125"/>
      <c r="E1190" s="125"/>
      <c r="F1190" s="125"/>
      <c r="G1190" s="125"/>
      <c r="H1190" s="125"/>
      <c r="I1190" s="125"/>
      <c r="J1190" s="125"/>
      <c r="K1190" s="125"/>
      <c r="L1190" s="125"/>
      <c r="M1190" s="125"/>
      <c r="N1190" s="125"/>
      <c r="O1190" s="125"/>
      <c r="P1190" s="125"/>
      <c r="Q1190" s="125"/>
      <c r="R1190" s="125"/>
      <c r="S1190" s="125"/>
      <c r="T1190" s="125"/>
      <c r="U1190" s="125"/>
      <c r="V1190" s="197" t="s">
        <v>159</v>
      </c>
      <c r="W1190" s="203"/>
      <c r="X1190" s="204"/>
      <c r="Y1190" s="205"/>
      <c r="Z1190" s="205"/>
      <c r="AA1190" s="206"/>
      <c r="AB1190" s="125"/>
      <c r="AC1190" s="197" t="s">
        <v>159</v>
      </c>
      <c r="AD1190" s="203" t="str">
        <f t="shared" si="22"/>
        <v/>
      </c>
      <c r="AE1190" s="203"/>
      <c r="AF1190" s="203"/>
      <c r="AG1190" s="206" t="str">
        <f t="shared" si="23"/>
        <v/>
      </c>
      <c r="AH1190" s="207" t="str">
        <f t="shared" si="24"/>
        <v>#DIV/0!</v>
      </c>
      <c r="AI1190" s="125"/>
      <c r="AJ1190" s="125"/>
    </row>
    <row r="1191" hidden="1">
      <c r="A1191" s="125"/>
      <c r="B1191" s="125"/>
      <c r="C1191" s="125"/>
      <c r="D1191" s="125"/>
      <c r="E1191" s="125"/>
      <c r="F1191" s="125"/>
      <c r="G1191" s="125"/>
      <c r="H1191" s="125"/>
      <c r="I1191" s="125"/>
      <c r="J1191" s="125"/>
      <c r="K1191" s="125"/>
      <c r="L1191" s="125"/>
      <c r="M1191" s="125"/>
      <c r="N1191" s="125"/>
      <c r="O1191" s="125"/>
      <c r="P1191" s="125"/>
      <c r="Q1191" s="125"/>
      <c r="R1191" s="125"/>
      <c r="S1191" s="125"/>
      <c r="T1191" s="125"/>
      <c r="U1191" s="125"/>
      <c r="V1191" s="197" t="s">
        <v>160</v>
      </c>
      <c r="W1191" s="203"/>
      <c r="X1191" s="204"/>
      <c r="Y1191" s="205"/>
      <c r="Z1191" s="205"/>
      <c r="AA1191" s="206"/>
      <c r="AB1191" s="125"/>
      <c r="AC1191" s="197" t="s">
        <v>160</v>
      </c>
      <c r="AD1191" s="203" t="str">
        <f t="shared" si="22"/>
        <v/>
      </c>
      <c r="AE1191" s="203"/>
      <c r="AF1191" s="203"/>
      <c r="AG1191" s="206" t="str">
        <f t="shared" si="23"/>
        <v/>
      </c>
      <c r="AH1191" s="207" t="str">
        <f t="shared" si="24"/>
        <v>#DIV/0!</v>
      </c>
      <c r="AI1191" s="125"/>
      <c r="AJ1191" s="125"/>
    </row>
    <row r="1192" hidden="1">
      <c r="A1192" s="125"/>
      <c r="B1192" s="125"/>
      <c r="C1192" s="125"/>
      <c r="D1192" s="125"/>
      <c r="E1192" s="125"/>
      <c r="F1192" s="125"/>
      <c r="G1192" s="125"/>
      <c r="H1192" s="125"/>
      <c r="I1192" s="125"/>
      <c r="J1192" s="125"/>
      <c r="K1192" s="125"/>
      <c r="L1192" s="125"/>
      <c r="M1192" s="125"/>
      <c r="N1192" s="125"/>
      <c r="O1192" s="125"/>
      <c r="P1192" s="125"/>
      <c r="Q1192" s="125"/>
      <c r="R1192" s="125"/>
      <c r="S1192" s="125"/>
      <c r="T1192" s="125"/>
      <c r="U1192" s="125"/>
      <c r="V1192" s="197" t="s">
        <v>161</v>
      </c>
      <c r="W1192" s="203"/>
      <c r="X1192" s="204"/>
      <c r="Y1192" s="205"/>
      <c r="Z1192" s="205"/>
      <c r="AA1192" s="206"/>
      <c r="AB1192" s="125"/>
      <c r="AC1192" s="197" t="s">
        <v>161</v>
      </c>
      <c r="AD1192" s="203" t="str">
        <f t="shared" si="22"/>
        <v/>
      </c>
      <c r="AE1192" s="203"/>
      <c r="AF1192" s="203"/>
      <c r="AG1192" s="206" t="str">
        <f t="shared" si="23"/>
        <v/>
      </c>
      <c r="AH1192" s="207" t="str">
        <f t="shared" si="24"/>
        <v>#DIV/0!</v>
      </c>
      <c r="AI1192" s="125"/>
      <c r="AJ1192" s="125"/>
    </row>
    <row r="1193" hidden="1">
      <c r="A1193" s="125"/>
      <c r="B1193" s="125"/>
      <c r="C1193" s="125"/>
      <c r="D1193" s="125"/>
      <c r="E1193" s="125"/>
      <c r="F1193" s="125"/>
      <c r="G1193" s="125"/>
      <c r="H1193" s="125"/>
      <c r="I1193" s="125"/>
      <c r="J1193" s="125"/>
      <c r="K1193" s="125"/>
      <c r="L1193" s="125"/>
      <c r="M1193" s="125"/>
      <c r="N1193" s="125"/>
      <c r="O1193" s="125"/>
      <c r="P1193" s="125"/>
      <c r="Q1193" s="125"/>
      <c r="R1193" s="125"/>
      <c r="S1193" s="125"/>
      <c r="T1193" s="125"/>
      <c r="U1193" s="125"/>
      <c r="V1193" s="197" t="s">
        <v>162</v>
      </c>
      <c r="W1193" s="203"/>
      <c r="X1193" s="204"/>
      <c r="Y1193" s="205"/>
      <c r="Z1193" s="205"/>
      <c r="AA1193" s="206"/>
      <c r="AB1193" s="125"/>
      <c r="AC1193" s="197" t="s">
        <v>162</v>
      </c>
      <c r="AD1193" s="203" t="str">
        <f t="shared" si="22"/>
        <v/>
      </c>
      <c r="AE1193" s="203"/>
      <c r="AF1193" s="203"/>
      <c r="AG1193" s="206" t="str">
        <f t="shared" si="23"/>
        <v/>
      </c>
      <c r="AH1193" s="207" t="str">
        <f t="shared" si="24"/>
        <v>#DIV/0!</v>
      </c>
      <c r="AI1193" s="125"/>
      <c r="AJ1193" s="125"/>
    </row>
    <row r="1194" hidden="1">
      <c r="A1194" s="125"/>
      <c r="B1194" s="125"/>
      <c r="C1194" s="125"/>
      <c r="D1194" s="125"/>
      <c r="E1194" s="125"/>
      <c r="F1194" s="125"/>
      <c r="G1194" s="125"/>
      <c r="H1194" s="125"/>
      <c r="I1194" s="125"/>
      <c r="J1194" s="125"/>
      <c r="K1194" s="125"/>
      <c r="L1194" s="125"/>
      <c r="M1194" s="125"/>
      <c r="N1194" s="125"/>
      <c r="O1194" s="125"/>
      <c r="P1194" s="125"/>
      <c r="Q1194" s="125"/>
      <c r="R1194" s="125"/>
      <c r="S1194" s="125"/>
      <c r="T1194" s="125"/>
      <c r="U1194" s="125"/>
      <c r="V1194" s="197" t="s">
        <v>163</v>
      </c>
      <c r="W1194" s="203"/>
      <c r="X1194" s="204"/>
      <c r="Y1194" s="205"/>
      <c r="Z1194" s="205"/>
      <c r="AA1194" s="206"/>
      <c r="AB1194" s="125"/>
      <c r="AC1194" s="197" t="s">
        <v>163</v>
      </c>
      <c r="AD1194" s="203" t="str">
        <f t="shared" si="22"/>
        <v/>
      </c>
      <c r="AE1194" s="203"/>
      <c r="AF1194" s="203"/>
      <c r="AG1194" s="206" t="str">
        <f t="shared" si="23"/>
        <v/>
      </c>
      <c r="AH1194" s="207" t="str">
        <f t="shared" si="24"/>
        <v>#DIV/0!</v>
      </c>
      <c r="AI1194" s="125"/>
      <c r="AJ1194" s="125"/>
    </row>
    <row r="1195" hidden="1">
      <c r="A1195" s="125"/>
      <c r="B1195" s="125"/>
      <c r="C1195" s="125"/>
      <c r="D1195" s="125"/>
      <c r="E1195" s="125"/>
      <c r="F1195" s="125"/>
      <c r="G1195" s="125"/>
      <c r="H1195" s="125"/>
      <c r="I1195" s="125"/>
      <c r="J1195" s="125"/>
      <c r="K1195" s="125"/>
      <c r="L1195" s="125"/>
      <c r="M1195" s="125"/>
      <c r="N1195" s="125"/>
      <c r="O1195" s="125"/>
      <c r="P1195" s="125"/>
      <c r="Q1195" s="125"/>
      <c r="R1195" s="125"/>
      <c r="S1195" s="125"/>
      <c r="T1195" s="125"/>
      <c r="U1195" s="125"/>
      <c r="V1195" s="197" t="s">
        <v>164</v>
      </c>
      <c r="W1195" s="203"/>
      <c r="X1195" s="204"/>
      <c r="Y1195" s="205"/>
      <c r="Z1195" s="205"/>
      <c r="AA1195" s="206"/>
      <c r="AB1195" s="125"/>
      <c r="AC1195" s="197" t="s">
        <v>164</v>
      </c>
      <c r="AD1195" s="203" t="str">
        <f t="shared" si="22"/>
        <v/>
      </c>
      <c r="AE1195" s="203"/>
      <c r="AF1195" s="203"/>
      <c r="AG1195" s="206" t="str">
        <f t="shared" si="23"/>
        <v/>
      </c>
      <c r="AH1195" s="207" t="str">
        <f t="shared" si="24"/>
        <v>#DIV/0!</v>
      </c>
      <c r="AI1195" s="125"/>
      <c r="AJ1195" s="125"/>
    </row>
    <row r="1196" hidden="1">
      <c r="A1196" s="125"/>
      <c r="B1196" s="125"/>
      <c r="C1196" s="125"/>
      <c r="D1196" s="125"/>
      <c r="E1196" s="125"/>
      <c r="F1196" s="125"/>
      <c r="G1196" s="125"/>
      <c r="H1196" s="125"/>
      <c r="I1196" s="125"/>
      <c r="J1196" s="125"/>
      <c r="K1196" s="125"/>
      <c r="L1196" s="125"/>
      <c r="M1196" s="125"/>
      <c r="N1196" s="125"/>
      <c r="O1196" s="125"/>
      <c r="P1196" s="125"/>
      <c r="Q1196" s="125"/>
      <c r="R1196" s="125"/>
      <c r="S1196" s="125"/>
      <c r="T1196" s="125"/>
      <c r="U1196" s="125"/>
      <c r="V1196" s="197" t="s">
        <v>165</v>
      </c>
      <c r="W1196" s="203"/>
      <c r="X1196" s="204"/>
      <c r="Y1196" s="205"/>
      <c r="Z1196" s="205"/>
      <c r="AA1196" s="206"/>
      <c r="AB1196" s="125"/>
      <c r="AC1196" s="197" t="s">
        <v>165</v>
      </c>
      <c r="AD1196" s="203" t="str">
        <f t="shared" si="22"/>
        <v/>
      </c>
      <c r="AE1196" s="203"/>
      <c r="AF1196" s="203"/>
      <c r="AG1196" s="206" t="str">
        <f t="shared" si="23"/>
        <v/>
      </c>
      <c r="AH1196" s="207" t="str">
        <f t="shared" si="24"/>
        <v>#DIV/0!</v>
      </c>
      <c r="AI1196" s="125"/>
      <c r="AJ1196" s="125"/>
    </row>
    <row r="1197" hidden="1">
      <c r="A1197" s="125"/>
      <c r="B1197" s="125"/>
      <c r="C1197" s="125"/>
      <c r="D1197" s="125"/>
      <c r="E1197" s="125"/>
      <c r="F1197" s="125"/>
      <c r="G1197" s="125"/>
      <c r="H1197" s="125"/>
      <c r="I1197" s="125"/>
      <c r="J1197" s="125"/>
      <c r="K1197" s="125"/>
      <c r="L1197" s="125"/>
      <c r="M1197" s="125"/>
      <c r="N1197" s="125"/>
      <c r="O1197" s="125"/>
      <c r="P1197" s="125"/>
      <c r="Q1197" s="125"/>
      <c r="R1197" s="125"/>
      <c r="S1197" s="125"/>
      <c r="T1197" s="125"/>
      <c r="U1197" s="125"/>
      <c r="V1197" s="197" t="s">
        <v>166</v>
      </c>
      <c r="W1197" s="203"/>
      <c r="X1197" s="204"/>
      <c r="Y1197" s="205"/>
      <c r="Z1197" s="205"/>
      <c r="AA1197" s="206"/>
      <c r="AB1197" s="125"/>
      <c r="AC1197" s="197" t="s">
        <v>166</v>
      </c>
      <c r="AD1197" s="203" t="str">
        <f t="shared" si="22"/>
        <v/>
      </c>
      <c r="AE1197" s="203"/>
      <c r="AF1197" s="203"/>
      <c r="AG1197" s="206" t="str">
        <f t="shared" si="23"/>
        <v/>
      </c>
      <c r="AH1197" s="207" t="str">
        <f t="shared" si="24"/>
        <v>#DIV/0!</v>
      </c>
      <c r="AI1197" s="125"/>
      <c r="AJ1197" s="125"/>
    </row>
    <row r="1198" hidden="1">
      <c r="A1198" s="125"/>
      <c r="B1198" s="125"/>
      <c r="C1198" s="125"/>
      <c r="D1198" s="125"/>
      <c r="E1198" s="125"/>
      <c r="F1198" s="125"/>
      <c r="G1198" s="125"/>
      <c r="H1198" s="125"/>
      <c r="I1198" s="125"/>
      <c r="J1198" s="125"/>
      <c r="K1198" s="125"/>
      <c r="L1198" s="125"/>
      <c r="M1198" s="125"/>
      <c r="N1198" s="125"/>
      <c r="O1198" s="125"/>
      <c r="P1198" s="125"/>
      <c r="Q1198" s="125"/>
      <c r="R1198" s="125"/>
      <c r="S1198" s="125"/>
      <c r="T1198" s="125"/>
      <c r="U1198" s="125"/>
      <c r="V1198" s="197" t="s">
        <v>167</v>
      </c>
      <c r="W1198" s="203"/>
      <c r="X1198" s="204"/>
      <c r="Y1198" s="205"/>
      <c r="Z1198" s="205"/>
      <c r="AA1198" s="206"/>
      <c r="AB1198" s="125"/>
      <c r="AC1198" s="197" t="s">
        <v>167</v>
      </c>
      <c r="AD1198" s="203" t="str">
        <f t="shared" si="22"/>
        <v/>
      </c>
      <c r="AE1198" s="203"/>
      <c r="AF1198" s="203"/>
      <c r="AG1198" s="206" t="str">
        <f t="shared" si="23"/>
        <v/>
      </c>
      <c r="AH1198" s="207" t="str">
        <f t="shared" si="24"/>
        <v>#DIV/0!</v>
      </c>
      <c r="AI1198" s="125"/>
      <c r="AJ1198" s="125"/>
    </row>
    <row r="1199" hidden="1">
      <c r="A1199" s="125"/>
      <c r="B1199" s="125"/>
      <c r="C1199" s="125"/>
      <c r="D1199" s="125"/>
      <c r="E1199" s="125"/>
      <c r="F1199" s="125"/>
      <c r="G1199" s="125"/>
      <c r="H1199" s="125"/>
      <c r="I1199" s="125"/>
      <c r="J1199" s="125"/>
      <c r="K1199" s="125"/>
      <c r="L1199" s="125"/>
      <c r="M1199" s="125"/>
      <c r="N1199" s="125"/>
      <c r="O1199" s="125"/>
      <c r="P1199" s="125"/>
      <c r="Q1199" s="125"/>
      <c r="R1199" s="125"/>
      <c r="S1199" s="125"/>
      <c r="T1199" s="125"/>
      <c r="U1199" s="125"/>
      <c r="V1199" s="197" t="s">
        <v>168</v>
      </c>
      <c r="W1199" s="203"/>
      <c r="X1199" s="204"/>
      <c r="Y1199" s="205"/>
      <c r="Z1199" s="205"/>
      <c r="AA1199" s="206"/>
      <c r="AB1199" s="125"/>
      <c r="AC1199" s="197" t="s">
        <v>168</v>
      </c>
      <c r="AD1199" s="203" t="str">
        <f t="shared" si="22"/>
        <v/>
      </c>
      <c r="AE1199" s="203"/>
      <c r="AF1199" s="203"/>
      <c r="AG1199" s="206" t="str">
        <f t="shared" si="23"/>
        <v/>
      </c>
      <c r="AH1199" s="207" t="str">
        <f t="shared" si="24"/>
        <v>#DIV/0!</v>
      </c>
      <c r="AI1199" s="125"/>
      <c r="AJ1199" s="125"/>
    </row>
    <row r="1200" hidden="1">
      <c r="A1200" s="125"/>
      <c r="B1200" s="125"/>
      <c r="C1200" s="125"/>
      <c r="D1200" s="125"/>
      <c r="E1200" s="125"/>
      <c r="F1200" s="125"/>
      <c r="G1200" s="125"/>
      <c r="H1200" s="125"/>
      <c r="I1200" s="125"/>
      <c r="J1200" s="125"/>
      <c r="K1200" s="125"/>
      <c r="L1200" s="125"/>
      <c r="M1200" s="125"/>
      <c r="N1200" s="125"/>
      <c r="O1200" s="125"/>
      <c r="P1200" s="125"/>
      <c r="Q1200" s="125"/>
      <c r="R1200" s="125"/>
      <c r="S1200" s="125"/>
      <c r="T1200" s="125"/>
      <c r="U1200" s="125"/>
      <c r="V1200" s="197" t="s">
        <v>169</v>
      </c>
      <c r="W1200" s="203"/>
      <c r="X1200" s="204"/>
      <c r="Y1200" s="205"/>
      <c r="Z1200" s="205"/>
      <c r="AA1200" s="206"/>
      <c r="AB1200" s="125"/>
      <c r="AC1200" s="197" t="s">
        <v>169</v>
      </c>
      <c r="AD1200" s="203" t="str">
        <f t="shared" si="22"/>
        <v/>
      </c>
      <c r="AE1200" s="203"/>
      <c r="AF1200" s="203"/>
      <c r="AG1200" s="206" t="str">
        <f t="shared" si="23"/>
        <v/>
      </c>
      <c r="AH1200" s="207" t="str">
        <f t="shared" si="24"/>
        <v>#DIV/0!</v>
      </c>
      <c r="AI1200" s="125"/>
      <c r="AJ1200" s="125"/>
    </row>
    <row r="1201" hidden="1">
      <c r="A1201" s="125"/>
      <c r="B1201" s="125"/>
      <c r="C1201" s="125"/>
      <c r="D1201" s="125"/>
      <c r="E1201" s="125"/>
      <c r="F1201" s="125"/>
      <c r="G1201" s="125"/>
      <c r="H1201" s="125"/>
      <c r="I1201" s="125"/>
      <c r="J1201" s="125"/>
      <c r="K1201" s="125"/>
      <c r="L1201" s="125"/>
      <c r="M1201" s="125"/>
      <c r="N1201" s="125"/>
      <c r="O1201" s="125"/>
      <c r="P1201" s="125"/>
      <c r="Q1201" s="125"/>
      <c r="R1201" s="125"/>
      <c r="S1201" s="125"/>
      <c r="T1201" s="125"/>
      <c r="U1201" s="125"/>
      <c r="V1201" s="197" t="s">
        <v>170</v>
      </c>
      <c r="W1201" s="203"/>
      <c r="X1201" s="204"/>
      <c r="Y1201" s="205"/>
      <c r="Z1201" s="205"/>
      <c r="AA1201" s="206"/>
      <c r="AB1201" s="125"/>
      <c r="AC1201" s="197" t="s">
        <v>170</v>
      </c>
      <c r="AD1201" s="203" t="str">
        <f t="shared" si="22"/>
        <v/>
      </c>
      <c r="AE1201" s="203"/>
      <c r="AF1201" s="203"/>
      <c r="AG1201" s="206" t="str">
        <f t="shared" si="23"/>
        <v/>
      </c>
      <c r="AH1201" s="207" t="str">
        <f t="shared" si="24"/>
        <v>#DIV/0!</v>
      </c>
      <c r="AI1201" s="125"/>
      <c r="AJ1201" s="125"/>
    </row>
    <row r="1202" hidden="1">
      <c r="A1202" s="125"/>
      <c r="B1202" s="125"/>
      <c r="C1202" s="125"/>
      <c r="D1202" s="125"/>
      <c r="E1202" s="125"/>
      <c r="F1202" s="125"/>
      <c r="G1202" s="125"/>
      <c r="H1202" s="125"/>
      <c r="I1202" s="125"/>
      <c r="J1202" s="125"/>
      <c r="K1202" s="125"/>
      <c r="L1202" s="125"/>
      <c r="M1202" s="125"/>
      <c r="N1202" s="125"/>
      <c r="O1202" s="125"/>
      <c r="P1202" s="125"/>
      <c r="Q1202" s="125"/>
      <c r="R1202" s="125"/>
      <c r="S1202" s="125"/>
      <c r="T1202" s="125"/>
      <c r="U1202" s="125"/>
      <c r="V1202" s="208" t="s">
        <v>171</v>
      </c>
      <c r="W1202" s="203"/>
      <c r="X1202" s="204"/>
      <c r="Y1202" s="205"/>
      <c r="Z1202" s="205"/>
      <c r="AA1202" s="206"/>
      <c r="AB1202" s="125"/>
      <c r="AC1202" s="208" t="s">
        <v>171</v>
      </c>
      <c r="AD1202" s="203" t="str">
        <f t="shared" si="22"/>
        <v/>
      </c>
      <c r="AE1202" s="203"/>
      <c r="AF1202" s="203"/>
      <c r="AG1202" s="206" t="str">
        <f t="shared" si="23"/>
        <v/>
      </c>
      <c r="AH1202" s="207" t="str">
        <f t="shared" si="24"/>
        <v>#DIV/0!</v>
      </c>
      <c r="AI1202" s="125"/>
      <c r="AJ1202" s="125"/>
    </row>
    <row r="1203" hidden="1">
      <c r="A1203" s="125"/>
      <c r="B1203" s="125"/>
      <c r="C1203" s="125"/>
      <c r="D1203" s="125"/>
      <c r="E1203" s="125"/>
      <c r="F1203" s="125"/>
      <c r="G1203" s="125"/>
      <c r="H1203" s="125"/>
      <c r="I1203" s="125"/>
      <c r="J1203" s="125"/>
      <c r="K1203" s="125"/>
      <c r="L1203" s="125"/>
      <c r="M1203" s="125"/>
      <c r="N1203" s="125"/>
      <c r="O1203" s="125"/>
      <c r="P1203" s="125"/>
      <c r="Q1203" s="125"/>
      <c r="R1203" s="125"/>
      <c r="S1203" s="125"/>
      <c r="T1203" s="125"/>
      <c r="U1203" s="125"/>
      <c r="V1203" s="197" t="s">
        <v>72</v>
      </c>
      <c r="W1203" s="203" t="str">
        <f>IFERROR(__xludf.DUMMYFUNCTION("SORTN((FILTER(J20:M35, NOT(ISBLANK(J20:J35)))),100,3,3,FALSE)"),"Živila")</f>
        <v>Živila</v>
      </c>
      <c r="X1203" s="204"/>
      <c r="Y1203" s="205"/>
      <c r="Z1203" s="205">
        <f>IFERROR(__xludf.DUMMYFUNCTION("""COMPUTED_VALUE"""),0.0)</f>
        <v>0</v>
      </c>
      <c r="AA1203" s="206"/>
      <c r="AB1203" s="125"/>
      <c r="AC1203" s="209" t="s">
        <v>72</v>
      </c>
      <c r="AD1203" s="203" t="str">
        <f t="shared" si="22"/>
        <v>Živila</v>
      </c>
      <c r="AE1203" s="203"/>
      <c r="AF1203" s="203"/>
      <c r="AG1203" s="206">
        <f t="shared" ref="AG1203:AG1502" si="25">Z1203</f>
        <v>0</v>
      </c>
      <c r="AH1203" s="207" t="str">
        <f t="shared" si="24"/>
        <v>#DIV/0!</v>
      </c>
      <c r="AI1203" s="125"/>
      <c r="AJ1203" s="125"/>
    </row>
    <row r="1204" hidden="1">
      <c r="A1204" s="125"/>
      <c r="B1204" s="125"/>
      <c r="C1204" s="125"/>
      <c r="D1204" s="125"/>
      <c r="E1204" s="125"/>
      <c r="F1204" s="125"/>
      <c r="G1204" s="125"/>
      <c r="H1204" s="125"/>
      <c r="I1204" s="125"/>
      <c r="J1204" s="125"/>
      <c r="K1204" s="125"/>
      <c r="L1204" s="125"/>
      <c r="M1204" s="125"/>
      <c r="N1204" s="125"/>
      <c r="O1204" s="125"/>
      <c r="P1204" s="125"/>
      <c r="Q1204" s="125"/>
      <c r="R1204" s="125"/>
      <c r="S1204" s="125"/>
      <c r="T1204" s="125"/>
      <c r="U1204" s="125"/>
      <c r="V1204" s="197" t="s">
        <v>73</v>
      </c>
      <c r="W1204" s="203" t="str">
        <f>IFERROR(__xludf.DUMMYFUNCTION("""COMPUTED_VALUE"""),"Obroki zunaj (malice, kosila ipd.)")</f>
        <v>Obroki zunaj (malice, kosila ipd.)</v>
      </c>
      <c r="X1204" s="204"/>
      <c r="Y1204" s="205"/>
      <c r="Z1204" s="205">
        <f>IFERROR(__xludf.DUMMYFUNCTION("""COMPUTED_VALUE"""),0.0)</f>
        <v>0</v>
      </c>
      <c r="AA1204" s="206"/>
      <c r="AB1204" s="125"/>
      <c r="AC1204" s="209" t="s">
        <v>73</v>
      </c>
      <c r="AD1204" s="203" t="str">
        <f t="shared" si="22"/>
        <v>Obroki zunaj (malice, kosila ipd.)</v>
      </c>
      <c r="AE1204" s="203"/>
      <c r="AF1204" s="203"/>
      <c r="AG1204" s="206">
        <f t="shared" si="25"/>
        <v>0</v>
      </c>
      <c r="AH1204" s="207" t="str">
        <f t="shared" si="24"/>
        <v>#DIV/0!</v>
      </c>
      <c r="AI1204" s="125"/>
      <c r="AJ1204" s="125"/>
    </row>
    <row r="1205" hidden="1">
      <c r="A1205" s="125"/>
      <c r="B1205" s="125"/>
      <c r="C1205" s="125"/>
      <c r="D1205" s="125"/>
      <c r="E1205" s="125"/>
      <c r="F1205" s="125"/>
      <c r="G1205" s="125"/>
      <c r="H1205" s="125"/>
      <c r="I1205" s="125"/>
      <c r="J1205" s="125"/>
      <c r="K1205" s="125"/>
      <c r="L1205" s="125"/>
      <c r="M1205" s="125"/>
      <c r="N1205" s="125"/>
      <c r="O1205" s="125"/>
      <c r="P1205" s="125"/>
      <c r="Q1205" s="125"/>
      <c r="R1205" s="125"/>
      <c r="S1205" s="125"/>
      <c r="T1205" s="125"/>
      <c r="U1205" s="125"/>
      <c r="V1205" s="197" t="s">
        <v>74</v>
      </c>
      <c r="W1205" s="203" t="str">
        <f>IFERROR(__xludf.DUMMYFUNCTION("""COMPUTED_VALUE"""),"Bencin")</f>
        <v>Bencin</v>
      </c>
      <c r="X1205" s="204"/>
      <c r="Y1205" s="205"/>
      <c r="Z1205" s="205">
        <f>IFERROR(__xludf.DUMMYFUNCTION("""COMPUTED_VALUE"""),0.0)</f>
        <v>0</v>
      </c>
      <c r="AA1205" s="206"/>
      <c r="AB1205" s="125"/>
      <c r="AC1205" s="209" t="s">
        <v>74</v>
      </c>
      <c r="AD1205" s="203" t="str">
        <f t="shared" si="22"/>
        <v>Bencin</v>
      </c>
      <c r="AE1205" s="203"/>
      <c r="AF1205" s="203"/>
      <c r="AG1205" s="206">
        <f t="shared" si="25"/>
        <v>0</v>
      </c>
      <c r="AH1205" s="207" t="str">
        <f t="shared" si="24"/>
        <v>#DIV/0!</v>
      </c>
      <c r="AI1205" s="125"/>
      <c r="AJ1205" s="125"/>
    </row>
    <row r="1206" hidden="1">
      <c r="A1206" s="125"/>
      <c r="B1206" s="125"/>
      <c r="C1206" s="125"/>
      <c r="D1206" s="125"/>
      <c r="E1206" s="125"/>
      <c r="F1206" s="125"/>
      <c r="G1206" s="125"/>
      <c r="H1206" s="125"/>
      <c r="I1206" s="125"/>
      <c r="J1206" s="125"/>
      <c r="K1206" s="125"/>
      <c r="L1206" s="125"/>
      <c r="M1206" s="125"/>
      <c r="N1206" s="125"/>
      <c r="O1206" s="125"/>
      <c r="P1206" s="125"/>
      <c r="Q1206" s="125"/>
      <c r="R1206" s="125"/>
      <c r="S1206" s="125"/>
      <c r="T1206" s="125"/>
      <c r="U1206" s="125"/>
      <c r="V1206" s="197" t="s">
        <v>75</v>
      </c>
      <c r="W1206" s="203" t="str">
        <f>IFERROR(__xludf.DUMMYFUNCTION("""COMPUTED_VALUE"""),"Nakupi")</f>
        <v>Nakupi</v>
      </c>
      <c r="X1206" s="204"/>
      <c r="Y1206" s="205"/>
      <c r="Z1206" s="205">
        <f>IFERROR(__xludf.DUMMYFUNCTION("""COMPUTED_VALUE"""),0.0)</f>
        <v>0</v>
      </c>
      <c r="AA1206" s="206"/>
      <c r="AB1206" s="125"/>
      <c r="AC1206" s="209" t="s">
        <v>75</v>
      </c>
      <c r="AD1206" s="203" t="str">
        <f t="shared" si="22"/>
        <v>Nakupi</v>
      </c>
      <c r="AE1206" s="203"/>
      <c r="AF1206" s="203"/>
      <c r="AG1206" s="206">
        <f t="shared" si="25"/>
        <v>0</v>
      </c>
      <c r="AH1206" s="207" t="str">
        <f t="shared" si="24"/>
        <v>#DIV/0!</v>
      </c>
      <c r="AI1206" s="125"/>
      <c r="AJ1206" s="125"/>
    </row>
    <row r="1207" hidden="1">
      <c r="A1207" s="125"/>
      <c r="B1207" s="125"/>
      <c r="C1207" s="125"/>
      <c r="D1207" s="125"/>
      <c r="E1207" s="125"/>
      <c r="F1207" s="125"/>
      <c r="G1207" s="125"/>
      <c r="H1207" s="125"/>
      <c r="I1207" s="125"/>
      <c r="J1207" s="125"/>
      <c r="K1207" s="125"/>
      <c r="L1207" s="125"/>
      <c r="M1207" s="125"/>
      <c r="N1207" s="125"/>
      <c r="O1207" s="125"/>
      <c r="P1207" s="125"/>
      <c r="Q1207" s="125"/>
      <c r="R1207" s="125"/>
      <c r="S1207" s="125"/>
      <c r="T1207" s="125"/>
      <c r="U1207" s="125"/>
      <c r="V1207" s="197" t="s">
        <v>76</v>
      </c>
      <c r="W1207" s="203" t="str">
        <f>IFERROR(__xludf.DUMMYFUNCTION("""COMPUTED_VALUE"""),"Dom")</f>
        <v>Dom</v>
      </c>
      <c r="X1207" s="204"/>
      <c r="Y1207" s="205"/>
      <c r="Z1207" s="205">
        <f>IFERROR(__xludf.DUMMYFUNCTION("""COMPUTED_VALUE"""),0.0)</f>
        <v>0</v>
      </c>
      <c r="AA1207" s="206"/>
      <c r="AB1207" s="125"/>
      <c r="AC1207" s="209" t="s">
        <v>76</v>
      </c>
      <c r="AD1207" s="203" t="str">
        <f t="shared" si="22"/>
        <v>Dom</v>
      </c>
      <c r="AE1207" s="203"/>
      <c r="AF1207" s="203"/>
      <c r="AG1207" s="206">
        <f t="shared" si="25"/>
        <v>0</v>
      </c>
      <c r="AH1207" s="207" t="str">
        <f t="shared" si="24"/>
        <v>#DIV/0!</v>
      </c>
      <c r="AI1207" s="125"/>
      <c r="AJ1207" s="125"/>
    </row>
    <row r="1208" hidden="1">
      <c r="A1208" s="125"/>
      <c r="B1208" s="125"/>
      <c r="C1208" s="125"/>
      <c r="D1208" s="125"/>
      <c r="E1208" s="125"/>
      <c r="F1208" s="125"/>
      <c r="G1208" s="125"/>
      <c r="H1208" s="125"/>
      <c r="I1208" s="125"/>
      <c r="J1208" s="125"/>
      <c r="K1208" s="125"/>
      <c r="L1208" s="125"/>
      <c r="M1208" s="125"/>
      <c r="N1208" s="125"/>
      <c r="O1208" s="125"/>
      <c r="P1208" s="125"/>
      <c r="Q1208" s="125"/>
      <c r="R1208" s="125"/>
      <c r="S1208" s="125"/>
      <c r="T1208" s="125"/>
      <c r="U1208" s="125"/>
      <c r="V1208" s="197" t="s">
        <v>77</v>
      </c>
      <c r="W1208" s="203" t="str">
        <f>IFERROR(__xludf.DUMMYFUNCTION("""COMPUTED_VALUE"""),"Darila")</f>
        <v>Darila</v>
      </c>
      <c r="X1208" s="204"/>
      <c r="Y1208" s="205"/>
      <c r="Z1208" s="205">
        <f>IFERROR(__xludf.DUMMYFUNCTION("""COMPUTED_VALUE"""),0.0)</f>
        <v>0</v>
      </c>
      <c r="AA1208" s="206"/>
      <c r="AB1208" s="125"/>
      <c r="AC1208" s="209" t="s">
        <v>77</v>
      </c>
      <c r="AD1208" s="203" t="str">
        <f t="shared" si="22"/>
        <v>Darila</v>
      </c>
      <c r="AE1208" s="203"/>
      <c r="AF1208" s="203"/>
      <c r="AG1208" s="206">
        <f t="shared" si="25"/>
        <v>0</v>
      </c>
      <c r="AH1208" s="207" t="str">
        <f t="shared" si="24"/>
        <v>#DIV/0!</v>
      </c>
      <c r="AI1208" s="125"/>
      <c r="AJ1208" s="125"/>
    </row>
    <row r="1209" hidden="1">
      <c r="A1209" s="125"/>
      <c r="B1209" s="125"/>
      <c r="C1209" s="125"/>
      <c r="D1209" s="125"/>
      <c r="E1209" s="125"/>
      <c r="F1209" s="125"/>
      <c r="G1209" s="125"/>
      <c r="H1209" s="125"/>
      <c r="I1209" s="125"/>
      <c r="J1209" s="125"/>
      <c r="K1209" s="125"/>
      <c r="L1209" s="125"/>
      <c r="M1209" s="125"/>
      <c r="N1209" s="125"/>
      <c r="O1209" s="125"/>
      <c r="P1209" s="125"/>
      <c r="Q1209" s="125"/>
      <c r="R1209" s="125"/>
      <c r="S1209" s="125"/>
      <c r="T1209" s="125"/>
      <c r="U1209" s="125"/>
      <c r="V1209" s="197" t="s">
        <v>78</v>
      </c>
      <c r="W1209" s="203" t="str">
        <f>IFERROR(__xludf.DUMMYFUNCTION("""COMPUTED_VALUE"""),"Hišni ljubljenčki")</f>
        <v>Hišni ljubljenčki</v>
      </c>
      <c r="X1209" s="204"/>
      <c r="Y1209" s="205"/>
      <c r="Z1209" s="205">
        <f>IFERROR(__xludf.DUMMYFUNCTION("""COMPUTED_VALUE"""),0.0)</f>
        <v>0</v>
      </c>
      <c r="AA1209" s="206"/>
      <c r="AB1209" s="125"/>
      <c r="AC1209" s="209" t="s">
        <v>78</v>
      </c>
      <c r="AD1209" s="203" t="str">
        <f t="shared" si="22"/>
        <v>Hišni ljubljenčki</v>
      </c>
      <c r="AE1209" s="203"/>
      <c r="AF1209" s="203"/>
      <c r="AG1209" s="206">
        <f t="shared" si="25"/>
        <v>0</v>
      </c>
      <c r="AH1209" s="207" t="str">
        <f t="shared" si="24"/>
        <v>#DIV/0!</v>
      </c>
      <c r="AI1209" s="125"/>
      <c r="AJ1209" s="125"/>
    </row>
    <row r="1210" hidden="1">
      <c r="A1210" s="125"/>
      <c r="B1210" s="125"/>
      <c r="C1210" s="125"/>
      <c r="D1210" s="125"/>
      <c r="E1210" s="125"/>
      <c r="F1210" s="125"/>
      <c r="G1210" s="125"/>
      <c r="H1210" s="125"/>
      <c r="I1210" s="125"/>
      <c r="J1210" s="125"/>
      <c r="K1210" s="125"/>
      <c r="L1210" s="125"/>
      <c r="M1210" s="125"/>
      <c r="N1210" s="125"/>
      <c r="O1210" s="125"/>
      <c r="P1210" s="125"/>
      <c r="Q1210" s="125"/>
      <c r="R1210" s="125"/>
      <c r="S1210" s="125"/>
      <c r="T1210" s="125"/>
      <c r="U1210" s="125"/>
      <c r="V1210" s="197" t="s">
        <v>79</v>
      </c>
      <c r="W1210" s="203" t="str">
        <f>IFERROR(__xludf.DUMMYFUNCTION("""COMPUTED_VALUE"""),"Zdravje in zdravila")</f>
        <v>Zdravje in zdravila</v>
      </c>
      <c r="X1210" s="204"/>
      <c r="Y1210" s="205"/>
      <c r="Z1210" s="205">
        <f>IFERROR(__xludf.DUMMYFUNCTION("""COMPUTED_VALUE"""),0.0)</f>
        <v>0</v>
      </c>
      <c r="AA1210" s="206"/>
      <c r="AB1210" s="125"/>
      <c r="AC1210" s="209" t="s">
        <v>79</v>
      </c>
      <c r="AD1210" s="203" t="str">
        <f t="shared" si="22"/>
        <v>Zdravje in zdravila</v>
      </c>
      <c r="AE1210" s="203"/>
      <c r="AF1210" s="203"/>
      <c r="AG1210" s="206">
        <f t="shared" si="25"/>
        <v>0</v>
      </c>
      <c r="AH1210" s="207" t="str">
        <f t="shared" si="24"/>
        <v>#DIV/0!</v>
      </c>
      <c r="AI1210" s="125"/>
      <c r="AJ1210" s="125"/>
    </row>
    <row r="1211" hidden="1">
      <c r="A1211" s="125"/>
      <c r="B1211" s="125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125"/>
      <c r="M1211" s="125"/>
      <c r="N1211" s="125"/>
      <c r="O1211" s="125"/>
      <c r="P1211" s="125"/>
      <c r="Q1211" s="125"/>
      <c r="R1211" s="125"/>
      <c r="S1211" s="125"/>
      <c r="T1211" s="125"/>
      <c r="U1211" s="125"/>
      <c r="V1211" s="197" t="s">
        <v>80</v>
      </c>
      <c r="W1211" s="203" t="str">
        <f>IFERROR(__xludf.DUMMYFUNCTION("""COMPUTED_VALUE"""),"Drugo")</f>
        <v>Drugo</v>
      </c>
      <c r="X1211" s="204"/>
      <c r="Y1211" s="205"/>
      <c r="Z1211" s="205">
        <f>IFERROR(__xludf.DUMMYFUNCTION("""COMPUTED_VALUE"""),0.0)</f>
        <v>0</v>
      </c>
      <c r="AA1211" s="206"/>
      <c r="AB1211" s="125"/>
      <c r="AC1211" s="209" t="s">
        <v>80</v>
      </c>
      <c r="AD1211" s="203" t="str">
        <f t="shared" si="22"/>
        <v>Drugo</v>
      </c>
      <c r="AE1211" s="203"/>
      <c r="AF1211" s="203"/>
      <c r="AG1211" s="206">
        <f t="shared" si="25"/>
        <v>0</v>
      </c>
      <c r="AH1211" s="207" t="str">
        <f t="shared" si="24"/>
        <v>#DIV/0!</v>
      </c>
      <c r="AI1211" s="125"/>
      <c r="AJ1211" s="125"/>
    </row>
    <row r="1212" hidden="1">
      <c r="A1212" s="125"/>
      <c r="B1212" s="125"/>
      <c r="C1212" s="125"/>
      <c r="D1212" s="125"/>
      <c r="E1212" s="125"/>
      <c r="F1212" s="125"/>
      <c r="G1212" s="125"/>
      <c r="H1212" s="125"/>
      <c r="I1212" s="125"/>
      <c r="J1212" s="125"/>
      <c r="K1212" s="125"/>
      <c r="L1212" s="125"/>
      <c r="M1212" s="125"/>
      <c r="N1212" s="125"/>
      <c r="O1212" s="125"/>
      <c r="P1212" s="125"/>
      <c r="Q1212" s="125"/>
      <c r="R1212" s="125"/>
      <c r="S1212" s="125"/>
      <c r="T1212" s="125"/>
      <c r="U1212" s="125"/>
      <c r="V1212" s="197" t="s">
        <v>81</v>
      </c>
      <c r="W1212" s="203" t="str">
        <f>IFERROR(__xludf.DUMMYFUNCTION("""COMPUTED_VALUE"""),"Drugo")</f>
        <v>Drugo</v>
      </c>
      <c r="X1212" s="204"/>
      <c r="Y1212" s="205"/>
      <c r="Z1212" s="205">
        <f>IFERROR(__xludf.DUMMYFUNCTION("""COMPUTED_VALUE"""),0.0)</f>
        <v>0</v>
      </c>
      <c r="AA1212" s="206"/>
      <c r="AB1212" s="125"/>
      <c r="AC1212" s="209" t="s">
        <v>81</v>
      </c>
      <c r="AD1212" s="203" t="str">
        <f t="shared" si="22"/>
        <v>Drugo</v>
      </c>
      <c r="AE1212" s="203"/>
      <c r="AF1212" s="203"/>
      <c r="AG1212" s="206">
        <f t="shared" si="25"/>
        <v>0</v>
      </c>
      <c r="AH1212" s="207" t="str">
        <f t="shared" si="24"/>
        <v>#DIV/0!</v>
      </c>
      <c r="AI1212" s="125"/>
      <c r="AJ1212" s="125"/>
    </row>
    <row r="1213" hidden="1">
      <c r="A1213" s="125"/>
      <c r="B1213" s="125"/>
      <c r="C1213" s="125"/>
      <c r="D1213" s="125"/>
      <c r="E1213" s="125"/>
      <c r="F1213" s="125"/>
      <c r="G1213" s="125"/>
      <c r="H1213" s="125"/>
      <c r="I1213" s="125"/>
      <c r="J1213" s="125"/>
      <c r="K1213" s="125"/>
      <c r="L1213" s="125"/>
      <c r="M1213" s="125"/>
      <c r="N1213" s="125"/>
      <c r="O1213" s="125"/>
      <c r="P1213" s="125"/>
      <c r="Q1213" s="125"/>
      <c r="R1213" s="125"/>
      <c r="S1213" s="125"/>
      <c r="T1213" s="125"/>
      <c r="U1213" s="125"/>
      <c r="V1213" s="197" t="s">
        <v>82</v>
      </c>
      <c r="W1213" s="203" t="str">
        <f>IFERROR(__xludf.DUMMYFUNCTION("""COMPUTED_VALUE"""),"Drugo")</f>
        <v>Drugo</v>
      </c>
      <c r="X1213" s="204"/>
      <c r="Y1213" s="205"/>
      <c r="Z1213" s="205">
        <f>IFERROR(__xludf.DUMMYFUNCTION("""COMPUTED_VALUE"""),0.0)</f>
        <v>0</v>
      </c>
      <c r="AA1213" s="206"/>
      <c r="AB1213" s="125"/>
      <c r="AC1213" s="209" t="s">
        <v>82</v>
      </c>
      <c r="AD1213" s="203" t="str">
        <f t="shared" si="22"/>
        <v>Drugo</v>
      </c>
      <c r="AE1213" s="203"/>
      <c r="AF1213" s="203"/>
      <c r="AG1213" s="206">
        <f t="shared" si="25"/>
        <v>0</v>
      </c>
      <c r="AH1213" s="207" t="str">
        <f t="shared" si="24"/>
        <v>#DIV/0!</v>
      </c>
      <c r="AI1213" s="125"/>
      <c r="AJ1213" s="125"/>
    </row>
    <row r="1214" hidden="1">
      <c r="A1214" s="125"/>
      <c r="B1214" s="125"/>
      <c r="C1214" s="125"/>
      <c r="D1214" s="125"/>
      <c r="E1214" s="125"/>
      <c r="F1214" s="125"/>
      <c r="G1214" s="125"/>
      <c r="H1214" s="125"/>
      <c r="I1214" s="125"/>
      <c r="J1214" s="125"/>
      <c r="K1214" s="125"/>
      <c r="L1214" s="125"/>
      <c r="M1214" s="125"/>
      <c r="N1214" s="125"/>
      <c r="O1214" s="125"/>
      <c r="P1214" s="125"/>
      <c r="Q1214" s="125"/>
      <c r="R1214" s="125"/>
      <c r="S1214" s="125"/>
      <c r="T1214" s="125"/>
      <c r="U1214" s="125"/>
      <c r="V1214" s="197" t="s">
        <v>83</v>
      </c>
      <c r="W1214" s="203" t="str">
        <f>IFERROR(__xludf.DUMMYFUNCTION("""COMPUTED_VALUE"""),"Drugo")</f>
        <v>Drugo</v>
      </c>
      <c r="X1214" s="204"/>
      <c r="Y1214" s="205"/>
      <c r="Z1214" s="205">
        <f>IFERROR(__xludf.DUMMYFUNCTION("""COMPUTED_VALUE"""),0.0)</f>
        <v>0</v>
      </c>
      <c r="AA1214" s="206"/>
      <c r="AB1214" s="125"/>
      <c r="AC1214" s="209" t="s">
        <v>83</v>
      </c>
      <c r="AD1214" s="203" t="str">
        <f t="shared" si="22"/>
        <v>Drugo</v>
      </c>
      <c r="AE1214" s="203"/>
      <c r="AF1214" s="203"/>
      <c r="AG1214" s="206">
        <f t="shared" si="25"/>
        <v>0</v>
      </c>
      <c r="AH1214" s="207" t="str">
        <f t="shared" si="24"/>
        <v>#DIV/0!</v>
      </c>
      <c r="AI1214" s="125"/>
      <c r="AJ1214" s="125"/>
    </row>
    <row r="1215" hidden="1">
      <c r="A1215" s="125"/>
      <c r="B1215" s="125"/>
      <c r="C1215" s="125"/>
      <c r="D1215" s="125"/>
      <c r="E1215" s="125"/>
      <c r="F1215" s="125"/>
      <c r="G1215" s="125"/>
      <c r="H1215" s="125"/>
      <c r="I1215" s="125"/>
      <c r="J1215" s="125"/>
      <c r="K1215" s="125"/>
      <c r="L1215" s="125"/>
      <c r="M1215" s="125"/>
      <c r="N1215" s="125"/>
      <c r="O1215" s="125"/>
      <c r="P1215" s="125"/>
      <c r="Q1215" s="125"/>
      <c r="R1215" s="125"/>
      <c r="S1215" s="125"/>
      <c r="T1215" s="125"/>
      <c r="U1215" s="125"/>
      <c r="V1215" s="197" t="s">
        <v>84</v>
      </c>
      <c r="W1215" s="203" t="str">
        <f>IFERROR(__xludf.DUMMYFUNCTION("""COMPUTED_VALUE"""),"Drugo")</f>
        <v>Drugo</v>
      </c>
      <c r="X1215" s="204"/>
      <c r="Y1215" s="205"/>
      <c r="Z1215" s="205">
        <f>IFERROR(__xludf.DUMMYFUNCTION("""COMPUTED_VALUE"""),0.0)</f>
        <v>0</v>
      </c>
      <c r="AA1215" s="206"/>
      <c r="AB1215" s="125"/>
      <c r="AC1215" s="209" t="s">
        <v>84</v>
      </c>
      <c r="AD1215" s="203" t="str">
        <f t="shared" si="22"/>
        <v>Drugo</v>
      </c>
      <c r="AE1215" s="203"/>
      <c r="AF1215" s="203"/>
      <c r="AG1215" s="206">
        <f t="shared" si="25"/>
        <v>0</v>
      </c>
      <c r="AH1215" s="207" t="str">
        <f t="shared" si="24"/>
        <v>#DIV/0!</v>
      </c>
      <c r="AI1215" s="125"/>
      <c r="AJ1215" s="125"/>
    </row>
    <row r="1216" hidden="1">
      <c r="A1216" s="125"/>
      <c r="B1216" s="125"/>
      <c r="C1216" s="125"/>
      <c r="D1216" s="125"/>
      <c r="E1216" s="125"/>
      <c r="F1216" s="125"/>
      <c r="G1216" s="125"/>
      <c r="H1216" s="125"/>
      <c r="I1216" s="125"/>
      <c r="J1216" s="125"/>
      <c r="K1216" s="125"/>
      <c r="L1216" s="125"/>
      <c r="M1216" s="125"/>
      <c r="N1216" s="125"/>
      <c r="O1216" s="125"/>
      <c r="P1216" s="125"/>
      <c r="Q1216" s="125"/>
      <c r="R1216" s="125"/>
      <c r="S1216" s="125"/>
      <c r="T1216" s="125"/>
      <c r="U1216" s="125"/>
      <c r="V1216" s="197" t="s">
        <v>85</v>
      </c>
      <c r="W1216" s="203" t="str">
        <f>IFERROR(__xludf.DUMMYFUNCTION("""COMPUTED_VALUE"""),"Drugo")</f>
        <v>Drugo</v>
      </c>
      <c r="X1216" s="204"/>
      <c r="Y1216" s="205"/>
      <c r="Z1216" s="205">
        <f>IFERROR(__xludf.DUMMYFUNCTION("""COMPUTED_VALUE"""),0.0)</f>
        <v>0</v>
      </c>
      <c r="AA1216" s="206"/>
      <c r="AB1216" s="125"/>
      <c r="AC1216" s="209" t="s">
        <v>85</v>
      </c>
      <c r="AD1216" s="203" t="str">
        <f t="shared" si="22"/>
        <v>Drugo</v>
      </c>
      <c r="AE1216" s="203"/>
      <c r="AF1216" s="203"/>
      <c r="AG1216" s="206">
        <f t="shared" si="25"/>
        <v>0</v>
      </c>
      <c r="AH1216" s="207" t="str">
        <f t="shared" si="24"/>
        <v>#DIV/0!</v>
      </c>
      <c r="AI1216" s="125"/>
      <c r="AJ1216" s="125"/>
    </row>
    <row r="1217" hidden="1">
      <c r="A1217" s="125"/>
      <c r="B1217" s="125"/>
      <c r="C1217" s="125"/>
      <c r="D1217" s="125"/>
      <c r="E1217" s="125"/>
      <c r="F1217" s="125"/>
      <c r="G1217" s="125"/>
      <c r="H1217" s="125"/>
      <c r="I1217" s="125"/>
      <c r="J1217" s="125"/>
      <c r="K1217" s="125"/>
      <c r="L1217" s="125"/>
      <c r="M1217" s="125"/>
      <c r="N1217" s="125"/>
      <c r="O1217" s="125"/>
      <c r="P1217" s="125"/>
      <c r="Q1217" s="125"/>
      <c r="R1217" s="125"/>
      <c r="S1217" s="125"/>
      <c r="T1217" s="125"/>
      <c r="U1217" s="125"/>
      <c r="V1217" s="197" t="s">
        <v>86</v>
      </c>
      <c r="W1217" s="203" t="str">
        <f>IFERROR(__xludf.DUMMYFUNCTION("""COMPUTED_VALUE"""),"Drugo")</f>
        <v>Drugo</v>
      </c>
      <c r="X1217" s="204"/>
      <c r="Y1217" s="205"/>
      <c r="Z1217" s="205">
        <f>IFERROR(__xludf.DUMMYFUNCTION("""COMPUTED_VALUE"""),0.0)</f>
        <v>0</v>
      </c>
      <c r="AA1217" s="206"/>
      <c r="AB1217" s="125"/>
      <c r="AC1217" s="209" t="s">
        <v>86</v>
      </c>
      <c r="AD1217" s="203" t="str">
        <f t="shared" si="22"/>
        <v>Drugo</v>
      </c>
      <c r="AE1217" s="203"/>
      <c r="AF1217" s="203"/>
      <c r="AG1217" s="206">
        <f t="shared" si="25"/>
        <v>0</v>
      </c>
      <c r="AH1217" s="207" t="str">
        <f t="shared" si="24"/>
        <v>#DIV/0!</v>
      </c>
      <c r="AI1217" s="125"/>
      <c r="AJ1217" s="125"/>
    </row>
    <row r="1218" hidden="1">
      <c r="A1218" s="125"/>
      <c r="B1218" s="125"/>
      <c r="C1218" s="125"/>
      <c r="D1218" s="125"/>
      <c r="E1218" s="125"/>
      <c r="F1218" s="125"/>
      <c r="G1218" s="125"/>
      <c r="H1218" s="125"/>
      <c r="I1218" s="125"/>
      <c r="J1218" s="125"/>
      <c r="K1218" s="125"/>
      <c r="L1218" s="125"/>
      <c r="M1218" s="125"/>
      <c r="N1218" s="125"/>
      <c r="O1218" s="125"/>
      <c r="P1218" s="125"/>
      <c r="Q1218" s="125"/>
      <c r="R1218" s="125"/>
      <c r="S1218" s="125"/>
      <c r="T1218" s="125"/>
      <c r="U1218" s="125"/>
      <c r="V1218" s="197" t="s">
        <v>87</v>
      </c>
      <c r="W1218" s="203" t="str">
        <f>IFERROR(__xludf.DUMMYFUNCTION("""COMPUTED_VALUE"""),"Drugo")</f>
        <v>Drugo</v>
      </c>
      <c r="X1218" s="204"/>
      <c r="Y1218" s="205"/>
      <c r="Z1218" s="205">
        <f>IFERROR(__xludf.DUMMYFUNCTION("""COMPUTED_VALUE"""),0.0)</f>
        <v>0</v>
      </c>
      <c r="AA1218" s="206"/>
      <c r="AB1218" s="125"/>
      <c r="AC1218" s="209" t="s">
        <v>87</v>
      </c>
      <c r="AD1218" s="203" t="str">
        <f t="shared" si="22"/>
        <v>Drugo</v>
      </c>
      <c r="AE1218" s="203"/>
      <c r="AF1218" s="203"/>
      <c r="AG1218" s="206">
        <f t="shared" si="25"/>
        <v>0</v>
      </c>
      <c r="AH1218" s="207" t="str">
        <f t="shared" si="24"/>
        <v>#DIV/0!</v>
      </c>
      <c r="AI1218" s="125"/>
      <c r="AJ1218" s="125"/>
    </row>
    <row r="1219" hidden="1">
      <c r="A1219" s="125"/>
      <c r="B1219" s="125"/>
      <c r="C1219" s="125"/>
      <c r="D1219" s="125"/>
      <c r="E1219" s="125"/>
      <c r="F1219" s="125"/>
      <c r="G1219" s="125"/>
      <c r="H1219" s="125"/>
      <c r="I1219" s="125"/>
      <c r="J1219" s="125"/>
      <c r="K1219" s="125"/>
      <c r="L1219" s="125"/>
      <c r="M1219" s="125"/>
      <c r="N1219" s="125"/>
      <c r="O1219" s="125"/>
      <c r="P1219" s="125"/>
      <c r="Q1219" s="125"/>
      <c r="R1219" s="125"/>
      <c r="S1219" s="125"/>
      <c r="T1219" s="125"/>
      <c r="U1219" s="125"/>
      <c r="V1219" s="197" t="s">
        <v>88</v>
      </c>
      <c r="W1219" s="203"/>
      <c r="X1219" s="204"/>
      <c r="Y1219" s="205"/>
      <c r="Z1219" s="205"/>
      <c r="AA1219" s="206"/>
      <c r="AB1219" s="125"/>
      <c r="AC1219" s="209" t="s">
        <v>88</v>
      </c>
      <c r="AD1219" s="203" t="str">
        <f t="shared" si="22"/>
        <v/>
      </c>
      <c r="AE1219" s="203"/>
      <c r="AF1219" s="203"/>
      <c r="AG1219" s="206" t="str">
        <f t="shared" si="25"/>
        <v/>
      </c>
      <c r="AH1219" s="207" t="str">
        <f t="shared" si="24"/>
        <v>#DIV/0!</v>
      </c>
      <c r="AI1219" s="125"/>
      <c r="AJ1219" s="125"/>
    </row>
    <row r="1220" hidden="1">
      <c r="A1220" s="125"/>
      <c r="B1220" s="125"/>
      <c r="C1220" s="125"/>
      <c r="D1220" s="125"/>
      <c r="E1220" s="125"/>
      <c r="F1220" s="125"/>
      <c r="G1220" s="125"/>
      <c r="H1220" s="125"/>
      <c r="I1220" s="125"/>
      <c r="J1220" s="125"/>
      <c r="K1220" s="125"/>
      <c r="L1220" s="125"/>
      <c r="M1220" s="125"/>
      <c r="N1220" s="125"/>
      <c r="O1220" s="125"/>
      <c r="P1220" s="125"/>
      <c r="Q1220" s="125"/>
      <c r="R1220" s="125"/>
      <c r="S1220" s="125"/>
      <c r="T1220" s="125"/>
      <c r="U1220" s="125"/>
      <c r="V1220" s="197" t="s">
        <v>89</v>
      </c>
      <c r="W1220" s="203"/>
      <c r="X1220" s="204"/>
      <c r="Y1220" s="205"/>
      <c r="Z1220" s="205"/>
      <c r="AA1220" s="206"/>
      <c r="AB1220" s="125"/>
      <c r="AC1220" s="209" t="s">
        <v>89</v>
      </c>
      <c r="AD1220" s="203" t="str">
        <f t="shared" si="22"/>
        <v/>
      </c>
      <c r="AE1220" s="203"/>
      <c r="AF1220" s="203"/>
      <c r="AG1220" s="206" t="str">
        <f t="shared" si="25"/>
        <v/>
      </c>
      <c r="AH1220" s="207" t="str">
        <f t="shared" si="24"/>
        <v>#DIV/0!</v>
      </c>
      <c r="AI1220" s="125"/>
      <c r="AJ1220" s="125"/>
    </row>
    <row r="1221" hidden="1">
      <c r="A1221" s="125"/>
      <c r="B1221" s="125"/>
      <c r="C1221" s="125"/>
      <c r="D1221" s="125"/>
      <c r="E1221" s="125"/>
      <c r="F1221" s="125"/>
      <c r="G1221" s="125"/>
      <c r="H1221" s="125"/>
      <c r="I1221" s="125"/>
      <c r="J1221" s="125"/>
      <c r="K1221" s="125"/>
      <c r="L1221" s="125"/>
      <c r="M1221" s="125"/>
      <c r="N1221" s="125"/>
      <c r="O1221" s="125"/>
      <c r="P1221" s="125"/>
      <c r="Q1221" s="125"/>
      <c r="R1221" s="125"/>
      <c r="S1221" s="125"/>
      <c r="T1221" s="125"/>
      <c r="U1221" s="125"/>
      <c r="V1221" s="197" t="s">
        <v>90</v>
      </c>
      <c r="W1221" s="203"/>
      <c r="X1221" s="204"/>
      <c r="Y1221" s="205"/>
      <c r="Z1221" s="205"/>
      <c r="AA1221" s="206"/>
      <c r="AB1221" s="125"/>
      <c r="AC1221" s="209" t="s">
        <v>90</v>
      </c>
      <c r="AD1221" s="203" t="str">
        <f t="shared" si="22"/>
        <v/>
      </c>
      <c r="AE1221" s="203"/>
      <c r="AF1221" s="203"/>
      <c r="AG1221" s="206" t="str">
        <f t="shared" si="25"/>
        <v/>
      </c>
      <c r="AH1221" s="207" t="str">
        <f t="shared" si="24"/>
        <v>#DIV/0!</v>
      </c>
      <c r="AI1221" s="125"/>
      <c r="AJ1221" s="125"/>
    </row>
    <row r="1222" hidden="1">
      <c r="A1222" s="125"/>
      <c r="B1222" s="125"/>
      <c r="C1222" s="125"/>
      <c r="D1222" s="125"/>
      <c r="E1222" s="125"/>
      <c r="F1222" s="125"/>
      <c r="G1222" s="125"/>
      <c r="H1222" s="125"/>
      <c r="I1222" s="125"/>
      <c r="J1222" s="125"/>
      <c r="K1222" s="125"/>
      <c r="L1222" s="125"/>
      <c r="M1222" s="125"/>
      <c r="N1222" s="125"/>
      <c r="O1222" s="125"/>
      <c r="P1222" s="125"/>
      <c r="Q1222" s="125"/>
      <c r="R1222" s="125"/>
      <c r="S1222" s="125"/>
      <c r="T1222" s="125"/>
      <c r="U1222" s="125"/>
      <c r="V1222" s="197" t="s">
        <v>91</v>
      </c>
      <c r="W1222" s="203"/>
      <c r="X1222" s="204"/>
      <c r="Y1222" s="205"/>
      <c r="Z1222" s="205"/>
      <c r="AA1222" s="206"/>
      <c r="AB1222" s="125"/>
      <c r="AC1222" s="209" t="s">
        <v>91</v>
      </c>
      <c r="AD1222" s="203" t="str">
        <f t="shared" si="22"/>
        <v/>
      </c>
      <c r="AE1222" s="203"/>
      <c r="AF1222" s="203"/>
      <c r="AG1222" s="206" t="str">
        <f t="shared" si="25"/>
        <v/>
      </c>
      <c r="AH1222" s="207" t="str">
        <f t="shared" si="24"/>
        <v>#DIV/0!</v>
      </c>
      <c r="AI1222" s="125"/>
      <c r="AJ1222" s="125"/>
    </row>
    <row r="1223" hidden="1">
      <c r="A1223" s="125"/>
      <c r="B1223" s="125"/>
      <c r="C1223" s="125"/>
      <c r="D1223" s="125"/>
      <c r="E1223" s="125"/>
      <c r="F1223" s="125"/>
      <c r="G1223" s="125"/>
      <c r="H1223" s="125"/>
      <c r="I1223" s="125"/>
      <c r="J1223" s="125"/>
      <c r="K1223" s="125"/>
      <c r="L1223" s="125"/>
      <c r="M1223" s="125"/>
      <c r="N1223" s="125"/>
      <c r="O1223" s="125"/>
      <c r="P1223" s="125"/>
      <c r="Q1223" s="125"/>
      <c r="R1223" s="125"/>
      <c r="S1223" s="125"/>
      <c r="T1223" s="125"/>
      <c r="U1223" s="125"/>
      <c r="V1223" s="197" t="s">
        <v>92</v>
      </c>
      <c r="W1223" s="203"/>
      <c r="X1223" s="204"/>
      <c r="Y1223" s="205"/>
      <c r="Z1223" s="205"/>
      <c r="AA1223" s="206"/>
      <c r="AB1223" s="125"/>
      <c r="AC1223" s="209" t="s">
        <v>92</v>
      </c>
      <c r="AD1223" s="203" t="str">
        <f t="shared" si="22"/>
        <v/>
      </c>
      <c r="AE1223" s="203"/>
      <c r="AF1223" s="203"/>
      <c r="AG1223" s="206" t="str">
        <f t="shared" si="25"/>
        <v/>
      </c>
      <c r="AH1223" s="207" t="str">
        <f t="shared" si="24"/>
        <v>#DIV/0!</v>
      </c>
      <c r="AI1223" s="125"/>
      <c r="AJ1223" s="125"/>
    </row>
    <row r="1224" hidden="1">
      <c r="A1224" s="125"/>
      <c r="B1224" s="125"/>
      <c r="C1224" s="125"/>
      <c r="D1224" s="125"/>
      <c r="E1224" s="125"/>
      <c r="F1224" s="125"/>
      <c r="G1224" s="125"/>
      <c r="H1224" s="125"/>
      <c r="I1224" s="125"/>
      <c r="J1224" s="125"/>
      <c r="K1224" s="125"/>
      <c r="L1224" s="125"/>
      <c r="M1224" s="125"/>
      <c r="N1224" s="125"/>
      <c r="O1224" s="125"/>
      <c r="P1224" s="125"/>
      <c r="Q1224" s="125"/>
      <c r="R1224" s="125"/>
      <c r="S1224" s="125"/>
      <c r="T1224" s="125"/>
      <c r="U1224" s="125"/>
      <c r="V1224" s="197" t="s">
        <v>93</v>
      </c>
      <c r="W1224" s="203"/>
      <c r="X1224" s="204"/>
      <c r="Y1224" s="205"/>
      <c r="Z1224" s="205"/>
      <c r="AA1224" s="206"/>
      <c r="AB1224" s="125"/>
      <c r="AC1224" s="209" t="s">
        <v>93</v>
      </c>
      <c r="AD1224" s="203" t="str">
        <f t="shared" si="22"/>
        <v/>
      </c>
      <c r="AE1224" s="203"/>
      <c r="AF1224" s="203"/>
      <c r="AG1224" s="206" t="str">
        <f t="shared" si="25"/>
        <v/>
      </c>
      <c r="AH1224" s="207" t="str">
        <f t="shared" si="24"/>
        <v>#DIV/0!</v>
      </c>
      <c r="AI1224" s="125"/>
      <c r="AJ1224" s="125"/>
    </row>
    <row r="1225" hidden="1">
      <c r="A1225" s="125"/>
      <c r="B1225" s="125"/>
      <c r="C1225" s="125"/>
      <c r="D1225" s="125"/>
      <c r="E1225" s="125"/>
      <c r="F1225" s="125"/>
      <c r="G1225" s="125"/>
      <c r="H1225" s="125"/>
      <c r="I1225" s="125"/>
      <c r="J1225" s="125"/>
      <c r="K1225" s="125"/>
      <c r="L1225" s="125"/>
      <c r="M1225" s="125"/>
      <c r="N1225" s="125"/>
      <c r="O1225" s="125"/>
      <c r="P1225" s="125"/>
      <c r="Q1225" s="125"/>
      <c r="R1225" s="125"/>
      <c r="S1225" s="125"/>
      <c r="T1225" s="125"/>
      <c r="U1225" s="125"/>
      <c r="V1225" s="197" t="s">
        <v>94</v>
      </c>
      <c r="W1225" s="203"/>
      <c r="X1225" s="204"/>
      <c r="Y1225" s="205"/>
      <c r="Z1225" s="205"/>
      <c r="AA1225" s="206"/>
      <c r="AB1225" s="125"/>
      <c r="AC1225" s="209" t="s">
        <v>94</v>
      </c>
      <c r="AD1225" s="203" t="str">
        <f t="shared" si="22"/>
        <v/>
      </c>
      <c r="AE1225" s="203"/>
      <c r="AF1225" s="203"/>
      <c r="AG1225" s="206" t="str">
        <f t="shared" si="25"/>
        <v/>
      </c>
      <c r="AH1225" s="207" t="str">
        <f t="shared" si="24"/>
        <v>#DIV/0!</v>
      </c>
      <c r="AI1225" s="125"/>
      <c r="AJ1225" s="125"/>
    </row>
    <row r="1226" hidden="1">
      <c r="A1226" s="125"/>
      <c r="B1226" s="125"/>
      <c r="C1226" s="125"/>
      <c r="D1226" s="125"/>
      <c r="E1226" s="125"/>
      <c r="F1226" s="125"/>
      <c r="G1226" s="125"/>
      <c r="H1226" s="125"/>
      <c r="I1226" s="125"/>
      <c r="J1226" s="125"/>
      <c r="K1226" s="125"/>
      <c r="L1226" s="125"/>
      <c r="M1226" s="125"/>
      <c r="N1226" s="125"/>
      <c r="O1226" s="125"/>
      <c r="P1226" s="125"/>
      <c r="Q1226" s="125"/>
      <c r="R1226" s="125"/>
      <c r="S1226" s="125"/>
      <c r="T1226" s="125"/>
      <c r="U1226" s="125"/>
      <c r="V1226" s="197" t="s">
        <v>95</v>
      </c>
      <c r="W1226" s="203"/>
      <c r="X1226" s="204"/>
      <c r="Y1226" s="205"/>
      <c r="Z1226" s="205"/>
      <c r="AA1226" s="206"/>
      <c r="AB1226" s="125"/>
      <c r="AC1226" s="209" t="s">
        <v>95</v>
      </c>
      <c r="AD1226" s="203" t="str">
        <f t="shared" si="22"/>
        <v/>
      </c>
      <c r="AE1226" s="203"/>
      <c r="AF1226" s="203"/>
      <c r="AG1226" s="206" t="str">
        <f t="shared" si="25"/>
        <v/>
      </c>
      <c r="AH1226" s="207" t="str">
        <f t="shared" si="24"/>
        <v>#DIV/0!</v>
      </c>
      <c r="AI1226" s="125"/>
      <c r="AJ1226" s="125"/>
    </row>
    <row r="1227" hidden="1">
      <c r="A1227" s="125"/>
      <c r="B1227" s="125"/>
      <c r="C1227" s="125"/>
      <c r="D1227" s="125"/>
      <c r="E1227" s="125"/>
      <c r="F1227" s="125"/>
      <c r="G1227" s="125"/>
      <c r="H1227" s="125"/>
      <c r="I1227" s="125"/>
      <c r="J1227" s="125"/>
      <c r="K1227" s="125"/>
      <c r="L1227" s="125"/>
      <c r="M1227" s="125"/>
      <c r="N1227" s="125"/>
      <c r="O1227" s="125"/>
      <c r="P1227" s="125"/>
      <c r="Q1227" s="125"/>
      <c r="R1227" s="125"/>
      <c r="S1227" s="125"/>
      <c r="T1227" s="125"/>
      <c r="U1227" s="125"/>
      <c r="V1227" s="197" t="s">
        <v>96</v>
      </c>
      <c r="W1227" s="203"/>
      <c r="X1227" s="204"/>
      <c r="Y1227" s="205"/>
      <c r="Z1227" s="205"/>
      <c r="AA1227" s="206"/>
      <c r="AB1227" s="125"/>
      <c r="AC1227" s="209" t="s">
        <v>96</v>
      </c>
      <c r="AD1227" s="203" t="str">
        <f t="shared" si="22"/>
        <v/>
      </c>
      <c r="AE1227" s="203"/>
      <c r="AF1227" s="203"/>
      <c r="AG1227" s="206" t="str">
        <f t="shared" si="25"/>
        <v/>
      </c>
      <c r="AH1227" s="207" t="str">
        <f t="shared" si="24"/>
        <v>#DIV/0!</v>
      </c>
      <c r="AI1227" s="125"/>
      <c r="AJ1227" s="125"/>
    </row>
    <row r="1228" hidden="1">
      <c r="A1228" s="125"/>
      <c r="B1228" s="125"/>
      <c r="C1228" s="125"/>
      <c r="D1228" s="125"/>
      <c r="E1228" s="125"/>
      <c r="F1228" s="125"/>
      <c r="G1228" s="125"/>
      <c r="H1228" s="125"/>
      <c r="I1228" s="125"/>
      <c r="J1228" s="125"/>
      <c r="K1228" s="125"/>
      <c r="L1228" s="125"/>
      <c r="M1228" s="125"/>
      <c r="N1228" s="125"/>
      <c r="O1228" s="125"/>
      <c r="P1228" s="125"/>
      <c r="Q1228" s="125"/>
      <c r="R1228" s="125"/>
      <c r="S1228" s="125"/>
      <c r="T1228" s="125"/>
      <c r="U1228" s="125"/>
      <c r="V1228" s="197" t="s">
        <v>97</v>
      </c>
      <c r="W1228" s="203"/>
      <c r="X1228" s="204"/>
      <c r="Y1228" s="205"/>
      <c r="Z1228" s="205"/>
      <c r="AA1228" s="206"/>
      <c r="AB1228" s="125"/>
      <c r="AC1228" s="209" t="s">
        <v>97</v>
      </c>
      <c r="AD1228" s="203" t="str">
        <f t="shared" si="22"/>
        <v/>
      </c>
      <c r="AE1228" s="203"/>
      <c r="AF1228" s="203"/>
      <c r="AG1228" s="206" t="str">
        <f t="shared" si="25"/>
        <v/>
      </c>
      <c r="AH1228" s="207" t="str">
        <f t="shared" si="24"/>
        <v>#DIV/0!</v>
      </c>
      <c r="AI1228" s="125"/>
      <c r="AJ1228" s="125"/>
    </row>
    <row r="1229" hidden="1">
      <c r="A1229" s="125"/>
      <c r="B1229" s="125"/>
      <c r="C1229" s="125"/>
      <c r="D1229" s="125"/>
      <c r="E1229" s="125"/>
      <c r="F1229" s="125"/>
      <c r="G1229" s="125"/>
      <c r="H1229" s="125"/>
      <c r="I1229" s="125"/>
      <c r="J1229" s="125"/>
      <c r="K1229" s="125"/>
      <c r="L1229" s="125"/>
      <c r="M1229" s="125"/>
      <c r="N1229" s="125"/>
      <c r="O1229" s="125"/>
      <c r="P1229" s="125"/>
      <c r="Q1229" s="125"/>
      <c r="R1229" s="125"/>
      <c r="S1229" s="125"/>
      <c r="T1229" s="125"/>
      <c r="U1229" s="125"/>
      <c r="V1229" s="197" t="s">
        <v>98</v>
      </c>
      <c r="W1229" s="203"/>
      <c r="X1229" s="204"/>
      <c r="Y1229" s="205"/>
      <c r="Z1229" s="205"/>
      <c r="AA1229" s="206"/>
      <c r="AB1229" s="125"/>
      <c r="AC1229" s="209" t="s">
        <v>98</v>
      </c>
      <c r="AD1229" s="203" t="str">
        <f t="shared" si="22"/>
        <v/>
      </c>
      <c r="AE1229" s="203"/>
      <c r="AF1229" s="203"/>
      <c r="AG1229" s="206" t="str">
        <f t="shared" si="25"/>
        <v/>
      </c>
      <c r="AH1229" s="207" t="str">
        <f t="shared" si="24"/>
        <v>#DIV/0!</v>
      </c>
      <c r="AI1229" s="125"/>
      <c r="AJ1229" s="125"/>
    </row>
    <row r="1230" hidden="1">
      <c r="A1230" s="125"/>
      <c r="B1230" s="125"/>
      <c r="C1230" s="125"/>
      <c r="D1230" s="125"/>
      <c r="E1230" s="125"/>
      <c r="F1230" s="125"/>
      <c r="G1230" s="125"/>
      <c r="H1230" s="125"/>
      <c r="I1230" s="125"/>
      <c r="J1230" s="125"/>
      <c r="K1230" s="125"/>
      <c r="L1230" s="125"/>
      <c r="M1230" s="125"/>
      <c r="N1230" s="125"/>
      <c r="O1230" s="125"/>
      <c r="P1230" s="125"/>
      <c r="Q1230" s="125"/>
      <c r="R1230" s="125"/>
      <c r="S1230" s="125"/>
      <c r="T1230" s="125"/>
      <c r="U1230" s="125"/>
      <c r="V1230" s="197" t="s">
        <v>99</v>
      </c>
      <c r="W1230" s="203"/>
      <c r="X1230" s="204"/>
      <c r="Y1230" s="205"/>
      <c r="Z1230" s="205"/>
      <c r="AA1230" s="206"/>
      <c r="AB1230" s="125"/>
      <c r="AC1230" s="209" t="s">
        <v>99</v>
      </c>
      <c r="AD1230" s="203" t="str">
        <f t="shared" si="22"/>
        <v/>
      </c>
      <c r="AE1230" s="203"/>
      <c r="AF1230" s="203"/>
      <c r="AG1230" s="206" t="str">
        <f t="shared" si="25"/>
        <v/>
      </c>
      <c r="AH1230" s="207" t="str">
        <f t="shared" si="24"/>
        <v>#DIV/0!</v>
      </c>
      <c r="AI1230" s="125"/>
      <c r="AJ1230" s="125"/>
    </row>
    <row r="1231" hidden="1">
      <c r="A1231" s="125"/>
      <c r="B1231" s="125"/>
      <c r="C1231" s="125"/>
      <c r="D1231" s="125"/>
      <c r="E1231" s="125"/>
      <c r="F1231" s="125"/>
      <c r="G1231" s="125"/>
      <c r="H1231" s="125"/>
      <c r="I1231" s="125"/>
      <c r="J1231" s="125"/>
      <c r="K1231" s="125"/>
      <c r="L1231" s="125"/>
      <c r="M1231" s="125"/>
      <c r="N1231" s="125"/>
      <c r="O1231" s="125"/>
      <c r="P1231" s="125"/>
      <c r="Q1231" s="125"/>
      <c r="R1231" s="125"/>
      <c r="S1231" s="125"/>
      <c r="T1231" s="125"/>
      <c r="U1231" s="125"/>
      <c r="V1231" s="197" t="s">
        <v>100</v>
      </c>
      <c r="W1231" s="203"/>
      <c r="X1231" s="204"/>
      <c r="Y1231" s="205"/>
      <c r="Z1231" s="205"/>
      <c r="AA1231" s="206"/>
      <c r="AB1231" s="125"/>
      <c r="AC1231" s="209" t="s">
        <v>100</v>
      </c>
      <c r="AD1231" s="203" t="str">
        <f t="shared" si="22"/>
        <v/>
      </c>
      <c r="AE1231" s="203"/>
      <c r="AF1231" s="203"/>
      <c r="AG1231" s="206" t="str">
        <f t="shared" si="25"/>
        <v/>
      </c>
      <c r="AH1231" s="207" t="str">
        <f t="shared" si="24"/>
        <v>#DIV/0!</v>
      </c>
      <c r="AI1231" s="125"/>
      <c r="AJ1231" s="125"/>
    </row>
    <row r="1232" hidden="1">
      <c r="A1232" s="125"/>
      <c r="B1232" s="125"/>
      <c r="C1232" s="125"/>
      <c r="D1232" s="125"/>
      <c r="E1232" s="125"/>
      <c r="F1232" s="125"/>
      <c r="G1232" s="125"/>
      <c r="H1232" s="125"/>
      <c r="I1232" s="125"/>
      <c r="J1232" s="125"/>
      <c r="K1232" s="125"/>
      <c r="L1232" s="125"/>
      <c r="M1232" s="125"/>
      <c r="N1232" s="125"/>
      <c r="O1232" s="125"/>
      <c r="P1232" s="125"/>
      <c r="Q1232" s="125"/>
      <c r="R1232" s="125"/>
      <c r="S1232" s="125"/>
      <c r="T1232" s="125"/>
      <c r="U1232" s="125"/>
      <c r="V1232" s="197" t="s">
        <v>101</v>
      </c>
      <c r="W1232" s="203"/>
      <c r="X1232" s="204"/>
      <c r="Y1232" s="205"/>
      <c r="Z1232" s="205"/>
      <c r="AA1232" s="206"/>
      <c r="AB1232" s="125"/>
      <c r="AC1232" s="209" t="s">
        <v>101</v>
      </c>
      <c r="AD1232" s="203" t="str">
        <f t="shared" si="22"/>
        <v/>
      </c>
      <c r="AE1232" s="203"/>
      <c r="AF1232" s="203"/>
      <c r="AG1232" s="206" t="str">
        <f t="shared" si="25"/>
        <v/>
      </c>
      <c r="AH1232" s="207" t="str">
        <f t="shared" si="24"/>
        <v>#DIV/0!</v>
      </c>
      <c r="AI1232" s="125"/>
      <c r="AJ1232" s="125"/>
    </row>
    <row r="1233" hidden="1">
      <c r="A1233" s="125"/>
      <c r="B1233" s="125"/>
      <c r="C1233" s="125"/>
      <c r="D1233" s="125"/>
      <c r="E1233" s="125"/>
      <c r="F1233" s="125"/>
      <c r="G1233" s="125"/>
      <c r="H1233" s="125"/>
      <c r="I1233" s="125"/>
      <c r="J1233" s="125"/>
      <c r="K1233" s="125"/>
      <c r="L1233" s="125"/>
      <c r="M1233" s="125"/>
      <c r="N1233" s="125"/>
      <c r="O1233" s="125"/>
      <c r="P1233" s="125"/>
      <c r="Q1233" s="125"/>
      <c r="R1233" s="125"/>
      <c r="S1233" s="125"/>
      <c r="T1233" s="125"/>
      <c r="U1233" s="125"/>
      <c r="V1233" s="197" t="s">
        <v>102</v>
      </c>
      <c r="W1233" s="203"/>
      <c r="X1233" s="204"/>
      <c r="Y1233" s="205"/>
      <c r="Z1233" s="205"/>
      <c r="AA1233" s="206"/>
      <c r="AB1233" s="125"/>
      <c r="AC1233" s="209" t="s">
        <v>102</v>
      </c>
      <c r="AD1233" s="203" t="str">
        <f t="shared" si="22"/>
        <v/>
      </c>
      <c r="AE1233" s="203"/>
      <c r="AF1233" s="203"/>
      <c r="AG1233" s="206" t="str">
        <f t="shared" si="25"/>
        <v/>
      </c>
      <c r="AH1233" s="207" t="str">
        <f t="shared" si="24"/>
        <v>#DIV/0!</v>
      </c>
      <c r="AI1233" s="125"/>
      <c r="AJ1233" s="125"/>
    </row>
    <row r="1234" hidden="1">
      <c r="A1234" s="125"/>
      <c r="B1234" s="125"/>
      <c r="C1234" s="125"/>
      <c r="D1234" s="125"/>
      <c r="E1234" s="125"/>
      <c r="F1234" s="125"/>
      <c r="G1234" s="125"/>
      <c r="H1234" s="125"/>
      <c r="I1234" s="125"/>
      <c r="J1234" s="125"/>
      <c r="K1234" s="125"/>
      <c r="L1234" s="125"/>
      <c r="M1234" s="125"/>
      <c r="N1234" s="125"/>
      <c r="O1234" s="125"/>
      <c r="P1234" s="125"/>
      <c r="Q1234" s="125"/>
      <c r="R1234" s="125"/>
      <c r="S1234" s="125"/>
      <c r="T1234" s="125"/>
      <c r="U1234" s="125"/>
      <c r="V1234" s="197" t="s">
        <v>103</v>
      </c>
      <c r="W1234" s="203"/>
      <c r="X1234" s="204"/>
      <c r="Y1234" s="205"/>
      <c r="Z1234" s="205"/>
      <c r="AA1234" s="206"/>
      <c r="AB1234" s="125"/>
      <c r="AC1234" s="209" t="s">
        <v>103</v>
      </c>
      <c r="AD1234" s="203" t="str">
        <f t="shared" si="22"/>
        <v/>
      </c>
      <c r="AE1234" s="203"/>
      <c r="AF1234" s="203"/>
      <c r="AG1234" s="206" t="str">
        <f t="shared" si="25"/>
        <v/>
      </c>
      <c r="AH1234" s="207" t="str">
        <f t="shared" si="24"/>
        <v>#DIV/0!</v>
      </c>
      <c r="AI1234" s="125"/>
      <c r="AJ1234" s="125"/>
    </row>
    <row r="1235" hidden="1">
      <c r="A1235" s="125"/>
      <c r="B1235" s="125"/>
      <c r="C1235" s="125"/>
      <c r="D1235" s="125"/>
      <c r="E1235" s="125"/>
      <c r="F1235" s="125"/>
      <c r="G1235" s="125"/>
      <c r="H1235" s="125"/>
      <c r="I1235" s="125"/>
      <c r="J1235" s="125"/>
      <c r="K1235" s="125"/>
      <c r="L1235" s="125"/>
      <c r="M1235" s="125"/>
      <c r="N1235" s="125"/>
      <c r="O1235" s="125"/>
      <c r="P1235" s="125"/>
      <c r="Q1235" s="125"/>
      <c r="R1235" s="125"/>
      <c r="S1235" s="125"/>
      <c r="T1235" s="125"/>
      <c r="U1235" s="125"/>
      <c r="V1235" s="197" t="s">
        <v>104</v>
      </c>
      <c r="W1235" s="203"/>
      <c r="X1235" s="204"/>
      <c r="Y1235" s="205"/>
      <c r="Z1235" s="205"/>
      <c r="AA1235" s="206"/>
      <c r="AB1235" s="125"/>
      <c r="AC1235" s="209" t="s">
        <v>104</v>
      </c>
      <c r="AD1235" s="203" t="str">
        <f t="shared" si="22"/>
        <v/>
      </c>
      <c r="AE1235" s="203"/>
      <c r="AF1235" s="203"/>
      <c r="AG1235" s="206" t="str">
        <f t="shared" si="25"/>
        <v/>
      </c>
      <c r="AH1235" s="207" t="str">
        <f t="shared" si="24"/>
        <v>#DIV/0!</v>
      </c>
      <c r="AI1235" s="125"/>
      <c r="AJ1235" s="125"/>
    </row>
    <row r="1236" hidden="1">
      <c r="A1236" s="125"/>
      <c r="B1236" s="125"/>
      <c r="C1236" s="125"/>
      <c r="D1236" s="125"/>
      <c r="E1236" s="125"/>
      <c r="F1236" s="125"/>
      <c r="G1236" s="125"/>
      <c r="H1236" s="125"/>
      <c r="I1236" s="125"/>
      <c r="J1236" s="125"/>
      <c r="K1236" s="125"/>
      <c r="L1236" s="125"/>
      <c r="M1236" s="125"/>
      <c r="N1236" s="125"/>
      <c r="O1236" s="125"/>
      <c r="P1236" s="125"/>
      <c r="Q1236" s="125"/>
      <c r="R1236" s="125"/>
      <c r="S1236" s="125"/>
      <c r="T1236" s="125"/>
      <c r="U1236" s="125"/>
      <c r="V1236" s="197" t="s">
        <v>105</v>
      </c>
      <c r="W1236" s="203"/>
      <c r="X1236" s="204"/>
      <c r="Y1236" s="205"/>
      <c r="Z1236" s="205"/>
      <c r="AA1236" s="206"/>
      <c r="AB1236" s="125"/>
      <c r="AC1236" s="209" t="s">
        <v>105</v>
      </c>
      <c r="AD1236" s="203" t="str">
        <f t="shared" si="22"/>
        <v/>
      </c>
      <c r="AE1236" s="203"/>
      <c r="AF1236" s="203"/>
      <c r="AG1236" s="206" t="str">
        <f t="shared" si="25"/>
        <v/>
      </c>
      <c r="AH1236" s="207" t="str">
        <f t="shared" si="24"/>
        <v>#DIV/0!</v>
      </c>
      <c r="AI1236" s="125"/>
      <c r="AJ1236" s="125"/>
    </row>
    <row r="1237" hidden="1">
      <c r="A1237" s="125"/>
      <c r="B1237" s="125"/>
      <c r="C1237" s="125"/>
      <c r="D1237" s="125"/>
      <c r="E1237" s="125"/>
      <c r="F1237" s="125"/>
      <c r="G1237" s="125"/>
      <c r="H1237" s="125"/>
      <c r="I1237" s="125"/>
      <c r="J1237" s="125"/>
      <c r="K1237" s="125"/>
      <c r="L1237" s="125"/>
      <c r="M1237" s="125"/>
      <c r="N1237" s="125"/>
      <c r="O1237" s="125"/>
      <c r="P1237" s="125"/>
      <c r="Q1237" s="125"/>
      <c r="R1237" s="125"/>
      <c r="S1237" s="125"/>
      <c r="T1237" s="125"/>
      <c r="U1237" s="125"/>
      <c r="V1237" s="197" t="s">
        <v>106</v>
      </c>
      <c r="W1237" s="203"/>
      <c r="X1237" s="204"/>
      <c r="Y1237" s="205"/>
      <c r="Z1237" s="205"/>
      <c r="AA1237" s="206"/>
      <c r="AB1237" s="125"/>
      <c r="AC1237" s="209" t="s">
        <v>106</v>
      </c>
      <c r="AD1237" s="203" t="str">
        <f t="shared" si="22"/>
        <v/>
      </c>
      <c r="AE1237" s="203"/>
      <c r="AF1237" s="203"/>
      <c r="AG1237" s="206" t="str">
        <f t="shared" si="25"/>
        <v/>
      </c>
      <c r="AH1237" s="207" t="str">
        <f t="shared" si="24"/>
        <v>#DIV/0!</v>
      </c>
      <c r="AI1237" s="125"/>
      <c r="AJ1237" s="125"/>
    </row>
    <row r="1238" hidden="1">
      <c r="A1238" s="125"/>
      <c r="B1238" s="125"/>
      <c r="C1238" s="125"/>
      <c r="D1238" s="125"/>
      <c r="E1238" s="125"/>
      <c r="F1238" s="125"/>
      <c r="G1238" s="125"/>
      <c r="H1238" s="125"/>
      <c r="I1238" s="125"/>
      <c r="J1238" s="125"/>
      <c r="K1238" s="125"/>
      <c r="L1238" s="125"/>
      <c r="M1238" s="125"/>
      <c r="N1238" s="125"/>
      <c r="O1238" s="125"/>
      <c r="P1238" s="125"/>
      <c r="Q1238" s="125"/>
      <c r="R1238" s="125"/>
      <c r="S1238" s="125"/>
      <c r="T1238" s="125"/>
      <c r="U1238" s="125"/>
      <c r="V1238" s="197" t="s">
        <v>107</v>
      </c>
      <c r="W1238" s="203"/>
      <c r="X1238" s="204"/>
      <c r="Y1238" s="205"/>
      <c r="Z1238" s="205"/>
      <c r="AA1238" s="206"/>
      <c r="AB1238" s="125"/>
      <c r="AC1238" s="209" t="s">
        <v>107</v>
      </c>
      <c r="AD1238" s="203" t="str">
        <f t="shared" si="22"/>
        <v/>
      </c>
      <c r="AE1238" s="203"/>
      <c r="AF1238" s="203"/>
      <c r="AG1238" s="206" t="str">
        <f t="shared" si="25"/>
        <v/>
      </c>
      <c r="AH1238" s="207" t="str">
        <f t="shared" si="24"/>
        <v>#DIV/0!</v>
      </c>
      <c r="AI1238" s="125"/>
      <c r="AJ1238" s="125"/>
    </row>
    <row r="1239" hidden="1">
      <c r="A1239" s="125"/>
      <c r="B1239" s="125"/>
      <c r="C1239" s="125"/>
      <c r="D1239" s="125"/>
      <c r="E1239" s="125"/>
      <c r="F1239" s="125"/>
      <c r="G1239" s="125"/>
      <c r="H1239" s="125"/>
      <c r="I1239" s="125"/>
      <c r="J1239" s="125"/>
      <c r="K1239" s="125"/>
      <c r="L1239" s="125"/>
      <c r="M1239" s="125"/>
      <c r="N1239" s="125"/>
      <c r="O1239" s="125"/>
      <c r="P1239" s="125"/>
      <c r="Q1239" s="125"/>
      <c r="R1239" s="125"/>
      <c r="S1239" s="125"/>
      <c r="T1239" s="125"/>
      <c r="U1239" s="125"/>
      <c r="V1239" s="197" t="s">
        <v>108</v>
      </c>
      <c r="W1239" s="203"/>
      <c r="X1239" s="204"/>
      <c r="Y1239" s="205"/>
      <c r="Z1239" s="205"/>
      <c r="AA1239" s="206"/>
      <c r="AB1239" s="125"/>
      <c r="AC1239" s="209" t="s">
        <v>108</v>
      </c>
      <c r="AD1239" s="203" t="str">
        <f t="shared" si="22"/>
        <v/>
      </c>
      <c r="AE1239" s="203"/>
      <c r="AF1239" s="203"/>
      <c r="AG1239" s="206" t="str">
        <f t="shared" si="25"/>
        <v/>
      </c>
      <c r="AH1239" s="207" t="str">
        <f t="shared" si="24"/>
        <v>#DIV/0!</v>
      </c>
      <c r="AI1239" s="125"/>
      <c r="AJ1239" s="125"/>
    </row>
    <row r="1240" hidden="1">
      <c r="A1240" s="125"/>
      <c r="B1240" s="125"/>
      <c r="C1240" s="125"/>
      <c r="D1240" s="125"/>
      <c r="E1240" s="125"/>
      <c r="F1240" s="125"/>
      <c r="G1240" s="125"/>
      <c r="H1240" s="125"/>
      <c r="I1240" s="125"/>
      <c r="J1240" s="125"/>
      <c r="K1240" s="125"/>
      <c r="L1240" s="125"/>
      <c r="M1240" s="125"/>
      <c r="N1240" s="125"/>
      <c r="O1240" s="125"/>
      <c r="P1240" s="125"/>
      <c r="Q1240" s="125"/>
      <c r="R1240" s="125"/>
      <c r="S1240" s="125"/>
      <c r="T1240" s="125"/>
      <c r="U1240" s="125"/>
      <c r="V1240" s="197" t="s">
        <v>109</v>
      </c>
      <c r="W1240" s="203"/>
      <c r="X1240" s="204"/>
      <c r="Y1240" s="205"/>
      <c r="Z1240" s="205"/>
      <c r="AA1240" s="206"/>
      <c r="AB1240" s="125"/>
      <c r="AC1240" s="209" t="s">
        <v>109</v>
      </c>
      <c r="AD1240" s="203" t="str">
        <f t="shared" si="22"/>
        <v/>
      </c>
      <c r="AE1240" s="203"/>
      <c r="AF1240" s="203"/>
      <c r="AG1240" s="206" t="str">
        <f t="shared" si="25"/>
        <v/>
      </c>
      <c r="AH1240" s="207" t="str">
        <f t="shared" si="24"/>
        <v>#DIV/0!</v>
      </c>
      <c r="AI1240" s="125"/>
      <c r="AJ1240" s="125"/>
    </row>
    <row r="1241" hidden="1">
      <c r="A1241" s="125"/>
      <c r="B1241" s="125"/>
      <c r="C1241" s="125"/>
      <c r="D1241" s="125"/>
      <c r="E1241" s="125"/>
      <c r="F1241" s="125"/>
      <c r="G1241" s="125"/>
      <c r="H1241" s="125"/>
      <c r="I1241" s="125"/>
      <c r="J1241" s="125"/>
      <c r="K1241" s="125"/>
      <c r="L1241" s="125"/>
      <c r="M1241" s="125"/>
      <c r="N1241" s="125"/>
      <c r="O1241" s="125"/>
      <c r="P1241" s="125"/>
      <c r="Q1241" s="125"/>
      <c r="R1241" s="125"/>
      <c r="S1241" s="125"/>
      <c r="T1241" s="125"/>
      <c r="U1241" s="125"/>
      <c r="V1241" s="197" t="s">
        <v>110</v>
      </c>
      <c r="W1241" s="203"/>
      <c r="X1241" s="204"/>
      <c r="Y1241" s="205"/>
      <c r="Z1241" s="205"/>
      <c r="AA1241" s="206"/>
      <c r="AB1241" s="125"/>
      <c r="AC1241" s="209" t="s">
        <v>110</v>
      </c>
      <c r="AD1241" s="203" t="str">
        <f t="shared" si="22"/>
        <v/>
      </c>
      <c r="AE1241" s="203"/>
      <c r="AF1241" s="203"/>
      <c r="AG1241" s="206" t="str">
        <f t="shared" si="25"/>
        <v/>
      </c>
      <c r="AH1241" s="207" t="str">
        <f t="shared" si="24"/>
        <v>#DIV/0!</v>
      </c>
      <c r="AI1241" s="125"/>
      <c r="AJ1241" s="125"/>
    </row>
    <row r="1242" hidden="1">
      <c r="A1242" s="125"/>
      <c r="B1242" s="125"/>
      <c r="C1242" s="125"/>
      <c r="D1242" s="125"/>
      <c r="E1242" s="125"/>
      <c r="F1242" s="125"/>
      <c r="G1242" s="125"/>
      <c r="H1242" s="125"/>
      <c r="I1242" s="125"/>
      <c r="J1242" s="125"/>
      <c r="K1242" s="125"/>
      <c r="L1242" s="125"/>
      <c r="M1242" s="125"/>
      <c r="N1242" s="125"/>
      <c r="O1242" s="125"/>
      <c r="P1242" s="125"/>
      <c r="Q1242" s="125"/>
      <c r="R1242" s="125"/>
      <c r="S1242" s="125"/>
      <c r="T1242" s="125"/>
      <c r="U1242" s="125"/>
      <c r="V1242" s="197" t="s">
        <v>111</v>
      </c>
      <c r="W1242" s="203"/>
      <c r="X1242" s="204"/>
      <c r="Y1242" s="205"/>
      <c r="Z1242" s="205"/>
      <c r="AA1242" s="206"/>
      <c r="AB1242" s="125"/>
      <c r="AC1242" s="209" t="s">
        <v>111</v>
      </c>
      <c r="AD1242" s="203" t="str">
        <f t="shared" si="22"/>
        <v/>
      </c>
      <c r="AE1242" s="203"/>
      <c r="AF1242" s="203"/>
      <c r="AG1242" s="206" t="str">
        <f t="shared" si="25"/>
        <v/>
      </c>
      <c r="AH1242" s="207" t="str">
        <f t="shared" si="24"/>
        <v>#DIV/0!</v>
      </c>
      <c r="AI1242" s="125"/>
      <c r="AJ1242" s="125"/>
    </row>
    <row r="1243" hidden="1">
      <c r="A1243" s="125"/>
      <c r="B1243" s="125"/>
      <c r="C1243" s="125"/>
      <c r="D1243" s="125"/>
      <c r="E1243" s="125"/>
      <c r="F1243" s="125"/>
      <c r="G1243" s="125"/>
      <c r="H1243" s="125"/>
      <c r="I1243" s="125"/>
      <c r="J1243" s="125"/>
      <c r="K1243" s="125"/>
      <c r="L1243" s="125"/>
      <c r="M1243" s="125"/>
      <c r="N1243" s="125"/>
      <c r="O1243" s="125"/>
      <c r="P1243" s="125"/>
      <c r="Q1243" s="125"/>
      <c r="R1243" s="125"/>
      <c r="S1243" s="125"/>
      <c r="T1243" s="125"/>
      <c r="U1243" s="125"/>
      <c r="V1243" s="197" t="s">
        <v>112</v>
      </c>
      <c r="W1243" s="203"/>
      <c r="X1243" s="204"/>
      <c r="Y1243" s="205"/>
      <c r="Z1243" s="205"/>
      <c r="AA1243" s="206"/>
      <c r="AB1243" s="125"/>
      <c r="AC1243" s="209" t="s">
        <v>112</v>
      </c>
      <c r="AD1243" s="203" t="str">
        <f t="shared" si="22"/>
        <v/>
      </c>
      <c r="AE1243" s="203"/>
      <c r="AF1243" s="203"/>
      <c r="AG1243" s="206" t="str">
        <f t="shared" si="25"/>
        <v/>
      </c>
      <c r="AH1243" s="207" t="str">
        <f t="shared" si="24"/>
        <v>#DIV/0!</v>
      </c>
      <c r="AI1243" s="125"/>
      <c r="AJ1243" s="125"/>
    </row>
    <row r="1244" hidden="1">
      <c r="A1244" s="125"/>
      <c r="B1244" s="125"/>
      <c r="C1244" s="125"/>
      <c r="D1244" s="125"/>
      <c r="E1244" s="125"/>
      <c r="F1244" s="125"/>
      <c r="G1244" s="125"/>
      <c r="H1244" s="125"/>
      <c r="I1244" s="125"/>
      <c r="J1244" s="125"/>
      <c r="K1244" s="125"/>
      <c r="L1244" s="125"/>
      <c r="M1244" s="125"/>
      <c r="N1244" s="125"/>
      <c r="O1244" s="125"/>
      <c r="P1244" s="125"/>
      <c r="Q1244" s="125"/>
      <c r="R1244" s="125"/>
      <c r="S1244" s="125"/>
      <c r="T1244" s="125"/>
      <c r="U1244" s="125"/>
      <c r="V1244" s="197" t="s">
        <v>113</v>
      </c>
      <c r="W1244" s="203"/>
      <c r="X1244" s="204"/>
      <c r="Y1244" s="205"/>
      <c r="Z1244" s="205"/>
      <c r="AA1244" s="206"/>
      <c r="AB1244" s="125"/>
      <c r="AC1244" s="209" t="s">
        <v>113</v>
      </c>
      <c r="AD1244" s="203" t="str">
        <f t="shared" si="22"/>
        <v/>
      </c>
      <c r="AE1244" s="203"/>
      <c r="AF1244" s="203"/>
      <c r="AG1244" s="206" t="str">
        <f t="shared" si="25"/>
        <v/>
      </c>
      <c r="AH1244" s="207" t="str">
        <f t="shared" si="24"/>
        <v>#DIV/0!</v>
      </c>
      <c r="AI1244" s="125"/>
      <c r="AJ1244" s="125"/>
    </row>
    <row r="1245" hidden="1">
      <c r="A1245" s="125"/>
      <c r="B1245" s="125"/>
      <c r="C1245" s="125"/>
      <c r="D1245" s="125"/>
      <c r="E1245" s="125"/>
      <c r="F1245" s="125"/>
      <c r="G1245" s="125"/>
      <c r="H1245" s="125"/>
      <c r="I1245" s="125"/>
      <c r="J1245" s="125"/>
      <c r="K1245" s="125"/>
      <c r="L1245" s="125"/>
      <c r="M1245" s="125"/>
      <c r="N1245" s="125"/>
      <c r="O1245" s="125"/>
      <c r="P1245" s="125"/>
      <c r="Q1245" s="125"/>
      <c r="R1245" s="125"/>
      <c r="S1245" s="125"/>
      <c r="T1245" s="125"/>
      <c r="U1245" s="125"/>
      <c r="V1245" s="197" t="s">
        <v>114</v>
      </c>
      <c r="W1245" s="203"/>
      <c r="X1245" s="204"/>
      <c r="Y1245" s="205"/>
      <c r="Z1245" s="205"/>
      <c r="AA1245" s="206"/>
      <c r="AB1245" s="125"/>
      <c r="AC1245" s="209" t="s">
        <v>114</v>
      </c>
      <c r="AD1245" s="203" t="str">
        <f t="shared" si="22"/>
        <v/>
      </c>
      <c r="AE1245" s="203"/>
      <c r="AF1245" s="203"/>
      <c r="AG1245" s="206" t="str">
        <f t="shared" si="25"/>
        <v/>
      </c>
      <c r="AH1245" s="207" t="str">
        <f t="shared" si="24"/>
        <v>#DIV/0!</v>
      </c>
      <c r="AI1245" s="125"/>
      <c r="AJ1245" s="125"/>
    </row>
    <row r="1246" hidden="1">
      <c r="A1246" s="125"/>
      <c r="B1246" s="125"/>
      <c r="C1246" s="125"/>
      <c r="D1246" s="125"/>
      <c r="E1246" s="125"/>
      <c r="F1246" s="125"/>
      <c r="G1246" s="125"/>
      <c r="H1246" s="125"/>
      <c r="I1246" s="125"/>
      <c r="J1246" s="125"/>
      <c r="K1246" s="125"/>
      <c r="L1246" s="125"/>
      <c r="M1246" s="125"/>
      <c r="N1246" s="125"/>
      <c r="O1246" s="125"/>
      <c r="P1246" s="125"/>
      <c r="Q1246" s="125"/>
      <c r="R1246" s="125"/>
      <c r="S1246" s="125"/>
      <c r="T1246" s="125"/>
      <c r="U1246" s="125"/>
      <c r="V1246" s="197" t="s">
        <v>115</v>
      </c>
      <c r="W1246" s="203"/>
      <c r="X1246" s="204"/>
      <c r="Y1246" s="205"/>
      <c r="Z1246" s="205"/>
      <c r="AA1246" s="206"/>
      <c r="AB1246" s="125"/>
      <c r="AC1246" s="209" t="s">
        <v>115</v>
      </c>
      <c r="AD1246" s="203" t="str">
        <f t="shared" si="22"/>
        <v/>
      </c>
      <c r="AE1246" s="203"/>
      <c r="AF1246" s="203"/>
      <c r="AG1246" s="206" t="str">
        <f t="shared" si="25"/>
        <v/>
      </c>
      <c r="AH1246" s="207" t="str">
        <f t="shared" si="24"/>
        <v>#DIV/0!</v>
      </c>
      <c r="AI1246" s="125"/>
      <c r="AJ1246" s="125"/>
    </row>
    <row r="1247" hidden="1">
      <c r="A1247" s="125"/>
      <c r="B1247" s="125"/>
      <c r="C1247" s="125"/>
      <c r="D1247" s="125"/>
      <c r="E1247" s="125"/>
      <c r="F1247" s="125"/>
      <c r="G1247" s="125"/>
      <c r="H1247" s="125"/>
      <c r="I1247" s="125"/>
      <c r="J1247" s="125"/>
      <c r="K1247" s="125"/>
      <c r="L1247" s="125"/>
      <c r="M1247" s="125"/>
      <c r="N1247" s="125"/>
      <c r="O1247" s="125"/>
      <c r="P1247" s="125"/>
      <c r="Q1247" s="125"/>
      <c r="R1247" s="125"/>
      <c r="S1247" s="125"/>
      <c r="T1247" s="125"/>
      <c r="U1247" s="125"/>
      <c r="V1247" s="197" t="s">
        <v>116</v>
      </c>
      <c r="W1247" s="203"/>
      <c r="X1247" s="204"/>
      <c r="Y1247" s="205"/>
      <c r="Z1247" s="205"/>
      <c r="AA1247" s="206"/>
      <c r="AB1247" s="125"/>
      <c r="AC1247" s="209" t="s">
        <v>116</v>
      </c>
      <c r="AD1247" s="203" t="str">
        <f t="shared" si="22"/>
        <v/>
      </c>
      <c r="AE1247" s="203"/>
      <c r="AF1247" s="203"/>
      <c r="AG1247" s="206" t="str">
        <f t="shared" si="25"/>
        <v/>
      </c>
      <c r="AH1247" s="207" t="str">
        <f t="shared" si="24"/>
        <v>#DIV/0!</v>
      </c>
      <c r="AI1247" s="125"/>
      <c r="AJ1247" s="125"/>
    </row>
    <row r="1248" hidden="1">
      <c r="A1248" s="125"/>
      <c r="B1248" s="125"/>
      <c r="C1248" s="125"/>
      <c r="D1248" s="125"/>
      <c r="E1248" s="125"/>
      <c r="F1248" s="125"/>
      <c r="G1248" s="125"/>
      <c r="H1248" s="125"/>
      <c r="I1248" s="125"/>
      <c r="J1248" s="125"/>
      <c r="K1248" s="125"/>
      <c r="L1248" s="125"/>
      <c r="M1248" s="125"/>
      <c r="N1248" s="125"/>
      <c r="O1248" s="125"/>
      <c r="P1248" s="125"/>
      <c r="Q1248" s="125"/>
      <c r="R1248" s="125"/>
      <c r="S1248" s="125"/>
      <c r="T1248" s="125"/>
      <c r="U1248" s="125"/>
      <c r="V1248" s="197" t="s">
        <v>117</v>
      </c>
      <c r="W1248" s="203"/>
      <c r="X1248" s="204"/>
      <c r="Y1248" s="205"/>
      <c r="Z1248" s="205"/>
      <c r="AA1248" s="206"/>
      <c r="AB1248" s="125"/>
      <c r="AC1248" s="209" t="s">
        <v>117</v>
      </c>
      <c r="AD1248" s="203" t="str">
        <f t="shared" si="22"/>
        <v/>
      </c>
      <c r="AE1248" s="203"/>
      <c r="AF1248" s="203"/>
      <c r="AG1248" s="206" t="str">
        <f t="shared" si="25"/>
        <v/>
      </c>
      <c r="AH1248" s="207" t="str">
        <f t="shared" si="24"/>
        <v>#DIV/0!</v>
      </c>
      <c r="AI1248" s="125"/>
      <c r="AJ1248" s="125"/>
    </row>
    <row r="1249" hidden="1">
      <c r="A1249" s="125"/>
      <c r="B1249" s="125"/>
      <c r="C1249" s="125"/>
      <c r="D1249" s="125"/>
      <c r="E1249" s="125"/>
      <c r="F1249" s="125"/>
      <c r="G1249" s="125"/>
      <c r="H1249" s="125"/>
      <c r="I1249" s="125"/>
      <c r="J1249" s="125"/>
      <c r="K1249" s="125"/>
      <c r="L1249" s="125"/>
      <c r="M1249" s="125"/>
      <c r="N1249" s="125"/>
      <c r="O1249" s="125"/>
      <c r="P1249" s="125"/>
      <c r="Q1249" s="125"/>
      <c r="R1249" s="125"/>
      <c r="S1249" s="125"/>
      <c r="T1249" s="125"/>
      <c r="U1249" s="125"/>
      <c r="V1249" s="197" t="s">
        <v>118</v>
      </c>
      <c r="W1249" s="203"/>
      <c r="X1249" s="204"/>
      <c r="Y1249" s="205"/>
      <c r="Z1249" s="205"/>
      <c r="AA1249" s="206"/>
      <c r="AB1249" s="125"/>
      <c r="AC1249" s="209" t="s">
        <v>118</v>
      </c>
      <c r="AD1249" s="203" t="str">
        <f t="shared" si="22"/>
        <v/>
      </c>
      <c r="AE1249" s="203"/>
      <c r="AF1249" s="203"/>
      <c r="AG1249" s="206" t="str">
        <f t="shared" si="25"/>
        <v/>
      </c>
      <c r="AH1249" s="207" t="str">
        <f t="shared" si="24"/>
        <v>#DIV/0!</v>
      </c>
      <c r="AI1249" s="125"/>
      <c r="AJ1249" s="125"/>
    </row>
    <row r="1250" hidden="1">
      <c r="A1250" s="125"/>
      <c r="B1250" s="125"/>
      <c r="C1250" s="125"/>
      <c r="D1250" s="125"/>
      <c r="E1250" s="125"/>
      <c r="F1250" s="125"/>
      <c r="G1250" s="125"/>
      <c r="H1250" s="125"/>
      <c r="I1250" s="125"/>
      <c r="J1250" s="125"/>
      <c r="K1250" s="125"/>
      <c r="L1250" s="125"/>
      <c r="M1250" s="125"/>
      <c r="N1250" s="125"/>
      <c r="O1250" s="125"/>
      <c r="P1250" s="125"/>
      <c r="Q1250" s="125"/>
      <c r="R1250" s="125"/>
      <c r="S1250" s="125"/>
      <c r="T1250" s="125"/>
      <c r="U1250" s="125"/>
      <c r="V1250" s="197" t="s">
        <v>119</v>
      </c>
      <c r="W1250" s="203"/>
      <c r="X1250" s="204"/>
      <c r="Y1250" s="205"/>
      <c r="Z1250" s="205"/>
      <c r="AA1250" s="206"/>
      <c r="AB1250" s="125"/>
      <c r="AC1250" s="209" t="s">
        <v>119</v>
      </c>
      <c r="AD1250" s="203" t="str">
        <f t="shared" si="22"/>
        <v/>
      </c>
      <c r="AE1250" s="203"/>
      <c r="AF1250" s="203"/>
      <c r="AG1250" s="206" t="str">
        <f t="shared" si="25"/>
        <v/>
      </c>
      <c r="AH1250" s="207" t="str">
        <f t="shared" si="24"/>
        <v>#DIV/0!</v>
      </c>
      <c r="AI1250" s="125"/>
      <c r="AJ1250" s="125"/>
    </row>
    <row r="1251" hidden="1">
      <c r="A1251" s="125"/>
      <c r="B1251" s="125"/>
      <c r="C1251" s="125"/>
      <c r="D1251" s="125"/>
      <c r="E1251" s="125"/>
      <c r="F1251" s="125"/>
      <c r="G1251" s="125"/>
      <c r="H1251" s="125"/>
      <c r="I1251" s="125"/>
      <c r="J1251" s="125"/>
      <c r="K1251" s="125"/>
      <c r="L1251" s="125"/>
      <c r="M1251" s="125"/>
      <c r="N1251" s="125"/>
      <c r="O1251" s="125"/>
      <c r="P1251" s="125"/>
      <c r="Q1251" s="125"/>
      <c r="R1251" s="125"/>
      <c r="S1251" s="125"/>
      <c r="T1251" s="125"/>
      <c r="U1251" s="125"/>
      <c r="V1251" s="197" t="s">
        <v>120</v>
      </c>
      <c r="W1251" s="203"/>
      <c r="X1251" s="204"/>
      <c r="Y1251" s="205"/>
      <c r="Z1251" s="205"/>
      <c r="AA1251" s="206"/>
      <c r="AB1251" s="125"/>
      <c r="AC1251" s="209" t="s">
        <v>120</v>
      </c>
      <c r="AD1251" s="203" t="str">
        <f t="shared" si="22"/>
        <v/>
      </c>
      <c r="AE1251" s="203"/>
      <c r="AF1251" s="203"/>
      <c r="AG1251" s="206" t="str">
        <f t="shared" si="25"/>
        <v/>
      </c>
      <c r="AH1251" s="207" t="str">
        <f t="shared" si="24"/>
        <v>#DIV/0!</v>
      </c>
      <c r="AI1251" s="125"/>
      <c r="AJ1251" s="125"/>
    </row>
    <row r="1252" hidden="1">
      <c r="A1252" s="125"/>
      <c r="B1252" s="125"/>
      <c r="C1252" s="125"/>
      <c r="D1252" s="125"/>
      <c r="E1252" s="125"/>
      <c r="F1252" s="125"/>
      <c r="G1252" s="125"/>
      <c r="H1252" s="125"/>
      <c r="I1252" s="125"/>
      <c r="J1252" s="125"/>
      <c r="K1252" s="125"/>
      <c r="L1252" s="125"/>
      <c r="M1252" s="125"/>
      <c r="N1252" s="125"/>
      <c r="O1252" s="125"/>
      <c r="P1252" s="125"/>
      <c r="Q1252" s="125"/>
      <c r="R1252" s="125"/>
      <c r="S1252" s="125"/>
      <c r="T1252" s="125"/>
      <c r="U1252" s="125"/>
      <c r="V1252" s="197" t="s">
        <v>121</v>
      </c>
      <c r="W1252" s="203"/>
      <c r="X1252" s="204"/>
      <c r="Y1252" s="205"/>
      <c r="Z1252" s="205"/>
      <c r="AA1252" s="206"/>
      <c r="AB1252" s="125"/>
      <c r="AC1252" s="209" t="s">
        <v>121</v>
      </c>
      <c r="AD1252" s="203" t="str">
        <f t="shared" si="22"/>
        <v/>
      </c>
      <c r="AE1252" s="203"/>
      <c r="AF1252" s="203"/>
      <c r="AG1252" s="206" t="str">
        <f t="shared" si="25"/>
        <v/>
      </c>
      <c r="AH1252" s="207" t="str">
        <f t="shared" si="24"/>
        <v>#DIV/0!</v>
      </c>
      <c r="AI1252" s="125"/>
      <c r="AJ1252" s="125"/>
    </row>
    <row r="1253" hidden="1">
      <c r="A1253" s="125"/>
      <c r="B1253" s="125"/>
      <c r="C1253" s="125"/>
      <c r="D1253" s="125"/>
      <c r="E1253" s="125"/>
      <c r="F1253" s="125"/>
      <c r="G1253" s="125"/>
      <c r="H1253" s="125"/>
      <c r="I1253" s="125"/>
      <c r="J1253" s="125"/>
      <c r="K1253" s="125"/>
      <c r="L1253" s="125"/>
      <c r="M1253" s="125"/>
      <c r="N1253" s="125"/>
      <c r="O1253" s="125"/>
      <c r="P1253" s="125"/>
      <c r="Q1253" s="125"/>
      <c r="R1253" s="125"/>
      <c r="S1253" s="125"/>
      <c r="T1253" s="125"/>
      <c r="U1253" s="125"/>
      <c r="V1253" s="197" t="s">
        <v>122</v>
      </c>
      <c r="W1253" s="203"/>
      <c r="X1253" s="204"/>
      <c r="Y1253" s="205"/>
      <c r="Z1253" s="205"/>
      <c r="AA1253" s="206"/>
      <c r="AB1253" s="125"/>
      <c r="AC1253" s="209" t="s">
        <v>122</v>
      </c>
      <c r="AD1253" s="203" t="str">
        <f t="shared" si="22"/>
        <v/>
      </c>
      <c r="AE1253" s="203"/>
      <c r="AF1253" s="203"/>
      <c r="AG1253" s="206" t="str">
        <f t="shared" si="25"/>
        <v/>
      </c>
      <c r="AH1253" s="207" t="str">
        <f t="shared" si="24"/>
        <v>#DIV/0!</v>
      </c>
      <c r="AI1253" s="125"/>
      <c r="AJ1253" s="125"/>
    </row>
    <row r="1254" hidden="1">
      <c r="A1254" s="125"/>
      <c r="B1254" s="125"/>
      <c r="C1254" s="125"/>
      <c r="D1254" s="125"/>
      <c r="E1254" s="125"/>
      <c r="F1254" s="125"/>
      <c r="G1254" s="125"/>
      <c r="H1254" s="125"/>
      <c r="I1254" s="125"/>
      <c r="J1254" s="125"/>
      <c r="K1254" s="125"/>
      <c r="L1254" s="125"/>
      <c r="M1254" s="125"/>
      <c r="N1254" s="125"/>
      <c r="O1254" s="125"/>
      <c r="P1254" s="125"/>
      <c r="Q1254" s="125"/>
      <c r="R1254" s="125"/>
      <c r="S1254" s="125"/>
      <c r="T1254" s="125"/>
      <c r="U1254" s="125"/>
      <c r="V1254" s="197" t="s">
        <v>123</v>
      </c>
      <c r="W1254" s="203"/>
      <c r="X1254" s="204"/>
      <c r="Y1254" s="205"/>
      <c r="Z1254" s="205"/>
      <c r="AA1254" s="206"/>
      <c r="AB1254" s="125"/>
      <c r="AC1254" s="209" t="s">
        <v>123</v>
      </c>
      <c r="AD1254" s="203" t="str">
        <f t="shared" si="22"/>
        <v/>
      </c>
      <c r="AE1254" s="203"/>
      <c r="AF1254" s="203"/>
      <c r="AG1254" s="206" t="str">
        <f t="shared" si="25"/>
        <v/>
      </c>
      <c r="AH1254" s="207" t="str">
        <f t="shared" si="24"/>
        <v>#DIV/0!</v>
      </c>
      <c r="AI1254" s="125"/>
      <c r="AJ1254" s="125"/>
    </row>
    <row r="1255" hidden="1">
      <c r="A1255" s="125"/>
      <c r="B1255" s="125"/>
      <c r="C1255" s="125"/>
      <c r="D1255" s="125"/>
      <c r="E1255" s="125"/>
      <c r="F1255" s="125"/>
      <c r="G1255" s="125"/>
      <c r="H1255" s="125"/>
      <c r="I1255" s="125"/>
      <c r="J1255" s="125"/>
      <c r="K1255" s="125"/>
      <c r="L1255" s="125"/>
      <c r="M1255" s="125"/>
      <c r="N1255" s="125"/>
      <c r="O1255" s="125"/>
      <c r="P1255" s="125"/>
      <c r="Q1255" s="125"/>
      <c r="R1255" s="125"/>
      <c r="S1255" s="125"/>
      <c r="T1255" s="125"/>
      <c r="U1255" s="125"/>
      <c r="V1255" s="197" t="s">
        <v>124</v>
      </c>
      <c r="W1255" s="203"/>
      <c r="X1255" s="204"/>
      <c r="Y1255" s="205"/>
      <c r="Z1255" s="205"/>
      <c r="AA1255" s="206"/>
      <c r="AB1255" s="125"/>
      <c r="AC1255" s="209" t="s">
        <v>124</v>
      </c>
      <c r="AD1255" s="203" t="str">
        <f t="shared" si="22"/>
        <v/>
      </c>
      <c r="AE1255" s="203"/>
      <c r="AF1255" s="203"/>
      <c r="AG1255" s="206" t="str">
        <f t="shared" si="25"/>
        <v/>
      </c>
      <c r="AH1255" s="207" t="str">
        <f t="shared" si="24"/>
        <v>#DIV/0!</v>
      </c>
      <c r="AI1255" s="125"/>
      <c r="AJ1255" s="125"/>
    </row>
    <row r="1256" hidden="1">
      <c r="A1256" s="125"/>
      <c r="B1256" s="125"/>
      <c r="C1256" s="125"/>
      <c r="D1256" s="125"/>
      <c r="E1256" s="125"/>
      <c r="F1256" s="125"/>
      <c r="G1256" s="125"/>
      <c r="H1256" s="125"/>
      <c r="I1256" s="125"/>
      <c r="J1256" s="125"/>
      <c r="K1256" s="125"/>
      <c r="L1256" s="125"/>
      <c r="M1256" s="125"/>
      <c r="N1256" s="125"/>
      <c r="O1256" s="125"/>
      <c r="P1256" s="125"/>
      <c r="Q1256" s="125"/>
      <c r="R1256" s="125"/>
      <c r="S1256" s="125"/>
      <c r="T1256" s="125"/>
      <c r="U1256" s="125"/>
      <c r="V1256" s="197" t="s">
        <v>125</v>
      </c>
      <c r="W1256" s="203"/>
      <c r="X1256" s="204"/>
      <c r="Y1256" s="205"/>
      <c r="Z1256" s="205"/>
      <c r="AA1256" s="206"/>
      <c r="AB1256" s="125"/>
      <c r="AC1256" s="209" t="s">
        <v>125</v>
      </c>
      <c r="AD1256" s="203" t="str">
        <f t="shared" si="22"/>
        <v/>
      </c>
      <c r="AE1256" s="203"/>
      <c r="AF1256" s="203"/>
      <c r="AG1256" s="206" t="str">
        <f t="shared" si="25"/>
        <v/>
      </c>
      <c r="AH1256" s="207" t="str">
        <f t="shared" si="24"/>
        <v>#DIV/0!</v>
      </c>
      <c r="AI1256" s="125"/>
      <c r="AJ1256" s="125"/>
    </row>
    <row r="1257" hidden="1">
      <c r="A1257" s="125"/>
      <c r="B1257" s="125"/>
      <c r="C1257" s="125"/>
      <c r="D1257" s="125"/>
      <c r="E1257" s="125"/>
      <c r="F1257" s="125"/>
      <c r="G1257" s="125"/>
      <c r="H1257" s="125"/>
      <c r="I1257" s="125"/>
      <c r="J1257" s="125"/>
      <c r="K1257" s="125"/>
      <c r="L1257" s="125"/>
      <c r="M1257" s="125"/>
      <c r="N1257" s="125"/>
      <c r="O1257" s="125"/>
      <c r="P1257" s="125"/>
      <c r="Q1257" s="125"/>
      <c r="R1257" s="125"/>
      <c r="S1257" s="125"/>
      <c r="T1257" s="125"/>
      <c r="U1257" s="125"/>
      <c r="V1257" s="197" t="s">
        <v>126</v>
      </c>
      <c r="W1257" s="203"/>
      <c r="X1257" s="204"/>
      <c r="Y1257" s="205"/>
      <c r="Z1257" s="205"/>
      <c r="AA1257" s="206"/>
      <c r="AB1257" s="125"/>
      <c r="AC1257" s="209" t="s">
        <v>126</v>
      </c>
      <c r="AD1257" s="203" t="str">
        <f t="shared" si="22"/>
        <v/>
      </c>
      <c r="AE1257" s="203"/>
      <c r="AF1257" s="203"/>
      <c r="AG1257" s="206" t="str">
        <f t="shared" si="25"/>
        <v/>
      </c>
      <c r="AH1257" s="207" t="str">
        <f t="shared" si="24"/>
        <v>#DIV/0!</v>
      </c>
      <c r="AI1257" s="125"/>
      <c r="AJ1257" s="125"/>
    </row>
    <row r="1258" hidden="1">
      <c r="A1258" s="125"/>
      <c r="B1258" s="125"/>
      <c r="C1258" s="125"/>
      <c r="D1258" s="125"/>
      <c r="E1258" s="125"/>
      <c r="F1258" s="125"/>
      <c r="G1258" s="125"/>
      <c r="H1258" s="125"/>
      <c r="I1258" s="125"/>
      <c r="J1258" s="125"/>
      <c r="K1258" s="125"/>
      <c r="L1258" s="125"/>
      <c r="M1258" s="125"/>
      <c r="N1258" s="125"/>
      <c r="O1258" s="125"/>
      <c r="P1258" s="125"/>
      <c r="Q1258" s="125"/>
      <c r="R1258" s="125"/>
      <c r="S1258" s="125"/>
      <c r="T1258" s="125"/>
      <c r="U1258" s="125"/>
      <c r="V1258" s="197" t="s">
        <v>127</v>
      </c>
      <c r="W1258" s="203"/>
      <c r="X1258" s="204"/>
      <c r="Y1258" s="205"/>
      <c r="Z1258" s="205"/>
      <c r="AA1258" s="206"/>
      <c r="AB1258" s="125"/>
      <c r="AC1258" s="209" t="s">
        <v>127</v>
      </c>
      <c r="AD1258" s="203" t="str">
        <f t="shared" si="22"/>
        <v/>
      </c>
      <c r="AE1258" s="203"/>
      <c r="AF1258" s="203"/>
      <c r="AG1258" s="206" t="str">
        <f t="shared" si="25"/>
        <v/>
      </c>
      <c r="AH1258" s="207" t="str">
        <f t="shared" si="24"/>
        <v>#DIV/0!</v>
      </c>
      <c r="AI1258" s="125"/>
      <c r="AJ1258" s="125"/>
    </row>
    <row r="1259" hidden="1">
      <c r="A1259" s="125"/>
      <c r="B1259" s="125"/>
      <c r="C1259" s="125"/>
      <c r="D1259" s="125"/>
      <c r="E1259" s="125"/>
      <c r="F1259" s="125"/>
      <c r="G1259" s="125"/>
      <c r="H1259" s="125"/>
      <c r="I1259" s="125"/>
      <c r="J1259" s="125"/>
      <c r="K1259" s="125"/>
      <c r="L1259" s="125"/>
      <c r="M1259" s="125"/>
      <c r="N1259" s="125"/>
      <c r="O1259" s="125"/>
      <c r="P1259" s="125"/>
      <c r="Q1259" s="125"/>
      <c r="R1259" s="125"/>
      <c r="S1259" s="125"/>
      <c r="T1259" s="125"/>
      <c r="U1259" s="125"/>
      <c r="V1259" s="197" t="s">
        <v>128</v>
      </c>
      <c r="W1259" s="203"/>
      <c r="X1259" s="204"/>
      <c r="Y1259" s="205"/>
      <c r="Z1259" s="205"/>
      <c r="AA1259" s="206"/>
      <c r="AB1259" s="125"/>
      <c r="AC1259" s="209" t="s">
        <v>128</v>
      </c>
      <c r="AD1259" s="203" t="str">
        <f t="shared" si="22"/>
        <v/>
      </c>
      <c r="AE1259" s="203"/>
      <c r="AF1259" s="203"/>
      <c r="AG1259" s="206" t="str">
        <f t="shared" si="25"/>
        <v/>
      </c>
      <c r="AH1259" s="207" t="str">
        <f t="shared" si="24"/>
        <v>#DIV/0!</v>
      </c>
      <c r="AI1259" s="125"/>
      <c r="AJ1259" s="125"/>
    </row>
    <row r="1260" hidden="1">
      <c r="A1260" s="125"/>
      <c r="B1260" s="125"/>
      <c r="C1260" s="125"/>
      <c r="D1260" s="125"/>
      <c r="E1260" s="125"/>
      <c r="F1260" s="125"/>
      <c r="G1260" s="125"/>
      <c r="H1260" s="125"/>
      <c r="I1260" s="125"/>
      <c r="J1260" s="125"/>
      <c r="K1260" s="125"/>
      <c r="L1260" s="125"/>
      <c r="M1260" s="125"/>
      <c r="N1260" s="125"/>
      <c r="O1260" s="125"/>
      <c r="P1260" s="125"/>
      <c r="Q1260" s="125"/>
      <c r="R1260" s="125"/>
      <c r="S1260" s="125"/>
      <c r="T1260" s="125"/>
      <c r="U1260" s="125"/>
      <c r="V1260" s="197" t="s">
        <v>129</v>
      </c>
      <c r="W1260" s="203"/>
      <c r="X1260" s="204"/>
      <c r="Y1260" s="205"/>
      <c r="Z1260" s="205"/>
      <c r="AA1260" s="206"/>
      <c r="AB1260" s="125"/>
      <c r="AC1260" s="209" t="s">
        <v>129</v>
      </c>
      <c r="AD1260" s="203" t="str">
        <f t="shared" si="22"/>
        <v/>
      </c>
      <c r="AE1260" s="203"/>
      <c r="AF1260" s="203"/>
      <c r="AG1260" s="206" t="str">
        <f t="shared" si="25"/>
        <v/>
      </c>
      <c r="AH1260" s="207" t="str">
        <f t="shared" si="24"/>
        <v>#DIV/0!</v>
      </c>
      <c r="AI1260" s="125"/>
      <c r="AJ1260" s="125"/>
    </row>
    <row r="1261" hidden="1">
      <c r="A1261" s="125"/>
      <c r="B1261" s="125"/>
      <c r="C1261" s="125"/>
      <c r="D1261" s="125"/>
      <c r="E1261" s="125"/>
      <c r="F1261" s="125"/>
      <c r="G1261" s="125"/>
      <c r="H1261" s="125"/>
      <c r="I1261" s="125"/>
      <c r="J1261" s="125"/>
      <c r="K1261" s="125"/>
      <c r="L1261" s="125"/>
      <c r="M1261" s="125"/>
      <c r="N1261" s="125"/>
      <c r="O1261" s="125"/>
      <c r="P1261" s="125"/>
      <c r="Q1261" s="125"/>
      <c r="R1261" s="125"/>
      <c r="S1261" s="125"/>
      <c r="T1261" s="125"/>
      <c r="U1261" s="125"/>
      <c r="V1261" s="197" t="s">
        <v>130</v>
      </c>
      <c r="W1261" s="203"/>
      <c r="X1261" s="204"/>
      <c r="Y1261" s="205"/>
      <c r="Z1261" s="205"/>
      <c r="AA1261" s="206"/>
      <c r="AB1261" s="125"/>
      <c r="AC1261" s="209" t="s">
        <v>130</v>
      </c>
      <c r="AD1261" s="203" t="str">
        <f t="shared" si="22"/>
        <v/>
      </c>
      <c r="AE1261" s="203"/>
      <c r="AF1261" s="203"/>
      <c r="AG1261" s="206" t="str">
        <f t="shared" si="25"/>
        <v/>
      </c>
      <c r="AH1261" s="207" t="str">
        <f t="shared" si="24"/>
        <v>#DIV/0!</v>
      </c>
      <c r="AI1261" s="125"/>
      <c r="AJ1261" s="125"/>
    </row>
    <row r="1262" hidden="1">
      <c r="A1262" s="125"/>
      <c r="B1262" s="125"/>
      <c r="C1262" s="125"/>
      <c r="D1262" s="125"/>
      <c r="E1262" s="125"/>
      <c r="F1262" s="125"/>
      <c r="G1262" s="125"/>
      <c r="H1262" s="125"/>
      <c r="I1262" s="125"/>
      <c r="J1262" s="125"/>
      <c r="K1262" s="125"/>
      <c r="L1262" s="125"/>
      <c r="M1262" s="125"/>
      <c r="N1262" s="125"/>
      <c r="O1262" s="125"/>
      <c r="P1262" s="125"/>
      <c r="Q1262" s="125"/>
      <c r="R1262" s="125"/>
      <c r="S1262" s="125"/>
      <c r="T1262" s="125"/>
      <c r="U1262" s="125"/>
      <c r="V1262" s="197" t="s">
        <v>131</v>
      </c>
      <c r="W1262" s="203"/>
      <c r="X1262" s="204"/>
      <c r="Y1262" s="205"/>
      <c r="Z1262" s="205"/>
      <c r="AA1262" s="206"/>
      <c r="AB1262" s="125"/>
      <c r="AC1262" s="209" t="s">
        <v>131</v>
      </c>
      <c r="AD1262" s="203" t="str">
        <f t="shared" si="22"/>
        <v/>
      </c>
      <c r="AE1262" s="203"/>
      <c r="AF1262" s="203"/>
      <c r="AG1262" s="206" t="str">
        <f t="shared" si="25"/>
        <v/>
      </c>
      <c r="AH1262" s="207" t="str">
        <f t="shared" si="24"/>
        <v>#DIV/0!</v>
      </c>
      <c r="AI1262" s="125"/>
      <c r="AJ1262" s="125"/>
    </row>
    <row r="1263" hidden="1">
      <c r="A1263" s="125"/>
      <c r="B1263" s="125"/>
      <c r="C1263" s="125"/>
      <c r="D1263" s="125"/>
      <c r="E1263" s="125"/>
      <c r="F1263" s="125"/>
      <c r="G1263" s="125"/>
      <c r="H1263" s="125"/>
      <c r="I1263" s="125"/>
      <c r="J1263" s="125"/>
      <c r="K1263" s="125"/>
      <c r="L1263" s="125"/>
      <c r="M1263" s="125"/>
      <c r="N1263" s="125"/>
      <c r="O1263" s="125"/>
      <c r="P1263" s="125"/>
      <c r="Q1263" s="125"/>
      <c r="R1263" s="125"/>
      <c r="S1263" s="125"/>
      <c r="T1263" s="125"/>
      <c r="U1263" s="125"/>
      <c r="V1263" s="197" t="s">
        <v>132</v>
      </c>
      <c r="W1263" s="203"/>
      <c r="X1263" s="204"/>
      <c r="Y1263" s="205"/>
      <c r="Z1263" s="205"/>
      <c r="AA1263" s="206"/>
      <c r="AB1263" s="125"/>
      <c r="AC1263" s="209" t="s">
        <v>132</v>
      </c>
      <c r="AD1263" s="203" t="str">
        <f t="shared" si="22"/>
        <v/>
      </c>
      <c r="AE1263" s="203"/>
      <c r="AF1263" s="203"/>
      <c r="AG1263" s="206" t="str">
        <f t="shared" si="25"/>
        <v/>
      </c>
      <c r="AH1263" s="207" t="str">
        <f t="shared" si="24"/>
        <v>#DIV/0!</v>
      </c>
      <c r="AI1263" s="125"/>
      <c r="AJ1263" s="125"/>
    </row>
    <row r="1264" hidden="1">
      <c r="A1264" s="125"/>
      <c r="B1264" s="125"/>
      <c r="C1264" s="125"/>
      <c r="D1264" s="125"/>
      <c r="E1264" s="125"/>
      <c r="F1264" s="125"/>
      <c r="G1264" s="125"/>
      <c r="H1264" s="125"/>
      <c r="I1264" s="125"/>
      <c r="J1264" s="125"/>
      <c r="K1264" s="125"/>
      <c r="L1264" s="125"/>
      <c r="M1264" s="125"/>
      <c r="N1264" s="125"/>
      <c r="O1264" s="125"/>
      <c r="P1264" s="125"/>
      <c r="Q1264" s="125"/>
      <c r="R1264" s="125"/>
      <c r="S1264" s="125"/>
      <c r="T1264" s="125"/>
      <c r="U1264" s="125"/>
      <c r="V1264" s="197" t="s">
        <v>133</v>
      </c>
      <c r="W1264" s="203"/>
      <c r="X1264" s="204"/>
      <c r="Y1264" s="205"/>
      <c r="Z1264" s="205"/>
      <c r="AA1264" s="206"/>
      <c r="AB1264" s="125"/>
      <c r="AC1264" s="209" t="s">
        <v>133</v>
      </c>
      <c r="AD1264" s="203" t="str">
        <f t="shared" si="22"/>
        <v/>
      </c>
      <c r="AE1264" s="203"/>
      <c r="AF1264" s="203"/>
      <c r="AG1264" s="206" t="str">
        <f t="shared" si="25"/>
        <v/>
      </c>
      <c r="AH1264" s="207" t="str">
        <f t="shared" si="24"/>
        <v>#DIV/0!</v>
      </c>
      <c r="AI1264" s="125"/>
      <c r="AJ1264" s="125"/>
    </row>
    <row r="1265" hidden="1">
      <c r="A1265" s="125"/>
      <c r="B1265" s="125"/>
      <c r="C1265" s="125"/>
      <c r="D1265" s="125"/>
      <c r="E1265" s="125"/>
      <c r="F1265" s="125"/>
      <c r="G1265" s="125"/>
      <c r="H1265" s="125"/>
      <c r="I1265" s="125"/>
      <c r="J1265" s="125"/>
      <c r="K1265" s="125"/>
      <c r="L1265" s="125"/>
      <c r="M1265" s="125"/>
      <c r="N1265" s="125"/>
      <c r="O1265" s="125"/>
      <c r="P1265" s="125"/>
      <c r="Q1265" s="125"/>
      <c r="R1265" s="125"/>
      <c r="S1265" s="125"/>
      <c r="T1265" s="125"/>
      <c r="U1265" s="125"/>
      <c r="V1265" s="197" t="s">
        <v>134</v>
      </c>
      <c r="W1265" s="203"/>
      <c r="X1265" s="204"/>
      <c r="Y1265" s="205"/>
      <c r="Z1265" s="205"/>
      <c r="AA1265" s="206"/>
      <c r="AB1265" s="125"/>
      <c r="AC1265" s="209" t="s">
        <v>134</v>
      </c>
      <c r="AD1265" s="203" t="str">
        <f t="shared" si="22"/>
        <v/>
      </c>
      <c r="AE1265" s="203"/>
      <c r="AF1265" s="203"/>
      <c r="AG1265" s="206" t="str">
        <f t="shared" si="25"/>
        <v/>
      </c>
      <c r="AH1265" s="207" t="str">
        <f t="shared" si="24"/>
        <v>#DIV/0!</v>
      </c>
      <c r="AI1265" s="125"/>
      <c r="AJ1265" s="125"/>
    </row>
    <row r="1266" hidden="1">
      <c r="A1266" s="125"/>
      <c r="B1266" s="125"/>
      <c r="C1266" s="125"/>
      <c r="D1266" s="125"/>
      <c r="E1266" s="125"/>
      <c r="F1266" s="125"/>
      <c r="G1266" s="125"/>
      <c r="H1266" s="125"/>
      <c r="I1266" s="125"/>
      <c r="J1266" s="125"/>
      <c r="K1266" s="125"/>
      <c r="L1266" s="125"/>
      <c r="M1266" s="125"/>
      <c r="N1266" s="125"/>
      <c r="O1266" s="125"/>
      <c r="P1266" s="125"/>
      <c r="Q1266" s="125"/>
      <c r="R1266" s="125"/>
      <c r="S1266" s="125"/>
      <c r="T1266" s="125"/>
      <c r="U1266" s="125"/>
      <c r="V1266" s="197" t="s">
        <v>135</v>
      </c>
      <c r="W1266" s="203"/>
      <c r="X1266" s="204"/>
      <c r="Y1266" s="205"/>
      <c r="Z1266" s="205"/>
      <c r="AA1266" s="206"/>
      <c r="AB1266" s="125"/>
      <c r="AC1266" s="209" t="s">
        <v>135</v>
      </c>
      <c r="AD1266" s="203" t="str">
        <f t="shared" si="22"/>
        <v/>
      </c>
      <c r="AE1266" s="203"/>
      <c r="AF1266" s="203"/>
      <c r="AG1266" s="206" t="str">
        <f t="shared" si="25"/>
        <v/>
      </c>
      <c r="AH1266" s="207" t="str">
        <f t="shared" si="24"/>
        <v>#DIV/0!</v>
      </c>
      <c r="AI1266" s="125"/>
      <c r="AJ1266" s="125"/>
    </row>
    <row r="1267" hidden="1">
      <c r="A1267" s="125"/>
      <c r="B1267" s="125"/>
      <c r="C1267" s="125"/>
      <c r="D1267" s="125"/>
      <c r="E1267" s="125"/>
      <c r="F1267" s="125"/>
      <c r="G1267" s="125"/>
      <c r="H1267" s="125"/>
      <c r="I1267" s="125"/>
      <c r="J1267" s="125"/>
      <c r="K1267" s="125"/>
      <c r="L1267" s="125"/>
      <c r="M1267" s="125"/>
      <c r="N1267" s="125"/>
      <c r="O1267" s="125"/>
      <c r="P1267" s="125"/>
      <c r="Q1267" s="125"/>
      <c r="R1267" s="125"/>
      <c r="S1267" s="125"/>
      <c r="T1267" s="125"/>
      <c r="U1267" s="125"/>
      <c r="V1267" s="197" t="s">
        <v>136</v>
      </c>
      <c r="W1267" s="203"/>
      <c r="X1267" s="204"/>
      <c r="Y1267" s="205"/>
      <c r="Z1267" s="205"/>
      <c r="AA1267" s="206"/>
      <c r="AB1267" s="125"/>
      <c r="AC1267" s="209" t="s">
        <v>136</v>
      </c>
      <c r="AD1267" s="203" t="str">
        <f t="shared" si="22"/>
        <v/>
      </c>
      <c r="AE1267" s="203"/>
      <c r="AF1267" s="203"/>
      <c r="AG1267" s="206" t="str">
        <f t="shared" si="25"/>
        <v/>
      </c>
      <c r="AH1267" s="207" t="str">
        <f t="shared" si="24"/>
        <v>#DIV/0!</v>
      </c>
      <c r="AI1267" s="125"/>
      <c r="AJ1267" s="125"/>
    </row>
    <row r="1268" hidden="1">
      <c r="A1268" s="125"/>
      <c r="B1268" s="125"/>
      <c r="C1268" s="125"/>
      <c r="D1268" s="125"/>
      <c r="E1268" s="125"/>
      <c r="F1268" s="125"/>
      <c r="G1268" s="125"/>
      <c r="H1268" s="125"/>
      <c r="I1268" s="125"/>
      <c r="J1268" s="125"/>
      <c r="K1268" s="125"/>
      <c r="L1268" s="125"/>
      <c r="M1268" s="125"/>
      <c r="N1268" s="125"/>
      <c r="O1268" s="125"/>
      <c r="P1268" s="125"/>
      <c r="Q1268" s="125"/>
      <c r="R1268" s="125"/>
      <c r="S1268" s="125"/>
      <c r="T1268" s="125"/>
      <c r="U1268" s="125"/>
      <c r="V1268" s="197" t="s">
        <v>137</v>
      </c>
      <c r="W1268" s="203"/>
      <c r="X1268" s="204"/>
      <c r="Y1268" s="205"/>
      <c r="Z1268" s="205"/>
      <c r="AA1268" s="206"/>
      <c r="AB1268" s="125"/>
      <c r="AC1268" s="209" t="s">
        <v>137</v>
      </c>
      <c r="AD1268" s="203" t="str">
        <f t="shared" si="22"/>
        <v/>
      </c>
      <c r="AE1268" s="203"/>
      <c r="AF1268" s="203"/>
      <c r="AG1268" s="206" t="str">
        <f t="shared" si="25"/>
        <v/>
      </c>
      <c r="AH1268" s="207" t="str">
        <f t="shared" si="24"/>
        <v>#DIV/0!</v>
      </c>
      <c r="AI1268" s="125"/>
      <c r="AJ1268" s="125"/>
    </row>
    <row r="1269" hidden="1">
      <c r="A1269" s="125"/>
      <c r="B1269" s="125"/>
      <c r="C1269" s="125"/>
      <c r="D1269" s="125"/>
      <c r="E1269" s="125"/>
      <c r="F1269" s="125"/>
      <c r="G1269" s="125"/>
      <c r="H1269" s="125"/>
      <c r="I1269" s="125"/>
      <c r="J1269" s="125"/>
      <c r="K1269" s="125"/>
      <c r="L1269" s="125"/>
      <c r="M1269" s="125"/>
      <c r="N1269" s="125"/>
      <c r="O1269" s="125"/>
      <c r="P1269" s="125"/>
      <c r="Q1269" s="125"/>
      <c r="R1269" s="125"/>
      <c r="S1269" s="125"/>
      <c r="T1269" s="125"/>
      <c r="U1269" s="125"/>
      <c r="V1269" s="197" t="s">
        <v>138</v>
      </c>
      <c r="W1269" s="203"/>
      <c r="X1269" s="204"/>
      <c r="Y1269" s="205"/>
      <c r="Z1269" s="205"/>
      <c r="AA1269" s="206"/>
      <c r="AB1269" s="125"/>
      <c r="AC1269" s="209" t="s">
        <v>138</v>
      </c>
      <c r="AD1269" s="203" t="str">
        <f t="shared" si="22"/>
        <v/>
      </c>
      <c r="AE1269" s="203"/>
      <c r="AF1269" s="203"/>
      <c r="AG1269" s="206" t="str">
        <f t="shared" si="25"/>
        <v/>
      </c>
      <c r="AH1269" s="207" t="str">
        <f t="shared" si="24"/>
        <v>#DIV/0!</v>
      </c>
      <c r="AI1269" s="125"/>
      <c r="AJ1269" s="125"/>
    </row>
    <row r="1270" hidden="1">
      <c r="A1270" s="125"/>
      <c r="B1270" s="125"/>
      <c r="C1270" s="125"/>
      <c r="D1270" s="125"/>
      <c r="E1270" s="125"/>
      <c r="F1270" s="125"/>
      <c r="G1270" s="125"/>
      <c r="H1270" s="125"/>
      <c r="I1270" s="125"/>
      <c r="J1270" s="125"/>
      <c r="K1270" s="125"/>
      <c r="L1270" s="125"/>
      <c r="M1270" s="125"/>
      <c r="N1270" s="125"/>
      <c r="O1270" s="125"/>
      <c r="P1270" s="125"/>
      <c r="Q1270" s="125"/>
      <c r="R1270" s="125"/>
      <c r="S1270" s="125"/>
      <c r="T1270" s="125"/>
      <c r="U1270" s="125"/>
      <c r="V1270" s="197" t="s">
        <v>139</v>
      </c>
      <c r="W1270" s="203"/>
      <c r="X1270" s="204"/>
      <c r="Y1270" s="205"/>
      <c r="Z1270" s="205"/>
      <c r="AA1270" s="206"/>
      <c r="AB1270" s="125"/>
      <c r="AC1270" s="209" t="s">
        <v>139</v>
      </c>
      <c r="AD1270" s="203" t="str">
        <f t="shared" si="22"/>
        <v/>
      </c>
      <c r="AE1270" s="203"/>
      <c r="AF1270" s="203"/>
      <c r="AG1270" s="206" t="str">
        <f t="shared" si="25"/>
        <v/>
      </c>
      <c r="AH1270" s="207" t="str">
        <f t="shared" si="24"/>
        <v>#DIV/0!</v>
      </c>
      <c r="AI1270" s="125"/>
      <c r="AJ1270" s="125"/>
    </row>
    <row r="1271" hidden="1">
      <c r="A1271" s="125"/>
      <c r="B1271" s="125"/>
      <c r="C1271" s="125"/>
      <c r="D1271" s="125"/>
      <c r="E1271" s="125"/>
      <c r="F1271" s="125"/>
      <c r="G1271" s="125"/>
      <c r="H1271" s="125"/>
      <c r="I1271" s="125"/>
      <c r="J1271" s="125"/>
      <c r="K1271" s="125"/>
      <c r="L1271" s="125"/>
      <c r="M1271" s="125"/>
      <c r="N1271" s="125"/>
      <c r="O1271" s="125"/>
      <c r="P1271" s="125"/>
      <c r="Q1271" s="125"/>
      <c r="R1271" s="125"/>
      <c r="S1271" s="125"/>
      <c r="T1271" s="125"/>
      <c r="U1271" s="125"/>
      <c r="V1271" s="197" t="s">
        <v>140</v>
      </c>
      <c r="W1271" s="203"/>
      <c r="X1271" s="204"/>
      <c r="Y1271" s="205"/>
      <c r="Z1271" s="205"/>
      <c r="AA1271" s="206"/>
      <c r="AB1271" s="125"/>
      <c r="AC1271" s="209" t="s">
        <v>140</v>
      </c>
      <c r="AD1271" s="203" t="str">
        <f t="shared" si="22"/>
        <v/>
      </c>
      <c r="AE1271" s="203"/>
      <c r="AF1271" s="203"/>
      <c r="AG1271" s="206" t="str">
        <f t="shared" si="25"/>
        <v/>
      </c>
      <c r="AH1271" s="207" t="str">
        <f t="shared" si="24"/>
        <v>#DIV/0!</v>
      </c>
      <c r="AI1271" s="125"/>
      <c r="AJ1271" s="125"/>
    </row>
    <row r="1272" hidden="1">
      <c r="A1272" s="125"/>
      <c r="B1272" s="125"/>
      <c r="C1272" s="125"/>
      <c r="D1272" s="125"/>
      <c r="E1272" s="125"/>
      <c r="F1272" s="125"/>
      <c r="G1272" s="125"/>
      <c r="H1272" s="125"/>
      <c r="I1272" s="125"/>
      <c r="J1272" s="125"/>
      <c r="K1272" s="125"/>
      <c r="L1272" s="125"/>
      <c r="M1272" s="125"/>
      <c r="N1272" s="125"/>
      <c r="O1272" s="125"/>
      <c r="P1272" s="125"/>
      <c r="Q1272" s="125"/>
      <c r="R1272" s="125"/>
      <c r="S1272" s="125"/>
      <c r="T1272" s="125"/>
      <c r="U1272" s="125"/>
      <c r="V1272" s="197" t="s">
        <v>141</v>
      </c>
      <c r="W1272" s="203"/>
      <c r="X1272" s="204"/>
      <c r="Y1272" s="205"/>
      <c r="Z1272" s="205"/>
      <c r="AA1272" s="206"/>
      <c r="AB1272" s="125"/>
      <c r="AC1272" s="209" t="s">
        <v>141</v>
      </c>
      <c r="AD1272" s="203" t="str">
        <f t="shared" si="22"/>
        <v/>
      </c>
      <c r="AE1272" s="203"/>
      <c r="AF1272" s="203"/>
      <c r="AG1272" s="206" t="str">
        <f t="shared" si="25"/>
        <v/>
      </c>
      <c r="AH1272" s="207" t="str">
        <f t="shared" si="24"/>
        <v>#DIV/0!</v>
      </c>
      <c r="AI1272" s="125"/>
      <c r="AJ1272" s="125"/>
    </row>
    <row r="1273" hidden="1">
      <c r="A1273" s="125"/>
      <c r="B1273" s="125"/>
      <c r="C1273" s="125"/>
      <c r="D1273" s="125"/>
      <c r="E1273" s="125"/>
      <c r="F1273" s="125"/>
      <c r="G1273" s="125"/>
      <c r="H1273" s="125"/>
      <c r="I1273" s="125"/>
      <c r="J1273" s="125"/>
      <c r="K1273" s="125"/>
      <c r="L1273" s="125"/>
      <c r="M1273" s="125"/>
      <c r="N1273" s="125"/>
      <c r="O1273" s="125"/>
      <c r="P1273" s="125"/>
      <c r="Q1273" s="125"/>
      <c r="R1273" s="125"/>
      <c r="S1273" s="125"/>
      <c r="T1273" s="125"/>
      <c r="U1273" s="125"/>
      <c r="V1273" s="197" t="s">
        <v>142</v>
      </c>
      <c r="W1273" s="203"/>
      <c r="X1273" s="204"/>
      <c r="Y1273" s="205"/>
      <c r="Z1273" s="205"/>
      <c r="AA1273" s="206"/>
      <c r="AB1273" s="125"/>
      <c r="AC1273" s="209" t="s">
        <v>142</v>
      </c>
      <c r="AD1273" s="203" t="str">
        <f t="shared" si="22"/>
        <v/>
      </c>
      <c r="AE1273" s="203"/>
      <c r="AF1273" s="203"/>
      <c r="AG1273" s="206" t="str">
        <f t="shared" si="25"/>
        <v/>
      </c>
      <c r="AH1273" s="207" t="str">
        <f t="shared" si="24"/>
        <v>#DIV/0!</v>
      </c>
      <c r="AI1273" s="125"/>
      <c r="AJ1273" s="125"/>
    </row>
    <row r="1274" hidden="1">
      <c r="A1274" s="125"/>
      <c r="B1274" s="125"/>
      <c r="C1274" s="125"/>
      <c r="D1274" s="125"/>
      <c r="E1274" s="125"/>
      <c r="F1274" s="125"/>
      <c r="G1274" s="125"/>
      <c r="H1274" s="125"/>
      <c r="I1274" s="125"/>
      <c r="J1274" s="125"/>
      <c r="K1274" s="125"/>
      <c r="L1274" s="125"/>
      <c r="M1274" s="125"/>
      <c r="N1274" s="125"/>
      <c r="O1274" s="125"/>
      <c r="P1274" s="125"/>
      <c r="Q1274" s="125"/>
      <c r="R1274" s="125"/>
      <c r="S1274" s="125"/>
      <c r="T1274" s="125"/>
      <c r="U1274" s="125"/>
      <c r="V1274" s="197" t="s">
        <v>143</v>
      </c>
      <c r="W1274" s="203"/>
      <c r="X1274" s="204"/>
      <c r="Y1274" s="205"/>
      <c r="Z1274" s="205"/>
      <c r="AA1274" s="206"/>
      <c r="AB1274" s="125"/>
      <c r="AC1274" s="209" t="s">
        <v>143</v>
      </c>
      <c r="AD1274" s="203" t="str">
        <f t="shared" si="22"/>
        <v/>
      </c>
      <c r="AE1274" s="203"/>
      <c r="AF1274" s="203"/>
      <c r="AG1274" s="206" t="str">
        <f t="shared" si="25"/>
        <v/>
      </c>
      <c r="AH1274" s="207" t="str">
        <f t="shared" si="24"/>
        <v>#DIV/0!</v>
      </c>
      <c r="AI1274" s="125"/>
      <c r="AJ1274" s="125"/>
    </row>
    <row r="1275" hidden="1">
      <c r="A1275" s="125"/>
      <c r="B1275" s="125"/>
      <c r="C1275" s="125"/>
      <c r="D1275" s="125"/>
      <c r="E1275" s="125"/>
      <c r="F1275" s="125"/>
      <c r="G1275" s="125"/>
      <c r="H1275" s="125"/>
      <c r="I1275" s="125"/>
      <c r="J1275" s="125"/>
      <c r="K1275" s="125"/>
      <c r="L1275" s="125"/>
      <c r="M1275" s="125"/>
      <c r="N1275" s="125"/>
      <c r="O1275" s="125"/>
      <c r="P1275" s="125"/>
      <c r="Q1275" s="125"/>
      <c r="R1275" s="125"/>
      <c r="S1275" s="125"/>
      <c r="T1275" s="125"/>
      <c r="U1275" s="125"/>
      <c r="V1275" s="197" t="s">
        <v>144</v>
      </c>
      <c r="W1275" s="203"/>
      <c r="X1275" s="204"/>
      <c r="Y1275" s="205"/>
      <c r="Z1275" s="205"/>
      <c r="AA1275" s="206"/>
      <c r="AB1275" s="125"/>
      <c r="AC1275" s="209" t="s">
        <v>144</v>
      </c>
      <c r="AD1275" s="203" t="str">
        <f t="shared" si="22"/>
        <v/>
      </c>
      <c r="AE1275" s="203"/>
      <c r="AF1275" s="203"/>
      <c r="AG1275" s="206" t="str">
        <f t="shared" si="25"/>
        <v/>
      </c>
      <c r="AH1275" s="207" t="str">
        <f t="shared" si="24"/>
        <v>#DIV/0!</v>
      </c>
      <c r="AI1275" s="125"/>
      <c r="AJ1275" s="125"/>
    </row>
    <row r="1276" hidden="1">
      <c r="A1276" s="125"/>
      <c r="B1276" s="125"/>
      <c r="C1276" s="125"/>
      <c r="D1276" s="125"/>
      <c r="E1276" s="125"/>
      <c r="F1276" s="125"/>
      <c r="G1276" s="125"/>
      <c r="H1276" s="125"/>
      <c r="I1276" s="125"/>
      <c r="J1276" s="125"/>
      <c r="K1276" s="125"/>
      <c r="L1276" s="125"/>
      <c r="M1276" s="125"/>
      <c r="N1276" s="125"/>
      <c r="O1276" s="125"/>
      <c r="P1276" s="125"/>
      <c r="Q1276" s="125"/>
      <c r="R1276" s="125"/>
      <c r="S1276" s="125"/>
      <c r="T1276" s="125"/>
      <c r="U1276" s="125"/>
      <c r="V1276" s="197" t="s">
        <v>145</v>
      </c>
      <c r="W1276" s="203"/>
      <c r="X1276" s="204"/>
      <c r="Y1276" s="205"/>
      <c r="Z1276" s="205"/>
      <c r="AA1276" s="206"/>
      <c r="AB1276" s="125"/>
      <c r="AC1276" s="209" t="s">
        <v>145</v>
      </c>
      <c r="AD1276" s="203" t="str">
        <f t="shared" si="22"/>
        <v/>
      </c>
      <c r="AE1276" s="203"/>
      <c r="AF1276" s="203"/>
      <c r="AG1276" s="206" t="str">
        <f t="shared" si="25"/>
        <v/>
      </c>
      <c r="AH1276" s="207" t="str">
        <f t="shared" si="24"/>
        <v>#DIV/0!</v>
      </c>
      <c r="AI1276" s="125"/>
      <c r="AJ1276" s="125"/>
    </row>
    <row r="1277" hidden="1">
      <c r="A1277" s="125"/>
      <c r="B1277" s="125"/>
      <c r="C1277" s="125"/>
      <c r="D1277" s="125"/>
      <c r="E1277" s="125"/>
      <c r="F1277" s="125"/>
      <c r="G1277" s="125"/>
      <c r="H1277" s="125"/>
      <c r="I1277" s="125"/>
      <c r="J1277" s="125"/>
      <c r="K1277" s="125"/>
      <c r="L1277" s="125"/>
      <c r="M1277" s="125"/>
      <c r="N1277" s="125"/>
      <c r="O1277" s="125"/>
      <c r="P1277" s="125"/>
      <c r="Q1277" s="125"/>
      <c r="R1277" s="125"/>
      <c r="S1277" s="125"/>
      <c r="T1277" s="125"/>
      <c r="U1277" s="125"/>
      <c r="V1277" s="197" t="s">
        <v>146</v>
      </c>
      <c r="W1277" s="203"/>
      <c r="X1277" s="204"/>
      <c r="Y1277" s="205"/>
      <c r="Z1277" s="205"/>
      <c r="AA1277" s="206"/>
      <c r="AB1277" s="125"/>
      <c r="AC1277" s="209" t="s">
        <v>146</v>
      </c>
      <c r="AD1277" s="203" t="str">
        <f t="shared" si="22"/>
        <v/>
      </c>
      <c r="AE1277" s="203"/>
      <c r="AF1277" s="203"/>
      <c r="AG1277" s="206" t="str">
        <f t="shared" si="25"/>
        <v/>
      </c>
      <c r="AH1277" s="207" t="str">
        <f t="shared" si="24"/>
        <v>#DIV/0!</v>
      </c>
      <c r="AI1277" s="125"/>
      <c r="AJ1277" s="125"/>
    </row>
    <row r="1278" hidden="1">
      <c r="A1278" s="125"/>
      <c r="B1278" s="125"/>
      <c r="C1278" s="125"/>
      <c r="D1278" s="125"/>
      <c r="E1278" s="125"/>
      <c r="F1278" s="125"/>
      <c r="G1278" s="125"/>
      <c r="H1278" s="125"/>
      <c r="I1278" s="125"/>
      <c r="J1278" s="125"/>
      <c r="K1278" s="125"/>
      <c r="L1278" s="125"/>
      <c r="M1278" s="125"/>
      <c r="N1278" s="125"/>
      <c r="O1278" s="125"/>
      <c r="P1278" s="125"/>
      <c r="Q1278" s="125"/>
      <c r="R1278" s="125"/>
      <c r="S1278" s="125"/>
      <c r="T1278" s="125"/>
      <c r="U1278" s="125"/>
      <c r="V1278" s="197" t="s">
        <v>147</v>
      </c>
      <c r="W1278" s="203"/>
      <c r="X1278" s="204"/>
      <c r="Y1278" s="205"/>
      <c r="Z1278" s="205"/>
      <c r="AA1278" s="206"/>
      <c r="AB1278" s="125"/>
      <c r="AC1278" s="209" t="s">
        <v>147</v>
      </c>
      <c r="AD1278" s="203" t="str">
        <f t="shared" si="22"/>
        <v/>
      </c>
      <c r="AE1278" s="203"/>
      <c r="AF1278" s="203"/>
      <c r="AG1278" s="206" t="str">
        <f t="shared" si="25"/>
        <v/>
      </c>
      <c r="AH1278" s="207" t="str">
        <f t="shared" si="24"/>
        <v>#DIV/0!</v>
      </c>
      <c r="AI1278" s="125"/>
      <c r="AJ1278" s="125"/>
    </row>
    <row r="1279" hidden="1">
      <c r="A1279" s="125"/>
      <c r="B1279" s="125"/>
      <c r="C1279" s="125"/>
      <c r="D1279" s="125"/>
      <c r="E1279" s="125"/>
      <c r="F1279" s="125"/>
      <c r="G1279" s="125"/>
      <c r="H1279" s="125"/>
      <c r="I1279" s="125"/>
      <c r="J1279" s="125"/>
      <c r="K1279" s="125"/>
      <c r="L1279" s="125"/>
      <c r="M1279" s="125"/>
      <c r="N1279" s="125"/>
      <c r="O1279" s="125"/>
      <c r="P1279" s="125"/>
      <c r="Q1279" s="125"/>
      <c r="R1279" s="125"/>
      <c r="S1279" s="125"/>
      <c r="T1279" s="125"/>
      <c r="U1279" s="125"/>
      <c r="V1279" s="197" t="s">
        <v>148</v>
      </c>
      <c r="W1279" s="203"/>
      <c r="X1279" s="204"/>
      <c r="Y1279" s="205"/>
      <c r="Z1279" s="205"/>
      <c r="AA1279" s="206"/>
      <c r="AB1279" s="125"/>
      <c r="AC1279" s="209" t="s">
        <v>148</v>
      </c>
      <c r="AD1279" s="203" t="str">
        <f t="shared" si="22"/>
        <v/>
      </c>
      <c r="AE1279" s="203"/>
      <c r="AF1279" s="203"/>
      <c r="AG1279" s="206" t="str">
        <f t="shared" si="25"/>
        <v/>
      </c>
      <c r="AH1279" s="207" t="str">
        <f t="shared" si="24"/>
        <v>#DIV/0!</v>
      </c>
      <c r="AI1279" s="125"/>
      <c r="AJ1279" s="125"/>
    </row>
    <row r="1280" hidden="1">
      <c r="A1280" s="125"/>
      <c r="B1280" s="125"/>
      <c r="C1280" s="125"/>
      <c r="D1280" s="125"/>
      <c r="E1280" s="125"/>
      <c r="F1280" s="125"/>
      <c r="G1280" s="125"/>
      <c r="H1280" s="125"/>
      <c r="I1280" s="125"/>
      <c r="J1280" s="125"/>
      <c r="K1280" s="125"/>
      <c r="L1280" s="125"/>
      <c r="M1280" s="125"/>
      <c r="N1280" s="125"/>
      <c r="O1280" s="125"/>
      <c r="P1280" s="125"/>
      <c r="Q1280" s="125"/>
      <c r="R1280" s="125"/>
      <c r="S1280" s="125"/>
      <c r="T1280" s="125"/>
      <c r="U1280" s="125"/>
      <c r="V1280" s="197" t="s">
        <v>149</v>
      </c>
      <c r="W1280" s="203"/>
      <c r="X1280" s="204"/>
      <c r="Y1280" s="205"/>
      <c r="Z1280" s="205"/>
      <c r="AA1280" s="206"/>
      <c r="AB1280" s="125"/>
      <c r="AC1280" s="209" t="s">
        <v>149</v>
      </c>
      <c r="AD1280" s="203" t="str">
        <f t="shared" si="22"/>
        <v/>
      </c>
      <c r="AE1280" s="203"/>
      <c r="AF1280" s="203"/>
      <c r="AG1280" s="206" t="str">
        <f t="shared" si="25"/>
        <v/>
      </c>
      <c r="AH1280" s="207" t="str">
        <f t="shared" si="24"/>
        <v>#DIV/0!</v>
      </c>
      <c r="AI1280" s="125"/>
      <c r="AJ1280" s="125"/>
    </row>
    <row r="1281" hidden="1">
      <c r="A1281" s="125"/>
      <c r="B1281" s="125"/>
      <c r="C1281" s="125"/>
      <c r="D1281" s="125"/>
      <c r="E1281" s="125"/>
      <c r="F1281" s="125"/>
      <c r="G1281" s="125"/>
      <c r="H1281" s="125"/>
      <c r="I1281" s="125"/>
      <c r="J1281" s="125"/>
      <c r="K1281" s="125"/>
      <c r="L1281" s="125"/>
      <c r="M1281" s="125"/>
      <c r="N1281" s="125"/>
      <c r="O1281" s="125"/>
      <c r="P1281" s="125"/>
      <c r="Q1281" s="125"/>
      <c r="R1281" s="125"/>
      <c r="S1281" s="125"/>
      <c r="T1281" s="125"/>
      <c r="U1281" s="125"/>
      <c r="V1281" s="197" t="s">
        <v>150</v>
      </c>
      <c r="W1281" s="203"/>
      <c r="X1281" s="204"/>
      <c r="Y1281" s="205"/>
      <c r="Z1281" s="205"/>
      <c r="AA1281" s="206"/>
      <c r="AB1281" s="125"/>
      <c r="AC1281" s="209" t="s">
        <v>150</v>
      </c>
      <c r="AD1281" s="203" t="str">
        <f t="shared" si="22"/>
        <v/>
      </c>
      <c r="AE1281" s="203"/>
      <c r="AF1281" s="203"/>
      <c r="AG1281" s="206" t="str">
        <f t="shared" si="25"/>
        <v/>
      </c>
      <c r="AH1281" s="207" t="str">
        <f t="shared" si="24"/>
        <v>#DIV/0!</v>
      </c>
      <c r="AI1281" s="125"/>
      <c r="AJ1281" s="125"/>
    </row>
    <row r="1282" hidden="1">
      <c r="A1282" s="125"/>
      <c r="B1282" s="125"/>
      <c r="C1282" s="125"/>
      <c r="D1282" s="125"/>
      <c r="E1282" s="125"/>
      <c r="F1282" s="125"/>
      <c r="G1282" s="125"/>
      <c r="H1282" s="125"/>
      <c r="I1282" s="125"/>
      <c r="J1282" s="125"/>
      <c r="K1282" s="125"/>
      <c r="L1282" s="125"/>
      <c r="M1282" s="125"/>
      <c r="N1282" s="125"/>
      <c r="O1282" s="125"/>
      <c r="P1282" s="125"/>
      <c r="Q1282" s="125"/>
      <c r="R1282" s="125"/>
      <c r="S1282" s="125"/>
      <c r="T1282" s="125"/>
      <c r="U1282" s="125"/>
      <c r="V1282" s="197" t="s">
        <v>151</v>
      </c>
      <c r="W1282" s="203"/>
      <c r="X1282" s="204"/>
      <c r="Y1282" s="205"/>
      <c r="Z1282" s="205"/>
      <c r="AA1282" s="206"/>
      <c r="AB1282" s="125"/>
      <c r="AC1282" s="209" t="s">
        <v>151</v>
      </c>
      <c r="AD1282" s="203" t="str">
        <f t="shared" si="22"/>
        <v/>
      </c>
      <c r="AE1282" s="203"/>
      <c r="AF1282" s="203"/>
      <c r="AG1282" s="206" t="str">
        <f t="shared" si="25"/>
        <v/>
      </c>
      <c r="AH1282" s="207" t="str">
        <f t="shared" si="24"/>
        <v>#DIV/0!</v>
      </c>
      <c r="AI1282" s="125"/>
      <c r="AJ1282" s="125"/>
    </row>
    <row r="1283" hidden="1">
      <c r="A1283" s="125"/>
      <c r="B1283" s="125"/>
      <c r="C1283" s="125"/>
      <c r="D1283" s="125"/>
      <c r="E1283" s="125"/>
      <c r="F1283" s="125"/>
      <c r="G1283" s="125"/>
      <c r="H1283" s="125"/>
      <c r="I1283" s="125"/>
      <c r="J1283" s="125"/>
      <c r="K1283" s="125"/>
      <c r="L1283" s="125"/>
      <c r="M1283" s="125"/>
      <c r="N1283" s="125"/>
      <c r="O1283" s="125"/>
      <c r="P1283" s="125"/>
      <c r="Q1283" s="125"/>
      <c r="R1283" s="125"/>
      <c r="S1283" s="125"/>
      <c r="T1283" s="125"/>
      <c r="U1283" s="125"/>
      <c r="V1283" s="197" t="s">
        <v>152</v>
      </c>
      <c r="W1283" s="203"/>
      <c r="X1283" s="204"/>
      <c r="Y1283" s="205"/>
      <c r="Z1283" s="205"/>
      <c r="AA1283" s="206"/>
      <c r="AB1283" s="125"/>
      <c r="AC1283" s="209" t="s">
        <v>152</v>
      </c>
      <c r="AD1283" s="203" t="str">
        <f t="shared" si="22"/>
        <v/>
      </c>
      <c r="AE1283" s="203"/>
      <c r="AF1283" s="203"/>
      <c r="AG1283" s="206" t="str">
        <f t="shared" si="25"/>
        <v/>
      </c>
      <c r="AH1283" s="207" t="str">
        <f t="shared" si="24"/>
        <v>#DIV/0!</v>
      </c>
      <c r="AI1283" s="125"/>
      <c r="AJ1283" s="125"/>
    </row>
    <row r="1284" hidden="1">
      <c r="A1284" s="125"/>
      <c r="B1284" s="125"/>
      <c r="C1284" s="125"/>
      <c r="D1284" s="125"/>
      <c r="E1284" s="125"/>
      <c r="F1284" s="125"/>
      <c r="G1284" s="125"/>
      <c r="H1284" s="125"/>
      <c r="I1284" s="125"/>
      <c r="J1284" s="125"/>
      <c r="K1284" s="125"/>
      <c r="L1284" s="125"/>
      <c r="M1284" s="125"/>
      <c r="N1284" s="125"/>
      <c r="O1284" s="125"/>
      <c r="P1284" s="125"/>
      <c r="Q1284" s="125"/>
      <c r="R1284" s="125"/>
      <c r="S1284" s="125"/>
      <c r="T1284" s="125"/>
      <c r="U1284" s="125"/>
      <c r="V1284" s="197" t="s">
        <v>153</v>
      </c>
      <c r="W1284" s="203"/>
      <c r="X1284" s="204"/>
      <c r="Y1284" s="205"/>
      <c r="Z1284" s="205"/>
      <c r="AA1284" s="206"/>
      <c r="AB1284" s="125"/>
      <c r="AC1284" s="209" t="s">
        <v>153</v>
      </c>
      <c r="AD1284" s="203" t="str">
        <f t="shared" si="22"/>
        <v/>
      </c>
      <c r="AE1284" s="203"/>
      <c r="AF1284" s="203"/>
      <c r="AG1284" s="206" t="str">
        <f t="shared" si="25"/>
        <v/>
      </c>
      <c r="AH1284" s="207" t="str">
        <f t="shared" si="24"/>
        <v>#DIV/0!</v>
      </c>
      <c r="AI1284" s="125"/>
      <c r="AJ1284" s="125"/>
    </row>
    <row r="1285" hidden="1">
      <c r="A1285" s="125"/>
      <c r="B1285" s="125"/>
      <c r="C1285" s="125"/>
      <c r="D1285" s="125"/>
      <c r="E1285" s="125"/>
      <c r="F1285" s="125"/>
      <c r="G1285" s="125"/>
      <c r="H1285" s="125"/>
      <c r="I1285" s="125"/>
      <c r="J1285" s="125"/>
      <c r="K1285" s="125"/>
      <c r="L1285" s="125"/>
      <c r="M1285" s="125"/>
      <c r="N1285" s="125"/>
      <c r="O1285" s="125"/>
      <c r="P1285" s="125"/>
      <c r="Q1285" s="125"/>
      <c r="R1285" s="125"/>
      <c r="S1285" s="125"/>
      <c r="T1285" s="125"/>
      <c r="U1285" s="125"/>
      <c r="V1285" s="197" t="s">
        <v>154</v>
      </c>
      <c r="W1285" s="203"/>
      <c r="X1285" s="204"/>
      <c r="Y1285" s="205"/>
      <c r="Z1285" s="205"/>
      <c r="AA1285" s="206"/>
      <c r="AB1285" s="125"/>
      <c r="AC1285" s="209" t="s">
        <v>154</v>
      </c>
      <c r="AD1285" s="203" t="str">
        <f t="shared" si="22"/>
        <v/>
      </c>
      <c r="AE1285" s="203"/>
      <c r="AF1285" s="203"/>
      <c r="AG1285" s="206" t="str">
        <f t="shared" si="25"/>
        <v/>
      </c>
      <c r="AH1285" s="207" t="str">
        <f t="shared" si="24"/>
        <v>#DIV/0!</v>
      </c>
      <c r="AI1285" s="125"/>
      <c r="AJ1285" s="125"/>
    </row>
    <row r="1286" hidden="1">
      <c r="A1286" s="125"/>
      <c r="B1286" s="125"/>
      <c r="C1286" s="125"/>
      <c r="D1286" s="125"/>
      <c r="E1286" s="125"/>
      <c r="F1286" s="125"/>
      <c r="G1286" s="125"/>
      <c r="H1286" s="125"/>
      <c r="I1286" s="125"/>
      <c r="J1286" s="125"/>
      <c r="K1286" s="125"/>
      <c r="L1286" s="125"/>
      <c r="M1286" s="125"/>
      <c r="N1286" s="125"/>
      <c r="O1286" s="125"/>
      <c r="P1286" s="125"/>
      <c r="Q1286" s="125"/>
      <c r="R1286" s="125"/>
      <c r="S1286" s="125"/>
      <c r="T1286" s="125"/>
      <c r="U1286" s="125"/>
      <c r="V1286" s="197" t="s">
        <v>155</v>
      </c>
      <c r="W1286" s="203"/>
      <c r="X1286" s="204"/>
      <c r="Y1286" s="205"/>
      <c r="Z1286" s="205"/>
      <c r="AA1286" s="206"/>
      <c r="AB1286" s="125"/>
      <c r="AC1286" s="209" t="s">
        <v>155</v>
      </c>
      <c r="AD1286" s="203" t="str">
        <f t="shared" si="22"/>
        <v/>
      </c>
      <c r="AE1286" s="203"/>
      <c r="AF1286" s="203"/>
      <c r="AG1286" s="206" t="str">
        <f t="shared" si="25"/>
        <v/>
      </c>
      <c r="AH1286" s="207" t="str">
        <f t="shared" si="24"/>
        <v>#DIV/0!</v>
      </c>
      <c r="AI1286" s="125"/>
      <c r="AJ1286" s="125"/>
    </row>
    <row r="1287" hidden="1">
      <c r="A1287" s="125"/>
      <c r="B1287" s="125"/>
      <c r="C1287" s="125"/>
      <c r="D1287" s="125"/>
      <c r="E1287" s="125"/>
      <c r="F1287" s="125"/>
      <c r="G1287" s="125"/>
      <c r="H1287" s="125"/>
      <c r="I1287" s="125"/>
      <c r="J1287" s="125"/>
      <c r="K1287" s="125"/>
      <c r="L1287" s="125"/>
      <c r="M1287" s="125"/>
      <c r="N1287" s="125"/>
      <c r="O1287" s="125"/>
      <c r="P1287" s="125"/>
      <c r="Q1287" s="125"/>
      <c r="R1287" s="125"/>
      <c r="S1287" s="125"/>
      <c r="T1287" s="125"/>
      <c r="U1287" s="125"/>
      <c r="V1287" s="197" t="s">
        <v>156</v>
      </c>
      <c r="W1287" s="203"/>
      <c r="X1287" s="204"/>
      <c r="Y1287" s="205"/>
      <c r="Z1287" s="205"/>
      <c r="AA1287" s="206"/>
      <c r="AB1287" s="125"/>
      <c r="AC1287" s="209" t="s">
        <v>156</v>
      </c>
      <c r="AD1287" s="203" t="str">
        <f t="shared" si="22"/>
        <v/>
      </c>
      <c r="AE1287" s="203"/>
      <c r="AF1287" s="203"/>
      <c r="AG1287" s="206" t="str">
        <f t="shared" si="25"/>
        <v/>
      </c>
      <c r="AH1287" s="207" t="str">
        <f t="shared" si="24"/>
        <v>#DIV/0!</v>
      </c>
      <c r="AI1287" s="125"/>
      <c r="AJ1287" s="125"/>
    </row>
    <row r="1288" hidden="1">
      <c r="A1288" s="125"/>
      <c r="B1288" s="125"/>
      <c r="C1288" s="125"/>
      <c r="D1288" s="125"/>
      <c r="E1288" s="125"/>
      <c r="F1288" s="125"/>
      <c r="G1288" s="125"/>
      <c r="H1288" s="125"/>
      <c r="I1288" s="125"/>
      <c r="J1288" s="125"/>
      <c r="K1288" s="125"/>
      <c r="L1288" s="125"/>
      <c r="M1288" s="125"/>
      <c r="N1288" s="125"/>
      <c r="O1288" s="125"/>
      <c r="P1288" s="125"/>
      <c r="Q1288" s="125"/>
      <c r="R1288" s="125"/>
      <c r="S1288" s="125"/>
      <c r="T1288" s="125"/>
      <c r="U1288" s="125"/>
      <c r="V1288" s="197" t="s">
        <v>157</v>
      </c>
      <c r="W1288" s="203"/>
      <c r="X1288" s="204"/>
      <c r="Y1288" s="205"/>
      <c r="Z1288" s="205"/>
      <c r="AA1288" s="206"/>
      <c r="AB1288" s="125"/>
      <c r="AC1288" s="209" t="s">
        <v>157</v>
      </c>
      <c r="AD1288" s="203" t="str">
        <f t="shared" si="22"/>
        <v/>
      </c>
      <c r="AE1288" s="203"/>
      <c r="AF1288" s="203"/>
      <c r="AG1288" s="206" t="str">
        <f t="shared" si="25"/>
        <v/>
      </c>
      <c r="AH1288" s="207" t="str">
        <f t="shared" si="24"/>
        <v>#DIV/0!</v>
      </c>
      <c r="AI1288" s="125"/>
      <c r="AJ1288" s="125"/>
    </row>
    <row r="1289" hidden="1">
      <c r="A1289" s="125"/>
      <c r="B1289" s="125"/>
      <c r="C1289" s="125"/>
      <c r="D1289" s="125"/>
      <c r="E1289" s="125"/>
      <c r="F1289" s="125"/>
      <c r="G1289" s="125"/>
      <c r="H1289" s="125"/>
      <c r="I1289" s="125"/>
      <c r="J1289" s="125"/>
      <c r="K1289" s="125"/>
      <c r="L1289" s="125"/>
      <c r="M1289" s="125"/>
      <c r="N1289" s="125"/>
      <c r="O1289" s="125"/>
      <c r="P1289" s="125"/>
      <c r="Q1289" s="125"/>
      <c r="R1289" s="125"/>
      <c r="S1289" s="125"/>
      <c r="T1289" s="125"/>
      <c r="U1289" s="125"/>
      <c r="V1289" s="197" t="s">
        <v>158</v>
      </c>
      <c r="W1289" s="203"/>
      <c r="X1289" s="204"/>
      <c r="Y1289" s="205"/>
      <c r="Z1289" s="205"/>
      <c r="AA1289" s="206"/>
      <c r="AB1289" s="125"/>
      <c r="AC1289" s="209" t="s">
        <v>158</v>
      </c>
      <c r="AD1289" s="203" t="str">
        <f t="shared" si="22"/>
        <v/>
      </c>
      <c r="AE1289" s="203"/>
      <c r="AF1289" s="203"/>
      <c r="AG1289" s="206" t="str">
        <f t="shared" si="25"/>
        <v/>
      </c>
      <c r="AH1289" s="207" t="str">
        <f t="shared" si="24"/>
        <v>#DIV/0!</v>
      </c>
      <c r="AI1289" s="125"/>
      <c r="AJ1289" s="125"/>
    </row>
    <row r="1290" hidden="1">
      <c r="A1290" s="125"/>
      <c r="B1290" s="125"/>
      <c r="C1290" s="125"/>
      <c r="D1290" s="125"/>
      <c r="E1290" s="125"/>
      <c r="F1290" s="125"/>
      <c r="G1290" s="125"/>
      <c r="H1290" s="125"/>
      <c r="I1290" s="125"/>
      <c r="J1290" s="125"/>
      <c r="K1290" s="125"/>
      <c r="L1290" s="125"/>
      <c r="M1290" s="125"/>
      <c r="N1290" s="125"/>
      <c r="O1290" s="125"/>
      <c r="P1290" s="125"/>
      <c r="Q1290" s="125"/>
      <c r="R1290" s="125"/>
      <c r="S1290" s="125"/>
      <c r="T1290" s="125"/>
      <c r="U1290" s="125"/>
      <c r="V1290" s="197" t="s">
        <v>159</v>
      </c>
      <c r="W1290" s="203"/>
      <c r="X1290" s="204"/>
      <c r="Y1290" s="205"/>
      <c r="Z1290" s="205"/>
      <c r="AA1290" s="206"/>
      <c r="AB1290" s="125"/>
      <c r="AC1290" s="209" t="s">
        <v>159</v>
      </c>
      <c r="AD1290" s="203" t="str">
        <f t="shared" si="22"/>
        <v/>
      </c>
      <c r="AE1290" s="203"/>
      <c r="AF1290" s="203"/>
      <c r="AG1290" s="206" t="str">
        <f t="shared" si="25"/>
        <v/>
      </c>
      <c r="AH1290" s="207" t="str">
        <f t="shared" si="24"/>
        <v>#DIV/0!</v>
      </c>
      <c r="AI1290" s="125"/>
      <c r="AJ1290" s="125"/>
    </row>
    <row r="1291" hidden="1">
      <c r="A1291" s="125"/>
      <c r="B1291" s="125"/>
      <c r="C1291" s="125"/>
      <c r="D1291" s="125"/>
      <c r="E1291" s="125"/>
      <c r="F1291" s="125"/>
      <c r="G1291" s="125"/>
      <c r="H1291" s="125"/>
      <c r="I1291" s="125"/>
      <c r="J1291" s="125"/>
      <c r="K1291" s="125"/>
      <c r="L1291" s="125"/>
      <c r="M1291" s="125"/>
      <c r="N1291" s="125"/>
      <c r="O1291" s="125"/>
      <c r="P1291" s="125"/>
      <c r="Q1291" s="125"/>
      <c r="R1291" s="125"/>
      <c r="S1291" s="125"/>
      <c r="T1291" s="125"/>
      <c r="U1291" s="125"/>
      <c r="V1291" s="197" t="s">
        <v>160</v>
      </c>
      <c r="W1291" s="203"/>
      <c r="X1291" s="204"/>
      <c r="Y1291" s="205"/>
      <c r="Z1291" s="205"/>
      <c r="AA1291" s="206"/>
      <c r="AB1291" s="125"/>
      <c r="AC1291" s="209" t="s">
        <v>160</v>
      </c>
      <c r="AD1291" s="203" t="str">
        <f t="shared" si="22"/>
        <v/>
      </c>
      <c r="AE1291" s="203"/>
      <c r="AF1291" s="203"/>
      <c r="AG1291" s="206" t="str">
        <f t="shared" si="25"/>
        <v/>
      </c>
      <c r="AH1291" s="207" t="str">
        <f t="shared" si="24"/>
        <v>#DIV/0!</v>
      </c>
      <c r="AI1291" s="125"/>
      <c r="AJ1291" s="125"/>
    </row>
    <row r="1292" hidden="1">
      <c r="A1292" s="125"/>
      <c r="B1292" s="125"/>
      <c r="C1292" s="125"/>
      <c r="D1292" s="125"/>
      <c r="E1292" s="125"/>
      <c r="F1292" s="125"/>
      <c r="G1292" s="125"/>
      <c r="H1292" s="125"/>
      <c r="I1292" s="125"/>
      <c r="J1292" s="125"/>
      <c r="K1292" s="125"/>
      <c r="L1292" s="125"/>
      <c r="M1292" s="125"/>
      <c r="N1292" s="125"/>
      <c r="O1292" s="125"/>
      <c r="P1292" s="125"/>
      <c r="Q1292" s="125"/>
      <c r="R1292" s="125"/>
      <c r="S1292" s="125"/>
      <c r="T1292" s="125"/>
      <c r="U1292" s="125"/>
      <c r="V1292" s="197" t="s">
        <v>161</v>
      </c>
      <c r="W1292" s="203"/>
      <c r="X1292" s="204"/>
      <c r="Y1292" s="205"/>
      <c r="Z1292" s="205"/>
      <c r="AA1292" s="206"/>
      <c r="AB1292" s="125"/>
      <c r="AC1292" s="209" t="s">
        <v>161</v>
      </c>
      <c r="AD1292" s="203" t="str">
        <f t="shared" si="22"/>
        <v/>
      </c>
      <c r="AE1292" s="203"/>
      <c r="AF1292" s="203"/>
      <c r="AG1292" s="206" t="str">
        <f t="shared" si="25"/>
        <v/>
      </c>
      <c r="AH1292" s="207" t="str">
        <f t="shared" si="24"/>
        <v>#DIV/0!</v>
      </c>
      <c r="AI1292" s="125"/>
      <c r="AJ1292" s="125"/>
    </row>
    <row r="1293" hidden="1">
      <c r="A1293" s="125"/>
      <c r="B1293" s="125"/>
      <c r="C1293" s="125"/>
      <c r="D1293" s="125"/>
      <c r="E1293" s="125"/>
      <c r="F1293" s="125"/>
      <c r="G1293" s="125"/>
      <c r="H1293" s="125"/>
      <c r="I1293" s="125"/>
      <c r="J1293" s="125"/>
      <c r="K1293" s="125"/>
      <c r="L1293" s="125"/>
      <c r="M1293" s="125"/>
      <c r="N1293" s="125"/>
      <c r="O1293" s="125"/>
      <c r="P1293" s="125"/>
      <c r="Q1293" s="125"/>
      <c r="R1293" s="125"/>
      <c r="S1293" s="125"/>
      <c r="T1293" s="125"/>
      <c r="U1293" s="125"/>
      <c r="V1293" s="197" t="s">
        <v>162</v>
      </c>
      <c r="W1293" s="203"/>
      <c r="X1293" s="204"/>
      <c r="Y1293" s="205"/>
      <c r="Z1293" s="205"/>
      <c r="AA1293" s="206"/>
      <c r="AB1293" s="125"/>
      <c r="AC1293" s="209" t="s">
        <v>162</v>
      </c>
      <c r="AD1293" s="203" t="str">
        <f t="shared" si="22"/>
        <v/>
      </c>
      <c r="AE1293" s="203"/>
      <c r="AF1293" s="203"/>
      <c r="AG1293" s="206" t="str">
        <f t="shared" si="25"/>
        <v/>
      </c>
      <c r="AH1293" s="207" t="str">
        <f t="shared" si="24"/>
        <v>#DIV/0!</v>
      </c>
      <c r="AI1293" s="125"/>
      <c r="AJ1293" s="125"/>
    </row>
    <row r="1294" hidden="1">
      <c r="A1294" s="125"/>
      <c r="B1294" s="125"/>
      <c r="C1294" s="125"/>
      <c r="D1294" s="125"/>
      <c r="E1294" s="125"/>
      <c r="F1294" s="125"/>
      <c r="G1294" s="125"/>
      <c r="H1294" s="125"/>
      <c r="I1294" s="125"/>
      <c r="J1294" s="125"/>
      <c r="K1294" s="125"/>
      <c r="L1294" s="125"/>
      <c r="M1294" s="125"/>
      <c r="N1294" s="125"/>
      <c r="O1294" s="125"/>
      <c r="P1294" s="125"/>
      <c r="Q1294" s="125"/>
      <c r="R1294" s="125"/>
      <c r="S1294" s="125"/>
      <c r="T1294" s="125"/>
      <c r="U1294" s="125"/>
      <c r="V1294" s="197" t="s">
        <v>163</v>
      </c>
      <c r="W1294" s="203"/>
      <c r="X1294" s="204"/>
      <c r="Y1294" s="205"/>
      <c r="Z1294" s="205"/>
      <c r="AA1294" s="206"/>
      <c r="AB1294" s="125"/>
      <c r="AC1294" s="209" t="s">
        <v>163</v>
      </c>
      <c r="AD1294" s="203" t="str">
        <f t="shared" si="22"/>
        <v/>
      </c>
      <c r="AE1294" s="203"/>
      <c r="AF1294" s="203"/>
      <c r="AG1294" s="206" t="str">
        <f t="shared" si="25"/>
        <v/>
      </c>
      <c r="AH1294" s="207" t="str">
        <f t="shared" si="24"/>
        <v>#DIV/0!</v>
      </c>
      <c r="AI1294" s="125"/>
      <c r="AJ1294" s="125"/>
    </row>
    <row r="1295" hidden="1">
      <c r="A1295" s="125"/>
      <c r="B1295" s="125"/>
      <c r="C1295" s="125"/>
      <c r="D1295" s="125"/>
      <c r="E1295" s="125"/>
      <c r="F1295" s="125"/>
      <c r="G1295" s="125"/>
      <c r="H1295" s="125"/>
      <c r="I1295" s="125"/>
      <c r="J1295" s="125"/>
      <c r="K1295" s="125"/>
      <c r="L1295" s="125"/>
      <c r="M1295" s="125"/>
      <c r="N1295" s="125"/>
      <c r="O1295" s="125"/>
      <c r="P1295" s="125"/>
      <c r="Q1295" s="125"/>
      <c r="R1295" s="125"/>
      <c r="S1295" s="125"/>
      <c r="T1295" s="125"/>
      <c r="U1295" s="125"/>
      <c r="V1295" s="197" t="s">
        <v>164</v>
      </c>
      <c r="W1295" s="203"/>
      <c r="X1295" s="204"/>
      <c r="Y1295" s="205"/>
      <c r="Z1295" s="205"/>
      <c r="AA1295" s="206"/>
      <c r="AB1295" s="125"/>
      <c r="AC1295" s="209" t="s">
        <v>164</v>
      </c>
      <c r="AD1295" s="203" t="str">
        <f t="shared" si="22"/>
        <v/>
      </c>
      <c r="AE1295" s="203"/>
      <c r="AF1295" s="203"/>
      <c r="AG1295" s="206" t="str">
        <f t="shared" si="25"/>
        <v/>
      </c>
      <c r="AH1295" s="207" t="str">
        <f t="shared" si="24"/>
        <v>#DIV/0!</v>
      </c>
      <c r="AI1295" s="125"/>
      <c r="AJ1295" s="125"/>
    </row>
    <row r="1296" hidden="1">
      <c r="A1296" s="125"/>
      <c r="B1296" s="125"/>
      <c r="C1296" s="125"/>
      <c r="D1296" s="125"/>
      <c r="E1296" s="125"/>
      <c r="F1296" s="125"/>
      <c r="G1296" s="125"/>
      <c r="H1296" s="125"/>
      <c r="I1296" s="125"/>
      <c r="J1296" s="125"/>
      <c r="K1296" s="125"/>
      <c r="L1296" s="125"/>
      <c r="M1296" s="125"/>
      <c r="N1296" s="125"/>
      <c r="O1296" s="125"/>
      <c r="P1296" s="125"/>
      <c r="Q1296" s="125"/>
      <c r="R1296" s="125"/>
      <c r="S1296" s="125"/>
      <c r="T1296" s="125"/>
      <c r="U1296" s="125"/>
      <c r="V1296" s="197" t="s">
        <v>165</v>
      </c>
      <c r="W1296" s="203"/>
      <c r="X1296" s="204"/>
      <c r="Y1296" s="205"/>
      <c r="Z1296" s="205"/>
      <c r="AA1296" s="206"/>
      <c r="AB1296" s="125"/>
      <c r="AC1296" s="209" t="s">
        <v>165</v>
      </c>
      <c r="AD1296" s="203" t="str">
        <f t="shared" si="22"/>
        <v/>
      </c>
      <c r="AE1296" s="203"/>
      <c r="AF1296" s="203"/>
      <c r="AG1296" s="206" t="str">
        <f t="shared" si="25"/>
        <v/>
      </c>
      <c r="AH1296" s="207" t="str">
        <f t="shared" si="24"/>
        <v>#DIV/0!</v>
      </c>
      <c r="AI1296" s="125"/>
      <c r="AJ1296" s="125"/>
    </row>
    <row r="1297" hidden="1">
      <c r="A1297" s="125"/>
      <c r="B1297" s="125"/>
      <c r="C1297" s="125"/>
      <c r="D1297" s="125"/>
      <c r="E1297" s="125"/>
      <c r="F1297" s="125"/>
      <c r="G1297" s="125"/>
      <c r="H1297" s="125"/>
      <c r="I1297" s="125"/>
      <c r="J1297" s="125"/>
      <c r="K1297" s="125"/>
      <c r="L1297" s="125"/>
      <c r="M1297" s="125"/>
      <c r="N1297" s="125"/>
      <c r="O1297" s="125"/>
      <c r="P1297" s="125"/>
      <c r="Q1297" s="125"/>
      <c r="R1297" s="125"/>
      <c r="S1297" s="125"/>
      <c r="T1297" s="125"/>
      <c r="U1297" s="125"/>
      <c r="V1297" s="197" t="s">
        <v>166</v>
      </c>
      <c r="W1297" s="203"/>
      <c r="X1297" s="204"/>
      <c r="Y1297" s="205"/>
      <c r="Z1297" s="205"/>
      <c r="AA1297" s="206"/>
      <c r="AB1297" s="125"/>
      <c r="AC1297" s="209" t="s">
        <v>166</v>
      </c>
      <c r="AD1297" s="203" t="str">
        <f t="shared" si="22"/>
        <v/>
      </c>
      <c r="AE1297" s="203"/>
      <c r="AF1297" s="203"/>
      <c r="AG1297" s="206" t="str">
        <f t="shared" si="25"/>
        <v/>
      </c>
      <c r="AH1297" s="207" t="str">
        <f t="shared" si="24"/>
        <v>#DIV/0!</v>
      </c>
      <c r="AI1297" s="125"/>
      <c r="AJ1297" s="125"/>
    </row>
    <row r="1298" hidden="1">
      <c r="A1298" s="125"/>
      <c r="B1298" s="125"/>
      <c r="C1298" s="125"/>
      <c r="D1298" s="125"/>
      <c r="E1298" s="125"/>
      <c r="F1298" s="125"/>
      <c r="G1298" s="125"/>
      <c r="H1298" s="125"/>
      <c r="I1298" s="125"/>
      <c r="J1298" s="125"/>
      <c r="K1298" s="125"/>
      <c r="L1298" s="125"/>
      <c r="M1298" s="125"/>
      <c r="N1298" s="125"/>
      <c r="O1298" s="125"/>
      <c r="P1298" s="125"/>
      <c r="Q1298" s="125"/>
      <c r="R1298" s="125"/>
      <c r="S1298" s="125"/>
      <c r="T1298" s="125"/>
      <c r="U1298" s="125"/>
      <c r="V1298" s="197" t="s">
        <v>167</v>
      </c>
      <c r="W1298" s="203"/>
      <c r="X1298" s="204"/>
      <c r="Y1298" s="205"/>
      <c r="Z1298" s="205"/>
      <c r="AA1298" s="206"/>
      <c r="AB1298" s="125"/>
      <c r="AC1298" s="209" t="s">
        <v>167</v>
      </c>
      <c r="AD1298" s="203" t="str">
        <f t="shared" si="22"/>
        <v/>
      </c>
      <c r="AE1298" s="203"/>
      <c r="AF1298" s="203"/>
      <c r="AG1298" s="206" t="str">
        <f t="shared" si="25"/>
        <v/>
      </c>
      <c r="AH1298" s="207" t="str">
        <f t="shared" si="24"/>
        <v>#DIV/0!</v>
      </c>
      <c r="AI1298" s="125"/>
      <c r="AJ1298" s="125"/>
    </row>
    <row r="1299" hidden="1">
      <c r="A1299" s="125"/>
      <c r="B1299" s="125"/>
      <c r="C1299" s="125"/>
      <c r="D1299" s="125"/>
      <c r="E1299" s="125"/>
      <c r="F1299" s="125"/>
      <c r="G1299" s="125"/>
      <c r="H1299" s="125"/>
      <c r="I1299" s="125"/>
      <c r="J1299" s="125"/>
      <c r="K1299" s="125"/>
      <c r="L1299" s="125"/>
      <c r="M1299" s="125"/>
      <c r="N1299" s="125"/>
      <c r="O1299" s="125"/>
      <c r="P1299" s="125"/>
      <c r="Q1299" s="125"/>
      <c r="R1299" s="125"/>
      <c r="S1299" s="125"/>
      <c r="T1299" s="125"/>
      <c r="U1299" s="125"/>
      <c r="V1299" s="197" t="s">
        <v>168</v>
      </c>
      <c r="W1299" s="203"/>
      <c r="X1299" s="204"/>
      <c r="Y1299" s="205"/>
      <c r="Z1299" s="205"/>
      <c r="AA1299" s="206"/>
      <c r="AB1299" s="125"/>
      <c r="AC1299" s="209" t="s">
        <v>168</v>
      </c>
      <c r="AD1299" s="203" t="str">
        <f t="shared" si="22"/>
        <v/>
      </c>
      <c r="AE1299" s="203"/>
      <c r="AF1299" s="203"/>
      <c r="AG1299" s="206" t="str">
        <f t="shared" si="25"/>
        <v/>
      </c>
      <c r="AH1299" s="207" t="str">
        <f t="shared" si="24"/>
        <v>#DIV/0!</v>
      </c>
      <c r="AI1299" s="125"/>
      <c r="AJ1299" s="125"/>
    </row>
    <row r="1300" hidden="1">
      <c r="A1300" s="125"/>
      <c r="B1300" s="125"/>
      <c r="C1300" s="125"/>
      <c r="D1300" s="125"/>
      <c r="E1300" s="125"/>
      <c r="F1300" s="125"/>
      <c r="G1300" s="125"/>
      <c r="H1300" s="125"/>
      <c r="I1300" s="125"/>
      <c r="J1300" s="125"/>
      <c r="K1300" s="125"/>
      <c r="L1300" s="125"/>
      <c r="M1300" s="125"/>
      <c r="N1300" s="125"/>
      <c r="O1300" s="125"/>
      <c r="P1300" s="125"/>
      <c r="Q1300" s="125"/>
      <c r="R1300" s="125"/>
      <c r="S1300" s="125"/>
      <c r="T1300" s="125"/>
      <c r="U1300" s="125"/>
      <c r="V1300" s="197" t="s">
        <v>169</v>
      </c>
      <c r="W1300" s="203"/>
      <c r="X1300" s="204"/>
      <c r="Y1300" s="205"/>
      <c r="Z1300" s="205"/>
      <c r="AA1300" s="206"/>
      <c r="AB1300" s="125"/>
      <c r="AC1300" s="209" t="s">
        <v>169</v>
      </c>
      <c r="AD1300" s="203" t="str">
        <f t="shared" si="22"/>
        <v/>
      </c>
      <c r="AE1300" s="203"/>
      <c r="AF1300" s="203"/>
      <c r="AG1300" s="206" t="str">
        <f t="shared" si="25"/>
        <v/>
      </c>
      <c r="AH1300" s="207" t="str">
        <f t="shared" si="24"/>
        <v>#DIV/0!</v>
      </c>
      <c r="AI1300" s="125"/>
      <c r="AJ1300" s="125"/>
    </row>
    <row r="1301" hidden="1">
      <c r="A1301" s="125"/>
      <c r="B1301" s="125"/>
      <c r="C1301" s="125"/>
      <c r="D1301" s="125"/>
      <c r="E1301" s="125"/>
      <c r="F1301" s="125"/>
      <c r="G1301" s="125"/>
      <c r="H1301" s="125"/>
      <c r="I1301" s="125"/>
      <c r="J1301" s="125"/>
      <c r="K1301" s="125"/>
      <c r="L1301" s="125"/>
      <c r="M1301" s="125"/>
      <c r="N1301" s="125"/>
      <c r="O1301" s="125"/>
      <c r="P1301" s="125"/>
      <c r="Q1301" s="125"/>
      <c r="R1301" s="125"/>
      <c r="S1301" s="125"/>
      <c r="T1301" s="125"/>
      <c r="U1301" s="125"/>
      <c r="V1301" s="197" t="s">
        <v>170</v>
      </c>
      <c r="W1301" s="203"/>
      <c r="X1301" s="204"/>
      <c r="Y1301" s="205"/>
      <c r="Z1301" s="205"/>
      <c r="AA1301" s="206"/>
      <c r="AB1301" s="125"/>
      <c r="AC1301" s="209" t="s">
        <v>170</v>
      </c>
      <c r="AD1301" s="203" t="str">
        <f t="shared" si="22"/>
        <v/>
      </c>
      <c r="AE1301" s="203"/>
      <c r="AF1301" s="203"/>
      <c r="AG1301" s="206" t="str">
        <f t="shared" si="25"/>
        <v/>
      </c>
      <c r="AH1301" s="207" t="str">
        <f t="shared" si="24"/>
        <v>#DIV/0!</v>
      </c>
      <c r="AI1301" s="125"/>
      <c r="AJ1301" s="125"/>
    </row>
    <row r="1302" hidden="1">
      <c r="A1302" s="125"/>
      <c r="B1302" s="125"/>
      <c r="C1302" s="125"/>
      <c r="D1302" s="125"/>
      <c r="E1302" s="125"/>
      <c r="F1302" s="125"/>
      <c r="G1302" s="125"/>
      <c r="H1302" s="125"/>
      <c r="I1302" s="125"/>
      <c r="J1302" s="125"/>
      <c r="K1302" s="125"/>
      <c r="L1302" s="125"/>
      <c r="M1302" s="125"/>
      <c r="N1302" s="125"/>
      <c r="O1302" s="125"/>
      <c r="P1302" s="125"/>
      <c r="Q1302" s="125"/>
      <c r="R1302" s="125"/>
      <c r="S1302" s="125"/>
      <c r="T1302" s="125"/>
      <c r="U1302" s="125"/>
      <c r="V1302" s="208" t="s">
        <v>171</v>
      </c>
      <c r="W1302" s="203"/>
      <c r="X1302" s="204"/>
      <c r="Y1302" s="205"/>
      <c r="Z1302" s="205"/>
      <c r="AA1302" s="206"/>
      <c r="AB1302" s="125"/>
      <c r="AC1302" s="210" t="s">
        <v>171</v>
      </c>
      <c r="AD1302" s="203" t="str">
        <f t="shared" si="22"/>
        <v/>
      </c>
      <c r="AE1302" s="203"/>
      <c r="AF1302" s="203"/>
      <c r="AG1302" s="206" t="str">
        <f t="shared" si="25"/>
        <v/>
      </c>
      <c r="AH1302" s="207" t="str">
        <f t="shared" si="24"/>
        <v>#DIV/0!</v>
      </c>
      <c r="AI1302" s="125"/>
      <c r="AJ1302" s="125"/>
    </row>
    <row r="1303" hidden="1">
      <c r="A1303" s="125"/>
      <c r="B1303" s="125"/>
      <c r="C1303" s="125"/>
      <c r="D1303" s="125"/>
      <c r="E1303" s="125"/>
      <c r="F1303" s="125"/>
      <c r="G1303" s="125"/>
      <c r="H1303" s="125"/>
      <c r="I1303" s="125"/>
      <c r="J1303" s="125"/>
      <c r="K1303" s="125"/>
      <c r="L1303" s="125"/>
      <c r="M1303" s="125"/>
      <c r="N1303" s="125"/>
      <c r="O1303" s="125"/>
      <c r="P1303" s="125"/>
      <c r="Q1303" s="125"/>
      <c r="R1303" s="125"/>
      <c r="S1303" s="125"/>
      <c r="T1303" s="125"/>
      <c r="U1303" s="125"/>
      <c r="V1303" s="197" t="s">
        <v>72</v>
      </c>
      <c r="W1303" s="203" t="str">
        <f>IFERROR(__xludf.DUMMYFUNCTION("SORTN((FILTER(P20:S25, NOT(ISBLANK(P20:P25)))),100,3,3,FALSE)"),"#N/A")</f>
        <v>#N/A</v>
      </c>
      <c r="X1303" s="204"/>
      <c r="Y1303" s="205"/>
      <c r="Z1303" s="205"/>
      <c r="AA1303" s="206"/>
      <c r="AB1303" s="125"/>
      <c r="AC1303" s="209" t="s">
        <v>72</v>
      </c>
      <c r="AD1303" s="203" t="str">
        <f t="shared" si="22"/>
        <v/>
      </c>
      <c r="AE1303" s="203"/>
      <c r="AF1303" s="203"/>
      <c r="AG1303" s="206" t="str">
        <f t="shared" si="25"/>
        <v/>
      </c>
      <c r="AH1303" s="207" t="str">
        <f t="shared" si="24"/>
        <v>#DIV/0!</v>
      </c>
      <c r="AI1303" s="125"/>
      <c r="AJ1303" s="125"/>
    </row>
    <row r="1304" hidden="1">
      <c r="A1304" s="125"/>
      <c r="B1304" s="125"/>
      <c r="C1304" s="125"/>
      <c r="D1304" s="125"/>
      <c r="E1304" s="125"/>
      <c r="F1304" s="125"/>
      <c r="G1304" s="125"/>
      <c r="H1304" s="125"/>
      <c r="I1304" s="125"/>
      <c r="J1304" s="125"/>
      <c r="K1304" s="125"/>
      <c r="L1304" s="125"/>
      <c r="M1304" s="125"/>
      <c r="N1304" s="125"/>
      <c r="O1304" s="125"/>
      <c r="P1304" s="125"/>
      <c r="Q1304" s="125"/>
      <c r="R1304" s="125"/>
      <c r="S1304" s="125"/>
      <c r="T1304" s="125"/>
      <c r="U1304" s="125"/>
      <c r="V1304" s="197" t="s">
        <v>73</v>
      </c>
      <c r="W1304" s="203"/>
      <c r="X1304" s="204"/>
      <c r="Y1304" s="205"/>
      <c r="Z1304" s="205"/>
      <c r="AA1304" s="206"/>
      <c r="AB1304" s="125"/>
      <c r="AC1304" s="209" t="s">
        <v>73</v>
      </c>
      <c r="AD1304" s="203" t="str">
        <f t="shared" si="22"/>
        <v/>
      </c>
      <c r="AE1304" s="203"/>
      <c r="AF1304" s="203"/>
      <c r="AG1304" s="206" t="str">
        <f t="shared" si="25"/>
        <v/>
      </c>
      <c r="AH1304" s="207" t="str">
        <f t="shared" si="24"/>
        <v>#DIV/0!</v>
      </c>
      <c r="AI1304" s="125"/>
      <c r="AJ1304" s="125"/>
    </row>
    <row r="1305" hidden="1">
      <c r="A1305" s="125"/>
      <c r="B1305" s="125"/>
      <c r="C1305" s="125"/>
      <c r="D1305" s="125"/>
      <c r="E1305" s="125"/>
      <c r="F1305" s="125"/>
      <c r="G1305" s="125"/>
      <c r="H1305" s="125"/>
      <c r="I1305" s="125"/>
      <c r="J1305" s="125"/>
      <c r="K1305" s="125"/>
      <c r="L1305" s="125"/>
      <c r="M1305" s="125"/>
      <c r="N1305" s="125"/>
      <c r="O1305" s="125"/>
      <c r="P1305" s="125"/>
      <c r="Q1305" s="125"/>
      <c r="R1305" s="125"/>
      <c r="S1305" s="125"/>
      <c r="T1305" s="125"/>
      <c r="U1305" s="125"/>
      <c r="V1305" s="197" t="s">
        <v>74</v>
      </c>
      <c r="W1305" s="203"/>
      <c r="X1305" s="204"/>
      <c r="Y1305" s="205"/>
      <c r="Z1305" s="205"/>
      <c r="AA1305" s="206"/>
      <c r="AB1305" s="125"/>
      <c r="AC1305" s="209" t="s">
        <v>74</v>
      </c>
      <c r="AD1305" s="203" t="str">
        <f t="shared" si="22"/>
        <v/>
      </c>
      <c r="AE1305" s="203"/>
      <c r="AF1305" s="203"/>
      <c r="AG1305" s="206" t="str">
        <f t="shared" si="25"/>
        <v/>
      </c>
      <c r="AH1305" s="207" t="str">
        <f t="shared" si="24"/>
        <v>#DIV/0!</v>
      </c>
      <c r="AI1305" s="125"/>
      <c r="AJ1305" s="125"/>
    </row>
    <row r="1306" hidden="1">
      <c r="A1306" s="125"/>
      <c r="B1306" s="125"/>
      <c r="C1306" s="125"/>
      <c r="D1306" s="125"/>
      <c r="E1306" s="125"/>
      <c r="F1306" s="125"/>
      <c r="G1306" s="125"/>
      <c r="H1306" s="125"/>
      <c r="I1306" s="125"/>
      <c r="J1306" s="125"/>
      <c r="K1306" s="125"/>
      <c r="L1306" s="125"/>
      <c r="M1306" s="125"/>
      <c r="N1306" s="125"/>
      <c r="O1306" s="125"/>
      <c r="P1306" s="125"/>
      <c r="Q1306" s="125"/>
      <c r="R1306" s="125"/>
      <c r="S1306" s="125"/>
      <c r="T1306" s="125"/>
      <c r="U1306" s="125"/>
      <c r="V1306" s="197" t="s">
        <v>75</v>
      </c>
      <c r="W1306" s="203"/>
      <c r="X1306" s="204"/>
      <c r="Y1306" s="205"/>
      <c r="Z1306" s="205"/>
      <c r="AA1306" s="206"/>
      <c r="AB1306" s="125"/>
      <c r="AC1306" s="209" t="s">
        <v>75</v>
      </c>
      <c r="AD1306" s="203" t="str">
        <f t="shared" si="22"/>
        <v/>
      </c>
      <c r="AE1306" s="203"/>
      <c r="AF1306" s="203"/>
      <c r="AG1306" s="206" t="str">
        <f t="shared" si="25"/>
        <v/>
      </c>
      <c r="AH1306" s="207" t="str">
        <f t="shared" si="24"/>
        <v>#DIV/0!</v>
      </c>
      <c r="AI1306" s="125"/>
      <c r="AJ1306" s="125"/>
    </row>
    <row r="1307" hidden="1">
      <c r="A1307" s="125"/>
      <c r="B1307" s="125"/>
      <c r="C1307" s="125"/>
      <c r="D1307" s="125"/>
      <c r="E1307" s="125"/>
      <c r="F1307" s="125"/>
      <c r="G1307" s="125"/>
      <c r="H1307" s="125"/>
      <c r="I1307" s="125"/>
      <c r="J1307" s="125"/>
      <c r="K1307" s="125"/>
      <c r="L1307" s="125"/>
      <c r="M1307" s="125"/>
      <c r="N1307" s="125"/>
      <c r="O1307" s="125"/>
      <c r="P1307" s="125"/>
      <c r="Q1307" s="125"/>
      <c r="R1307" s="125"/>
      <c r="S1307" s="125"/>
      <c r="T1307" s="125"/>
      <c r="U1307" s="125"/>
      <c r="V1307" s="197" t="s">
        <v>76</v>
      </c>
      <c r="W1307" s="203"/>
      <c r="X1307" s="204"/>
      <c r="Y1307" s="205"/>
      <c r="Z1307" s="205"/>
      <c r="AA1307" s="206"/>
      <c r="AB1307" s="125"/>
      <c r="AC1307" s="209" t="s">
        <v>76</v>
      </c>
      <c r="AD1307" s="203" t="str">
        <f t="shared" si="22"/>
        <v/>
      </c>
      <c r="AE1307" s="203"/>
      <c r="AF1307" s="203"/>
      <c r="AG1307" s="206" t="str">
        <f t="shared" si="25"/>
        <v/>
      </c>
      <c r="AH1307" s="207" t="str">
        <f t="shared" si="24"/>
        <v>#DIV/0!</v>
      </c>
      <c r="AI1307" s="125"/>
      <c r="AJ1307" s="125"/>
    </row>
    <row r="1308" hidden="1">
      <c r="A1308" s="125"/>
      <c r="B1308" s="125"/>
      <c r="C1308" s="125"/>
      <c r="D1308" s="125"/>
      <c r="E1308" s="125"/>
      <c r="F1308" s="125"/>
      <c r="G1308" s="125"/>
      <c r="H1308" s="125"/>
      <c r="I1308" s="125"/>
      <c r="J1308" s="125"/>
      <c r="K1308" s="125"/>
      <c r="L1308" s="125"/>
      <c r="M1308" s="125"/>
      <c r="N1308" s="125"/>
      <c r="O1308" s="125"/>
      <c r="P1308" s="125"/>
      <c r="Q1308" s="125"/>
      <c r="R1308" s="125"/>
      <c r="S1308" s="125"/>
      <c r="T1308" s="125"/>
      <c r="U1308" s="125"/>
      <c r="V1308" s="197" t="s">
        <v>77</v>
      </c>
      <c r="W1308" s="203"/>
      <c r="X1308" s="204"/>
      <c r="Y1308" s="205"/>
      <c r="Z1308" s="205"/>
      <c r="AA1308" s="206"/>
      <c r="AB1308" s="125"/>
      <c r="AC1308" s="209" t="s">
        <v>77</v>
      </c>
      <c r="AD1308" s="203" t="str">
        <f t="shared" si="22"/>
        <v/>
      </c>
      <c r="AE1308" s="203"/>
      <c r="AF1308" s="203"/>
      <c r="AG1308" s="206" t="str">
        <f t="shared" si="25"/>
        <v/>
      </c>
      <c r="AH1308" s="207" t="str">
        <f t="shared" si="24"/>
        <v>#DIV/0!</v>
      </c>
      <c r="AI1308" s="125"/>
      <c r="AJ1308" s="125"/>
    </row>
    <row r="1309" hidden="1">
      <c r="A1309" s="125"/>
      <c r="B1309" s="125"/>
      <c r="C1309" s="125"/>
      <c r="D1309" s="125"/>
      <c r="E1309" s="125"/>
      <c r="F1309" s="125"/>
      <c r="G1309" s="125"/>
      <c r="H1309" s="125"/>
      <c r="I1309" s="125"/>
      <c r="J1309" s="125"/>
      <c r="K1309" s="125"/>
      <c r="L1309" s="125"/>
      <c r="M1309" s="125"/>
      <c r="N1309" s="125"/>
      <c r="O1309" s="125"/>
      <c r="P1309" s="125"/>
      <c r="Q1309" s="125"/>
      <c r="R1309" s="125"/>
      <c r="S1309" s="125"/>
      <c r="T1309" s="125"/>
      <c r="U1309" s="125"/>
      <c r="V1309" s="197" t="s">
        <v>78</v>
      </c>
      <c r="W1309" s="203"/>
      <c r="X1309" s="204"/>
      <c r="Y1309" s="205"/>
      <c r="Z1309" s="205"/>
      <c r="AA1309" s="206"/>
      <c r="AB1309" s="125"/>
      <c r="AC1309" s="209" t="s">
        <v>78</v>
      </c>
      <c r="AD1309" s="203" t="str">
        <f t="shared" si="22"/>
        <v/>
      </c>
      <c r="AE1309" s="203"/>
      <c r="AF1309" s="203"/>
      <c r="AG1309" s="206" t="str">
        <f t="shared" si="25"/>
        <v/>
      </c>
      <c r="AH1309" s="207" t="str">
        <f t="shared" si="24"/>
        <v>#DIV/0!</v>
      </c>
      <c r="AI1309" s="125"/>
      <c r="AJ1309" s="125"/>
    </row>
    <row r="1310" hidden="1">
      <c r="A1310" s="125"/>
      <c r="B1310" s="125"/>
      <c r="C1310" s="125"/>
      <c r="D1310" s="125"/>
      <c r="E1310" s="125"/>
      <c r="F1310" s="125"/>
      <c r="G1310" s="125"/>
      <c r="H1310" s="125"/>
      <c r="I1310" s="125"/>
      <c r="J1310" s="125"/>
      <c r="K1310" s="125"/>
      <c r="L1310" s="125"/>
      <c r="M1310" s="125"/>
      <c r="N1310" s="125"/>
      <c r="O1310" s="125"/>
      <c r="P1310" s="125"/>
      <c r="Q1310" s="125"/>
      <c r="R1310" s="125"/>
      <c r="S1310" s="125"/>
      <c r="T1310" s="125"/>
      <c r="U1310" s="125"/>
      <c r="V1310" s="197" t="s">
        <v>79</v>
      </c>
      <c r="W1310" s="203"/>
      <c r="X1310" s="204"/>
      <c r="Y1310" s="205"/>
      <c r="Z1310" s="205"/>
      <c r="AA1310" s="206"/>
      <c r="AB1310" s="125"/>
      <c r="AC1310" s="209" t="s">
        <v>79</v>
      </c>
      <c r="AD1310" s="203" t="str">
        <f t="shared" si="22"/>
        <v/>
      </c>
      <c r="AE1310" s="203"/>
      <c r="AF1310" s="203"/>
      <c r="AG1310" s="206" t="str">
        <f t="shared" si="25"/>
        <v/>
      </c>
      <c r="AH1310" s="207" t="str">
        <f t="shared" si="24"/>
        <v>#DIV/0!</v>
      </c>
      <c r="AI1310" s="125"/>
      <c r="AJ1310" s="125"/>
    </row>
    <row r="1311" hidden="1">
      <c r="A1311" s="125"/>
      <c r="B1311" s="125"/>
      <c r="C1311" s="125"/>
      <c r="D1311" s="125"/>
      <c r="E1311" s="125"/>
      <c r="F1311" s="125"/>
      <c r="G1311" s="125"/>
      <c r="H1311" s="125"/>
      <c r="I1311" s="125"/>
      <c r="J1311" s="125"/>
      <c r="K1311" s="125"/>
      <c r="L1311" s="125"/>
      <c r="M1311" s="125"/>
      <c r="N1311" s="125"/>
      <c r="O1311" s="125"/>
      <c r="P1311" s="125"/>
      <c r="Q1311" s="125"/>
      <c r="R1311" s="125"/>
      <c r="S1311" s="125"/>
      <c r="T1311" s="125"/>
      <c r="U1311" s="125"/>
      <c r="V1311" s="197" t="s">
        <v>80</v>
      </c>
      <c r="W1311" s="203"/>
      <c r="X1311" s="204"/>
      <c r="Y1311" s="205"/>
      <c r="Z1311" s="205"/>
      <c r="AA1311" s="206"/>
      <c r="AB1311" s="125"/>
      <c r="AC1311" s="209" t="s">
        <v>80</v>
      </c>
      <c r="AD1311" s="203" t="str">
        <f t="shared" si="22"/>
        <v/>
      </c>
      <c r="AE1311" s="203"/>
      <c r="AF1311" s="203"/>
      <c r="AG1311" s="206" t="str">
        <f t="shared" si="25"/>
        <v/>
      </c>
      <c r="AH1311" s="207" t="str">
        <f t="shared" si="24"/>
        <v>#DIV/0!</v>
      </c>
      <c r="AI1311" s="125"/>
      <c r="AJ1311" s="125"/>
    </row>
    <row r="1312" hidden="1">
      <c r="A1312" s="125"/>
      <c r="B1312" s="125"/>
      <c r="C1312" s="125"/>
      <c r="D1312" s="125"/>
      <c r="E1312" s="125"/>
      <c r="F1312" s="125"/>
      <c r="G1312" s="125"/>
      <c r="H1312" s="125"/>
      <c r="I1312" s="125"/>
      <c r="J1312" s="125"/>
      <c r="K1312" s="125"/>
      <c r="L1312" s="125"/>
      <c r="M1312" s="125"/>
      <c r="N1312" s="125"/>
      <c r="O1312" s="125"/>
      <c r="P1312" s="125"/>
      <c r="Q1312" s="125"/>
      <c r="R1312" s="125"/>
      <c r="S1312" s="125"/>
      <c r="T1312" s="125"/>
      <c r="U1312" s="125"/>
      <c r="V1312" s="197" t="s">
        <v>81</v>
      </c>
      <c r="W1312" s="203"/>
      <c r="X1312" s="204"/>
      <c r="Y1312" s="205"/>
      <c r="Z1312" s="205"/>
      <c r="AA1312" s="206"/>
      <c r="AB1312" s="125"/>
      <c r="AC1312" s="209" t="s">
        <v>81</v>
      </c>
      <c r="AD1312" s="203" t="str">
        <f t="shared" si="22"/>
        <v/>
      </c>
      <c r="AE1312" s="203"/>
      <c r="AF1312" s="203"/>
      <c r="AG1312" s="206" t="str">
        <f t="shared" si="25"/>
        <v/>
      </c>
      <c r="AH1312" s="207" t="str">
        <f t="shared" si="24"/>
        <v>#DIV/0!</v>
      </c>
      <c r="AI1312" s="125"/>
      <c r="AJ1312" s="125"/>
    </row>
    <row r="1313" hidden="1">
      <c r="A1313" s="125"/>
      <c r="B1313" s="125"/>
      <c r="C1313" s="125"/>
      <c r="D1313" s="125"/>
      <c r="E1313" s="125"/>
      <c r="F1313" s="125"/>
      <c r="G1313" s="125"/>
      <c r="H1313" s="125"/>
      <c r="I1313" s="125"/>
      <c r="J1313" s="125"/>
      <c r="K1313" s="125"/>
      <c r="L1313" s="125"/>
      <c r="M1313" s="125"/>
      <c r="N1313" s="125"/>
      <c r="O1313" s="125"/>
      <c r="P1313" s="125"/>
      <c r="Q1313" s="125"/>
      <c r="R1313" s="125"/>
      <c r="S1313" s="125"/>
      <c r="T1313" s="125"/>
      <c r="U1313" s="125"/>
      <c r="V1313" s="197" t="s">
        <v>82</v>
      </c>
      <c r="W1313" s="203"/>
      <c r="X1313" s="204"/>
      <c r="Y1313" s="205"/>
      <c r="Z1313" s="205"/>
      <c r="AA1313" s="206"/>
      <c r="AB1313" s="125"/>
      <c r="AC1313" s="209" t="s">
        <v>82</v>
      </c>
      <c r="AD1313" s="203" t="str">
        <f t="shared" si="22"/>
        <v/>
      </c>
      <c r="AE1313" s="203"/>
      <c r="AF1313" s="203"/>
      <c r="AG1313" s="206" t="str">
        <f t="shared" si="25"/>
        <v/>
      </c>
      <c r="AH1313" s="207" t="str">
        <f t="shared" si="24"/>
        <v>#DIV/0!</v>
      </c>
      <c r="AI1313" s="125"/>
      <c r="AJ1313" s="125"/>
    </row>
    <row r="1314" hidden="1">
      <c r="A1314" s="125"/>
      <c r="B1314" s="125"/>
      <c r="C1314" s="125"/>
      <c r="D1314" s="125"/>
      <c r="E1314" s="125"/>
      <c r="F1314" s="125"/>
      <c r="G1314" s="125"/>
      <c r="H1314" s="125"/>
      <c r="I1314" s="125"/>
      <c r="J1314" s="125"/>
      <c r="K1314" s="125"/>
      <c r="L1314" s="125"/>
      <c r="M1314" s="125"/>
      <c r="N1314" s="125"/>
      <c r="O1314" s="125"/>
      <c r="P1314" s="125"/>
      <c r="Q1314" s="125"/>
      <c r="R1314" s="125"/>
      <c r="S1314" s="125"/>
      <c r="T1314" s="125"/>
      <c r="U1314" s="125"/>
      <c r="V1314" s="197" t="s">
        <v>83</v>
      </c>
      <c r="W1314" s="203"/>
      <c r="X1314" s="204"/>
      <c r="Y1314" s="205"/>
      <c r="Z1314" s="205"/>
      <c r="AA1314" s="206"/>
      <c r="AB1314" s="125"/>
      <c r="AC1314" s="209" t="s">
        <v>83</v>
      </c>
      <c r="AD1314" s="203" t="str">
        <f t="shared" si="22"/>
        <v/>
      </c>
      <c r="AE1314" s="203"/>
      <c r="AF1314" s="203"/>
      <c r="AG1314" s="206" t="str">
        <f t="shared" si="25"/>
        <v/>
      </c>
      <c r="AH1314" s="207" t="str">
        <f t="shared" si="24"/>
        <v>#DIV/0!</v>
      </c>
      <c r="AI1314" s="125"/>
      <c r="AJ1314" s="125"/>
    </row>
    <row r="1315" hidden="1">
      <c r="A1315" s="125"/>
      <c r="B1315" s="125"/>
      <c r="C1315" s="125"/>
      <c r="D1315" s="125"/>
      <c r="E1315" s="125"/>
      <c r="F1315" s="125"/>
      <c r="G1315" s="125"/>
      <c r="H1315" s="125"/>
      <c r="I1315" s="125"/>
      <c r="J1315" s="125"/>
      <c r="K1315" s="125"/>
      <c r="L1315" s="125"/>
      <c r="M1315" s="125"/>
      <c r="N1315" s="125"/>
      <c r="O1315" s="125"/>
      <c r="P1315" s="125"/>
      <c r="Q1315" s="125"/>
      <c r="R1315" s="125"/>
      <c r="S1315" s="125"/>
      <c r="T1315" s="125"/>
      <c r="U1315" s="125"/>
      <c r="V1315" s="197" t="s">
        <v>84</v>
      </c>
      <c r="W1315" s="203"/>
      <c r="X1315" s="204"/>
      <c r="Y1315" s="205"/>
      <c r="Z1315" s="205"/>
      <c r="AA1315" s="206"/>
      <c r="AB1315" s="125"/>
      <c r="AC1315" s="209" t="s">
        <v>84</v>
      </c>
      <c r="AD1315" s="203" t="str">
        <f t="shared" si="22"/>
        <v/>
      </c>
      <c r="AE1315" s="203"/>
      <c r="AF1315" s="203"/>
      <c r="AG1315" s="206" t="str">
        <f t="shared" si="25"/>
        <v/>
      </c>
      <c r="AH1315" s="207" t="str">
        <f t="shared" si="24"/>
        <v>#DIV/0!</v>
      </c>
      <c r="AI1315" s="125"/>
      <c r="AJ1315" s="125"/>
    </row>
    <row r="1316" hidden="1">
      <c r="A1316" s="125"/>
      <c r="B1316" s="125"/>
      <c r="C1316" s="125"/>
      <c r="D1316" s="125"/>
      <c r="E1316" s="125"/>
      <c r="F1316" s="125"/>
      <c r="G1316" s="125"/>
      <c r="H1316" s="125"/>
      <c r="I1316" s="125"/>
      <c r="J1316" s="125"/>
      <c r="K1316" s="125"/>
      <c r="L1316" s="125"/>
      <c r="M1316" s="125"/>
      <c r="N1316" s="125"/>
      <c r="O1316" s="125"/>
      <c r="P1316" s="125"/>
      <c r="Q1316" s="125"/>
      <c r="R1316" s="125"/>
      <c r="S1316" s="125"/>
      <c r="T1316" s="125"/>
      <c r="U1316" s="125"/>
      <c r="V1316" s="197" t="s">
        <v>85</v>
      </c>
      <c r="W1316" s="203"/>
      <c r="X1316" s="204"/>
      <c r="Y1316" s="205"/>
      <c r="Z1316" s="205"/>
      <c r="AA1316" s="206"/>
      <c r="AB1316" s="125"/>
      <c r="AC1316" s="209" t="s">
        <v>85</v>
      </c>
      <c r="AD1316" s="203" t="str">
        <f t="shared" si="22"/>
        <v/>
      </c>
      <c r="AE1316" s="203"/>
      <c r="AF1316" s="203"/>
      <c r="AG1316" s="206" t="str">
        <f t="shared" si="25"/>
        <v/>
      </c>
      <c r="AH1316" s="207" t="str">
        <f t="shared" si="24"/>
        <v>#DIV/0!</v>
      </c>
      <c r="AI1316" s="125"/>
      <c r="AJ1316" s="125"/>
    </row>
    <row r="1317" hidden="1">
      <c r="A1317" s="125"/>
      <c r="B1317" s="125"/>
      <c r="C1317" s="125"/>
      <c r="D1317" s="125"/>
      <c r="E1317" s="125"/>
      <c r="F1317" s="125"/>
      <c r="G1317" s="125"/>
      <c r="H1317" s="125"/>
      <c r="I1317" s="125"/>
      <c r="J1317" s="125"/>
      <c r="K1317" s="125"/>
      <c r="L1317" s="125"/>
      <c r="M1317" s="125"/>
      <c r="N1317" s="125"/>
      <c r="O1317" s="125"/>
      <c r="P1317" s="125"/>
      <c r="Q1317" s="125"/>
      <c r="R1317" s="125"/>
      <c r="S1317" s="125"/>
      <c r="T1317" s="125"/>
      <c r="U1317" s="125"/>
      <c r="V1317" s="197" t="s">
        <v>86</v>
      </c>
      <c r="W1317" s="203"/>
      <c r="X1317" s="204"/>
      <c r="Y1317" s="205"/>
      <c r="Z1317" s="205"/>
      <c r="AA1317" s="206"/>
      <c r="AB1317" s="125"/>
      <c r="AC1317" s="209" t="s">
        <v>86</v>
      </c>
      <c r="AD1317" s="203" t="str">
        <f t="shared" si="22"/>
        <v/>
      </c>
      <c r="AE1317" s="203"/>
      <c r="AF1317" s="203"/>
      <c r="AG1317" s="206" t="str">
        <f t="shared" si="25"/>
        <v/>
      </c>
      <c r="AH1317" s="207" t="str">
        <f t="shared" si="24"/>
        <v>#DIV/0!</v>
      </c>
      <c r="AI1317" s="125"/>
      <c r="AJ1317" s="125"/>
    </row>
    <row r="1318" hidden="1">
      <c r="A1318" s="125"/>
      <c r="B1318" s="125"/>
      <c r="C1318" s="125"/>
      <c r="D1318" s="125"/>
      <c r="E1318" s="125"/>
      <c r="F1318" s="125"/>
      <c r="G1318" s="125"/>
      <c r="H1318" s="125"/>
      <c r="I1318" s="125"/>
      <c r="J1318" s="125"/>
      <c r="K1318" s="125"/>
      <c r="L1318" s="125"/>
      <c r="M1318" s="125"/>
      <c r="N1318" s="125"/>
      <c r="O1318" s="125"/>
      <c r="P1318" s="125"/>
      <c r="Q1318" s="125"/>
      <c r="R1318" s="125"/>
      <c r="S1318" s="125"/>
      <c r="T1318" s="125"/>
      <c r="U1318" s="125"/>
      <c r="V1318" s="197" t="s">
        <v>87</v>
      </c>
      <c r="W1318" s="203"/>
      <c r="X1318" s="204"/>
      <c r="Y1318" s="205"/>
      <c r="Z1318" s="205"/>
      <c r="AA1318" s="206"/>
      <c r="AB1318" s="125"/>
      <c r="AC1318" s="209" t="s">
        <v>87</v>
      </c>
      <c r="AD1318" s="203" t="str">
        <f t="shared" si="22"/>
        <v/>
      </c>
      <c r="AE1318" s="203"/>
      <c r="AF1318" s="203"/>
      <c r="AG1318" s="206" t="str">
        <f t="shared" si="25"/>
        <v/>
      </c>
      <c r="AH1318" s="207" t="str">
        <f t="shared" si="24"/>
        <v>#DIV/0!</v>
      </c>
      <c r="AI1318" s="125"/>
      <c r="AJ1318" s="125"/>
    </row>
    <row r="1319" hidden="1">
      <c r="A1319" s="125"/>
      <c r="B1319" s="125"/>
      <c r="C1319" s="125"/>
      <c r="D1319" s="125"/>
      <c r="E1319" s="125"/>
      <c r="F1319" s="125"/>
      <c r="G1319" s="125"/>
      <c r="H1319" s="125"/>
      <c r="I1319" s="125"/>
      <c r="J1319" s="125"/>
      <c r="K1319" s="125"/>
      <c r="L1319" s="125"/>
      <c r="M1319" s="125"/>
      <c r="N1319" s="125"/>
      <c r="O1319" s="125"/>
      <c r="P1319" s="125"/>
      <c r="Q1319" s="125"/>
      <c r="R1319" s="125"/>
      <c r="S1319" s="125"/>
      <c r="T1319" s="125"/>
      <c r="U1319" s="125"/>
      <c r="V1319" s="197" t="s">
        <v>88</v>
      </c>
      <c r="W1319" s="203"/>
      <c r="X1319" s="204"/>
      <c r="Y1319" s="205"/>
      <c r="Z1319" s="205"/>
      <c r="AA1319" s="206"/>
      <c r="AB1319" s="125"/>
      <c r="AC1319" s="209" t="s">
        <v>88</v>
      </c>
      <c r="AD1319" s="203" t="str">
        <f t="shared" si="22"/>
        <v/>
      </c>
      <c r="AE1319" s="203"/>
      <c r="AF1319" s="203"/>
      <c r="AG1319" s="206" t="str">
        <f t="shared" si="25"/>
        <v/>
      </c>
      <c r="AH1319" s="207" t="str">
        <f t="shared" si="24"/>
        <v>#DIV/0!</v>
      </c>
      <c r="AI1319" s="125"/>
      <c r="AJ1319" s="125"/>
    </row>
    <row r="1320" hidden="1">
      <c r="A1320" s="125"/>
      <c r="B1320" s="125"/>
      <c r="C1320" s="125"/>
      <c r="D1320" s="125"/>
      <c r="E1320" s="125"/>
      <c r="F1320" s="125"/>
      <c r="G1320" s="125"/>
      <c r="H1320" s="125"/>
      <c r="I1320" s="125"/>
      <c r="J1320" s="125"/>
      <c r="K1320" s="125"/>
      <c r="L1320" s="125"/>
      <c r="M1320" s="125"/>
      <c r="N1320" s="125"/>
      <c r="O1320" s="125"/>
      <c r="P1320" s="125"/>
      <c r="Q1320" s="125"/>
      <c r="R1320" s="125"/>
      <c r="S1320" s="125"/>
      <c r="T1320" s="125"/>
      <c r="U1320" s="125"/>
      <c r="V1320" s="197" t="s">
        <v>89</v>
      </c>
      <c r="W1320" s="203"/>
      <c r="X1320" s="204"/>
      <c r="Y1320" s="205"/>
      <c r="Z1320" s="205"/>
      <c r="AA1320" s="206"/>
      <c r="AB1320" s="125"/>
      <c r="AC1320" s="209" t="s">
        <v>89</v>
      </c>
      <c r="AD1320" s="203" t="str">
        <f t="shared" si="22"/>
        <v/>
      </c>
      <c r="AE1320" s="203"/>
      <c r="AF1320" s="203"/>
      <c r="AG1320" s="206" t="str">
        <f t="shared" si="25"/>
        <v/>
      </c>
      <c r="AH1320" s="207" t="str">
        <f t="shared" si="24"/>
        <v>#DIV/0!</v>
      </c>
      <c r="AI1320" s="125"/>
      <c r="AJ1320" s="125"/>
    </row>
    <row r="1321" hidden="1">
      <c r="A1321" s="125"/>
      <c r="B1321" s="125"/>
      <c r="C1321" s="125"/>
      <c r="D1321" s="125"/>
      <c r="E1321" s="125"/>
      <c r="F1321" s="125"/>
      <c r="G1321" s="125"/>
      <c r="H1321" s="125"/>
      <c r="I1321" s="125"/>
      <c r="J1321" s="125"/>
      <c r="K1321" s="125"/>
      <c r="L1321" s="125"/>
      <c r="M1321" s="125"/>
      <c r="N1321" s="125"/>
      <c r="O1321" s="125"/>
      <c r="P1321" s="125"/>
      <c r="Q1321" s="125"/>
      <c r="R1321" s="125"/>
      <c r="S1321" s="125"/>
      <c r="T1321" s="125"/>
      <c r="U1321" s="125"/>
      <c r="V1321" s="197" t="s">
        <v>90</v>
      </c>
      <c r="W1321" s="203"/>
      <c r="X1321" s="204"/>
      <c r="Y1321" s="205"/>
      <c r="Z1321" s="205"/>
      <c r="AA1321" s="206"/>
      <c r="AB1321" s="125"/>
      <c r="AC1321" s="209" t="s">
        <v>90</v>
      </c>
      <c r="AD1321" s="203" t="str">
        <f t="shared" si="22"/>
        <v/>
      </c>
      <c r="AE1321" s="203"/>
      <c r="AF1321" s="203"/>
      <c r="AG1321" s="206" t="str">
        <f t="shared" si="25"/>
        <v/>
      </c>
      <c r="AH1321" s="207" t="str">
        <f t="shared" si="24"/>
        <v>#DIV/0!</v>
      </c>
      <c r="AI1321" s="125"/>
      <c r="AJ1321" s="125"/>
    </row>
    <row r="1322" hidden="1">
      <c r="A1322" s="125"/>
      <c r="B1322" s="125"/>
      <c r="C1322" s="125"/>
      <c r="D1322" s="125"/>
      <c r="E1322" s="125"/>
      <c r="F1322" s="125"/>
      <c r="G1322" s="125"/>
      <c r="H1322" s="125"/>
      <c r="I1322" s="125"/>
      <c r="J1322" s="125"/>
      <c r="K1322" s="125"/>
      <c r="L1322" s="125"/>
      <c r="M1322" s="125"/>
      <c r="N1322" s="125"/>
      <c r="O1322" s="125"/>
      <c r="P1322" s="125"/>
      <c r="Q1322" s="125"/>
      <c r="R1322" s="125"/>
      <c r="S1322" s="125"/>
      <c r="T1322" s="125"/>
      <c r="U1322" s="125"/>
      <c r="V1322" s="197" t="s">
        <v>91</v>
      </c>
      <c r="W1322" s="203"/>
      <c r="X1322" s="204"/>
      <c r="Y1322" s="205"/>
      <c r="Z1322" s="205"/>
      <c r="AA1322" s="206"/>
      <c r="AB1322" s="125"/>
      <c r="AC1322" s="209" t="s">
        <v>91</v>
      </c>
      <c r="AD1322" s="203" t="str">
        <f t="shared" si="22"/>
        <v/>
      </c>
      <c r="AE1322" s="203"/>
      <c r="AF1322" s="203"/>
      <c r="AG1322" s="206" t="str">
        <f t="shared" si="25"/>
        <v/>
      </c>
      <c r="AH1322" s="207" t="str">
        <f t="shared" si="24"/>
        <v>#DIV/0!</v>
      </c>
      <c r="AI1322" s="125"/>
      <c r="AJ1322" s="125"/>
    </row>
    <row r="1323" hidden="1">
      <c r="A1323" s="125"/>
      <c r="B1323" s="125"/>
      <c r="C1323" s="125"/>
      <c r="D1323" s="125"/>
      <c r="E1323" s="125"/>
      <c r="F1323" s="125"/>
      <c r="G1323" s="125"/>
      <c r="H1323" s="125"/>
      <c r="I1323" s="125"/>
      <c r="J1323" s="125"/>
      <c r="K1323" s="125"/>
      <c r="L1323" s="125"/>
      <c r="M1323" s="125"/>
      <c r="N1323" s="125"/>
      <c r="O1323" s="125"/>
      <c r="P1323" s="125"/>
      <c r="Q1323" s="125"/>
      <c r="R1323" s="125"/>
      <c r="S1323" s="125"/>
      <c r="T1323" s="125"/>
      <c r="U1323" s="125"/>
      <c r="V1323" s="197" t="s">
        <v>92</v>
      </c>
      <c r="W1323" s="203"/>
      <c r="X1323" s="204"/>
      <c r="Y1323" s="205"/>
      <c r="Z1323" s="205"/>
      <c r="AA1323" s="206"/>
      <c r="AB1323" s="125"/>
      <c r="AC1323" s="209" t="s">
        <v>92</v>
      </c>
      <c r="AD1323" s="203" t="str">
        <f t="shared" si="22"/>
        <v/>
      </c>
      <c r="AE1323" s="203"/>
      <c r="AF1323" s="203"/>
      <c r="AG1323" s="206" t="str">
        <f t="shared" si="25"/>
        <v/>
      </c>
      <c r="AH1323" s="207" t="str">
        <f t="shared" si="24"/>
        <v>#DIV/0!</v>
      </c>
      <c r="AI1323" s="125"/>
      <c r="AJ1323" s="125"/>
    </row>
    <row r="1324" hidden="1">
      <c r="A1324" s="125"/>
      <c r="B1324" s="125"/>
      <c r="C1324" s="125"/>
      <c r="D1324" s="125"/>
      <c r="E1324" s="125"/>
      <c r="F1324" s="125"/>
      <c r="G1324" s="125"/>
      <c r="H1324" s="125"/>
      <c r="I1324" s="125"/>
      <c r="J1324" s="125"/>
      <c r="K1324" s="125"/>
      <c r="L1324" s="125"/>
      <c r="M1324" s="125"/>
      <c r="N1324" s="125"/>
      <c r="O1324" s="125"/>
      <c r="P1324" s="125"/>
      <c r="Q1324" s="125"/>
      <c r="R1324" s="125"/>
      <c r="S1324" s="125"/>
      <c r="T1324" s="125"/>
      <c r="U1324" s="125"/>
      <c r="V1324" s="197" t="s">
        <v>93</v>
      </c>
      <c r="W1324" s="203"/>
      <c r="X1324" s="204"/>
      <c r="Y1324" s="205"/>
      <c r="Z1324" s="205"/>
      <c r="AA1324" s="206"/>
      <c r="AB1324" s="125"/>
      <c r="AC1324" s="209" t="s">
        <v>93</v>
      </c>
      <c r="AD1324" s="203" t="str">
        <f t="shared" si="22"/>
        <v/>
      </c>
      <c r="AE1324" s="203"/>
      <c r="AF1324" s="203"/>
      <c r="AG1324" s="206" t="str">
        <f t="shared" si="25"/>
        <v/>
      </c>
      <c r="AH1324" s="207" t="str">
        <f t="shared" si="24"/>
        <v>#DIV/0!</v>
      </c>
      <c r="AI1324" s="125"/>
      <c r="AJ1324" s="125"/>
    </row>
    <row r="1325" hidden="1">
      <c r="A1325" s="125"/>
      <c r="B1325" s="125"/>
      <c r="C1325" s="125"/>
      <c r="D1325" s="125"/>
      <c r="E1325" s="125"/>
      <c r="F1325" s="125"/>
      <c r="G1325" s="125"/>
      <c r="H1325" s="125"/>
      <c r="I1325" s="125"/>
      <c r="J1325" s="125"/>
      <c r="K1325" s="125"/>
      <c r="L1325" s="125"/>
      <c r="M1325" s="125"/>
      <c r="N1325" s="125"/>
      <c r="O1325" s="125"/>
      <c r="P1325" s="125"/>
      <c r="Q1325" s="125"/>
      <c r="R1325" s="125"/>
      <c r="S1325" s="125"/>
      <c r="T1325" s="125"/>
      <c r="U1325" s="125"/>
      <c r="V1325" s="197" t="s">
        <v>94</v>
      </c>
      <c r="W1325" s="203"/>
      <c r="X1325" s="204"/>
      <c r="Y1325" s="205"/>
      <c r="Z1325" s="205"/>
      <c r="AA1325" s="206"/>
      <c r="AB1325" s="125"/>
      <c r="AC1325" s="209" t="s">
        <v>94</v>
      </c>
      <c r="AD1325" s="203" t="str">
        <f t="shared" si="22"/>
        <v/>
      </c>
      <c r="AE1325" s="203"/>
      <c r="AF1325" s="203"/>
      <c r="AG1325" s="206" t="str">
        <f t="shared" si="25"/>
        <v/>
      </c>
      <c r="AH1325" s="207" t="str">
        <f t="shared" si="24"/>
        <v>#DIV/0!</v>
      </c>
      <c r="AI1325" s="125"/>
      <c r="AJ1325" s="125"/>
    </row>
    <row r="1326" hidden="1">
      <c r="A1326" s="125"/>
      <c r="B1326" s="125"/>
      <c r="C1326" s="125"/>
      <c r="D1326" s="125"/>
      <c r="E1326" s="125"/>
      <c r="F1326" s="125"/>
      <c r="G1326" s="125"/>
      <c r="H1326" s="125"/>
      <c r="I1326" s="125"/>
      <c r="J1326" s="125"/>
      <c r="K1326" s="125"/>
      <c r="L1326" s="125"/>
      <c r="M1326" s="125"/>
      <c r="N1326" s="125"/>
      <c r="O1326" s="125"/>
      <c r="P1326" s="125"/>
      <c r="Q1326" s="125"/>
      <c r="R1326" s="125"/>
      <c r="S1326" s="125"/>
      <c r="T1326" s="125"/>
      <c r="U1326" s="125"/>
      <c r="V1326" s="197" t="s">
        <v>95</v>
      </c>
      <c r="W1326" s="203"/>
      <c r="X1326" s="204"/>
      <c r="Y1326" s="205"/>
      <c r="Z1326" s="205"/>
      <c r="AA1326" s="206"/>
      <c r="AB1326" s="125"/>
      <c r="AC1326" s="209" t="s">
        <v>95</v>
      </c>
      <c r="AD1326" s="203" t="str">
        <f t="shared" si="22"/>
        <v/>
      </c>
      <c r="AE1326" s="203"/>
      <c r="AF1326" s="203"/>
      <c r="AG1326" s="206" t="str">
        <f t="shared" si="25"/>
        <v/>
      </c>
      <c r="AH1326" s="207" t="str">
        <f t="shared" si="24"/>
        <v>#DIV/0!</v>
      </c>
      <c r="AI1326" s="125"/>
      <c r="AJ1326" s="125"/>
    </row>
    <row r="1327" hidden="1">
      <c r="A1327" s="125"/>
      <c r="B1327" s="125"/>
      <c r="C1327" s="125"/>
      <c r="D1327" s="125"/>
      <c r="E1327" s="125"/>
      <c r="F1327" s="125"/>
      <c r="G1327" s="125"/>
      <c r="H1327" s="125"/>
      <c r="I1327" s="125"/>
      <c r="J1327" s="125"/>
      <c r="K1327" s="125"/>
      <c r="L1327" s="125"/>
      <c r="M1327" s="125"/>
      <c r="N1327" s="125"/>
      <c r="O1327" s="125"/>
      <c r="P1327" s="125"/>
      <c r="Q1327" s="125"/>
      <c r="R1327" s="125"/>
      <c r="S1327" s="125"/>
      <c r="T1327" s="125"/>
      <c r="U1327" s="125"/>
      <c r="V1327" s="197" t="s">
        <v>96</v>
      </c>
      <c r="W1327" s="203"/>
      <c r="X1327" s="204"/>
      <c r="Y1327" s="205"/>
      <c r="Z1327" s="205"/>
      <c r="AA1327" s="206"/>
      <c r="AB1327" s="125"/>
      <c r="AC1327" s="209" t="s">
        <v>96</v>
      </c>
      <c r="AD1327" s="203" t="str">
        <f t="shared" si="22"/>
        <v/>
      </c>
      <c r="AE1327" s="203"/>
      <c r="AF1327" s="203"/>
      <c r="AG1327" s="206" t="str">
        <f t="shared" si="25"/>
        <v/>
      </c>
      <c r="AH1327" s="207" t="str">
        <f t="shared" si="24"/>
        <v>#DIV/0!</v>
      </c>
      <c r="AI1327" s="125"/>
      <c r="AJ1327" s="125"/>
    </row>
    <row r="1328" hidden="1">
      <c r="A1328" s="125"/>
      <c r="B1328" s="125"/>
      <c r="C1328" s="125"/>
      <c r="D1328" s="125"/>
      <c r="E1328" s="125"/>
      <c r="F1328" s="125"/>
      <c r="G1328" s="125"/>
      <c r="H1328" s="125"/>
      <c r="I1328" s="125"/>
      <c r="J1328" s="125"/>
      <c r="K1328" s="125"/>
      <c r="L1328" s="125"/>
      <c r="M1328" s="125"/>
      <c r="N1328" s="125"/>
      <c r="O1328" s="125"/>
      <c r="P1328" s="125"/>
      <c r="Q1328" s="125"/>
      <c r="R1328" s="125"/>
      <c r="S1328" s="125"/>
      <c r="T1328" s="125"/>
      <c r="U1328" s="125"/>
      <c r="V1328" s="197" t="s">
        <v>97</v>
      </c>
      <c r="W1328" s="203"/>
      <c r="X1328" s="204"/>
      <c r="Y1328" s="205"/>
      <c r="Z1328" s="205"/>
      <c r="AA1328" s="206"/>
      <c r="AB1328" s="125"/>
      <c r="AC1328" s="209" t="s">
        <v>97</v>
      </c>
      <c r="AD1328" s="203" t="str">
        <f t="shared" si="22"/>
        <v/>
      </c>
      <c r="AE1328" s="203"/>
      <c r="AF1328" s="203"/>
      <c r="AG1328" s="206" t="str">
        <f t="shared" si="25"/>
        <v/>
      </c>
      <c r="AH1328" s="207" t="str">
        <f t="shared" si="24"/>
        <v>#DIV/0!</v>
      </c>
      <c r="AI1328" s="125"/>
      <c r="AJ1328" s="125"/>
    </row>
    <row r="1329" hidden="1">
      <c r="A1329" s="125"/>
      <c r="B1329" s="125"/>
      <c r="C1329" s="125"/>
      <c r="D1329" s="125"/>
      <c r="E1329" s="125"/>
      <c r="F1329" s="125"/>
      <c r="G1329" s="125"/>
      <c r="H1329" s="125"/>
      <c r="I1329" s="125"/>
      <c r="J1329" s="125"/>
      <c r="K1329" s="125"/>
      <c r="L1329" s="125"/>
      <c r="M1329" s="125"/>
      <c r="N1329" s="125"/>
      <c r="O1329" s="125"/>
      <c r="P1329" s="125"/>
      <c r="Q1329" s="125"/>
      <c r="R1329" s="125"/>
      <c r="S1329" s="125"/>
      <c r="T1329" s="125"/>
      <c r="U1329" s="125"/>
      <c r="V1329" s="197" t="s">
        <v>98</v>
      </c>
      <c r="W1329" s="203"/>
      <c r="X1329" s="204"/>
      <c r="Y1329" s="205"/>
      <c r="Z1329" s="205"/>
      <c r="AA1329" s="206"/>
      <c r="AB1329" s="125"/>
      <c r="AC1329" s="209" t="s">
        <v>98</v>
      </c>
      <c r="AD1329" s="203" t="str">
        <f t="shared" si="22"/>
        <v/>
      </c>
      <c r="AE1329" s="203"/>
      <c r="AF1329" s="203"/>
      <c r="AG1329" s="206" t="str">
        <f t="shared" si="25"/>
        <v/>
      </c>
      <c r="AH1329" s="207" t="str">
        <f t="shared" si="24"/>
        <v>#DIV/0!</v>
      </c>
      <c r="AI1329" s="125"/>
      <c r="AJ1329" s="125"/>
    </row>
    <row r="1330" hidden="1">
      <c r="A1330" s="125"/>
      <c r="B1330" s="125"/>
      <c r="C1330" s="125"/>
      <c r="D1330" s="125"/>
      <c r="E1330" s="125"/>
      <c r="F1330" s="125"/>
      <c r="G1330" s="125"/>
      <c r="H1330" s="125"/>
      <c r="I1330" s="125"/>
      <c r="J1330" s="125"/>
      <c r="K1330" s="125"/>
      <c r="L1330" s="125"/>
      <c r="M1330" s="125"/>
      <c r="N1330" s="125"/>
      <c r="O1330" s="125"/>
      <c r="P1330" s="125"/>
      <c r="Q1330" s="125"/>
      <c r="R1330" s="125"/>
      <c r="S1330" s="125"/>
      <c r="T1330" s="125"/>
      <c r="U1330" s="125"/>
      <c r="V1330" s="197" t="s">
        <v>99</v>
      </c>
      <c r="W1330" s="203"/>
      <c r="X1330" s="204"/>
      <c r="Y1330" s="205"/>
      <c r="Z1330" s="205"/>
      <c r="AA1330" s="206"/>
      <c r="AB1330" s="125"/>
      <c r="AC1330" s="209" t="s">
        <v>99</v>
      </c>
      <c r="AD1330" s="203" t="str">
        <f t="shared" si="22"/>
        <v/>
      </c>
      <c r="AE1330" s="203"/>
      <c r="AF1330" s="203"/>
      <c r="AG1330" s="206" t="str">
        <f t="shared" si="25"/>
        <v/>
      </c>
      <c r="AH1330" s="207" t="str">
        <f t="shared" si="24"/>
        <v>#DIV/0!</v>
      </c>
      <c r="AI1330" s="125"/>
      <c r="AJ1330" s="125"/>
    </row>
    <row r="1331" hidden="1">
      <c r="A1331" s="125"/>
      <c r="B1331" s="125"/>
      <c r="C1331" s="125"/>
      <c r="D1331" s="125"/>
      <c r="E1331" s="125"/>
      <c r="F1331" s="125"/>
      <c r="G1331" s="125"/>
      <c r="H1331" s="125"/>
      <c r="I1331" s="125"/>
      <c r="J1331" s="125"/>
      <c r="K1331" s="125"/>
      <c r="L1331" s="125"/>
      <c r="M1331" s="125"/>
      <c r="N1331" s="125"/>
      <c r="O1331" s="125"/>
      <c r="P1331" s="125"/>
      <c r="Q1331" s="125"/>
      <c r="R1331" s="125"/>
      <c r="S1331" s="125"/>
      <c r="T1331" s="125"/>
      <c r="U1331" s="125"/>
      <c r="V1331" s="197" t="s">
        <v>100</v>
      </c>
      <c r="W1331" s="203"/>
      <c r="X1331" s="204"/>
      <c r="Y1331" s="205"/>
      <c r="Z1331" s="205"/>
      <c r="AA1331" s="206"/>
      <c r="AB1331" s="125"/>
      <c r="AC1331" s="209" t="s">
        <v>100</v>
      </c>
      <c r="AD1331" s="203" t="str">
        <f t="shared" si="22"/>
        <v/>
      </c>
      <c r="AE1331" s="203"/>
      <c r="AF1331" s="203"/>
      <c r="AG1331" s="206" t="str">
        <f t="shared" si="25"/>
        <v/>
      </c>
      <c r="AH1331" s="207" t="str">
        <f t="shared" si="24"/>
        <v>#DIV/0!</v>
      </c>
      <c r="AI1331" s="125"/>
      <c r="AJ1331" s="125"/>
    </row>
    <row r="1332" hidden="1">
      <c r="A1332" s="125"/>
      <c r="B1332" s="125"/>
      <c r="C1332" s="125"/>
      <c r="D1332" s="125"/>
      <c r="E1332" s="125"/>
      <c r="F1332" s="125"/>
      <c r="G1332" s="125"/>
      <c r="H1332" s="125"/>
      <c r="I1332" s="125"/>
      <c r="J1332" s="125"/>
      <c r="K1332" s="125"/>
      <c r="L1332" s="125"/>
      <c r="M1332" s="125"/>
      <c r="N1332" s="125"/>
      <c r="O1332" s="125"/>
      <c r="P1332" s="125"/>
      <c r="Q1332" s="125"/>
      <c r="R1332" s="125"/>
      <c r="S1332" s="125"/>
      <c r="T1332" s="125"/>
      <c r="U1332" s="125"/>
      <c r="V1332" s="197" t="s">
        <v>101</v>
      </c>
      <c r="W1332" s="203"/>
      <c r="X1332" s="204"/>
      <c r="Y1332" s="205"/>
      <c r="Z1332" s="205"/>
      <c r="AA1332" s="206"/>
      <c r="AB1332" s="125"/>
      <c r="AC1332" s="209" t="s">
        <v>101</v>
      </c>
      <c r="AD1332" s="203" t="str">
        <f t="shared" si="22"/>
        <v/>
      </c>
      <c r="AE1332" s="203"/>
      <c r="AF1332" s="203"/>
      <c r="AG1332" s="206" t="str">
        <f t="shared" si="25"/>
        <v/>
      </c>
      <c r="AH1332" s="207" t="str">
        <f t="shared" si="24"/>
        <v>#DIV/0!</v>
      </c>
      <c r="AI1332" s="125"/>
      <c r="AJ1332" s="125"/>
    </row>
    <row r="1333" hidden="1">
      <c r="A1333" s="125"/>
      <c r="B1333" s="125"/>
      <c r="C1333" s="125"/>
      <c r="D1333" s="125"/>
      <c r="E1333" s="125"/>
      <c r="F1333" s="125"/>
      <c r="G1333" s="125"/>
      <c r="H1333" s="125"/>
      <c r="I1333" s="125"/>
      <c r="J1333" s="125"/>
      <c r="K1333" s="125"/>
      <c r="L1333" s="125"/>
      <c r="M1333" s="125"/>
      <c r="N1333" s="125"/>
      <c r="O1333" s="125"/>
      <c r="P1333" s="125"/>
      <c r="Q1333" s="125"/>
      <c r="R1333" s="125"/>
      <c r="S1333" s="125"/>
      <c r="T1333" s="125"/>
      <c r="U1333" s="125"/>
      <c r="V1333" s="197" t="s">
        <v>102</v>
      </c>
      <c r="W1333" s="203"/>
      <c r="X1333" s="204"/>
      <c r="Y1333" s="205"/>
      <c r="Z1333" s="205"/>
      <c r="AA1333" s="206"/>
      <c r="AB1333" s="125"/>
      <c r="AC1333" s="209" t="s">
        <v>102</v>
      </c>
      <c r="AD1333" s="203" t="str">
        <f t="shared" si="22"/>
        <v/>
      </c>
      <c r="AE1333" s="203"/>
      <c r="AF1333" s="203"/>
      <c r="AG1333" s="206" t="str">
        <f t="shared" si="25"/>
        <v/>
      </c>
      <c r="AH1333" s="207" t="str">
        <f t="shared" si="24"/>
        <v>#DIV/0!</v>
      </c>
      <c r="AI1333" s="125"/>
      <c r="AJ1333" s="125"/>
    </row>
    <row r="1334" hidden="1">
      <c r="A1334" s="125"/>
      <c r="B1334" s="125"/>
      <c r="C1334" s="125"/>
      <c r="D1334" s="125"/>
      <c r="E1334" s="125"/>
      <c r="F1334" s="125"/>
      <c r="G1334" s="125"/>
      <c r="H1334" s="125"/>
      <c r="I1334" s="125"/>
      <c r="J1334" s="125"/>
      <c r="K1334" s="125"/>
      <c r="L1334" s="125"/>
      <c r="M1334" s="125"/>
      <c r="N1334" s="125"/>
      <c r="O1334" s="125"/>
      <c r="P1334" s="125"/>
      <c r="Q1334" s="125"/>
      <c r="R1334" s="125"/>
      <c r="S1334" s="125"/>
      <c r="T1334" s="125"/>
      <c r="U1334" s="125"/>
      <c r="V1334" s="197" t="s">
        <v>103</v>
      </c>
      <c r="W1334" s="203"/>
      <c r="X1334" s="204"/>
      <c r="Y1334" s="205"/>
      <c r="Z1334" s="205"/>
      <c r="AA1334" s="206"/>
      <c r="AB1334" s="125"/>
      <c r="AC1334" s="209" t="s">
        <v>103</v>
      </c>
      <c r="AD1334" s="203" t="str">
        <f t="shared" si="22"/>
        <v/>
      </c>
      <c r="AE1334" s="203"/>
      <c r="AF1334" s="203"/>
      <c r="AG1334" s="206" t="str">
        <f t="shared" si="25"/>
        <v/>
      </c>
      <c r="AH1334" s="207" t="str">
        <f t="shared" si="24"/>
        <v>#DIV/0!</v>
      </c>
      <c r="AI1334" s="125"/>
      <c r="AJ1334" s="125"/>
    </row>
    <row r="1335" hidden="1">
      <c r="A1335" s="125"/>
      <c r="B1335" s="125"/>
      <c r="C1335" s="125"/>
      <c r="D1335" s="125"/>
      <c r="E1335" s="125"/>
      <c r="F1335" s="125"/>
      <c r="G1335" s="125"/>
      <c r="H1335" s="125"/>
      <c r="I1335" s="125"/>
      <c r="J1335" s="125"/>
      <c r="K1335" s="125"/>
      <c r="L1335" s="125"/>
      <c r="M1335" s="125"/>
      <c r="N1335" s="125"/>
      <c r="O1335" s="125"/>
      <c r="P1335" s="125"/>
      <c r="Q1335" s="125"/>
      <c r="R1335" s="125"/>
      <c r="S1335" s="125"/>
      <c r="T1335" s="125"/>
      <c r="U1335" s="125"/>
      <c r="V1335" s="197" t="s">
        <v>104</v>
      </c>
      <c r="W1335" s="203"/>
      <c r="X1335" s="204"/>
      <c r="Y1335" s="205"/>
      <c r="Z1335" s="205"/>
      <c r="AA1335" s="206"/>
      <c r="AB1335" s="125"/>
      <c r="AC1335" s="209" t="s">
        <v>104</v>
      </c>
      <c r="AD1335" s="203" t="str">
        <f t="shared" si="22"/>
        <v/>
      </c>
      <c r="AE1335" s="203"/>
      <c r="AF1335" s="203"/>
      <c r="AG1335" s="206" t="str">
        <f t="shared" si="25"/>
        <v/>
      </c>
      <c r="AH1335" s="207" t="str">
        <f t="shared" si="24"/>
        <v>#DIV/0!</v>
      </c>
      <c r="AI1335" s="125"/>
      <c r="AJ1335" s="125"/>
    </row>
    <row r="1336" hidden="1">
      <c r="A1336" s="125"/>
      <c r="B1336" s="125"/>
      <c r="C1336" s="125"/>
      <c r="D1336" s="125"/>
      <c r="E1336" s="125"/>
      <c r="F1336" s="125"/>
      <c r="G1336" s="125"/>
      <c r="H1336" s="125"/>
      <c r="I1336" s="125"/>
      <c r="J1336" s="125"/>
      <c r="K1336" s="125"/>
      <c r="L1336" s="125"/>
      <c r="M1336" s="125"/>
      <c r="N1336" s="125"/>
      <c r="O1336" s="125"/>
      <c r="P1336" s="125"/>
      <c r="Q1336" s="125"/>
      <c r="R1336" s="125"/>
      <c r="S1336" s="125"/>
      <c r="T1336" s="125"/>
      <c r="U1336" s="125"/>
      <c r="V1336" s="197" t="s">
        <v>105</v>
      </c>
      <c r="W1336" s="203"/>
      <c r="X1336" s="204"/>
      <c r="Y1336" s="205"/>
      <c r="Z1336" s="205"/>
      <c r="AA1336" s="206"/>
      <c r="AB1336" s="125"/>
      <c r="AC1336" s="209" t="s">
        <v>105</v>
      </c>
      <c r="AD1336" s="203" t="str">
        <f t="shared" si="22"/>
        <v/>
      </c>
      <c r="AE1336" s="203"/>
      <c r="AF1336" s="203"/>
      <c r="AG1336" s="206" t="str">
        <f t="shared" si="25"/>
        <v/>
      </c>
      <c r="AH1336" s="207" t="str">
        <f t="shared" si="24"/>
        <v>#DIV/0!</v>
      </c>
      <c r="AI1336" s="125"/>
      <c r="AJ1336" s="125"/>
    </row>
    <row r="1337" hidden="1">
      <c r="A1337" s="125"/>
      <c r="B1337" s="125"/>
      <c r="C1337" s="125"/>
      <c r="D1337" s="125"/>
      <c r="E1337" s="125"/>
      <c r="F1337" s="125"/>
      <c r="G1337" s="125"/>
      <c r="H1337" s="125"/>
      <c r="I1337" s="125"/>
      <c r="J1337" s="125"/>
      <c r="K1337" s="125"/>
      <c r="L1337" s="125"/>
      <c r="M1337" s="125"/>
      <c r="N1337" s="125"/>
      <c r="O1337" s="125"/>
      <c r="P1337" s="125"/>
      <c r="Q1337" s="125"/>
      <c r="R1337" s="125"/>
      <c r="S1337" s="125"/>
      <c r="T1337" s="125"/>
      <c r="U1337" s="125"/>
      <c r="V1337" s="197" t="s">
        <v>106</v>
      </c>
      <c r="W1337" s="203"/>
      <c r="X1337" s="204"/>
      <c r="Y1337" s="205"/>
      <c r="Z1337" s="205"/>
      <c r="AA1337" s="206"/>
      <c r="AB1337" s="125"/>
      <c r="AC1337" s="209" t="s">
        <v>106</v>
      </c>
      <c r="AD1337" s="203" t="str">
        <f t="shared" si="22"/>
        <v/>
      </c>
      <c r="AE1337" s="203"/>
      <c r="AF1337" s="203"/>
      <c r="AG1337" s="206" t="str">
        <f t="shared" si="25"/>
        <v/>
      </c>
      <c r="AH1337" s="207" t="str">
        <f t="shared" si="24"/>
        <v>#DIV/0!</v>
      </c>
      <c r="AI1337" s="125"/>
      <c r="AJ1337" s="125"/>
    </row>
    <row r="1338" hidden="1">
      <c r="A1338" s="125"/>
      <c r="B1338" s="125"/>
      <c r="C1338" s="125"/>
      <c r="D1338" s="125"/>
      <c r="E1338" s="125"/>
      <c r="F1338" s="125"/>
      <c r="G1338" s="125"/>
      <c r="H1338" s="125"/>
      <c r="I1338" s="125"/>
      <c r="J1338" s="125"/>
      <c r="K1338" s="125"/>
      <c r="L1338" s="125"/>
      <c r="M1338" s="125"/>
      <c r="N1338" s="125"/>
      <c r="O1338" s="125"/>
      <c r="P1338" s="125"/>
      <c r="Q1338" s="125"/>
      <c r="R1338" s="125"/>
      <c r="S1338" s="125"/>
      <c r="T1338" s="125"/>
      <c r="U1338" s="125"/>
      <c r="V1338" s="197" t="s">
        <v>107</v>
      </c>
      <c r="W1338" s="203"/>
      <c r="X1338" s="204"/>
      <c r="Y1338" s="205"/>
      <c r="Z1338" s="205"/>
      <c r="AA1338" s="206"/>
      <c r="AB1338" s="125"/>
      <c r="AC1338" s="209" t="s">
        <v>107</v>
      </c>
      <c r="AD1338" s="203" t="str">
        <f t="shared" si="22"/>
        <v/>
      </c>
      <c r="AE1338" s="203"/>
      <c r="AF1338" s="203"/>
      <c r="AG1338" s="206" t="str">
        <f t="shared" si="25"/>
        <v/>
      </c>
      <c r="AH1338" s="207" t="str">
        <f t="shared" si="24"/>
        <v>#DIV/0!</v>
      </c>
      <c r="AI1338" s="125"/>
      <c r="AJ1338" s="125"/>
    </row>
    <row r="1339" hidden="1">
      <c r="A1339" s="125"/>
      <c r="B1339" s="125"/>
      <c r="C1339" s="125"/>
      <c r="D1339" s="125"/>
      <c r="E1339" s="125"/>
      <c r="F1339" s="125"/>
      <c r="G1339" s="125"/>
      <c r="H1339" s="125"/>
      <c r="I1339" s="125"/>
      <c r="J1339" s="125"/>
      <c r="K1339" s="125"/>
      <c r="L1339" s="125"/>
      <c r="M1339" s="125"/>
      <c r="N1339" s="125"/>
      <c r="O1339" s="125"/>
      <c r="P1339" s="125"/>
      <c r="Q1339" s="125"/>
      <c r="R1339" s="125"/>
      <c r="S1339" s="125"/>
      <c r="T1339" s="125"/>
      <c r="U1339" s="125"/>
      <c r="V1339" s="197" t="s">
        <v>108</v>
      </c>
      <c r="W1339" s="203"/>
      <c r="X1339" s="204"/>
      <c r="Y1339" s="205"/>
      <c r="Z1339" s="205"/>
      <c r="AA1339" s="206"/>
      <c r="AB1339" s="125"/>
      <c r="AC1339" s="209" t="s">
        <v>108</v>
      </c>
      <c r="AD1339" s="203" t="str">
        <f t="shared" si="22"/>
        <v/>
      </c>
      <c r="AE1339" s="203"/>
      <c r="AF1339" s="203"/>
      <c r="AG1339" s="206" t="str">
        <f t="shared" si="25"/>
        <v/>
      </c>
      <c r="AH1339" s="207" t="str">
        <f t="shared" si="24"/>
        <v>#DIV/0!</v>
      </c>
      <c r="AI1339" s="125"/>
      <c r="AJ1339" s="125"/>
    </row>
    <row r="1340" hidden="1">
      <c r="A1340" s="125"/>
      <c r="B1340" s="125"/>
      <c r="C1340" s="125"/>
      <c r="D1340" s="125"/>
      <c r="E1340" s="125"/>
      <c r="F1340" s="125"/>
      <c r="G1340" s="125"/>
      <c r="H1340" s="125"/>
      <c r="I1340" s="125"/>
      <c r="J1340" s="125"/>
      <c r="K1340" s="125"/>
      <c r="L1340" s="125"/>
      <c r="M1340" s="125"/>
      <c r="N1340" s="125"/>
      <c r="O1340" s="125"/>
      <c r="P1340" s="125"/>
      <c r="Q1340" s="125"/>
      <c r="R1340" s="125"/>
      <c r="S1340" s="125"/>
      <c r="T1340" s="125"/>
      <c r="U1340" s="125"/>
      <c r="V1340" s="197" t="s">
        <v>109</v>
      </c>
      <c r="W1340" s="203"/>
      <c r="X1340" s="204"/>
      <c r="Y1340" s="205"/>
      <c r="Z1340" s="205"/>
      <c r="AA1340" s="206"/>
      <c r="AB1340" s="125"/>
      <c r="AC1340" s="209" t="s">
        <v>109</v>
      </c>
      <c r="AD1340" s="203" t="str">
        <f t="shared" si="22"/>
        <v/>
      </c>
      <c r="AE1340" s="203"/>
      <c r="AF1340" s="203"/>
      <c r="AG1340" s="206" t="str">
        <f t="shared" si="25"/>
        <v/>
      </c>
      <c r="AH1340" s="207" t="str">
        <f t="shared" si="24"/>
        <v>#DIV/0!</v>
      </c>
      <c r="AI1340" s="125"/>
      <c r="AJ1340" s="125"/>
    </row>
    <row r="1341" hidden="1">
      <c r="A1341" s="125"/>
      <c r="B1341" s="125"/>
      <c r="C1341" s="125"/>
      <c r="D1341" s="125"/>
      <c r="E1341" s="125"/>
      <c r="F1341" s="125"/>
      <c r="G1341" s="125"/>
      <c r="H1341" s="125"/>
      <c r="I1341" s="125"/>
      <c r="J1341" s="125"/>
      <c r="K1341" s="125"/>
      <c r="L1341" s="125"/>
      <c r="M1341" s="125"/>
      <c r="N1341" s="125"/>
      <c r="O1341" s="125"/>
      <c r="P1341" s="125"/>
      <c r="Q1341" s="125"/>
      <c r="R1341" s="125"/>
      <c r="S1341" s="125"/>
      <c r="T1341" s="125"/>
      <c r="U1341" s="125"/>
      <c r="V1341" s="197" t="s">
        <v>110</v>
      </c>
      <c r="W1341" s="203"/>
      <c r="X1341" s="204"/>
      <c r="Y1341" s="205"/>
      <c r="Z1341" s="205"/>
      <c r="AA1341" s="206"/>
      <c r="AB1341" s="125"/>
      <c r="AC1341" s="209" t="s">
        <v>110</v>
      </c>
      <c r="AD1341" s="203" t="str">
        <f t="shared" si="22"/>
        <v/>
      </c>
      <c r="AE1341" s="203"/>
      <c r="AF1341" s="203"/>
      <c r="AG1341" s="206" t="str">
        <f t="shared" si="25"/>
        <v/>
      </c>
      <c r="AH1341" s="207" t="str">
        <f t="shared" si="24"/>
        <v>#DIV/0!</v>
      </c>
      <c r="AI1341" s="125"/>
      <c r="AJ1341" s="125"/>
    </row>
    <row r="1342" hidden="1">
      <c r="A1342" s="125"/>
      <c r="B1342" s="125"/>
      <c r="C1342" s="125"/>
      <c r="D1342" s="125"/>
      <c r="E1342" s="125"/>
      <c r="F1342" s="125"/>
      <c r="G1342" s="125"/>
      <c r="H1342" s="125"/>
      <c r="I1342" s="125"/>
      <c r="J1342" s="125"/>
      <c r="K1342" s="125"/>
      <c r="L1342" s="125"/>
      <c r="M1342" s="125"/>
      <c r="N1342" s="125"/>
      <c r="O1342" s="125"/>
      <c r="P1342" s="125"/>
      <c r="Q1342" s="125"/>
      <c r="R1342" s="125"/>
      <c r="S1342" s="125"/>
      <c r="T1342" s="125"/>
      <c r="U1342" s="125"/>
      <c r="V1342" s="197" t="s">
        <v>111</v>
      </c>
      <c r="W1342" s="203"/>
      <c r="X1342" s="204"/>
      <c r="Y1342" s="205"/>
      <c r="Z1342" s="205"/>
      <c r="AA1342" s="206"/>
      <c r="AB1342" s="125"/>
      <c r="AC1342" s="209" t="s">
        <v>111</v>
      </c>
      <c r="AD1342" s="203" t="str">
        <f t="shared" si="22"/>
        <v/>
      </c>
      <c r="AE1342" s="203"/>
      <c r="AF1342" s="203"/>
      <c r="AG1342" s="206" t="str">
        <f t="shared" si="25"/>
        <v/>
      </c>
      <c r="AH1342" s="207" t="str">
        <f t="shared" si="24"/>
        <v>#DIV/0!</v>
      </c>
      <c r="AI1342" s="125"/>
      <c r="AJ1342" s="125"/>
    </row>
    <row r="1343" hidden="1">
      <c r="A1343" s="125"/>
      <c r="B1343" s="125"/>
      <c r="C1343" s="125"/>
      <c r="D1343" s="125"/>
      <c r="E1343" s="125"/>
      <c r="F1343" s="125"/>
      <c r="G1343" s="125"/>
      <c r="H1343" s="125"/>
      <c r="I1343" s="125"/>
      <c r="J1343" s="125"/>
      <c r="K1343" s="125"/>
      <c r="L1343" s="125"/>
      <c r="M1343" s="125"/>
      <c r="N1343" s="125"/>
      <c r="O1343" s="125"/>
      <c r="P1343" s="125"/>
      <c r="Q1343" s="125"/>
      <c r="R1343" s="125"/>
      <c r="S1343" s="125"/>
      <c r="T1343" s="125"/>
      <c r="U1343" s="125"/>
      <c r="V1343" s="197" t="s">
        <v>112</v>
      </c>
      <c r="W1343" s="203"/>
      <c r="X1343" s="204"/>
      <c r="Y1343" s="205"/>
      <c r="Z1343" s="205"/>
      <c r="AA1343" s="206"/>
      <c r="AB1343" s="125"/>
      <c r="AC1343" s="209" t="s">
        <v>112</v>
      </c>
      <c r="AD1343" s="203" t="str">
        <f t="shared" si="22"/>
        <v/>
      </c>
      <c r="AE1343" s="203"/>
      <c r="AF1343" s="203"/>
      <c r="AG1343" s="206" t="str">
        <f t="shared" si="25"/>
        <v/>
      </c>
      <c r="AH1343" s="207" t="str">
        <f t="shared" si="24"/>
        <v>#DIV/0!</v>
      </c>
      <c r="AI1343" s="125"/>
      <c r="AJ1343" s="125"/>
    </row>
    <row r="1344" hidden="1">
      <c r="A1344" s="125"/>
      <c r="B1344" s="125"/>
      <c r="C1344" s="125"/>
      <c r="D1344" s="125"/>
      <c r="E1344" s="125"/>
      <c r="F1344" s="125"/>
      <c r="G1344" s="125"/>
      <c r="H1344" s="125"/>
      <c r="I1344" s="125"/>
      <c r="J1344" s="125"/>
      <c r="K1344" s="125"/>
      <c r="L1344" s="125"/>
      <c r="M1344" s="125"/>
      <c r="N1344" s="125"/>
      <c r="O1344" s="125"/>
      <c r="P1344" s="125"/>
      <c r="Q1344" s="125"/>
      <c r="R1344" s="125"/>
      <c r="S1344" s="125"/>
      <c r="T1344" s="125"/>
      <c r="U1344" s="125"/>
      <c r="V1344" s="197" t="s">
        <v>113</v>
      </c>
      <c r="W1344" s="203"/>
      <c r="X1344" s="204"/>
      <c r="Y1344" s="205"/>
      <c r="Z1344" s="205"/>
      <c r="AA1344" s="206"/>
      <c r="AB1344" s="125"/>
      <c r="AC1344" s="209" t="s">
        <v>113</v>
      </c>
      <c r="AD1344" s="203" t="str">
        <f t="shared" si="22"/>
        <v/>
      </c>
      <c r="AE1344" s="203"/>
      <c r="AF1344" s="203"/>
      <c r="AG1344" s="206" t="str">
        <f t="shared" si="25"/>
        <v/>
      </c>
      <c r="AH1344" s="207" t="str">
        <f t="shared" si="24"/>
        <v>#DIV/0!</v>
      </c>
      <c r="AI1344" s="125"/>
      <c r="AJ1344" s="125"/>
    </row>
    <row r="1345" hidden="1">
      <c r="A1345" s="125"/>
      <c r="B1345" s="125"/>
      <c r="C1345" s="125"/>
      <c r="D1345" s="125"/>
      <c r="E1345" s="125"/>
      <c r="F1345" s="125"/>
      <c r="G1345" s="125"/>
      <c r="H1345" s="125"/>
      <c r="I1345" s="125"/>
      <c r="J1345" s="125"/>
      <c r="K1345" s="125"/>
      <c r="L1345" s="125"/>
      <c r="M1345" s="125"/>
      <c r="N1345" s="125"/>
      <c r="O1345" s="125"/>
      <c r="P1345" s="125"/>
      <c r="Q1345" s="125"/>
      <c r="R1345" s="125"/>
      <c r="S1345" s="125"/>
      <c r="T1345" s="125"/>
      <c r="U1345" s="125"/>
      <c r="V1345" s="197" t="s">
        <v>114</v>
      </c>
      <c r="W1345" s="203"/>
      <c r="X1345" s="204"/>
      <c r="Y1345" s="205"/>
      <c r="Z1345" s="205"/>
      <c r="AA1345" s="206"/>
      <c r="AB1345" s="125"/>
      <c r="AC1345" s="209" t="s">
        <v>114</v>
      </c>
      <c r="AD1345" s="203" t="str">
        <f t="shared" si="22"/>
        <v/>
      </c>
      <c r="AE1345" s="203"/>
      <c r="AF1345" s="203"/>
      <c r="AG1345" s="206" t="str">
        <f t="shared" si="25"/>
        <v/>
      </c>
      <c r="AH1345" s="207" t="str">
        <f t="shared" si="24"/>
        <v>#DIV/0!</v>
      </c>
      <c r="AI1345" s="125"/>
      <c r="AJ1345" s="125"/>
    </row>
    <row r="1346" hidden="1">
      <c r="A1346" s="125"/>
      <c r="B1346" s="125"/>
      <c r="C1346" s="125"/>
      <c r="D1346" s="125"/>
      <c r="E1346" s="125"/>
      <c r="F1346" s="125"/>
      <c r="G1346" s="125"/>
      <c r="H1346" s="125"/>
      <c r="I1346" s="125"/>
      <c r="J1346" s="125"/>
      <c r="K1346" s="125"/>
      <c r="L1346" s="125"/>
      <c r="M1346" s="125"/>
      <c r="N1346" s="125"/>
      <c r="O1346" s="125"/>
      <c r="P1346" s="125"/>
      <c r="Q1346" s="125"/>
      <c r="R1346" s="125"/>
      <c r="S1346" s="125"/>
      <c r="T1346" s="125"/>
      <c r="U1346" s="125"/>
      <c r="V1346" s="197" t="s">
        <v>115</v>
      </c>
      <c r="W1346" s="203"/>
      <c r="X1346" s="204"/>
      <c r="Y1346" s="205"/>
      <c r="Z1346" s="205"/>
      <c r="AA1346" s="206"/>
      <c r="AB1346" s="125"/>
      <c r="AC1346" s="209" t="s">
        <v>115</v>
      </c>
      <c r="AD1346" s="203" t="str">
        <f t="shared" si="22"/>
        <v/>
      </c>
      <c r="AE1346" s="203"/>
      <c r="AF1346" s="203"/>
      <c r="AG1346" s="206" t="str">
        <f t="shared" si="25"/>
        <v/>
      </c>
      <c r="AH1346" s="207" t="str">
        <f t="shared" si="24"/>
        <v>#DIV/0!</v>
      </c>
      <c r="AI1346" s="125"/>
      <c r="AJ1346" s="125"/>
    </row>
    <row r="1347" hidden="1">
      <c r="A1347" s="125"/>
      <c r="B1347" s="125"/>
      <c r="C1347" s="125"/>
      <c r="D1347" s="125"/>
      <c r="E1347" s="125"/>
      <c r="F1347" s="125"/>
      <c r="G1347" s="125"/>
      <c r="H1347" s="125"/>
      <c r="I1347" s="125"/>
      <c r="J1347" s="125"/>
      <c r="K1347" s="125"/>
      <c r="L1347" s="125"/>
      <c r="M1347" s="125"/>
      <c r="N1347" s="125"/>
      <c r="O1347" s="125"/>
      <c r="P1347" s="125"/>
      <c r="Q1347" s="125"/>
      <c r="R1347" s="125"/>
      <c r="S1347" s="125"/>
      <c r="T1347" s="125"/>
      <c r="U1347" s="125"/>
      <c r="V1347" s="197" t="s">
        <v>116</v>
      </c>
      <c r="W1347" s="203"/>
      <c r="X1347" s="204"/>
      <c r="Y1347" s="205"/>
      <c r="Z1347" s="205"/>
      <c r="AA1347" s="206"/>
      <c r="AB1347" s="125"/>
      <c r="AC1347" s="209" t="s">
        <v>116</v>
      </c>
      <c r="AD1347" s="203" t="str">
        <f t="shared" si="22"/>
        <v/>
      </c>
      <c r="AE1347" s="203"/>
      <c r="AF1347" s="203"/>
      <c r="AG1347" s="206" t="str">
        <f t="shared" si="25"/>
        <v/>
      </c>
      <c r="AH1347" s="207" t="str">
        <f t="shared" si="24"/>
        <v>#DIV/0!</v>
      </c>
      <c r="AI1347" s="125"/>
      <c r="AJ1347" s="125"/>
    </row>
    <row r="1348" hidden="1">
      <c r="A1348" s="125"/>
      <c r="B1348" s="125"/>
      <c r="C1348" s="125"/>
      <c r="D1348" s="125"/>
      <c r="E1348" s="125"/>
      <c r="F1348" s="125"/>
      <c r="G1348" s="125"/>
      <c r="H1348" s="125"/>
      <c r="I1348" s="125"/>
      <c r="J1348" s="125"/>
      <c r="K1348" s="125"/>
      <c r="L1348" s="125"/>
      <c r="M1348" s="125"/>
      <c r="N1348" s="125"/>
      <c r="O1348" s="125"/>
      <c r="P1348" s="125"/>
      <c r="Q1348" s="125"/>
      <c r="R1348" s="125"/>
      <c r="S1348" s="125"/>
      <c r="T1348" s="125"/>
      <c r="U1348" s="125"/>
      <c r="V1348" s="197" t="s">
        <v>117</v>
      </c>
      <c r="W1348" s="203"/>
      <c r="X1348" s="204"/>
      <c r="Y1348" s="205"/>
      <c r="Z1348" s="205"/>
      <c r="AA1348" s="206"/>
      <c r="AB1348" s="125"/>
      <c r="AC1348" s="209" t="s">
        <v>117</v>
      </c>
      <c r="AD1348" s="203" t="str">
        <f t="shared" si="22"/>
        <v/>
      </c>
      <c r="AE1348" s="203"/>
      <c r="AF1348" s="203"/>
      <c r="AG1348" s="206" t="str">
        <f t="shared" si="25"/>
        <v/>
      </c>
      <c r="AH1348" s="207" t="str">
        <f t="shared" si="24"/>
        <v>#DIV/0!</v>
      </c>
      <c r="AI1348" s="125"/>
      <c r="AJ1348" s="125"/>
    </row>
    <row r="1349" hidden="1">
      <c r="A1349" s="125"/>
      <c r="B1349" s="125"/>
      <c r="C1349" s="125"/>
      <c r="D1349" s="125"/>
      <c r="E1349" s="125"/>
      <c r="F1349" s="125"/>
      <c r="G1349" s="125"/>
      <c r="H1349" s="125"/>
      <c r="I1349" s="125"/>
      <c r="J1349" s="125"/>
      <c r="K1349" s="125"/>
      <c r="L1349" s="125"/>
      <c r="M1349" s="125"/>
      <c r="N1349" s="125"/>
      <c r="O1349" s="125"/>
      <c r="P1349" s="125"/>
      <c r="Q1349" s="125"/>
      <c r="R1349" s="125"/>
      <c r="S1349" s="125"/>
      <c r="T1349" s="125"/>
      <c r="U1349" s="125"/>
      <c r="V1349" s="197" t="s">
        <v>118</v>
      </c>
      <c r="W1349" s="203"/>
      <c r="X1349" s="204"/>
      <c r="Y1349" s="205"/>
      <c r="Z1349" s="205"/>
      <c r="AA1349" s="206"/>
      <c r="AB1349" s="125"/>
      <c r="AC1349" s="209" t="s">
        <v>118</v>
      </c>
      <c r="AD1349" s="203" t="str">
        <f t="shared" si="22"/>
        <v/>
      </c>
      <c r="AE1349" s="203"/>
      <c r="AF1349" s="203"/>
      <c r="AG1349" s="206" t="str">
        <f t="shared" si="25"/>
        <v/>
      </c>
      <c r="AH1349" s="207" t="str">
        <f t="shared" si="24"/>
        <v>#DIV/0!</v>
      </c>
      <c r="AI1349" s="125"/>
      <c r="AJ1349" s="125"/>
    </row>
    <row r="1350" hidden="1">
      <c r="A1350" s="125"/>
      <c r="B1350" s="125"/>
      <c r="C1350" s="125"/>
      <c r="D1350" s="125"/>
      <c r="E1350" s="125"/>
      <c r="F1350" s="125"/>
      <c r="G1350" s="125"/>
      <c r="H1350" s="125"/>
      <c r="I1350" s="125"/>
      <c r="J1350" s="125"/>
      <c r="K1350" s="125"/>
      <c r="L1350" s="125"/>
      <c r="M1350" s="125"/>
      <c r="N1350" s="125"/>
      <c r="O1350" s="125"/>
      <c r="P1350" s="125"/>
      <c r="Q1350" s="125"/>
      <c r="R1350" s="125"/>
      <c r="S1350" s="125"/>
      <c r="T1350" s="125"/>
      <c r="U1350" s="125"/>
      <c r="V1350" s="197" t="s">
        <v>119</v>
      </c>
      <c r="W1350" s="203"/>
      <c r="X1350" s="204"/>
      <c r="Y1350" s="205"/>
      <c r="Z1350" s="205"/>
      <c r="AA1350" s="206"/>
      <c r="AB1350" s="125"/>
      <c r="AC1350" s="209" t="s">
        <v>119</v>
      </c>
      <c r="AD1350" s="203" t="str">
        <f t="shared" si="22"/>
        <v/>
      </c>
      <c r="AE1350" s="203"/>
      <c r="AF1350" s="203"/>
      <c r="AG1350" s="206" t="str">
        <f t="shared" si="25"/>
        <v/>
      </c>
      <c r="AH1350" s="207" t="str">
        <f t="shared" si="24"/>
        <v>#DIV/0!</v>
      </c>
      <c r="AI1350" s="125"/>
      <c r="AJ1350" s="125"/>
    </row>
    <row r="1351" hidden="1">
      <c r="A1351" s="125"/>
      <c r="B1351" s="125"/>
      <c r="C1351" s="125"/>
      <c r="D1351" s="125"/>
      <c r="E1351" s="125"/>
      <c r="F1351" s="125"/>
      <c r="G1351" s="125"/>
      <c r="H1351" s="125"/>
      <c r="I1351" s="125"/>
      <c r="J1351" s="125"/>
      <c r="K1351" s="125"/>
      <c r="L1351" s="125"/>
      <c r="M1351" s="125"/>
      <c r="N1351" s="125"/>
      <c r="O1351" s="125"/>
      <c r="P1351" s="125"/>
      <c r="Q1351" s="125"/>
      <c r="R1351" s="125"/>
      <c r="S1351" s="125"/>
      <c r="T1351" s="125"/>
      <c r="U1351" s="125"/>
      <c r="V1351" s="197" t="s">
        <v>120</v>
      </c>
      <c r="W1351" s="203"/>
      <c r="X1351" s="204"/>
      <c r="Y1351" s="205"/>
      <c r="Z1351" s="205"/>
      <c r="AA1351" s="206"/>
      <c r="AB1351" s="125"/>
      <c r="AC1351" s="209" t="s">
        <v>120</v>
      </c>
      <c r="AD1351" s="203" t="str">
        <f t="shared" si="22"/>
        <v/>
      </c>
      <c r="AE1351" s="203"/>
      <c r="AF1351" s="203"/>
      <c r="AG1351" s="206" t="str">
        <f t="shared" si="25"/>
        <v/>
      </c>
      <c r="AH1351" s="207" t="str">
        <f t="shared" si="24"/>
        <v>#DIV/0!</v>
      </c>
      <c r="AI1351" s="125"/>
      <c r="AJ1351" s="125"/>
    </row>
    <row r="1352" hidden="1">
      <c r="A1352" s="125"/>
      <c r="B1352" s="125"/>
      <c r="C1352" s="125"/>
      <c r="D1352" s="125"/>
      <c r="E1352" s="125"/>
      <c r="F1352" s="125"/>
      <c r="G1352" s="125"/>
      <c r="H1352" s="125"/>
      <c r="I1352" s="125"/>
      <c r="J1352" s="125"/>
      <c r="K1352" s="125"/>
      <c r="L1352" s="125"/>
      <c r="M1352" s="125"/>
      <c r="N1352" s="125"/>
      <c r="O1352" s="125"/>
      <c r="P1352" s="125"/>
      <c r="Q1352" s="125"/>
      <c r="R1352" s="125"/>
      <c r="S1352" s="125"/>
      <c r="T1352" s="125"/>
      <c r="U1352" s="125"/>
      <c r="V1352" s="197" t="s">
        <v>121</v>
      </c>
      <c r="W1352" s="203"/>
      <c r="X1352" s="204"/>
      <c r="Y1352" s="205"/>
      <c r="Z1352" s="205"/>
      <c r="AA1352" s="206"/>
      <c r="AB1352" s="125"/>
      <c r="AC1352" s="209" t="s">
        <v>121</v>
      </c>
      <c r="AD1352" s="203" t="str">
        <f t="shared" si="22"/>
        <v/>
      </c>
      <c r="AE1352" s="203"/>
      <c r="AF1352" s="203"/>
      <c r="AG1352" s="206" t="str">
        <f t="shared" si="25"/>
        <v/>
      </c>
      <c r="AH1352" s="207" t="str">
        <f t="shared" si="24"/>
        <v>#DIV/0!</v>
      </c>
      <c r="AI1352" s="125"/>
      <c r="AJ1352" s="125"/>
    </row>
    <row r="1353" hidden="1">
      <c r="A1353" s="125"/>
      <c r="B1353" s="125"/>
      <c r="C1353" s="125"/>
      <c r="D1353" s="125"/>
      <c r="E1353" s="125"/>
      <c r="F1353" s="125"/>
      <c r="G1353" s="125"/>
      <c r="H1353" s="125"/>
      <c r="I1353" s="125"/>
      <c r="J1353" s="125"/>
      <c r="K1353" s="125"/>
      <c r="L1353" s="125"/>
      <c r="M1353" s="125"/>
      <c r="N1353" s="125"/>
      <c r="O1353" s="125"/>
      <c r="P1353" s="125"/>
      <c r="Q1353" s="125"/>
      <c r="R1353" s="125"/>
      <c r="S1353" s="125"/>
      <c r="T1353" s="125"/>
      <c r="U1353" s="125"/>
      <c r="V1353" s="197" t="s">
        <v>122</v>
      </c>
      <c r="W1353" s="203"/>
      <c r="X1353" s="204"/>
      <c r="Y1353" s="205"/>
      <c r="Z1353" s="205"/>
      <c r="AA1353" s="206"/>
      <c r="AB1353" s="125"/>
      <c r="AC1353" s="209" t="s">
        <v>122</v>
      </c>
      <c r="AD1353" s="203" t="str">
        <f t="shared" si="22"/>
        <v/>
      </c>
      <c r="AE1353" s="203"/>
      <c r="AF1353" s="203"/>
      <c r="AG1353" s="206" t="str">
        <f t="shared" si="25"/>
        <v/>
      </c>
      <c r="AH1353" s="207" t="str">
        <f t="shared" si="24"/>
        <v>#DIV/0!</v>
      </c>
      <c r="AI1353" s="125"/>
      <c r="AJ1353" s="125"/>
    </row>
    <row r="1354" hidden="1">
      <c r="A1354" s="125"/>
      <c r="B1354" s="125"/>
      <c r="C1354" s="125"/>
      <c r="D1354" s="125"/>
      <c r="E1354" s="125"/>
      <c r="F1354" s="125"/>
      <c r="G1354" s="125"/>
      <c r="H1354" s="125"/>
      <c r="I1354" s="125"/>
      <c r="J1354" s="125"/>
      <c r="K1354" s="125"/>
      <c r="L1354" s="125"/>
      <c r="M1354" s="125"/>
      <c r="N1354" s="125"/>
      <c r="O1354" s="125"/>
      <c r="P1354" s="125"/>
      <c r="Q1354" s="125"/>
      <c r="R1354" s="125"/>
      <c r="S1354" s="125"/>
      <c r="T1354" s="125"/>
      <c r="U1354" s="125"/>
      <c r="V1354" s="197" t="s">
        <v>123</v>
      </c>
      <c r="W1354" s="203"/>
      <c r="X1354" s="204"/>
      <c r="Y1354" s="205"/>
      <c r="Z1354" s="205"/>
      <c r="AA1354" s="206"/>
      <c r="AB1354" s="125"/>
      <c r="AC1354" s="209" t="s">
        <v>123</v>
      </c>
      <c r="AD1354" s="203" t="str">
        <f t="shared" si="22"/>
        <v/>
      </c>
      <c r="AE1354" s="203"/>
      <c r="AF1354" s="203"/>
      <c r="AG1354" s="206" t="str">
        <f t="shared" si="25"/>
        <v/>
      </c>
      <c r="AH1354" s="207" t="str">
        <f t="shared" si="24"/>
        <v>#DIV/0!</v>
      </c>
      <c r="AI1354" s="125"/>
      <c r="AJ1354" s="125"/>
    </row>
    <row r="1355" hidden="1">
      <c r="A1355" s="125"/>
      <c r="B1355" s="125"/>
      <c r="C1355" s="125"/>
      <c r="D1355" s="125"/>
      <c r="E1355" s="125"/>
      <c r="F1355" s="125"/>
      <c r="G1355" s="125"/>
      <c r="H1355" s="125"/>
      <c r="I1355" s="125"/>
      <c r="J1355" s="125"/>
      <c r="K1355" s="125"/>
      <c r="L1355" s="125"/>
      <c r="M1355" s="125"/>
      <c r="N1355" s="125"/>
      <c r="O1355" s="125"/>
      <c r="P1355" s="125"/>
      <c r="Q1355" s="125"/>
      <c r="R1355" s="125"/>
      <c r="S1355" s="125"/>
      <c r="T1355" s="125"/>
      <c r="U1355" s="125"/>
      <c r="V1355" s="197" t="s">
        <v>124</v>
      </c>
      <c r="W1355" s="203"/>
      <c r="X1355" s="204"/>
      <c r="Y1355" s="205"/>
      <c r="Z1355" s="205"/>
      <c r="AA1355" s="206"/>
      <c r="AB1355" s="125"/>
      <c r="AC1355" s="209" t="s">
        <v>124</v>
      </c>
      <c r="AD1355" s="203" t="str">
        <f t="shared" si="22"/>
        <v/>
      </c>
      <c r="AE1355" s="203"/>
      <c r="AF1355" s="203"/>
      <c r="AG1355" s="206" t="str">
        <f t="shared" si="25"/>
        <v/>
      </c>
      <c r="AH1355" s="207" t="str">
        <f t="shared" si="24"/>
        <v>#DIV/0!</v>
      </c>
      <c r="AI1355" s="125"/>
      <c r="AJ1355" s="125"/>
    </row>
    <row r="1356" hidden="1">
      <c r="A1356" s="125"/>
      <c r="B1356" s="125"/>
      <c r="C1356" s="125"/>
      <c r="D1356" s="125"/>
      <c r="E1356" s="125"/>
      <c r="F1356" s="125"/>
      <c r="G1356" s="125"/>
      <c r="H1356" s="125"/>
      <c r="I1356" s="125"/>
      <c r="J1356" s="125"/>
      <c r="K1356" s="125"/>
      <c r="L1356" s="125"/>
      <c r="M1356" s="125"/>
      <c r="N1356" s="125"/>
      <c r="O1356" s="125"/>
      <c r="P1356" s="125"/>
      <c r="Q1356" s="125"/>
      <c r="R1356" s="125"/>
      <c r="S1356" s="125"/>
      <c r="T1356" s="125"/>
      <c r="U1356" s="125"/>
      <c r="V1356" s="197" t="s">
        <v>125</v>
      </c>
      <c r="W1356" s="203"/>
      <c r="X1356" s="204"/>
      <c r="Y1356" s="205"/>
      <c r="Z1356" s="205"/>
      <c r="AA1356" s="206"/>
      <c r="AB1356" s="125"/>
      <c r="AC1356" s="209" t="s">
        <v>125</v>
      </c>
      <c r="AD1356" s="203" t="str">
        <f t="shared" si="22"/>
        <v/>
      </c>
      <c r="AE1356" s="203"/>
      <c r="AF1356" s="203"/>
      <c r="AG1356" s="206" t="str">
        <f t="shared" si="25"/>
        <v/>
      </c>
      <c r="AH1356" s="207" t="str">
        <f t="shared" si="24"/>
        <v>#DIV/0!</v>
      </c>
      <c r="AI1356" s="125"/>
      <c r="AJ1356" s="125"/>
    </row>
    <row r="1357" hidden="1">
      <c r="A1357" s="125"/>
      <c r="B1357" s="125"/>
      <c r="C1357" s="125"/>
      <c r="D1357" s="125"/>
      <c r="E1357" s="125"/>
      <c r="F1357" s="125"/>
      <c r="G1357" s="125"/>
      <c r="H1357" s="125"/>
      <c r="I1357" s="125"/>
      <c r="J1357" s="125"/>
      <c r="K1357" s="125"/>
      <c r="L1357" s="125"/>
      <c r="M1357" s="125"/>
      <c r="N1357" s="125"/>
      <c r="O1357" s="125"/>
      <c r="P1357" s="125"/>
      <c r="Q1357" s="125"/>
      <c r="R1357" s="125"/>
      <c r="S1357" s="125"/>
      <c r="T1357" s="125"/>
      <c r="U1357" s="125"/>
      <c r="V1357" s="197" t="s">
        <v>126</v>
      </c>
      <c r="W1357" s="203"/>
      <c r="X1357" s="204"/>
      <c r="Y1357" s="205"/>
      <c r="Z1357" s="205"/>
      <c r="AA1357" s="206"/>
      <c r="AB1357" s="125"/>
      <c r="AC1357" s="209" t="s">
        <v>126</v>
      </c>
      <c r="AD1357" s="203" t="str">
        <f t="shared" si="22"/>
        <v/>
      </c>
      <c r="AE1357" s="203"/>
      <c r="AF1357" s="203"/>
      <c r="AG1357" s="206" t="str">
        <f t="shared" si="25"/>
        <v/>
      </c>
      <c r="AH1357" s="207" t="str">
        <f t="shared" si="24"/>
        <v>#DIV/0!</v>
      </c>
      <c r="AI1357" s="125"/>
      <c r="AJ1357" s="125"/>
    </row>
    <row r="1358" hidden="1">
      <c r="A1358" s="125"/>
      <c r="B1358" s="125"/>
      <c r="C1358" s="125"/>
      <c r="D1358" s="125"/>
      <c r="E1358" s="125"/>
      <c r="F1358" s="125"/>
      <c r="G1358" s="125"/>
      <c r="H1358" s="125"/>
      <c r="I1358" s="125"/>
      <c r="J1358" s="125"/>
      <c r="K1358" s="125"/>
      <c r="L1358" s="125"/>
      <c r="M1358" s="125"/>
      <c r="N1358" s="125"/>
      <c r="O1358" s="125"/>
      <c r="P1358" s="125"/>
      <c r="Q1358" s="125"/>
      <c r="R1358" s="125"/>
      <c r="S1358" s="125"/>
      <c r="T1358" s="125"/>
      <c r="U1358" s="125"/>
      <c r="V1358" s="197" t="s">
        <v>127</v>
      </c>
      <c r="W1358" s="203"/>
      <c r="X1358" s="204"/>
      <c r="Y1358" s="205"/>
      <c r="Z1358" s="205"/>
      <c r="AA1358" s="206"/>
      <c r="AB1358" s="125"/>
      <c r="AC1358" s="209" t="s">
        <v>127</v>
      </c>
      <c r="AD1358" s="203" t="str">
        <f t="shared" si="22"/>
        <v/>
      </c>
      <c r="AE1358" s="203"/>
      <c r="AF1358" s="203"/>
      <c r="AG1358" s="206" t="str">
        <f t="shared" si="25"/>
        <v/>
      </c>
      <c r="AH1358" s="207" t="str">
        <f t="shared" si="24"/>
        <v>#DIV/0!</v>
      </c>
      <c r="AI1358" s="125"/>
      <c r="AJ1358" s="125"/>
    </row>
    <row r="1359" hidden="1">
      <c r="A1359" s="125"/>
      <c r="B1359" s="125"/>
      <c r="C1359" s="125"/>
      <c r="D1359" s="125"/>
      <c r="E1359" s="125"/>
      <c r="F1359" s="125"/>
      <c r="G1359" s="125"/>
      <c r="H1359" s="125"/>
      <c r="I1359" s="125"/>
      <c r="J1359" s="125"/>
      <c r="K1359" s="125"/>
      <c r="L1359" s="125"/>
      <c r="M1359" s="125"/>
      <c r="N1359" s="125"/>
      <c r="O1359" s="125"/>
      <c r="P1359" s="125"/>
      <c r="Q1359" s="125"/>
      <c r="R1359" s="125"/>
      <c r="S1359" s="125"/>
      <c r="T1359" s="125"/>
      <c r="U1359" s="125"/>
      <c r="V1359" s="197" t="s">
        <v>128</v>
      </c>
      <c r="W1359" s="203"/>
      <c r="X1359" s="204"/>
      <c r="Y1359" s="205"/>
      <c r="Z1359" s="205"/>
      <c r="AA1359" s="206"/>
      <c r="AB1359" s="125"/>
      <c r="AC1359" s="209" t="s">
        <v>128</v>
      </c>
      <c r="AD1359" s="203" t="str">
        <f t="shared" si="22"/>
        <v/>
      </c>
      <c r="AE1359" s="203"/>
      <c r="AF1359" s="203"/>
      <c r="AG1359" s="206" t="str">
        <f t="shared" si="25"/>
        <v/>
      </c>
      <c r="AH1359" s="207" t="str">
        <f t="shared" si="24"/>
        <v>#DIV/0!</v>
      </c>
      <c r="AI1359" s="125"/>
      <c r="AJ1359" s="125"/>
    </row>
    <row r="1360" hidden="1">
      <c r="A1360" s="125"/>
      <c r="B1360" s="125"/>
      <c r="C1360" s="125"/>
      <c r="D1360" s="125"/>
      <c r="E1360" s="125"/>
      <c r="F1360" s="125"/>
      <c r="G1360" s="125"/>
      <c r="H1360" s="125"/>
      <c r="I1360" s="125"/>
      <c r="J1360" s="125"/>
      <c r="K1360" s="125"/>
      <c r="L1360" s="125"/>
      <c r="M1360" s="125"/>
      <c r="N1360" s="125"/>
      <c r="O1360" s="125"/>
      <c r="P1360" s="125"/>
      <c r="Q1360" s="125"/>
      <c r="R1360" s="125"/>
      <c r="S1360" s="125"/>
      <c r="T1360" s="125"/>
      <c r="U1360" s="125"/>
      <c r="V1360" s="197" t="s">
        <v>129</v>
      </c>
      <c r="W1360" s="203"/>
      <c r="X1360" s="204"/>
      <c r="Y1360" s="205"/>
      <c r="Z1360" s="205"/>
      <c r="AA1360" s="206"/>
      <c r="AB1360" s="125"/>
      <c r="AC1360" s="209" t="s">
        <v>129</v>
      </c>
      <c r="AD1360" s="203" t="str">
        <f t="shared" si="22"/>
        <v/>
      </c>
      <c r="AE1360" s="203"/>
      <c r="AF1360" s="203"/>
      <c r="AG1360" s="206" t="str">
        <f t="shared" si="25"/>
        <v/>
      </c>
      <c r="AH1360" s="207" t="str">
        <f t="shared" si="24"/>
        <v>#DIV/0!</v>
      </c>
      <c r="AI1360" s="125"/>
      <c r="AJ1360" s="125"/>
    </row>
    <row r="1361" hidden="1">
      <c r="A1361" s="125"/>
      <c r="B1361" s="125"/>
      <c r="C1361" s="125"/>
      <c r="D1361" s="125"/>
      <c r="E1361" s="125"/>
      <c r="F1361" s="125"/>
      <c r="G1361" s="125"/>
      <c r="H1361" s="125"/>
      <c r="I1361" s="125"/>
      <c r="J1361" s="125"/>
      <c r="K1361" s="125"/>
      <c r="L1361" s="125"/>
      <c r="M1361" s="125"/>
      <c r="N1361" s="125"/>
      <c r="O1361" s="125"/>
      <c r="P1361" s="125"/>
      <c r="Q1361" s="125"/>
      <c r="R1361" s="125"/>
      <c r="S1361" s="125"/>
      <c r="T1361" s="125"/>
      <c r="U1361" s="125"/>
      <c r="V1361" s="197" t="s">
        <v>130</v>
      </c>
      <c r="W1361" s="203"/>
      <c r="X1361" s="204"/>
      <c r="Y1361" s="205"/>
      <c r="Z1361" s="205"/>
      <c r="AA1361" s="206"/>
      <c r="AB1361" s="125"/>
      <c r="AC1361" s="209" t="s">
        <v>130</v>
      </c>
      <c r="AD1361" s="203" t="str">
        <f t="shared" si="22"/>
        <v/>
      </c>
      <c r="AE1361" s="203"/>
      <c r="AF1361" s="203"/>
      <c r="AG1361" s="206" t="str">
        <f t="shared" si="25"/>
        <v/>
      </c>
      <c r="AH1361" s="207" t="str">
        <f t="shared" si="24"/>
        <v>#DIV/0!</v>
      </c>
      <c r="AI1361" s="125"/>
      <c r="AJ1361" s="125"/>
    </row>
    <row r="1362" hidden="1">
      <c r="A1362" s="125"/>
      <c r="B1362" s="125"/>
      <c r="C1362" s="125"/>
      <c r="D1362" s="125"/>
      <c r="E1362" s="125"/>
      <c r="F1362" s="125"/>
      <c r="G1362" s="125"/>
      <c r="H1362" s="125"/>
      <c r="I1362" s="125"/>
      <c r="J1362" s="125"/>
      <c r="K1362" s="125"/>
      <c r="L1362" s="125"/>
      <c r="M1362" s="125"/>
      <c r="N1362" s="125"/>
      <c r="O1362" s="125"/>
      <c r="P1362" s="125"/>
      <c r="Q1362" s="125"/>
      <c r="R1362" s="125"/>
      <c r="S1362" s="125"/>
      <c r="T1362" s="125"/>
      <c r="U1362" s="125"/>
      <c r="V1362" s="197" t="s">
        <v>131</v>
      </c>
      <c r="W1362" s="203"/>
      <c r="X1362" s="204"/>
      <c r="Y1362" s="205"/>
      <c r="Z1362" s="205"/>
      <c r="AA1362" s="206"/>
      <c r="AB1362" s="125"/>
      <c r="AC1362" s="209" t="s">
        <v>131</v>
      </c>
      <c r="AD1362" s="203" t="str">
        <f t="shared" si="22"/>
        <v/>
      </c>
      <c r="AE1362" s="203"/>
      <c r="AF1362" s="203"/>
      <c r="AG1362" s="206" t="str">
        <f t="shared" si="25"/>
        <v/>
      </c>
      <c r="AH1362" s="207" t="str">
        <f t="shared" si="24"/>
        <v>#DIV/0!</v>
      </c>
      <c r="AI1362" s="125"/>
      <c r="AJ1362" s="125"/>
    </row>
    <row r="1363" hidden="1">
      <c r="A1363" s="125"/>
      <c r="B1363" s="125"/>
      <c r="C1363" s="125"/>
      <c r="D1363" s="125"/>
      <c r="E1363" s="125"/>
      <c r="F1363" s="125"/>
      <c r="G1363" s="125"/>
      <c r="H1363" s="125"/>
      <c r="I1363" s="125"/>
      <c r="J1363" s="125"/>
      <c r="K1363" s="125"/>
      <c r="L1363" s="125"/>
      <c r="M1363" s="125"/>
      <c r="N1363" s="125"/>
      <c r="O1363" s="125"/>
      <c r="P1363" s="125"/>
      <c r="Q1363" s="125"/>
      <c r="R1363" s="125"/>
      <c r="S1363" s="125"/>
      <c r="T1363" s="125"/>
      <c r="U1363" s="125"/>
      <c r="V1363" s="197" t="s">
        <v>132</v>
      </c>
      <c r="W1363" s="203"/>
      <c r="X1363" s="204"/>
      <c r="Y1363" s="205"/>
      <c r="Z1363" s="205"/>
      <c r="AA1363" s="206"/>
      <c r="AB1363" s="125"/>
      <c r="AC1363" s="209" t="s">
        <v>132</v>
      </c>
      <c r="AD1363" s="203" t="str">
        <f t="shared" si="22"/>
        <v/>
      </c>
      <c r="AE1363" s="203"/>
      <c r="AF1363" s="203"/>
      <c r="AG1363" s="206" t="str">
        <f t="shared" si="25"/>
        <v/>
      </c>
      <c r="AH1363" s="207" t="str">
        <f t="shared" si="24"/>
        <v>#DIV/0!</v>
      </c>
      <c r="AI1363" s="125"/>
      <c r="AJ1363" s="125"/>
    </row>
    <row r="1364" hidden="1">
      <c r="A1364" s="125"/>
      <c r="B1364" s="125"/>
      <c r="C1364" s="125"/>
      <c r="D1364" s="125"/>
      <c r="E1364" s="125"/>
      <c r="F1364" s="125"/>
      <c r="G1364" s="125"/>
      <c r="H1364" s="125"/>
      <c r="I1364" s="125"/>
      <c r="J1364" s="125"/>
      <c r="K1364" s="125"/>
      <c r="L1364" s="125"/>
      <c r="M1364" s="125"/>
      <c r="N1364" s="125"/>
      <c r="O1364" s="125"/>
      <c r="P1364" s="125"/>
      <c r="Q1364" s="125"/>
      <c r="R1364" s="125"/>
      <c r="S1364" s="125"/>
      <c r="T1364" s="125"/>
      <c r="U1364" s="125"/>
      <c r="V1364" s="197" t="s">
        <v>133</v>
      </c>
      <c r="W1364" s="203"/>
      <c r="X1364" s="204"/>
      <c r="Y1364" s="205"/>
      <c r="Z1364" s="205"/>
      <c r="AA1364" s="206"/>
      <c r="AB1364" s="125"/>
      <c r="AC1364" s="209" t="s">
        <v>133</v>
      </c>
      <c r="AD1364" s="203" t="str">
        <f t="shared" si="22"/>
        <v/>
      </c>
      <c r="AE1364" s="203"/>
      <c r="AF1364" s="203"/>
      <c r="AG1364" s="206" t="str">
        <f t="shared" si="25"/>
        <v/>
      </c>
      <c r="AH1364" s="207" t="str">
        <f t="shared" si="24"/>
        <v>#DIV/0!</v>
      </c>
      <c r="AI1364" s="125"/>
      <c r="AJ1364" s="125"/>
    </row>
    <row r="1365" hidden="1">
      <c r="A1365" s="125"/>
      <c r="B1365" s="125"/>
      <c r="C1365" s="125"/>
      <c r="D1365" s="125"/>
      <c r="E1365" s="125"/>
      <c r="F1365" s="125"/>
      <c r="G1365" s="125"/>
      <c r="H1365" s="125"/>
      <c r="I1365" s="125"/>
      <c r="J1365" s="125"/>
      <c r="K1365" s="125"/>
      <c r="L1365" s="125"/>
      <c r="M1365" s="125"/>
      <c r="N1365" s="125"/>
      <c r="O1365" s="125"/>
      <c r="P1365" s="125"/>
      <c r="Q1365" s="125"/>
      <c r="R1365" s="125"/>
      <c r="S1365" s="125"/>
      <c r="T1365" s="125"/>
      <c r="U1365" s="125"/>
      <c r="V1365" s="197" t="s">
        <v>134</v>
      </c>
      <c r="W1365" s="203"/>
      <c r="X1365" s="204"/>
      <c r="Y1365" s="205"/>
      <c r="Z1365" s="205"/>
      <c r="AA1365" s="206"/>
      <c r="AB1365" s="125"/>
      <c r="AC1365" s="209" t="s">
        <v>134</v>
      </c>
      <c r="AD1365" s="203" t="str">
        <f t="shared" si="22"/>
        <v/>
      </c>
      <c r="AE1365" s="203"/>
      <c r="AF1365" s="203"/>
      <c r="AG1365" s="206" t="str">
        <f t="shared" si="25"/>
        <v/>
      </c>
      <c r="AH1365" s="207" t="str">
        <f t="shared" si="24"/>
        <v>#DIV/0!</v>
      </c>
      <c r="AI1365" s="125"/>
      <c r="AJ1365" s="125"/>
    </row>
    <row r="1366" hidden="1">
      <c r="A1366" s="125"/>
      <c r="B1366" s="125"/>
      <c r="C1366" s="125"/>
      <c r="D1366" s="125"/>
      <c r="E1366" s="125"/>
      <c r="F1366" s="125"/>
      <c r="G1366" s="125"/>
      <c r="H1366" s="125"/>
      <c r="I1366" s="125"/>
      <c r="J1366" s="125"/>
      <c r="K1366" s="125"/>
      <c r="L1366" s="125"/>
      <c r="M1366" s="125"/>
      <c r="N1366" s="125"/>
      <c r="O1366" s="125"/>
      <c r="P1366" s="125"/>
      <c r="Q1366" s="125"/>
      <c r="R1366" s="125"/>
      <c r="S1366" s="125"/>
      <c r="T1366" s="125"/>
      <c r="U1366" s="125"/>
      <c r="V1366" s="197" t="s">
        <v>135</v>
      </c>
      <c r="W1366" s="203"/>
      <c r="X1366" s="204"/>
      <c r="Y1366" s="205"/>
      <c r="Z1366" s="205"/>
      <c r="AA1366" s="206"/>
      <c r="AB1366" s="125"/>
      <c r="AC1366" s="209" t="s">
        <v>135</v>
      </c>
      <c r="AD1366" s="203" t="str">
        <f t="shared" si="22"/>
        <v/>
      </c>
      <c r="AE1366" s="203"/>
      <c r="AF1366" s="203"/>
      <c r="AG1366" s="206" t="str">
        <f t="shared" si="25"/>
        <v/>
      </c>
      <c r="AH1366" s="207" t="str">
        <f t="shared" si="24"/>
        <v>#DIV/0!</v>
      </c>
      <c r="AI1366" s="125"/>
      <c r="AJ1366" s="125"/>
    </row>
    <row r="1367" hidden="1">
      <c r="A1367" s="125"/>
      <c r="B1367" s="125"/>
      <c r="C1367" s="125"/>
      <c r="D1367" s="125"/>
      <c r="E1367" s="125"/>
      <c r="F1367" s="125"/>
      <c r="G1367" s="125"/>
      <c r="H1367" s="125"/>
      <c r="I1367" s="125"/>
      <c r="J1367" s="125"/>
      <c r="K1367" s="125"/>
      <c r="L1367" s="125"/>
      <c r="M1367" s="125"/>
      <c r="N1367" s="125"/>
      <c r="O1367" s="125"/>
      <c r="P1367" s="125"/>
      <c r="Q1367" s="125"/>
      <c r="R1367" s="125"/>
      <c r="S1367" s="125"/>
      <c r="T1367" s="125"/>
      <c r="U1367" s="125"/>
      <c r="V1367" s="197" t="s">
        <v>136</v>
      </c>
      <c r="W1367" s="203"/>
      <c r="X1367" s="204"/>
      <c r="Y1367" s="205"/>
      <c r="Z1367" s="205"/>
      <c r="AA1367" s="206"/>
      <c r="AB1367" s="125"/>
      <c r="AC1367" s="209" t="s">
        <v>136</v>
      </c>
      <c r="AD1367" s="203" t="str">
        <f t="shared" si="22"/>
        <v/>
      </c>
      <c r="AE1367" s="203"/>
      <c r="AF1367" s="203"/>
      <c r="AG1367" s="206" t="str">
        <f t="shared" si="25"/>
        <v/>
      </c>
      <c r="AH1367" s="207" t="str">
        <f t="shared" si="24"/>
        <v>#DIV/0!</v>
      </c>
      <c r="AI1367" s="125"/>
      <c r="AJ1367" s="125"/>
    </row>
    <row r="1368" hidden="1">
      <c r="A1368" s="125"/>
      <c r="B1368" s="125"/>
      <c r="C1368" s="125"/>
      <c r="D1368" s="125"/>
      <c r="E1368" s="125"/>
      <c r="F1368" s="125"/>
      <c r="G1368" s="125"/>
      <c r="H1368" s="125"/>
      <c r="I1368" s="125"/>
      <c r="J1368" s="125"/>
      <c r="K1368" s="125"/>
      <c r="L1368" s="125"/>
      <c r="M1368" s="125"/>
      <c r="N1368" s="125"/>
      <c r="O1368" s="125"/>
      <c r="P1368" s="125"/>
      <c r="Q1368" s="125"/>
      <c r="R1368" s="125"/>
      <c r="S1368" s="125"/>
      <c r="T1368" s="125"/>
      <c r="U1368" s="125"/>
      <c r="V1368" s="197" t="s">
        <v>137</v>
      </c>
      <c r="W1368" s="203"/>
      <c r="X1368" s="204"/>
      <c r="Y1368" s="205"/>
      <c r="Z1368" s="205"/>
      <c r="AA1368" s="206"/>
      <c r="AB1368" s="125"/>
      <c r="AC1368" s="209" t="s">
        <v>137</v>
      </c>
      <c r="AD1368" s="203" t="str">
        <f t="shared" si="22"/>
        <v/>
      </c>
      <c r="AE1368" s="203"/>
      <c r="AF1368" s="203"/>
      <c r="AG1368" s="206" t="str">
        <f t="shared" si="25"/>
        <v/>
      </c>
      <c r="AH1368" s="207" t="str">
        <f t="shared" si="24"/>
        <v>#DIV/0!</v>
      </c>
      <c r="AI1368" s="125"/>
      <c r="AJ1368" s="125"/>
    </row>
    <row r="1369" hidden="1">
      <c r="A1369" s="125"/>
      <c r="B1369" s="125"/>
      <c r="C1369" s="125"/>
      <c r="D1369" s="125"/>
      <c r="E1369" s="125"/>
      <c r="F1369" s="125"/>
      <c r="G1369" s="125"/>
      <c r="H1369" s="125"/>
      <c r="I1369" s="125"/>
      <c r="J1369" s="125"/>
      <c r="K1369" s="125"/>
      <c r="L1369" s="125"/>
      <c r="M1369" s="125"/>
      <c r="N1369" s="125"/>
      <c r="O1369" s="125"/>
      <c r="P1369" s="125"/>
      <c r="Q1369" s="125"/>
      <c r="R1369" s="125"/>
      <c r="S1369" s="125"/>
      <c r="T1369" s="125"/>
      <c r="U1369" s="125"/>
      <c r="V1369" s="197" t="s">
        <v>138</v>
      </c>
      <c r="W1369" s="203"/>
      <c r="X1369" s="204"/>
      <c r="Y1369" s="205"/>
      <c r="Z1369" s="205"/>
      <c r="AA1369" s="206"/>
      <c r="AB1369" s="125"/>
      <c r="AC1369" s="209" t="s">
        <v>138</v>
      </c>
      <c r="AD1369" s="203" t="str">
        <f t="shared" si="22"/>
        <v/>
      </c>
      <c r="AE1369" s="203"/>
      <c r="AF1369" s="203"/>
      <c r="AG1369" s="206" t="str">
        <f t="shared" si="25"/>
        <v/>
      </c>
      <c r="AH1369" s="207" t="str">
        <f t="shared" si="24"/>
        <v>#DIV/0!</v>
      </c>
      <c r="AI1369" s="125"/>
      <c r="AJ1369" s="125"/>
    </row>
    <row r="1370" hidden="1">
      <c r="A1370" s="125"/>
      <c r="B1370" s="125"/>
      <c r="C1370" s="125"/>
      <c r="D1370" s="125"/>
      <c r="E1370" s="125"/>
      <c r="F1370" s="125"/>
      <c r="G1370" s="125"/>
      <c r="H1370" s="125"/>
      <c r="I1370" s="125"/>
      <c r="J1370" s="125"/>
      <c r="K1370" s="125"/>
      <c r="L1370" s="125"/>
      <c r="M1370" s="125"/>
      <c r="N1370" s="125"/>
      <c r="O1370" s="125"/>
      <c r="P1370" s="125"/>
      <c r="Q1370" s="125"/>
      <c r="R1370" s="125"/>
      <c r="S1370" s="125"/>
      <c r="T1370" s="125"/>
      <c r="U1370" s="125"/>
      <c r="V1370" s="197" t="s">
        <v>139</v>
      </c>
      <c r="W1370" s="203"/>
      <c r="X1370" s="204"/>
      <c r="Y1370" s="205"/>
      <c r="Z1370" s="205"/>
      <c r="AA1370" s="206"/>
      <c r="AB1370" s="125"/>
      <c r="AC1370" s="209" t="s">
        <v>139</v>
      </c>
      <c r="AD1370" s="203" t="str">
        <f t="shared" si="22"/>
        <v/>
      </c>
      <c r="AE1370" s="203"/>
      <c r="AF1370" s="203"/>
      <c r="AG1370" s="206" t="str">
        <f t="shared" si="25"/>
        <v/>
      </c>
      <c r="AH1370" s="207" t="str">
        <f t="shared" si="24"/>
        <v>#DIV/0!</v>
      </c>
      <c r="AI1370" s="125"/>
      <c r="AJ1370" s="125"/>
    </row>
    <row r="1371" hidden="1">
      <c r="A1371" s="125"/>
      <c r="B1371" s="125"/>
      <c r="C1371" s="125"/>
      <c r="D1371" s="125"/>
      <c r="E1371" s="125"/>
      <c r="F1371" s="125"/>
      <c r="G1371" s="125"/>
      <c r="H1371" s="125"/>
      <c r="I1371" s="125"/>
      <c r="J1371" s="125"/>
      <c r="K1371" s="125"/>
      <c r="L1371" s="125"/>
      <c r="M1371" s="125"/>
      <c r="N1371" s="125"/>
      <c r="O1371" s="125"/>
      <c r="P1371" s="125"/>
      <c r="Q1371" s="125"/>
      <c r="R1371" s="125"/>
      <c r="S1371" s="125"/>
      <c r="T1371" s="125"/>
      <c r="U1371" s="125"/>
      <c r="V1371" s="197" t="s">
        <v>140</v>
      </c>
      <c r="W1371" s="203"/>
      <c r="X1371" s="204"/>
      <c r="Y1371" s="205"/>
      <c r="Z1371" s="205"/>
      <c r="AA1371" s="206"/>
      <c r="AB1371" s="125"/>
      <c r="AC1371" s="209" t="s">
        <v>140</v>
      </c>
      <c r="AD1371" s="203" t="str">
        <f t="shared" si="22"/>
        <v/>
      </c>
      <c r="AE1371" s="203"/>
      <c r="AF1371" s="203"/>
      <c r="AG1371" s="206" t="str">
        <f t="shared" si="25"/>
        <v/>
      </c>
      <c r="AH1371" s="207" t="str">
        <f t="shared" si="24"/>
        <v>#DIV/0!</v>
      </c>
      <c r="AI1371" s="125"/>
      <c r="AJ1371" s="125"/>
    </row>
    <row r="1372" hidden="1">
      <c r="A1372" s="125"/>
      <c r="B1372" s="125"/>
      <c r="C1372" s="125"/>
      <c r="D1372" s="125"/>
      <c r="E1372" s="125"/>
      <c r="F1372" s="125"/>
      <c r="G1372" s="125"/>
      <c r="H1372" s="125"/>
      <c r="I1372" s="125"/>
      <c r="J1372" s="125"/>
      <c r="K1372" s="125"/>
      <c r="L1372" s="125"/>
      <c r="M1372" s="125"/>
      <c r="N1372" s="125"/>
      <c r="O1372" s="125"/>
      <c r="P1372" s="125"/>
      <c r="Q1372" s="125"/>
      <c r="R1372" s="125"/>
      <c r="S1372" s="125"/>
      <c r="T1372" s="125"/>
      <c r="U1372" s="125"/>
      <c r="V1372" s="197" t="s">
        <v>141</v>
      </c>
      <c r="W1372" s="203"/>
      <c r="X1372" s="204"/>
      <c r="Y1372" s="205"/>
      <c r="Z1372" s="205"/>
      <c r="AA1372" s="206"/>
      <c r="AB1372" s="125"/>
      <c r="AC1372" s="209" t="s">
        <v>141</v>
      </c>
      <c r="AD1372" s="203" t="str">
        <f t="shared" si="22"/>
        <v/>
      </c>
      <c r="AE1372" s="203"/>
      <c r="AF1372" s="203"/>
      <c r="AG1372" s="206" t="str">
        <f t="shared" si="25"/>
        <v/>
      </c>
      <c r="AH1372" s="207" t="str">
        <f t="shared" si="24"/>
        <v>#DIV/0!</v>
      </c>
      <c r="AI1372" s="125"/>
      <c r="AJ1372" s="125"/>
    </row>
    <row r="1373" hidden="1">
      <c r="A1373" s="125"/>
      <c r="B1373" s="125"/>
      <c r="C1373" s="125"/>
      <c r="D1373" s="125"/>
      <c r="E1373" s="125"/>
      <c r="F1373" s="125"/>
      <c r="G1373" s="125"/>
      <c r="H1373" s="125"/>
      <c r="I1373" s="125"/>
      <c r="J1373" s="125"/>
      <c r="K1373" s="125"/>
      <c r="L1373" s="125"/>
      <c r="M1373" s="125"/>
      <c r="N1373" s="125"/>
      <c r="O1373" s="125"/>
      <c r="P1373" s="125"/>
      <c r="Q1373" s="125"/>
      <c r="R1373" s="125"/>
      <c r="S1373" s="125"/>
      <c r="T1373" s="125"/>
      <c r="U1373" s="125"/>
      <c r="V1373" s="197" t="s">
        <v>142</v>
      </c>
      <c r="W1373" s="203"/>
      <c r="X1373" s="204"/>
      <c r="Y1373" s="205"/>
      <c r="Z1373" s="205"/>
      <c r="AA1373" s="206"/>
      <c r="AB1373" s="125"/>
      <c r="AC1373" s="209" t="s">
        <v>142</v>
      </c>
      <c r="AD1373" s="203" t="str">
        <f t="shared" si="22"/>
        <v/>
      </c>
      <c r="AE1373" s="203"/>
      <c r="AF1373" s="203"/>
      <c r="AG1373" s="206" t="str">
        <f t="shared" si="25"/>
        <v/>
      </c>
      <c r="AH1373" s="207" t="str">
        <f t="shared" si="24"/>
        <v>#DIV/0!</v>
      </c>
      <c r="AI1373" s="125"/>
      <c r="AJ1373" s="125"/>
    </row>
    <row r="1374" hidden="1">
      <c r="A1374" s="125"/>
      <c r="B1374" s="125"/>
      <c r="C1374" s="125"/>
      <c r="D1374" s="125"/>
      <c r="E1374" s="125"/>
      <c r="F1374" s="125"/>
      <c r="G1374" s="125"/>
      <c r="H1374" s="125"/>
      <c r="I1374" s="125"/>
      <c r="J1374" s="125"/>
      <c r="K1374" s="125"/>
      <c r="L1374" s="125"/>
      <c r="M1374" s="125"/>
      <c r="N1374" s="125"/>
      <c r="O1374" s="125"/>
      <c r="P1374" s="125"/>
      <c r="Q1374" s="125"/>
      <c r="R1374" s="125"/>
      <c r="S1374" s="125"/>
      <c r="T1374" s="125"/>
      <c r="U1374" s="125"/>
      <c r="V1374" s="197" t="s">
        <v>143</v>
      </c>
      <c r="W1374" s="203"/>
      <c r="X1374" s="204"/>
      <c r="Y1374" s="205"/>
      <c r="Z1374" s="205"/>
      <c r="AA1374" s="206"/>
      <c r="AB1374" s="125"/>
      <c r="AC1374" s="209" t="s">
        <v>143</v>
      </c>
      <c r="AD1374" s="203" t="str">
        <f t="shared" si="22"/>
        <v/>
      </c>
      <c r="AE1374" s="203"/>
      <c r="AF1374" s="203"/>
      <c r="AG1374" s="206" t="str">
        <f t="shared" si="25"/>
        <v/>
      </c>
      <c r="AH1374" s="207" t="str">
        <f t="shared" si="24"/>
        <v>#DIV/0!</v>
      </c>
      <c r="AI1374" s="125"/>
      <c r="AJ1374" s="125"/>
    </row>
    <row r="1375" hidden="1">
      <c r="A1375" s="125"/>
      <c r="B1375" s="125"/>
      <c r="C1375" s="125"/>
      <c r="D1375" s="125"/>
      <c r="E1375" s="125"/>
      <c r="F1375" s="125"/>
      <c r="G1375" s="125"/>
      <c r="H1375" s="125"/>
      <c r="I1375" s="125"/>
      <c r="J1375" s="125"/>
      <c r="K1375" s="125"/>
      <c r="L1375" s="125"/>
      <c r="M1375" s="125"/>
      <c r="N1375" s="125"/>
      <c r="O1375" s="125"/>
      <c r="P1375" s="125"/>
      <c r="Q1375" s="125"/>
      <c r="R1375" s="125"/>
      <c r="S1375" s="125"/>
      <c r="T1375" s="125"/>
      <c r="U1375" s="125"/>
      <c r="V1375" s="197" t="s">
        <v>144</v>
      </c>
      <c r="W1375" s="203"/>
      <c r="X1375" s="204"/>
      <c r="Y1375" s="205"/>
      <c r="Z1375" s="205"/>
      <c r="AA1375" s="206"/>
      <c r="AB1375" s="125"/>
      <c r="AC1375" s="209" t="s">
        <v>144</v>
      </c>
      <c r="AD1375" s="203" t="str">
        <f t="shared" si="22"/>
        <v/>
      </c>
      <c r="AE1375" s="203"/>
      <c r="AF1375" s="203"/>
      <c r="AG1375" s="206" t="str">
        <f t="shared" si="25"/>
        <v/>
      </c>
      <c r="AH1375" s="207" t="str">
        <f t="shared" si="24"/>
        <v>#DIV/0!</v>
      </c>
      <c r="AI1375" s="125"/>
      <c r="AJ1375" s="125"/>
    </row>
    <row r="1376" hidden="1">
      <c r="A1376" s="125"/>
      <c r="B1376" s="125"/>
      <c r="C1376" s="125"/>
      <c r="D1376" s="125"/>
      <c r="E1376" s="125"/>
      <c r="F1376" s="125"/>
      <c r="G1376" s="125"/>
      <c r="H1376" s="125"/>
      <c r="I1376" s="125"/>
      <c r="J1376" s="125"/>
      <c r="K1376" s="125"/>
      <c r="L1376" s="125"/>
      <c r="M1376" s="125"/>
      <c r="N1376" s="125"/>
      <c r="O1376" s="125"/>
      <c r="P1376" s="125"/>
      <c r="Q1376" s="125"/>
      <c r="R1376" s="125"/>
      <c r="S1376" s="125"/>
      <c r="T1376" s="125"/>
      <c r="U1376" s="125"/>
      <c r="V1376" s="197" t="s">
        <v>145</v>
      </c>
      <c r="W1376" s="203"/>
      <c r="X1376" s="204"/>
      <c r="Y1376" s="205"/>
      <c r="Z1376" s="205"/>
      <c r="AA1376" s="206"/>
      <c r="AB1376" s="125"/>
      <c r="AC1376" s="209" t="s">
        <v>145</v>
      </c>
      <c r="AD1376" s="203" t="str">
        <f t="shared" si="22"/>
        <v/>
      </c>
      <c r="AE1376" s="203"/>
      <c r="AF1376" s="203"/>
      <c r="AG1376" s="206" t="str">
        <f t="shared" si="25"/>
        <v/>
      </c>
      <c r="AH1376" s="207" t="str">
        <f t="shared" si="24"/>
        <v>#DIV/0!</v>
      </c>
      <c r="AI1376" s="125"/>
      <c r="AJ1376" s="125"/>
    </row>
    <row r="1377" hidden="1">
      <c r="A1377" s="125"/>
      <c r="B1377" s="125"/>
      <c r="C1377" s="125"/>
      <c r="D1377" s="125"/>
      <c r="E1377" s="125"/>
      <c r="F1377" s="125"/>
      <c r="G1377" s="125"/>
      <c r="H1377" s="125"/>
      <c r="I1377" s="125"/>
      <c r="J1377" s="125"/>
      <c r="K1377" s="125"/>
      <c r="L1377" s="125"/>
      <c r="M1377" s="125"/>
      <c r="N1377" s="125"/>
      <c r="O1377" s="125"/>
      <c r="P1377" s="125"/>
      <c r="Q1377" s="125"/>
      <c r="R1377" s="125"/>
      <c r="S1377" s="125"/>
      <c r="T1377" s="125"/>
      <c r="U1377" s="125"/>
      <c r="V1377" s="197" t="s">
        <v>146</v>
      </c>
      <c r="W1377" s="203"/>
      <c r="X1377" s="204"/>
      <c r="Y1377" s="205"/>
      <c r="Z1377" s="205"/>
      <c r="AA1377" s="206"/>
      <c r="AB1377" s="125"/>
      <c r="AC1377" s="209" t="s">
        <v>146</v>
      </c>
      <c r="AD1377" s="203" t="str">
        <f t="shared" si="22"/>
        <v/>
      </c>
      <c r="AE1377" s="203"/>
      <c r="AF1377" s="203"/>
      <c r="AG1377" s="206" t="str">
        <f t="shared" si="25"/>
        <v/>
      </c>
      <c r="AH1377" s="207" t="str">
        <f t="shared" si="24"/>
        <v>#DIV/0!</v>
      </c>
      <c r="AI1377" s="125"/>
      <c r="AJ1377" s="125"/>
    </row>
    <row r="1378" hidden="1">
      <c r="A1378" s="125"/>
      <c r="B1378" s="125"/>
      <c r="C1378" s="125"/>
      <c r="D1378" s="125"/>
      <c r="E1378" s="125"/>
      <c r="F1378" s="125"/>
      <c r="G1378" s="125"/>
      <c r="H1378" s="125"/>
      <c r="I1378" s="125"/>
      <c r="J1378" s="125"/>
      <c r="K1378" s="125"/>
      <c r="L1378" s="125"/>
      <c r="M1378" s="125"/>
      <c r="N1378" s="125"/>
      <c r="O1378" s="125"/>
      <c r="P1378" s="125"/>
      <c r="Q1378" s="125"/>
      <c r="R1378" s="125"/>
      <c r="S1378" s="125"/>
      <c r="T1378" s="125"/>
      <c r="U1378" s="125"/>
      <c r="V1378" s="197" t="s">
        <v>147</v>
      </c>
      <c r="W1378" s="203"/>
      <c r="X1378" s="204"/>
      <c r="Y1378" s="205"/>
      <c r="Z1378" s="205"/>
      <c r="AA1378" s="206"/>
      <c r="AB1378" s="125"/>
      <c r="AC1378" s="209" t="s">
        <v>147</v>
      </c>
      <c r="AD1378" s="203" t="str">
        <f t="shared" si="22"/>
        <v/>
      </c>
      <c r="AE1378" s="203"/>
      <c r="AF1378" s="203"/>
      <c r="AG1378" s="206" t="str">
        <f t="shared" si="25"/>
        <v/>
      </c>
      <c r="AH1378" s="207" t="str">
        <f t="shared" si="24"/>
        <v>#DIV/0!</v>
      </c>
      <c r="AI1378" s="125"/>
      <c r="AJ1378" s="125"/>
    </row>
    <row r="1379" hidden="1">
      <c r="A1379" s="125"/>
      <c r="B1379" s="125"/>
      <c r="C1379" s="125"/>
      <c r="D1379" s="125"/>
      <c r="E1379" s="125"/>
      <c r="F1379" s="125"/>
      <c r="G1379" s="125"/>
      <c r="H1379" s="125"/>
      <c r="I1379" s="125"/>
      <c r="J1379" s="125"/>
      <c r="K1379" s="125"/>
      <c r="L1379" s="125"/>
      <c r="M1379" s="125"/>
      <c r="N1379" s="125"/>
      <c r="O1379" s="125"/>
      <c r="P1379" s="125"/>
      <c r="Q1379" s="125"/>
      <c r="R1379" s="125"/>
      <c r="S1379" s="125"/>
      <c r="T1379" s="125"/>
      <c r="U1379" s="125"/>
      <c r="V1379" s="197" t="s">
        <v>148</v>
      </c>
      <c r="W1379" s="203"/>
      <c r="X1379" s="204"/>
      <c r="Y1379" s="205"/>
      <c r="Z1379" s="205"/>
      <c r="AA1379" s="206"/>
      <c r="AB1379" s="125"/>
      <c r="AC1379" s="209" t="s">
        <v>148</v>
      </c>
      <c r="AD1379" s="203" t="str">
        <f t="shared" si="22"/>
        <v/>
      </c>
      <c r="AE1379" s="203"/>
      <c r="AF1379" s="203"/>
      <c r="AG1379" s="206" t="str">
        <f t="shared" si="25"/>
        <v/>
      </c>
      <c r="AH1379" s="207" t="str">
        <f t="shared" si="24"/>
        <v>#DIV/0!</v>
      </c>
      <c r="AI1379" s="125"/>
      <c r="AJ1379" s="125"/>
    </row>
    <row r="1380" hidden="1">
      <c r="A1380" s="125"/>
      <c r="B1380" s="125"/>
      <c r="C1380" s="125"/>
      <c r="D1380" s="125"/>
      <c r="E1380" s="125"/>
      <c r="F1380" s="125"/>
      <c r="G1380" s="125"/>
      <c r="H1380" s="125"/>
      <c r="I1380" s="125"/>
      <c r="J1380" s="125"/>
      <c r="K1380" s="125"/>
      <c r="L1380" s="125"/>
      <c r="M1380" s="125"/>
      <c r="N1380" s="125"/>
      <c r="O1380" s="125"/>
      <c r="P1380" s="125"/>
      <c r="Q1380" s="125"/>
      <c r="R1380" s="125"/>
      <c r="S1380" s="125"/>
      <c r="T1380" s="125"/>
      <c r="U1380" s="125"/>
      <c r="V1380" s="197" t="s">
        <v>149</v>
      </c>
      <c r="W1380" s="203"/>
      <c r="X1380" s="204"/>
      <c r="Y1380" s="205"/>
      <c r="Z1380" s="205"/>
      <c r="AA1380" s="206"/>
      <c r="AB1380" s="125"/>
      <c r="AC1380" s="209" t="s">
        <v>149</v>
      </c>
      <c r="AD1380" s="203" t="str">
        <f t="shared" si="22"/>
        <v/>
      </c>
      <c r="AE1380" s="203"/>
      <c r="AF1380" s="203"/>
      <c r="AG1380" s="206" t="str">
        <f t="shared" si="25"/>
        <v/>
      </c>
      <c r="AH1380" s="207" t="str">
        <f t="shared" si="24"/>
        <v>#DIV/0!</v>
      </c>
      <c r="AI1380" s="125"/>
      <c r="AJ1380" s="125"/>
    </row>
    <row r="1381" hidden="1">
      <c r="A1381" s="125"/>
      <c r="B1381" s="125"/>
      <c r="C1381" s="125"/>
      <c r="D1381" s="125"/>
      <c r="E1381" s="125"/>
      <c r="F1381" s="125"/>
      <c r="G1381" s="125"/>
      <c r="H1381" s="125"/>
      <c r="I1381" s="125"/>
      <c r="J1381" s="125"/>
      <c r="K1381" s="125"/>
      <c r="L1381" s="125"/>
      <c r="M1381" s="125"/>
      <c r="N1381" s="125"/>
      <c r="O1381" s="125"/>
      <c r="P1381" s="125"/>
      <c r="Q1381" s="125"/>
      <c r="R1381" s="125"/>
      <c r="S1381" s="125"/>
      <c r="T1381" s="125"/>
      <c r="U1381" s="125"/>
      <c r="V1381" s="197" t="s">
        <v>150</v>
      </c>
      <c r="W1381" s="203"/>
      <c r="X1381" s="204"/>
      <c r="Y1381" s="205"/>
      <c r="Z1381" s="205"/>
      <c r="AA1381" s="206"/>
      <c r="AB1381" s="125"/>
      <c r="AC1381" s="209" t="s">
        <v>150</v>
      </c>
      <c r="AD1381" s="203" t="str">
        <f t="shared" si="22"/>
        <v/>
      </c>
      <c r="AE1381" s="203"/>
      <c r="AF1381" s="203"/>
      <c r="AG1381" s="206" t="str">
        <f t="shared" si="25"/>
        <v/>
      </c>
      <c r="AH1381" s="207" t="str">
        <f t="shared" si="24"/>
        <v>#DIV/0!</v>
      </c>
      <c r="AI1381" s="125"/>
      <c r="AJ1381" s="125"/>
    </row>
    <row r="1382" hidden="1">
      <c r="A1382" s="125"/>
      <c r="B1382" s="125"/>
      <c r="C1382" s="125"/>
      <c r="D1382" s="125"/>
      <c r="E1382" s="125"/>
      <c r="F1382" s="125"/>
      <c r="G1382" s="125"/>
      <c r="H1382" s="125"/>
      <c r="I1382" s="125"/>
      <c r="J1382" s="125"/>
      <c r="K1382" s="125"/>
      <c r="L1382" s="125"/>
      <c r="M1382" s="125"/>
      <c r="N1382" s="125"/>
      <c r="O1382" s="125"/>
      <c r="P1382" s="125"/>
      <c r="Q1382" s="125"/>
      <c r="R1382" s="125"/>
      <c r="S1382" s="125"/>
      <c r="T1382" s="125"/>
      <c r="U1382" s="125"/>
      <c r="V1382" s="197" t="s">
        <v>151</v>
      </c>
      <c r="W1382" s="203"/>
      <c r="X1382" s="204"/>
      <c r="Y1382" s="205"/>
      <c r="Z1382" s="205"/>
      <c r="AA1382" s="206"/>
      <c r="AB1382" s="125"/>
      <c r="AC1382" s="209" t="s">
        <v>151</v>
      </c>
      <c r="AD1382" s="203" t="str">
        <f t="shared" si="22"/>
        <v/>
      </c>
      <c r="AE1382" s="203"/>
      <c r="AF1382" s="203"/>
      <c r="AG1382" s="206" t="str">
        <f t="shared" si="25"/>
        <v/>
      </c>
      <c r="AH1382" s="207" t="str">
        <f t="shared" si="24"/>
        <v>#DIV/0!</v>
      </c>
      <c r="AI1382" s="125"/>
      <c r="AJ1382" s="125"/>
    </row>
    <row r="1383" hidden="1">
      <c r="A1383" s="125"/>
      <c r="B1383" s="125"/>
      <c r="C1383" s="125"/>
      <c r="D1383" s="125"/>
      <c r="E1383" s="125"/>
      <c r="F1383" s="125"/>
      <c r="G1383" s="125"/>
      <c r="H1383" s="125"/>
      <c r="I1383" s="125"/>
      <c r="J1383" s="125"/>
      <c r="K1383" s="125"/>
      <c r="L1383" s="125"/>
      <c r="M1383" s="125"/>
      <c r="N1383" s="125"/>
      <c r="O1383" s="125"/>
      <c r="P1383" s="125"/>
      <c r="Q1383" s="125"/>
      <c r="R1383" s="125"/>
      <c r="S1383" s="125"/>
      <c r="T1383" s="125"/>
      <c r="U1383" s="125"/>
      <c r="V1383" s="197" t="s">
        <v>152</v>
      </c>
      <c r="W1383" s="203"/>
      <c r="X1383" s="204"/>
      <c r="Y1383" s="205"/>
      <c r="Z1383" s="205"/>
      <c r="AA1383" s="206"/>
      <c r="AB1383" s="125"/>
      <c r="AC1383" s="209" t="s">
        <v>152</v>
      </c>
      <c r="AD1383" s="203" t="str">
        <f t="shared" si="22"/>
        <v/>
      </c>
      <c r="AE1383" s="203"/>
      <c r="AF1383" s="203"/>
      <c r="AG1383" s="206" t="str">
        <f t="shared" si="25"/>
        <v/>
      </c>
      <c r="AH1383" s="207" t="str">
        <f t="shared" si="24"/>
        <v>#DIV/0!</v>
      </c>
      <c r="AI1383" s="125"/>
      <c r="AJ1383" s="125"/>
    </row>
    <row r="1384" hidden="1">
      <c r="A1384" s="125"/>
      <c r="B1384" s="125"/>
      <c r="C1384" s="125"/>
      <c r="D1384" s="125"/>
      <c r="E1384" s="125"/>
      <c r="F1384" s="125"/>
      <c r="G1384" s="125"/>
      <c r="H1384" s="125"/>
      <c r="I1384" s="125"/>
      <c r="J1384" s="125"/>
      <c r="K1384" s="125"/>
      <c r="L1384" s="125"/>
      <c r="M1384" s="125"/>
      <c r="N1384" s="125"/>
      <c r="O1384" s="125"/>
      <c r="P1384" s="125"/>
      <c r="Q1384" s="125"/>
      <c r="R1384" s="125"/>
      <c r="S1384" s="125"/>
      <c r="T1384" s="125"/>
      <c r="U1384" s="125"/>
      <c r="V1384" s="197" t="s">
        <v>153</v>
      </c>
      <c r="W1384" s="203"/>
      <c r="X1384" s="204"/>
      <c r="Y1384" s="205"/>
      <c r="Z1384" s="205"/>
      <c r="AA1384" s="206"/>
      <c r="AB1384" s="125"/>
      <c r="AC1384" s="209" t="s">
        <v>153</v>
      </c>
      <c r="AD1384" s="203" t="str">
        <f t="shared" si="22"/>
        <v/>
      </c>
      <c r="AE1384" s="203"/>
      <c r="AF1384" s="203"/>
      <c r="AG1384" s="206" t="str">
        <f t="shared" si="25"/>
        <v/>
      </c>
      <c r="AH1384" s="207" t="str">
        <f t="shared" si="24"/>
        <v>#DIV/0!</v>
      </c>
      <c r="AI1384" s="125"/>
      <c r="AJ1384" s="125"/>
    </row>
    <row r="1385" hidden="1">
      <c r="A1385" s="125"/>
      <c r="B1385" s="125"/>
      <c r="C1385" s="125"/>
      <c r="D1385" s="125"/>
      <c r="E1385" s="125"/>
      <c r="F1385" s="125"/>
      <c r="G1385" s="125"/>
      <c r="H1385" s="125"/>
      <c r="I1385" s="125"/>
      <c r="J1385" s="125"/>
      <c r="K1385" s="125"/>
      <c r="L1385" s="125"/>
      <c r="M1385" s="125"/>
      <c r="N1385" s="125"/>
      <c r="O1385" s="125"/>
      <c r="P1385" s="125"/>
      <c r="Q1385" s="125"/>
      <c r="R1385" s="125"/>
      <c r="S1385" s="125"/>
      <c r="T1385" s="125"/>
      <c r="U1385" s="125"/>
      <c r="V1385" s="197" t="s">
        <v>154</v>
      </c>
      <c r="W1385" s="203"/>
      <c r="X1385" s="204"/>
      <c r="Y1385" s="205"/>
      <c r="Z1385" s="205"/>
      <c r="AA1385" s="206"/>
      <c r="AB1385" s="125"/>
      <c r="AC1385" s="209" t="s">
        <v>154</v>
      </c>
      <c r="AD1385" s="203" t="str">
        <f t="shared" si="22"/>
        <v/>
      </c>
      <c r="AE1385" s="203"/>
      <c r="AF1385" s="203"/>
      <c r="AG1385" s="206" t="str">
        <f t="shared" si="25"/>
        <v/>
      </c>
      <c r="AH1385" s="207" t="str">
        <f t="shared" si="24"/>
        <v>#DIV/0!</v>
      </c>
      <c r="AI1385" s="125"/>
      <c r="AJ1385" s="125"/>
    </row>
    <row r="1386" hidden="1">
      <c r="A1386" s="125"/>
      <c r="B1386" s="125"/>
      <c r="C1386" s="125"/>
      <c r="D1386" s="125"/>
      <c r="E1386" s="125"/>
      <c r="F1386" s="125"/>
      <c r="G1386" s="125"/>
      <c r="H1386" s="125"/>
      <c r="I1386" s="125"/>
      <c r="J1386" s="125"/>
      <c r="K1386" s="125"/>
      <c r="L1386" s="125"/>
      <c r="M1386" s="125"/>
      <c r="N1386" s="125"/>
      <c r="O1386" s="125"/>
      <c r="P1386" s="125"/>
      <c r="Q1386" s="125"/>
      <c r="R1386" s="125"/>
      <c r="S1386" s="125"/>
      <c r="T1386" s="125"/>
      <c r="U1386" s="125"/>
      <c r="V1386" s="197" t="s">
        <v>155</v>
      </c>
      <c r="W1386" s="203"/>
      <c r="X1386" s="204"/>
      <c r="Y1386" s="205"/>
      <c r="Z1386" s="205"/>
      <c r="AA1386" s="206"/>
      <c r="AB1386" s="125"/>
      <c r="AC1386" s="209" t="s">
        <v>155</v>
      </c>
      <c r="AD1386" s="203" t="str">
        <f t="shared" si="22"/>
        <v/>
      </c>
      <c r="AE1386" s="203"/>
      <c r="AF1386" s="203"/>
      <c r="AG1386" s="206" t="str">
        <f t="shared" si="25"/>
        <v/>
      </c>
      <c r="AH1386" s="207" t="str">
        <f t="shared" si="24"/>
        <v>#DIV/0!</v>
      </c>
      <c r="AI1386" s="125"/>
      <c r="AJ1386" s="125"/>
    </row>
    <row r="1387" hidden="1">
      <c r="A1387" s="125"/>
      <c r="B1387" s="125"/>
      <c r="C1387" s="125"/>
      <c r="D1387" s="125"/>
      <c r="E1387" s="125"/>
      <c r="F1387" s="125"/>
      <c r="G1387" s="125"/>
      <c r="H1387" s="125"/>
      <c r="I1387" s="125"/>
      <c r="J1387" s="125"/>
      <c r="K1387" s="125"/>
      <c r="L1387" s="125"/>
      <c r="M1387" s="125"/>
      <c r="N1387" s="125"/>
      <c r="O1387" s="125"/>
      <c r="P1387" s="125"/>
      <c r="Q1387" s="125"/>
      <c r="R1387" s="125"/>
      <c r="S1387" s="125"/>
      <c r="T1387" s="125"/>
      <c r="U1387" s="125"/>
      <c r="V1387" s="197" t="s">
        <v>156</v>
      </c>
      <c r="W1387" s="203"/>
      <c r="X1387" s="204"/>
      <c r="Y1387" s="205"/>
      <c r="Z1387" s="205"/>
      <c r="AA1387" s="206"/>
      <c r="AB1387" s="125"/>
      <c r="AC1387" s="209" t="s">
        <v>156</v>
      </c>
      <c r="AD1387" s="203" t="str">
        <f t="shared" si="22"/>
        <v/>
      </c>
      <c r="AE1387" s="203"/>
      <c r="AF1387" s="203"/>
      <c r="AG1387" s="206" t="str">
        <f t="shared" si="25"/>
        <v/>
      </c>
      <c r="AH1387" s="207" t="str">
        <f t="shared" si="24"/>
        <v>#DIV/0!</v>
      </c>
      <c r="AI1387" s="125"/>
      <c r="AJ1387" s="125"/>
    </row>
    <row r="1388" hidden="1">
      <c r="A1388" s="125"/>
      <c r="B1388" s="125"/>
      <c r="C1388" s="125"/>
      <c r="D1388" s="125"/>
      <c r="E1388" s="125"/>
      <c r="F1388" s="125"/>
      <c r="G1388" s="125"/>
      <c r="H1388" s="125"/>
      <c r="I1388" s="125"/>
      <c r="J1388" s="125"/>
      <c r="K1388" s="125"/>
      <c r="L1388" s="125"/>
      <c r="M1388" s="125"/>
      <c r="N1388" s="125"/>
      <c r="O1388" s="125"/>
      <c r="P1388" s="125"/>
      <c r="Q1388" s="125"/>
      <c r="R1388" s="125"/>
      <c r="S1388" s="125"/>
      <c r="T1388" s="125"/>
      <c r="U1388" s="125"/>
      <c r="V1388" s="197" t="s">
        <v>157</v>
      </c>
      <c r="W1388" s="203"/>
      <c r="X1388" s="204"/>
      <c r="Y1388" s="205"/>
      <c r="Z1388" s="205"/>
      <c r="AA1388" s="206"/>
      <c r="AB1388" s="125"/>
      <c r="AC1388" s="209" t="s">
        <v>157</v>
      </c>
      <c r="AD1388" s="203" t="str">
        <f t="shared" si="22"/>
        <v/>
      </c>
      <c r="AE1388" s="203"/>
      <c r="AF1388" s="203"/>
      <c r="AG1388" s="206" t="str">
        <f t="shared" si="25"/>
        <v/>
      </c>
      <c r="AH1388" s="207" t="str">
        <f t="shared" si="24"/>
        <v>#DIV/0!</v>
      </c>
      <c r="AI1388" s="125"/>
      <c r="AJ1388" s="125"/>
    </row>
    <row r="1389" hidden="1">
      <c r="A1389" s="125"/>
      <c r="B1389" s="125"/>
      <c r="C1389" s="125"/>
      <c r="D1389" s="125"/>
      <c r="E1389" s="125"/>
      <c r="F1389" s="125"/>
      <c r="G1389" s="125"/>
      <c r="H1389" s="125"/>
      <c r="I1389" s="125"/>
      <c r="J1389" s="125"/>
      <c r="K1389" s="125"/>
      <c r="L1389" s="125"/>
      <c r="M1389" s="125"/>
      <c r="N1389" s="125"/>
      <c r="O1389" s="125"/>
      <c r="P1389" s="125"/>
      <c r="Q1389" s="125"/>
      <c r="R1389" s="125"/>
      <c r="S1389" s="125"/>
      <c r="T1389" s="125"/>
      <c r="U1389" s="125"/>
      <c r="V1389" s="197" t="s">
        <v>158</v>
      </c>
      <c r="W1389" s="203"/>
      <c r="X1389" s="204"/>
      <c r="Y1389" s="205"/>
      <c r="Z1389" s="205"/>
      <c r="AA1389" s="206"/>
      <c r="AB1389" s="125"/>
      <c r="AC1389" s="209" t="s">
        <v>158</v>
      </c>
      <c r="AD1389" s="203" t="str">
        <f t="shared" si="22"/>
        <v/>
      </c>
      <c r="AE1389" s="203"/>
      <c r="AF1389" s="203"/>
      <c r="AG1389" s="206" t="str">
        <f t="shared" si="25"/>
        <v/>
      </c>
      <c r="AH1389" s="207" t="str">
        <f t="shared" si="24"/>
        <v>#DIV/0!</v>
      </c>
      <c r="AI1389" s="125"/>
      <c r="AJ1389" s="125"/>
    </row>
    <row r="1390" hidden="1">
      <c r="A1390" s="125"/>
      <c r="B1390" s="125"/>
      <c r="C1390" s="125"/>
      <c r="D1390" s="125"/>
      <c r="E1390" s="125"/>
      <c r="F1390" s="125"/>
      <c r="G1390" s="125"/>
      <c r="H1390" s="125"/>
      <c r="I1390" s="125"/>
      <c r="J1390" s="125"/>
      <c r="K1390" s="125"/>
      <c r="L1390" s="125"/>
      <c r="M1390" s="125"/>
      <c r="N1390" s="125"/>
      <c r="O1390" s="125"/>
      <c r="P1390" s="125"/>
      <c r="Q1390" s="125"/>
      <c r="R1390" s="125"/>
      <c r="S1390" s="125"/>
      <c r="T1390" s="125"/>
      <c r="U1390" s="125"/>
      <c r="V1390" s="197" t="s">
        <v>159</v>
      </c>
      <c r="W1390" s="203"/>
      <c r="X1390" s="204"/>
      <c r="Y1390" s="205"/>
      <c r="Z1390" s="205"/>
      <c r="AA1390" s="206"/>
      <c r="AB1390" s="125"/>
      <c r="AC1390" s="209" t="s">
        <v>159</v>
      </c>
      <c r="AD1390" s="203" t="str">
        <f t="shared" si="22"/>
        <v/>
      </c>
      <c r="AE1390" s="203"/>
      <c r="AF1390" s="203"/>
      <c r="AG1390" s="206" t="str">
        <f t="shared" si="25"/>
        <v/>
      </c>
      <c r="AH1390" s="207" t="str">
        <f t="shared" si="24"/>
        <v>#DIV/0!</v>
      </c>
      <c r="AI1390" s="125"/>
      <c r="AJ1390" s="125"/>
    </row>
    <row r="1391" hidden="1">
      <c r="A1391" s="125"/>
      <c r="B1391" s="125"/>
      <c r="C1391" s="125"/>
      <c r="D1391" s="125"/>
      <c r="E1391" s="125"/>
      <c r="F1391" s="125"/>
      <c r="G1391" s="125"/>
      <c r="H1391" s="125"/>
      <c r="I1391" s="125"/>
      <c r="J1391" s="125"/>
      <c r="K1391" s="125"/>
      <c r="L1391" s="125"/>
      <c r="M1391" s="125"/>
      <c r="N1391" s="125"/>
      <c r="O1391" s="125"/>
      <c r="P1391" s="125"/>
      <c r="Q1391" s="125"/>
      <c r="R1391" s="125"/>
      <c r="S1391" s="125"/>
      <c r="T1391" s="125"/>
      <c r="U1391" s="125"/>
      <c r="V1391" s="197" t="s">
        <v>160</v>
      </c>
      <c r="W1391" s="203"/>
      <c r="X1391" s="204"/>
      <c r="Y1391" s="205"/>
      <c r="Z1391" s="205"/>
      <c r="AA1391" s="206"/>
      <c r="AB1391" s="125"/>
      <c r="AC1391" s="209" t="s">
        <v>160</v>
      </c>
      <c r="AD1391" s="203" t="str">
        <f t="shared" si="22"/>
        <v/>
      </c>
      <c r="AE1391" s="203"/>
      <c r="AF1391" s="203"/>
      <c r="AG1391" s="206" t="str">
        <f t="shared" si="25"/>
        <v/>
      </c>
      <c r="AH1391" s="207" t="str">
        <f t="shared" si="24"/>
        <v>#DIV/0!</v>
      </c>
      <c r="AI1391" s="125"/>
      <c r="AJ1391" s="125"/>
    </row>
    <row r="1392" hidden="1">
      <c r="A1392" s="125"/>
      <c r="B1392" s="125"/>
      <c r="C1392" s="125"/>
      <c r="D1392" s="125"/>
      <c r="E1392" s="125"/>
      <c r="F1392" s="125"/>
      <c r="G1392" s="125"/>
      <c r="H1392" s="125"/>
      <c r="I1392" s="125"/>
      <c r="J1392" s="125"/>
      <c r="K1392" s="125"/>
      <c r="L1392" s="125"/>
      <c r="M1392" s="125"/>
      <c r="N1392" s="125"/>
      <c r="O1392" s="125"/>
      <c r="P1392" s="125"/>
      <c r="Q1392" s="125"/>
      <c r="R1392" s="125"/>
      <c r="S1392" s="125"/>
      <c r="T1392" s="125"/>
      <c r="U1392" s="125"/>
      <c r="V1392" s="197" t="s">
        <v>161</v>
      </c>
      <c r="W1392" s="203"/>
      <c r="X1392" s="204"/>
      <c r="Y1392" s="205"/>
      <c r="Z1392" s="205"/>
      <c r="AA1392" s="206"/>
      <c r="AB1392" s="125"/>
      <c r="AC1392" s="209" t="s">
        <v>161</v>
      </c>
      <c r="AD1392" s="203" t="str">
        <f t="shared" si="22"/>
        <v/>
      </c>
      <c r="AE1392" s="203"/>
      <c r="AF1392" s="203"/>
      <c r="AG1392" s="206" t="str">
        <f t="shared" si="25"/>
        <v/>
      </c>
      <c r="AH1392" s="207" t="str">
        <f t="shared" si="24"/>
        <v>#DIV/0!</v>
      </c>
      <c r="AI1392" s="125"/>
      <c r="AJ1392" s="125"/>
    </row>
    <row r="1393" hidden="1">
      <c r="A1393" s="125"/>
      <c r="B1393" s="125"/>
      <c r="C1393" s="125"/>
      <c r="D1393" s="125"/>
      <c r="E1393" s="125"/>
      <c r="F1393" s="125"/>
      <c r="G1393" s="125"/>
      <c r="H1393" s="125"/>
      <c r="I1393" s="125"/>
      <c r="J1393" s="125"/>
      <c r="K1393" s="125"/>
      <c r="L1393" s="125"/>
      <c r="M1393" s="125"/>
      <c r="N1393" s="125"/>
      <c r="O1393" s="125"/>
      <c r="P1393" s="125"/>
      <c r="Q1393" s="125"/>
      <c r="R1393" s="125"/>
      <c r="S1393" s="125"/>
      <c r="T1393" s="125"/>
      <c r="U1393" s="125"/>
      <c r="V1393" s="197" t="s">
        <v>162</v>
      </c>
      <c r="W1393" s="203"/>
      <c r="X1393" s="204"/>
      <c r="Y1393" s="205"/>
      <c r="Z1393" s="205"/>
      <c r="AA1393" s="206"/>
      <c r="AB1393" s="125"/>
      <c r="AC1393" s="209" t="s">
        <v>162</v>
      </c>
      <c r="AD1393" s="203" t="str">
        <f t="shared" si="22"/>
        <v/>
      </c>
      <c r="AE1393" s="203"/>
      <c r="AF1393" s="203"/>
      <c r="AG1393" s="206" t="str">
        <f t="shared" si="25"/>
        <v/>
      </c>
      <c r="AH1393" s="207" t="str">
        <f t="shared" si="24"/>
        <v>#DIV/0!</v>
      </c>
      <c r="AI1393" s="125"/>
      <c r="AJ1393" s="125"/>
    </row>
    <row r="1394" hidden="1">
      <c r="A1394" s="125"/>
      <c r="B1394" s="125"/>
      <c r="C1394" s="125"/>
      <c r="D1394" s="125"/>
      <c r="E1394" s="125"/>
      <c r="F1394" s="125"/>
      <c r="G1394" s="125"/>
      <c r="H1394" s="125"/>
      <c r="I1394" s="125"/>
      <c r="J1394" s="125"/>
      <c r="K1394" s="125"/>
      <c r="L1394" s="125"/>
      <c r="M1394" s="125"/>
      <c r="N1394" s="125"/>
      <c r="O1394" s="125"/>
      <c r="P1394" s="125"/>
      <c r="Q1394" s="125"/>
      <c r="R1394" s="125"/>
      <c r="S1394" s="125"/>
      <c r="T1394" s="125"/>
      <c r="U1394" s="125"/>
      <c r="V1394" s="197" t="s">
        <v>163</v>
      </c>
      <c r="W1394" s="203"/>
      <c r="X1394" s="204"/>
      <c r="Y1394" s="205"/>
      <c r="Z1394" s="205"/>
      <c r="AA1394" s="206"/>
      <c r="AB1394" s="125"/>
      <c r="AC1394" s="209" t="s">
        <v>163</v>
      </c>
      <c r="AD1394" s="203" t="str">
        <f t="shared" si="22"/>
        <v/>
      </c>
      <c r="AE1394" s="203"/>
      <c r="AF1394" s="203"/>
      <c r="AG1394" s="206" t="str">
        <f t="shared" si="25"/>
        <v/>
      </c>
      <c r="AH1394" s="207" t="str">
        <f t="shared" si="24"/>
        <v>#DIV/0!</v>
      </c>
      <c r="AI1394" s="125"/>
      <c r="AJ1394" s="125"/>
    </row>
    <row r="1395" hidden="1">
      <c r="A1395" s="125"/>
      <c r="B1395" s="125"/>
      <c r="C1395" s="125"/>
      <c r="D1395" s="125"/>
      <c r="E1395" s="125"/>
      <c r="F1395" s="125"/>
      <c r="G1395" s="125"/>
      <c r="H1395" s="125"/>
      <c r="I1395" s="125"/>
      <c r="J1395" s="125"/>
      <c r="K1395" s="125"/>
      <c r="L1395" s="125"/>
      <c r="M1395" s="125"/>
      <c r="N1395" s="125"/>
      <c r="O1395" s="125"/>
      <c r="P1395" s="125"/>
      <c r="Q1395" s="125"/>
      <c r="R1395" s="125"/>
      <c r="S1395" s="125"/>
      <c r="T1395" s="125"/>
      <c r="U1395" s="125"/>
      <c r="V1395" s="197" t="s">
        <v>164</v>
      </c>
      <c r="W1395" s="203"/>
      <c r="X1395" s="204"/>
      <c r="Y1395" s="205"/>
      <c r="Z1395" s="205"/>
      <c r="AA1395" s="206"/>
      <c r="AB1395" s="125"/>
      <c r="AC1395" s="209" t="s">
        <v>164</v>
      </c>
      <c r="AD1395" s="203" t="str">
        <f t="shared" si="22"/>
        <v/>
      </c>
      <c r="AE1395" s="203"/>
      <c r="AF1395" s="203"/>
      <c r="AG1395" s="206" t="str">
        <f t="shared" si="25"/>
        <v/>
      </c>
      <c r="AH1395" s="207" t="str">
        <f t="shared" si="24"/>
        <v>#DIV/0!</v>
      </c>
      <c r="AI1395" s="125"/>
      <c r="AJ1395" s="125"/>
    </row>
    <row r="1396" hidden="1">
      <c r="A1396" s="125"/>
      <c r="B1396" s="125"/>
      <c r="C1396" s="125"/>
      <c r="D1396" s="125"/>
      <c r="E1396" s="125"/>
      <c r="F1396" s="125"/>
      <c r="G1396" s="125"/>
      <c r="H1396" s="125"/>
      <c r="I1396" s="125"/>
      <c r="J1396" s="125"/>
      <c r="K1396" s="125"/>
      <c r="L1396" s="125"/>
      <c r="M1396" s="125"/>
      <c r="N1396" s="125"/>
      <c r="O1396" s="125"/>
      <c r="P1396" s="125"/>
      <c r="Q1396" s="125"/>
      <c r="R1396" s="125"/>
      <c r="S1396" s="125"/>
      <c r="T1396" s="125"/>
      <c r="U1396" s="125"/>
      <c r="V1396" s="197" t="s">
        <v>165</v>
      </c>
      <c r="W1396" s="203"/>
      <c r="X1396" s="204"/>
      <c r="Y1396" s="205"/>
      <c r="Z1396" s="205"/>
      <c r="AA1396" s="206"/>
      <c r="AB1396" s="125"/>
      <c r="AC1396" s="209" t="s">
        <v>165</v>
      </c>
      <c r="AD1396" s="203" t="str">
        <f t="shared" si="22"/>
        <v/>
      </c>
      <c r="AE1396" s="203"/>
      <c r="AF1396" s="203"/>
      <c r="AG1396" s="206" t="str">
        <f t="shared" si="25"/>
        <v/>
      </c>
      <c r="AH1396" s="207" t="str">
        <f t="shared" si="24"/>
        <v>#DIV/0!</v>
      </c>
      <c r="AI1396" s="125"/>
      <c r="AJ1396" s="125"/>
    </row>
    <row r="1397" hidden="1">
      <c r="A1397" s="125"/>
      <c r="B1397" s="125"/>
      <c r="C1397" s="125"/>
      <c r="D1397" s="125"/>
      <c r="E1397" s="125"/>
      <c r="F1397" s="125"/>
      <c r="G1397" s="125"/>
      <c r="H1397" s="125"/>
      <c r="I1397" s="125"/>
      <c r="J1397" s="125"/>
      <c r="K1397" s="125"/>
      <c r="L1397" s="125"/>
      <c r="M1397" s="125"/>
      <c r="N1397" s="125"/>
      <c r="O1397" s="125"/>
      <c r="P1397" s="125"/>
      <c r="Q1397" s="125"/>
      <c r="R1397" s="125"/>
      <c r="S1397" s="125"/>
      <c r="T1397" s="125"/>
      <c r="U1397" s="125"/>
      <c r="V1397" s="197" t="s">
        <v>166</v>
      </c>
      <c r="W1397" s="203"/>
      <c r="X1397" s="204"/>
      <c r="Y1397" s="205"/>
      <c r="Z1397" s="205"/>
      <c r="AA1397" s="206"/>
      <c r="AB1397" s="125"/>
      <c r="AC1397" s="209" t="s">
        <v>166</v>
      </c>
      <c r="AD1397" s="203" t="str">
        <f t="shared" si="22"/>
        <v/>
      </c>
      <c r="AE1397" s="203"/>
      <c r="AF1397" s="203"/>
      <c r="AG1397" s="206" t="str">
        <f t="shared" si="25"/>
        <v/>
      </c>
      <c r="AH1397" s="207" t="str">
        <f t="shared" si="24"/>
        <v>#DIV/0!</v>
      </c>
      <c r="AI1397" s="125"/>
      <c r="AJ1397" s="125"/>
    </row>
    <row r="1398" hidden="1">
      <c r="A1398" s="125"/>
      <c r="B1398" s="125"/>
      <c r="C1398" s="125"/>
      <c r="D1398" s="125"/>
      <c r="E1398" s="125"/>
      <c r="F1398" s="125"/>
      <c r="G1398" s="125"/>
      <c r="H1398" s="125"/>
      <c r="I1398" s="125"/>
      <c r="J1398" s="125"/>
      <c r="K1398" s="125"/>
      <c r="L1398" s="125"/>
      <c r="M1398" s="125"/>
      <c r="N1398" s="125"/>
      <c r="O1398" s="125"/>
      <c r="P1398" s="125"/>
      <c r="Q1398" s="125"/>
      <c r="R1398" s="125"/>
      <c r="S1398" s="125"/>
      <c r="T1398" s="125"/>
      <c r="U1398" s="125"/>
      <c r="V1398" s="197" t="s">
        <v>167</v>
      </c>
      <c r="W1398" s="203"/>
      <c r="X1398" s="204"/>
      <c r="Y1398" s="205"/>
      <c r="Z1398" s="205"/>
      <c r="AA1398" s="206"/>
      <c r="AB1398" s="125"/>
      <c r="AC1398" s="209" t="s">
        <v>167</v>
      </c>
      <c r="AD1398" s="203" t="str">
        <f t="shared" si="22"/>
        <v/>
      </c>
      <c r="AE1398" s="203"/>
      <c r="AF1398" s="203"/>
      <c r="AG1398" s="206" t="str">
        <f t="shared" si="25"/>
        <v/>
      </c>
      <c r="AH1398" s="207" t="str">
        <f t="shared" si="24"/>
        <v>#DIV/0!</v>
      </c>
      <c r="AI1398" s="125"/>
      <c r="AJ1398" s="125"/>
    </row>
    <row r="1399" hidden="1">
      <c r="A1399" s="125"/>
      <c r="B1399" s="125"/>
      <c r="C1399" s="125"/>
      <c r="D1399" s="125"/>
      <c r="E1399" s="125"/>
      <c r="F1399" s="125"/>
      <c r="G1399" s="125"/>
      <c r="H1399" s="125"/>
      <c r="I1399" s="125"/>
      <c r="J1399" s="125"/>
      <c r="K1399" s="125"/>
      <c r="L1399" s="125"/>
      <c r="M1399" s="125"/>
      <c r="N1399" s="125"/>
      <c r="O1399" s="125"/>
      <c r="P1399" s="125"/>
      <c r="Q1399" s="125"/>
      <c r="R1399" s="125"/>
      <c r="S1399" s="125"/>
      <c r="T1399" s="125"/>
      <c r="U1399" s="125"/>
      <c r="V1399" s="197" t="s">
        <v>168</v>
      </c>
      <c r="W1399" s="203"/>
      <c r="X1399" s="204"/>
      <c r="Y1399" s="205"/>
      <c r="Z1399" s="205"/>
      <c r="AA1399" s="206"/>
      <c r="AB1399" s="125"/>
      <c r="AC1399" s="209" t="s">
        <v>168</v>
      </c>
      <c r="AD1399" s="203" t="str">
        <f t="shared" si="22"/>
        <v/>
      </c>
      <c r="AE1399" s="203"/>
      <c r="AF1399" s="203"/>
      <c r="AG1399" s="206" t="str">
        <f t="shared" si="25"/>
        <v/>
      </c>
      <c r="AH1399" s="207" t="str">
        <f t="shared" si="24"/>
        <v>#DIV/0!</v>
      </c>
      <c r="AI1399" s="125"/>
      <c r="AJ1399" s="125"/>
    </row>
    <row r="1400" hidden="1">
      <c r="A1400" s="125"/>
      <c r="B1400" s="125"/>
      <c r="C1400" s="125"/>
      <c r="D1400" s="125"/>
      <c r="E1400" s="125"/>
      <c r="F1400" s="125"/>
      <c r="G1400" s="125"/>
      <c r="H1400" s="125"/>
      <c r="I1400" s="125"/>
      <c r="J1400" s="125"/>
      <c r="K1400" s="125"/>
      <c r="L1400" s="125"/>
      <c r="M1400" s="125"/>
      <c r="N1400" s="125"/>
      <c r="O1400" s="125"/>
      <c r="P1400" s="125"/>
      <c r="Q1400" s="125"/>
      <c r="R1400" s="125"/>
      <c r="S1400" s="125"/>
      <c r="T1400" s="125"/>
      <c r="U1400" s="125"/>
      <c r="V1400" s="197" t="s">
        <v>169</v>
      </c>
      <c r="W1400" s="203"/>
      <c r="X1400" s="204"/>
      <c r="Y1400" s="205"/>
      <c r="Z1400" s="205"/>
      <c r="AA1400" s="206"/>
      <c r="AB1400" s="125"/>
      <c r="AC1400" s="209" t="s">
        <v>169</v>
      </c>
      <c r="AD1400" s="203" t="str">
        <f t="shared" si="22"/>
        <v/>
      </c>
      <c r="AE1400" s="203"/>
      <c r="AF1400" s="203"/>
      <c r="AG1400" s="206" t="str">
        <f t="shared" si="25"/>
        <v/>
      </c>
      <c r="AH1400" s="207" t="str">
        <f t="shared" si="24"/>
        <v>#DIV/0!</v>
      </c>
      <c r="AI1400" s="125"/>
      <c r="AJ1400" s="125"/>
    </row>
    <row r="1401" hidden="1">
      <c r="A1401" s="125"/>
      <c r="B1401" s="125"/>
      <c r="C1401" s="125"/>
      <c r="D1401" s="125"/>
      <c r="E1401" s="125"/>
      <c r="F1401" s="125"/>
      <c r="G1401" s="125"/>
      <c r="H1401" s="125"/>
      <c r="I1401" s="125"/>
      <c r="J1401" s="125"/>
      <c r="K1401" s="125"/>
      <c r="L1401" s="125"/>
      <c r="M1401" s="125"/>
      <c r="N1401" s="125"/>
      <c r="O1401" s="125"/>
      <c r="P1401" s="125"/>
      <c r="Q1401" s="125"/>
      <c r="R1401" s="125"/>
      <c r="S1401" s="125"/>
      <c r="T1401" s="125"/>
      <c r="U1401" s="125"/>
      <c r="V1401" s="197" t="s">
        <v>170</v>
      </c>
      <c r="W1401" s="203"/>
      <c r="X1401" s="204"/>
      <c r="Y1401" s="205"/>
      <c r="Z1401" s="205"/>
      <c r="AA1401" s="206"/>
      <c r="AB1401" s="125"/>
      <c r="AC1401" s="209" t="s">
        <v>170</v>
      </c>
      <c r="AD1401" s="203" t="str">
        <f t="shared" si="22"/>
        <v/>
      </c>
      <c r="AE1401" s="203"/>
      <c r="AF1401" s="203"/>
      <c r="AG1401" s="206" t="str">
        <f t="shared" si="25"/>
        <v/>
      </c>
      <c r="AH1401" s="207" t="str">
        <f t="shared" si="24"/>
        <v>#DIV/0!</v>
      </c>
      <c r="AI1401" s="125"/>
      <c r="AJ1401" s="125"/>
    </row>
    <row r="1402" hidden="1">
      <c r="A1402" s="125"/>
      <c r="B1402" s="125"/>
      <c r="C1402" s="125"/>
      <c r="D1402" s="125"/>
      <c r="E1402" s="125"/>
      <c r="F1402" s="125"/>
      <c r="G1402" s="125"/>
      <c r="H1402" s="125"/>
      <c r="I1402" s="125"/>
      <c r="J1402" s="125"/>
      <c r="K1402" s="125"/>
      <c r="L1402" s="125"/>
      <c r="M1402" s="125"/>
      <c r="N1402" s="125"/>
      <c r="O1402" s="125"/>
      <c r="P1402" s="125"/>
      <c r="Q1402" s="125"/>
      <c r="R1402" s="125"/>
      <c r="S1402" s="125"/>
      <c r="T1402" s="125"/>
      <c r="U1402" s="125"/>
      <c r="V1402" s="208" t="s">
        <v>171</v>
      </c>
      <c r="W1402" s="203"/>
      <c r="X1402" s="204"/>
      <c r="Y1402" s="205"/>
      <c r="Z1402" s="205"/>
      <c r="AA1402" s="206"/>
      <c r="AB1402" s="125"/>
      <c r="AC1402" s="210" t="s">
        <v>171</v>
      </c>
      <c r="AD1402" s="203" t="str">
        <f t="shared" si="22"/>
        <v/>
      </c>
      <c r="AE1402" s="203"/>
      <c r="AF1402" s="203"/>
      <c r="AG1402" s="206" t="str">
        <f t="shared" si="25"/>
        <v/>
      </c>
      <c r="AH1402" s="207" t="str">
        <f t="shared" si="24"/>
        <v>#DIV/0!</v>
      </c>
      <c r="AI1402" s="125"/>
      <c r="AJ1402" s="125"/>
    </row>
    <row r="1403" hidden="1">
      <c r="A1403" s="125"/>
      <c r="B1403" s="125"/>
      <c r="C1403" s="125"/>
      <c r="D1403" s="125"/>
      <c r="E1403" s="125"/>
      <c r="F1403" s="125"/>
      <c r="G1403" s="125"/>
      <c r="H1403" s="125"/>
      <c r="I1403" s="125"/>
      <c r="J1403" s="125"/>
      <c r="K1403" s="125"/>
      <c r="L1403" s="125"/>
      <c r="M1403" s="125"/>
      <c r="N1403" s="125"/>
      <c r="O1403" s="125"/>
      <c r="P1403" s="125"/>
      <c r="Q1403" s="125"/>
      <c r="R1403" s="125"/>
      <c r="S1403" s="125"/>
      <c r="T1403" s="125"/>
      <c r="U1403" s="125"/>
      <c r="V1403" s="197" t="s">
        <v>72</v>
      </c>
      <c r="W1403" s="203" t="str">
        <f>IFERROR(__xludf.DUMMYFUNCTION("SORTN((FILTER(P30:S35, NOT(ISBLANK(P30:P35)))),100,3,3,FALSE)"),"#N/A")</f>
        <v>#N/A</v>
      </c>
      <c r="X1403" s="204"/>
      <c r="Y1403" s="205"/>
      <c r="Z1403" s="205"/>
      <c r="AA1403" s="206"/>
      <c r="AB1403" s="125"/>
      <c r="AC1403" s="209" t="s">
        <v>72</v>
      </c>
      <c r="AD1403" s="203" t="str">
        <f t="shared" si="22"/>
        <v/>
      </c>
      <c r="AE1403" s="203"/>
      <c r="AF1403" s="203"/>
      <c r="AG1403" s="206" t="str">
        <f t="shared" si="25"/>
        <v/>
      </c>
      <c r="AH1403" s="207" t="str">
        <f t="shared" si="24"/>
        <v>#DIV/0!</v>
      </c>
      <c r="AI1403" s="125"/>
      <c r="AJ1403" s="125"/>
    </row>
    <row r="1404" hidden="1">
      <c r="A1404" s="125"/>
      <c r="B1404" s="125"/>
      <c r="C1404" s="125"/>
      <c r="D1404" s="125"/>
      <c r="E1404" s="125"/>
      <c r="F1404" s="125"/>
      <c r="G1404" s="125"/>
      <c r="H1404" s="125"/>
      <c r="I1404" s="125"/>
      <c r="J1404" s="125"/>
      <c r="K1404" s="125"/>
      <c r="L1404" s="125"/>
      <c r="M1404" s="125"/>
      <c r="N1404" s="125"/>
      <c r="O1404" s="125"/>
      <c r="P1404" s="125"/>
      <c r="Q1404" s="125"/>
      <c r="R1404" s="125"/>
      <c r="S1404" s="125"/>
      <c r="T1404" s="125"/>
      <c r="U1404" s="125"/>
      <c r="V1404" s="197" t="s">
        <v>73</v>
      </c>
      <c r="W1404" s="203"/>
      <c r="X1404" s="204"/>
      <c r="Y1404" s="205"/>
      <c r="Z1404" s="205"/>
      <c r="AA1404" s="206"/>
      <c r="AB1404" s="125"/>
      <c r="AC1404" s="209" t="s">
        <v>73</v>
      </c>
      <c r="AD1404" s="203" t="str">
        <f t="shared" si="22"/>
        <v/>
      </c>
      <c r="AE1404" s="203"/>
      <c r="AF1404" s="203"/>
      <c r="AG1404" s="206" t="str">
        <f t="shared" si="25"/>
        <v/>
      </c>
      <c r="AH1404" s="207" t="str">
        <f t="shared" si="24"/>
        <v>#DIV/0!</v>
      </c>
      <c r="AI1404" s="125"/>
      <c r="AJ1404" s="125"/>
    </row>
    <row r="1405" hidden="1">
      <c r="A1405" s="125"/>
      <c r="B1405" s="125"/>
      <c r="C1405" s="125"/>
      <c r="D1405" s="125"/>
      <c r="E1405" s="125"/>
      <c r="F1405" s="125"/>
      <c r="G1405" s="125"/>
      <c r="H1405" s="125"/>
      <c r="I1405" s="125"/>
      <c r="J1405" s="125"/>
      <c r="K1405" s="125"/>
      <c r="L1405" s="125"/>
      <c r="M1405" s="125"/>
      <c r="N1405" s="125"/>
      <c r="O1405" s="125"/>
      <c r="P1405" s="125"/>
      <c r="Q1405" s="125"/>
      <c r="R1405" s="125"/>
      <c r="S1405" s="125"/>
      <c r="T1405" s="125"/>
      <c r="U1405" s="125"/>
      <c r="V1405" s="197" t="s">
        <v>74</v>
      </c>
      <c r="W1405" s="203"/>
      <c r="X1405" s="204"/>
      <c r="Y1405" s="205"/>
      <c r="Z1405" s="205"/>
      <c r="AA1405" s="206"/>
      <c r="AB1405" s="125"/>
      <c r="AC1405" s="209" t="s">
        <v>74</v>
      </c>
      <c r="AD1405" s="203" t="str">
        <f t="shared" si="22"/>
        <v/>
      </c>
      <c r="AE1405" s="203"/>
      <c r="AF1405" s="203"/>
      <c r="AG1405" s="206" t="str">
        <f t="shared" si="25"/>
        <v/>
      </c>
      <c r="AH1405" s="207" t="str">
        <f t="shared" si="24"/>
        <v>#DIV/0!</v>
      </c>
      <c r="AI1405" s="125"/>
      <c r="AJ1405" s="125"/>
    </row>
    <row r="1406" hidden="1">
      <c r="A1406" s="125"/>
      <c r="B1406" s="125"/>
      <c r="C1406" s="125"/>
      <c r="D1406" s="125"/>
      <c r="E1406" s="125"/>
      <c r="F1406" s="125"/>
      <c r="G1406" s="125"/>
      <c r="H1406" s="125"/>
      <c r="I1406" s="125"/>
      <c r="J1406" s="125"/>
      <c r="K1406" s="125"/>
      <c r="L1406" s="125"/>
      <c r="M1406" s="125"/>
      <c r="N1406" s="125"/>
      <c r="O1406" s="125"/>
      <c r="P1406" s="125"/>
      <c r="Q1406" s="125"/>
      <c r="R1406" s="125"/>
      <c r="S1406" s="125"/>
      <c r="T1406" s="125"/>
      <c r="U1406" s="125"/>
      <c r="V1406" s="197" t="s">
        <v>75</v>
      </c>
      <c r="W1406" s="203"/>
      <c r="X1406" s="204"/>
      <c r="Y1406" s="205"/>
      <c r="Z1406" s="205"/>
      <c r="AA1406" s="206"/>
      <c r="AB1406" s="125"/>
      <c r="AC1406" s="209" t="s">
        <v>75</v>
      </c>
      <c r="AD1406" s="203" t="str">
        <f t="shared" si="22"/>
        <v/>
      </c>
      <c r="AE1406" s="203"/>
      <c r="AF1406" s="203"/>
      <c r="AG1406" s="206" t="str">
        <f t="shared" si="25"/>
        <v/>
      </c>
      <c r="AH1406" s="207" t="str">
        <f t="shared" si="24"/>
        <v>#DIV/0!</v>
      </c>
      <c r="AI1406" s="125"/>
      <c r="AJ1406" s="125"/>
    </row>
    <row r="1407" hidden="1">
      <c r="A1407" s="125"/>
      <c r="B1407" s="125"/>
      <c r="C1407" s="125"/>
      <c r="D1407" s="125"/>
      <c r="E1407" s="125"/>
      <c r="F1407" s="125"/>
      <c r="G1407" s="125"/>
      <c r="H1407" s="125"/>
      <c r="I1407" s="125"/>
      <c r="J1407" s="125"/>
      <c r="K1407" s="125"/>
      <c r="L1407" s="125"/>
      <c r="M1407" s="125"/>
      <c r="N1407" s="125"/>
      <c r="O1407" s="125"/>
      <c r="P1407" s="125"/>
      <c r="Q1407" s="125"/>
      <c r="R1407" s="125"/>
      <c r="S1407" s="125"/>
      <c r="T1407" s="125"/>
      <c r="U1407" s="125"/>
      <c r="V1407" s="197" t="s">
        <v>76</v>
      </c>
      <c r="W1407" s="203"/>
      <c r="X1407" s="204"/>
      <c r="Y1407" s="205"/>
      <c r="Z1407" s="205"/>
      <c r="AA1407" s="206"/>
      <c r="AB1407" s="125"/>
      <c r="AC1407" s="209" t="s">
        <v>76</v>
      </c>
      <c r="AD1407" s="203" t="str">
        <f t="shared" si="22"/>
        <v/>
      </c>
      <c r="AE1407" s="203"/>
      <c r="AF1407" s="203"/>
      <c r="AG1407" s="206" t="str">
        <f t="shared" si="25"/>
        <v/>
      </c>
      <c r="AH1407" s="207" t="str">
        <f t="shared" si="24"/>
        <v>#DIV/0!</v>
      </c>
      <c r="AI1407" s="125"/>
      <c r="AJ1407" s="125"/>
    </row>
    <row r="1408" hidden="1">
      <c r="A1408" s="125"/>
      <c r="B1408" s="125"/>
      <c r="C1408" s="125"/>
      <c r="D1408" s="125"/>
      <c r="E1408" s="125"/>
      <c r="F1408" s="125"/>
      <c r="G1408" s="125"/>
      <c r="H1408" s="125"/>
      <c r="I1408" s="125"/>
      <c r="J1408" s="125"/>
      <c r="K1408" s="125"/>
      <c r="L1408" s="125"/>
      <c r="M1408" s="125"/>
      <c r="N1408" s="125"/>
      <c r="O1408" s="125"/>
      <c r="P1408" s="125"/>
      <c r="Q1408" s="125"/>
      <c r="R1408" s="125"/>
      <c r="S1408" s="125"/>
      <c r="T1408" s="125"/>
      <c r="U1408" s="125"/>
      <c r="V1408" s="197" t="s">
        <v>77</v>
      </c>
      <c r="W1408" s="203"/>
      <c r="X1408" s="204"/>
      <c r="Y1408" s="205"/>
      <c r="Z1408" s="205"/>
      <c r="AA1408" s="206"/>
      <c r="AB1408" s="125"/>
      <c r="AC1408" s="209" t="s">
        <v>77</v>
      </c>
      <c r="AD1408" s="203" t="str">
        <f t="shared" si="22"/>
        <v/>
      </c>
      <c r="AE1408" s="203"/>
      <c r="AF1408" s="203"/>
      <c r="AG1408" s="206" t="str">
        <f t="shared" si="25"/>
        <v/>
      </c>
      <c r="AH1408" s="207" t="str">
        <f t="shared" si="24"/>
        <v>#DIV/0!</v>
      </c>
      <c r="AI1408" s="125"/>
      <c r="AJ1408" s="125"/>
    </row>
    <row r="1409" hidden="1">
      <c r="A1409" s="125"/>
      <c r="B1409" s="125"/>
      <c r="C1409" s="125"/>
      <c r="D1409" s="125"/>
      <c r="E1409" s="125"/>
      <c r="F1409" s="125"/>
      <c r="G1409" s="125"/>
      <c r="H1409" s="125"/>
      <c r="I1409" s="125"/>
      <c r="J1409" s="125"/>
      <c r="K1409" s="125"/>
      <c r="L1409" s="125"/>
      <c r="M1409" s="125"/>
      <c r="N1409" s="125"/>
      <c r="O1409" s="125"/>
      <c r="P1409" s="125"/>
      <c r="Q1409" s="125"/>
      <c r="R1409" s="125"/>
      <c r="S1409" s="125"/>
      <c r="T1409" s="125"/>
      <c r="U1409" s="125"/>
      <c r="V1409" s="197" t="s">
        <v>78</v>
      </c>
      <c r="W1409" s="203"/>
      <c r="X1409" s="204"/>
      <c r="Y1409" s="205"/>
      <c r="Z1409" s="205"/>
      <c r="AA1409" s="206"/>
      <c r="AB1409" s="125"/>
      <c r="AC1409" s="209" t="s">
        <v>78</v>
      </c>
      <c r="AD1409" s="203" t="str">
        <f t="shared" si="22"/>
        <v/>
      </c>
      <c r="AE1409" s="203"/>
      <c r="AF1409" s="203"/>
      <c r="AG1409" s="206" t="str">
        <f t="shared" si="25"/>
        <v/>
      </c>
      <c r="AH1409" s="207" t="str">
        <f t="shared" si="24"/>
        <v>#DIV/0!</v>
      </c>
      <c r="AI1409" s="125"/>
      <c r="AJ1409" s="125"/>
    </row>
    <row r="1410" hidden="1">
      <c r="A1410" s="125"/>
      <c r="B1410" s="125"/>
      <c r="C1410" s="125"/>
      <c r="D1410" s="125"/>
      <c r="E1410" s="125"/>
      <c r="F1410" s="125"/>
      <c r="G1410" s="125"/>
      <c r="H1410" s="125"/>
      <c r="I1410" s="125"/>
      <c r="J1410" s="125"/>
      <c r="K1410" s="125"/>
      <c r="L1410" s="125"/>
      <c r="M1410" s="125"/>
      <c r="N1410" s="125"/>
      <c r="O1410" s="125"/>
      <c r="P1410" s="125"/>
      <c r="Q1410" s="125"/>
      <c r="R1410" s="125"/>
      <c r="S1410" s="125"/>
      <c r="T1410" s="125"/>
      <c r="U1410" s="125"/>
      <c r="V1410" s="197" t="s">
        <v>79</v>
      </c>
      <c r="W1410" s="203"/>
      <c r="X1410" s="204"/>
      <c r="Y1410" s="205"/>
      <c r="Z1410" s="205"/>
      <c r="AA1410" s="206"/>
      <c r="AB1410" s="125"/>
      <c r="AC1410" s="209" t="s">
        <v>79</v>
      </c>
      <c r="AD1410" s="203" t="str">
        <f t="shared" si="22"/>
        <v/>
      </c>
      <c r="AE1410" s="203"/>
      <c r="AF1410" s="203"/>
      <c r="AG1410" s="206" t="str">
        <f t="shared" si="25"/>
        <v/>
      </c>
      <c r="AH1410" s="207" t="str">
        <f t="shared" si="24"/>
        <v>#DIV/0!</v>
      </c>
      <c r="AI1410" s="125"/>
      <c r="AJ1410" s="125"/>
    </row>
    <row r="1411" hidden="1">
      <c r="A1411" s="125"/>
      <c r="B1411" s="125"/>
      <c r="C1411" s="125"/>
      <c r="D1411" s="125"/>
      <c r="E1411" s="125"/>
      <c r="F1411" s="125"/>
      <c r="G1411" s="125"/>
      <c r="H1411" s="125"/>
      <c r="I1411" s="125"/>
      <c r="J1411" s="125"/>
      <c r="K1411" s="125"/>
      <c r="L1411" s="125"/>
      <c r="M1411" s="125"/>
      <c r="N1411" s="125"/>
      <c r="O1411" s="125"/>
      <c r="P1411" s="125"/>
      <c r="Q1411" s="125"/>
      <c r="R1411" s="125"/>
      <c r="S1411" s="125"/>
      <c r="T1411" s="125"/>
      <c r="U1411" s="125"/>
      <c r="V1411" s="197" t="s">
        <v>80</v>
      </c>
      <c r="W1411" s="203"/>
      <c r="X1411" s="204"/>
      <c r="Y1411" s="205"/>
      <c r="Z1411" s="205"/>
      <c r="AA1411" s="206"/>
      <c r="AB1411" s="125"/>
      <c r="AC1411" s="209" t="s">
        <v>80</v>
      </c>
      <c r="AD1411" s="203" t="str">
        <f t="shared" si="22"/>
        <v/>
      </c>
      <c r="AE1411" s="203"/>
      <c r="AF1411" s="203"/>
      <c r="AG1411" s="206" t="str">
        <f t="shared" si="25"/>
        <v/>
      </c>
      <c r="AH1411" s="207" t="str">
        <f t="shared" si="24"/>
        <v>#DIV/0!</v>
      </c>
      <c r="AI1411" s="125"/>
      <c r="AJ1411" s="125"/>
    </row>
    <row r="1412" hidden="1">
      <c r="A1412" s="125"/>
      <c r="B1412" s="125"/>
      <c r="C1412" s="125"/>
      <c r="D1412" s="125"/>
      <c r="E1412" s="125"/>
      <c r="F1412" s="125"/>
      <c r="G1412" s="125"/>
      <c r="H1412" s="125"/>
      <c r="I1412" s="125"/>
      <c r="J1412" s="125"/>
      <c r="K1412" s="125"/>
      <c r="L1412" s="125"/>
      <c r="M1412" s="125"/>
      <c r="N1412" s="125"/>
      <c r="O1412" s="125"/>
      <c r="P1412" s="125"/>
      <c r="Q1412" s="125"/>
      <c r="R1412" s="125"/>
      <c r="S1412" s="125"/>
      <c r="T1412" s="125"/>
      <c r="U1412" s="125"/>
      <c r="V1412" s="197" t="s">
        <v>81</v>
      </c>
      <c r="W1412" s="203"/>
      <c r="X1412" s="204"/>
      <c r="Y1412" s="205"/>
      <c r="Z1412" s="205"/>
      <c r="AA1412" s="206"/>
      <c r="AB1412" s="125"/>
      <c r="AC1412" s="209" t="s">
        <v>81</v>
      </c>
      <c r="AD1412" s="203" t="str">
        <f t="shared" si="22"/>
        <v/>
      </c>
      <c r="AE1412" s="203"/>
      <c r="AF1412" s="203"/>
      <c r="AG1412" s="206" t="str">
        <f t="shared" si="25"/>
        <v/>
      </c>
      <c r="AH1412" s="207" t="str">
        <f t="shared" si="24"/>
        <v>#DIV/0!</v>
      </c>
      <c r="AI1412" s="125"/>
      <c r="AJ1412" s="125"/>
    </row>
    <row r="1413" hidden="1">
      <c r="A1413" s="125"/>
      <c r="B1413" s="125"/>
      <c r="C1413" s="125"/>
      <c r="D1413" s="125"/>
      <c r="E1413" s="125"/>
      <c r="F1413" s="125"/>
      <c r="G1413" s="125"/>
      <c r="H1413" s="125"/>
      <c r="I1413" s="125"/>
      <c r="J1413" s="125"/>
      <c r="K1413" s="125"/>
      <c r="L1413" s="125"/>
      <c r="M1413" s="125"/>
      <c r="N1413" s="125"/>
      <c r="O1413" s="125"/>
      <c r="P1413" s="125"/>
      <c r="Q1413" s="125"/>
      <c r="R1413" s="125"/>
      <c r="S1413" s="125"/>
      <c r="T1413" s="125"/>
      <c r="U1413" s="125"/>
      <c r="V1413" s="197" t="s">
        <v>82</v>
      </c>
      <c r="W1413" s="203"/>
      <c r="X1413" s="204"/>
      <c r="Y1413" s="205"/>
      <c r="Z1413" s="205"/>
      <c r="AA1413" s="206"/>
      <c r="AB1413" s="125"/>
      <c r="AC1413" s="209" t="s">
        <v>82</v>
      </c>
      <c r="AD1413" s="203" t="str">
        <f t="shared" si="22"/>
        <v/>
      </c>
      <c r="AE1413" s="203"/>
      <c r="AF1413" s="203"/>
      <c r="AG1413" s="206" t="str">
        <f t="shared" si="25"/>
        <v/>
      </c>
      <c r="AH1413" s="207" t="str">
        <f t="shared" si="24"/>
        <v>#DIV/0!</v>
      </c>
      <c r="AI1413" s="125"/>
      <c r="AJ1413" s="125"/>
    </row>
    <row r="1414" hidden="1">
      <c r="A1414" s="125"/>
      <c r="B1414" s="125"/>
      <c r="C1414" s="125"/>
      <c r="D1414" s="125"/>
      <c r="E1414" s="125"/>
      <c r="F1414" s="125"/>
      <c r="G1414" s="125"/>
      <c r="H1414" s="125"/>
      <c r="I1414" s="125"/>
      <c r="J1414" s="125"/>
      <c r="K1414" s="125"/>
      <c r="L1414" s="125"/>
      <c r="M1414" s="125"/>
      <c r="N1414" s="125"/>
      <c r="O1414" s="125"/>
      <c r="P1414" s="125"/>
      <c r="Q1414" s="125"/>
      <c r="R1414" s="125"/>
      <c r="S1414" s="125"/>
      <c r="T1414" s="125"/>
      <c r="U1414" s="125"/>
      <c r="V1414" s="197" t="s">
        <v>83</v>
      </c>
      <c r="W1414" s="203"/>
      <c r="X1414" s="204"/>
      <c r="Y1414" s="205"/>
      <c r="Z1414" s="205"/>
      <c r="AA1414" s="206"/>
      <c r="AB1414" s="125"/>
      <c r="AC1414" s="209" t="s">
        <v>83</v>
      </c>
      <c r="AD1414" s="203" t="str">
        <f t="shared" si="22"/>
        <v/>
      </c>
      <c r="AE1414" s="203"/>
      <c r="AF1414" s="203"/>
      <c r="AG1414" s="206" t="str">
        <f t="shared" si="25"/>
        <v/>
      </c>
      <c r="AH1414" s="207" t="str">
        <f t="shared" si="24"/>
        <v>#DIV/0!</v>
      </c>
      <c r="AI1414" s="125"/>
      <c r="AJ1414" s="125"/>
    </row>
    <row r="1415" hidden="1">
      <c r="A1415" s="125"/>
      <c r="B1415" s="125"/>
      <c r="C1415" s="125"/>
      <c r="D1415" s="125"/>
      <c r="E1415" s="125"/>
      <c r="F1415" s="125"/>
      <c r="G1415" s="125"/>
      <c r="H1415" s="125"/>
      <c r="I1415" s="125"/>
      <c r="J1415" s="125"/>
      <c r="K1415" s="125"/>
      <c r="L1415" s="125"/>
      <c r="M1415" s="125"/>
      <c r="N1415" s="125"/>
      <c r="O1415" s="125"/>
      <c r="P1415" s="125"/>
      <c r="Q1415" s="125"/>
      <c r="R1415" s="125"/>
      <c r="S1415" s="125"/>
      <c r="T1415" s="125"/>
      <c r="U1415" s="125"/>
      <c r="V1415" s="197" t="s">
        <v>84</v>
      </c>
      <c r="W1415" s="203"/>
      <c r="X1415" s="204"/>
      <c r="Y1415" s="205"/>
      <c r="Z1415" s="205"/>
      <c r="AA1415" s="206"/>
      <c r="AB1415" s="125"/>
      <c r="AC1415" s="209" t="s">
        <v>84</v>
      </c>
      <c r="AD1415" s="203" t="str">
        <f t="shared" si="22"/>
        <v/>
      </c>
      <c r="AE1415" s="203"/>
      <c r="AF1415" s="203"/>
      <c r="AG1415" s="206" t="str">
        <f t="shared" si="25"/>
        <v/>
      </c>
      <c r="AH1415" s="207" t="str">
        <f t="shared" si="24"/>
        <v>#DIV/0!</v>
      </c>
      <c r="AI1415" s="125"/>
      <c r="AJ1415" s="125"/>
    </row>
    <row r="1416" hidden="1">
      <c r="A1416" s="125"/>
      <c r="B1416" s="125"/>
      <c r="C1416" s="125"/>
      <c r="D1416" s="125"/>
      <c r="E1416" s="125"/>
      <c r="F1416" s="125"/>
      <c r="G1416" s="125"/>
      <c r="H1416" s="125"/>
      <c r="I1416" s="125"/>
      <c r="J1416" s="125"/>
      <c r="K1416" s="125"/>
      <c r="L1416" s="125"/>
      <c r="M1416" s="125"/>
      <c r="N1416" s="125"/>
      <c r="O1416" s="125"/>
      <c r="P1416" s="125"/>
      <c r="Q1416" s="125"/>
      <c r="R1416" s="125"/>
      <c r="S1416" s="125"/>
      <c r="T1416" s="125"/>
      <c r="U1416" s="125"/>
      <c r="V1416" s="197" t="s">
        <v>85</v>
      </c>
      <c r="W1416" s="203"/>
      <c r="X1416" s="204"/>
      <c r="Y1416" s="205"/>
      <c r="Z1416" s="205"/>
      <c r="AA1416" s="206"/>
      <c r="AB1416" s="125"/>
      <c r="AC1416" s="209" t="s">
        <v>85</v>
      </c>
      <c r="AD1416" s="203" t="str">
        <f t="shared" si="22"/>
        <v/>
      </c>
      <c r="AE1416" s="203"/>
      <c r="AF1416" s="203"/>
      <c r="AG1416" s="206" t="str">
        <f t="shared" si="25"/>
        <v/>
      </c>
      <c r="AH1416" s="207" t="str">
        <f t="shared" si="24"/>
        <v>#DIV/0!</v>
      </c>
      <c r="AI1416" s="125"/>
      <c r="AJ1416" s="125"/>
    </row>
    <row r="1417" hidden="1">
      <c r="A1417" s="125"/>
      <c r="B1417" s="125"/>
      <c r="C1417" s="125"/>
      <c r="D1417" s="125"/>
      <c r="E1417" s="125"/>
      <c r="F1417" s="125"/>
      <c r="G1417" s="125"/>
      <c r="H1417" s="125"/>
      <c r="I1417" s="125"/>
      <c r="J1417" s="125"/>
      <c r="K1417" s="125"/>
      <c r="L1417" s="125"/>
      <c r="M1417" s="125"/>
      <c r="N1417" s="125"/>
      <c r="O1417" s="125"/>
      <c r="P1417" s="125"/>
      <c r="Q1417" s="125"/>
      <c r="R1417" s="125"/>
      <c r="S1417" s="125"/>
      <c r="T1417" s="125"/>
      <c r="U1417" s="125"/>
      <c r="V1417" s="197" t="s">
        <v>86</v>
      </c>
      <c r="W1417" s="203"/>
      <c r="X1417" s="204"/>
      <c r="Y1417" s="205"/>
      <c r="Z1417" s="205"/>
      <c r="AA1417" s="206"/>
      <c r="AB1417" s="125"/>
      <c r="AC1417" s="209" t="s">
        <v>86</v>
      </c>
      <c r="AD1417" s="203" t="str">
        <f t="shared" si="22"/>
        <v/>
      </c>
      <c r="AE1417" s="203"/>
      <c r="AF1417" s="203"/>
      <c r="AG1417" s="206" t="str">
        <f t="shared" si="25"/>
        <v/>
      </c>
      <c r="AH1417" s="207" t="str">
        <f t="shared" si="24"/>
        <v>#DIV/0!</v>
      </c>
      <c r="AI1417" s="125"/>
      <c r="AJ1417" s="125"/>
    </row>
    <row r="1418" hidden="1">
      <c r="A1418" s="125"/>
      <c r="B1418" s="125"/>
      <c r="C1418" s="125"/>
      <c r="D1418" s="125"/>
      <c r="E1418" s="125"/>
      <c r="F1418" s="125"/>
      <c r="G1418" s="125"/>
      <c r="H1418" s="125"/>
      <c r="I1418" s="125"/>
      <c r="J1418" s="125"/>
      <c r="K1418" s="125"/>
      <c r="L1418" s="125"/>
      <c r="M1418" s="125"/>
      <c r="N1418" s="125"/>
      <c r="O1418" s="125"/>
      <c r="P1418" s="125"/>
      <c r="Q1418" s="125"/>
      <c r="R1418" s="125"/>
      <c r="S1418" s="125"/>
      <c r="T1418" s="125"/>
      <c r="U1418" s="125"/>
      <c r="V1418" s="197" t="s">
        <v>87</v>
      </c>
      <c r="W1418" s="203"/>
      <c r="X1418" s="204"/>
      <c r="Y1418" s="205"/>
      <c r="Z1418" s="205"/>
      <c r="AA1418" s="206"/>
      <c r="AB1418" s="125"/>
      <c r="AC1418" s="209" t="s">
        <v>87</v>
      </c>
      <c r="AD1418" s="203" t="str">
        <f t="shared" si="22"/>
        <v/>
      </c>
      <c r="AE1418" s="203"/>
      <c r="AF1418" s="203"/>
      <c r="AG1418" s="206" t="str">
        <f t="shared" si="25"/>
        <v/>
      </c>
      <c r="AH1418" s="207" t="str">
        <f t="shared" si="24"/>
        <v>#DIV/0!</v>
      </c>
      <c r="AI1418" s="125"/>
      <c r="AJ1418" s="125"/>
    </row>
    <row r="1419" hidden="1">
      <c r="A1419" s="125"/>
      <c r="B1419" s="125"/>
      <c r="C1419" s="125"/>
      <c r="D1419" s="125"/>
      <c r="E1419" s="125"/>
      <c r="F1419" s="125"/>
      <c r="G1419" s="125"/>
      <c r="H1419" s="125"/>
      <c r="I1419" s="125"/>
      <c r="J1419" s="125"/>
      <c r="K1419" s="125"/>
      <c r="L1419" s="125"/>
      <c r="M1419" s="125"/>
      <c r="N1419" s="125"/>
      <c r="O1419" s="125"/>
      <c r="P1419" s="125"/>
      <c r="Q1419" s="125"/>
      <c r="R1419" s="125"/>
      <c r="S1419" s="125"/>
      <c r="T1419" s="125"/>
      <c r="U1419" s="125"/>
      <c r="V1419" s="197" t="s">
        <v>88</v>
      </c>
      <c r="W1419" s="203"/>
      <c r="X1419" s="204"/>
      <c r="Y1419" s="205"/>
      <c r="Z1419" s="205"/>
      <c r="AA1419" s="206"/>
      <c r="AB1419" s="125"/>
      <c r="AC1419" s="209" t="s">
        <v>88</v>
      </c>
      <c r="AD1419" s="203" t="str">
        <f t="shared" si="22"/>
        <v/>
      </c>
      <c r="AE1419" s="203"/>
      <c r="AF1419" s="203"/>
      <c r="AG1419" s="206" t="str">
        <f t="shared" si="25"/>
        <v/>
      </c>
      <c r="AH1419" s="207" t="str">
        <f t="shared" si="24"/>
        <v>#DIV/0!</v>
      </c>
      <c r="AI1419" s="125"/>
      <c r="AJ1419" s="125"/>
    </row>
    <row r="1420" hidden="1">
      <c r="A1420" s="125"/>
      <c r="B1420" s="125"/>
      <c r="C1420" s="125"/>
      <c r="D1420" s="125"/>
      <c r="E1420" s="125"/>
      <c r="F1420" s="125"/>
      <c r="G1420" s="125"/>
      <c r="H1420" s="125"/>
      <c r="I1420" s="125"/>
      <c r="J1420" s="125"/>
      <c r="K1420" s="125"/>
      <c r="L1420" s="125"/>
      <c r="M1420" s="125"/>
      <c r="N1420" s="125"/>
      <c r="O1420" s="125"/>
      <c r="P1420" s="125"/>
      <c r="Q1420" s="125"/>
      <c r="R1420" s="125"/>
      <c r="S1420" s="125"/>
      <c r="T1420" s="125"/>
      <c r="U1420" s="125"/>
      <c r="V1420" s="197" t="s">
        <v>89</v>
      </c>
      <c r="W1420" s="203"/>
      <c r="X1420" s="204"/>
      <c r="Y1420" s="205"/>
      <c r="Z1420" s="205"/>
      <c r="AA1420" s="206"/>
      <c r="AB1420" s="125"/>
      <c r="AC1420" s="209" t="s">
        <v>89</v>
      </c>
      <c r="AD1420" s="203" t="str">
        <f t="shared" si="22"/>
        <v/>
      </c>
      <c r="AE1420" s="203"/>
      <c r="AF1420" s="203"/>
      <c r="AG1420" s="206" t="str">
        <f t="shared" si="25"/>
        <v/>
      </c>
      <c r="AH1420" s="207" t="str">
        <f t="shared" si="24"/>
        <v>#DIV/0!</v>
      </c>
      <c r="AI1420" s="125"/>
      <c r="AJ1420" s="125"/>
    </row>
    <row r="1421" hidden="1">
      <c r="A1421" s="125"/>
      <c r="B1421" s="125"/>
      <c r="C1421" s="125"/>
      <c r="D1421" s="125"/>
      <c r="E1421" s="125"/>
      <c r="F1421" s="125"/>
      <c r="G1421" s="125"/>
      <c r="H1421" s="125"/>
      <c r="I1421" s="125"/>
      <c r="J1421" s="125"/>
      <c r="K1421" s="125"/>
      <c r="L1421" s="125"/>
      <c r="M1421" s="125"/>
      <c r="N1421" s="125"/>
      <c r="O1421" s="125"/>
      <c r="P1421" s="125"/>
      <c r="Q1421" s="125"/>
      <c r="R1421" s="125"/>
      <c r="S1421" s="125"/>
      <c r="T1421" s="125"/>
      <c r="U1421" s="125"/>
      <c r="V1421" s="197" t="s">
        <v>90</v>
      </c>
      <c r="W1421" s="203"/>
      <c r="X1421" s="204"/>
      <c r="Y1421" s="205"/>
      <c r="Z1421" s="205"/>
      <c r="AA1421" s="206"/>
      <c r="AB1421" s="125"/>
      <c r="AC1421" s="209" t="s">
        <v>90</v>
      </c>
      <c r="AD1421" s="203" t="str">
        <f t="shared" si="22"/>
        <v/>
      </c>
      <c r="AE1421" s="203"/>
      <c r="AF1421" s="203"/>
      <c r="AG1421" s="206" t="str">
        <f t="shared" si="25"/>
        <v/>
      </c>
      <c r="AH1421" s="207" t="str">
        <f t="shared" si="24"/>
        <v>#DIV/0!</v>
      </c>
      <c r="AI1421" s="125"/>
      <c r="AJ1421" s="125"/>
    </row>
    <row r="1422" hidden="1">
      <c r="A1422" s="125"/>
      <c r="B1422" s="125"/>
      <c r="C1422" s="125"/>
      <c r="D1422" s="125"/>
      <c r="E1422" s="125"/>
      <c r="F1422" s="125"/>
      <c r="G1422" s="125"/>
      <c r="H1422" s="125"/>
      <c r="I1422" s="125"/>
      <c r="J1422" s="125"/>
      <c r="K1422" s="125"/>
      <c r="L1422" s="125"/>
      <c r="M1422" s="125"/>
      <c r="N1422" s="125"/>
      <c r="O1422" s="125"/>
      <c r="P1422" s="125"/>
      <c r="Q1422" s="125"/>
      <c r="R1422" s="125"/>
      <c r="S1422" s="125"/>
      <c r="T1422" s="125"/>
      <c r="U1422" s="125"/>
      <c r="V1422" s="197" t="s">
        <v>91</v>
      </c>
      <c r="W1422" s="203"/>
      <c r="X1422" s="204"/>
      <c r="Y1422" s="205"/>
      <c r="Z1422" s="205"/>
      <c r="AA1422" s="206"/>
      <c r="AB1422" s="125"/>
      <c r="AC1422" s="209" t="s">
        <v>91</v>
      </c>
      <c r="AD1422" s="203" t="str">
        <f t="shared" si="22"/>
        <v/>
      </c>
      <c r="AE1422" s="203"/>
      <c r="AF1422" s="203"/>
      <c r="AG1422" s="206" t="str">
        <f t="shared" si="25"/>
        <v/>
      </c>
      <c r="AH1422" s="207" t="str">
        <f t="shared" si="24"/>
        <v>#DIV/0!</v>
      </c>
      <c r="AI1422" s="125"/>
      <c r="AJ1422" s="125"/>
    </row>
    <row r="1423" hidden="1">
      <c r="A1423" s="125"/>
      <c r="B1423" s="125"/>
      <c r="C1423" s="125"/>
      <c r="D1423" s="125"/>
      <c r="E1423" s="125"/>
      <c r="F1423" s="125"/>
      <c r="G1423" s="125"/>
      <c r="H1423" s="125"/>
      <c r="I1423" s="125"/>
      <c r="J1423" s="125"/>
      <c r="K1423" s="125"/>
      <c r="L1423" s="125"/>
      <c r="M1423" s="125"/>
      <c r="N1423" s="125"/>
      <c r="O1423" s="125"/>
      <c r="P1423" s="125"/>
      <c r="Q1423" s="125"/>
      <c r="R1423" s="125"/>
      <c r="S1423" s="125"/>
      <c r="T1423" s="125"/>
      <c r="U1423" s="125"/>
      <c r="V1423" s="197" t="s">
        <v>92</v>
      </c>
      <c r="W1423" s="203"/>
      <c r="X1423" s="204"/>
      <c r="Y1423" s="205"/>
      <c r="Z1423" s="205"/>
      <c r="AA1423" s="206"/>
      <c r="AB1423" s="125"/>
      <c r="AC1423" s="209" t="s">
        <v>92</v>
      </c>
      <c r="AD1423" s="203" t="str">
        <f t="shared" si="22"/>
        <v/>
      </c>
      <c r="AE1423" s="203"/>
      <c r="AF1423" s="203"/>
      <c r="AG1423" s="206" t="str">
        <f t="shared" si="25"/>
        <v/>
      </c>
      <c r="AH1423" s="207" t="str">
        <f t="shared" si="24"/>
        <v>#DIV/0!</v>
      </c>
      <c r="AI1423" s="125"/>
      <c r="AJ1423" s="125"/>
    </row>
    <row r="1424" hidden="1">
      <c r="A1424" s="125"/>
      <c r="B1424" s="125"/>
      <c r="C1424" s="125"/>
      <c r="D1424" s="125"/>
      <c r="E1424" s="125"/>
      <c r="F1424" s="125"/>
      <c r="G1424" s="125"/>
      <c r="H1424" s="125"/>
      <c r="I1424" s="125"/>
      <c r="J1424" s="125"/>
      <c r="K1424" s="125"/>
      <c r="L1424" s="125"/>
      <c r="M1424" s="125"/>
      <c r="N1424" s="125"/>
      <c r="O1424" s="125"/>
      <c r="P1424" s="125"/>
      <c r="Q1424" s="125"/>
      <c r="R1424" s="125"/>
      <c r="S1424" s="125"/>
      <c r="T1424" s="125"/>
      <c r="U1424" s="125"/>
      <c r="V1424" s="197" t="s">
        <v>93</v>
      </c>
      <c r="W1424" s="203"/>
      <c r="X1424" s="204"/>
      <c r="Y1424" s="205"/>
      <c r="Z1424" s="205"/>
      <c r="AA1424" s="206"/>
      <c r="AB1424" s="125"/>
      <c r="AC1424" s="209" t="s">
        <v>93</v>
      </c>
      <c r="AD1424" s="203" t="str">
        <f t="shared" si="22"/>
        <v/>
      </c>
      <c r="AE1424" s="203"/>
      <c r="AF1424" s="203"/>
      <c r="AG1424" s="206" t="str">
        <f t="shared" si="25"/>
        <v/>
      </c>
      <c r="AH1424" s="207" t="str">
        <f t="shared" si="24"/>
        <v>#DIV/0!</v>
      </c>
      <c r="AI1424" s="125"/>
      <c r="AJ1424" s="125"/>
    </row>
    <row r="1425" hidden="1">
      <c r="A1425" s="125"/>
      <c r="B1425" s="125"/>
      <c r="C1425" s="125"/>
      <c r="D1425" s="125"/>
      <c r="E1425" s="125"/>
      <c r="F1425" s="125"/>
      <c r="G1425" s="125"/>
      <c r="H1425" s="125"/>
      <c r="I1425" s="125"/>
      <c r="J1425" s="125"/>
      <c r="K1425" s="125"/>
      <c r="L1425" s="125"/>
      <c r="M1425" s="125"/>
      <c r="N1425" s="125"/>
      <c r="O1425" s="125"/>
      <c r="P1425" s="125"/>
      <c r="Q1425" s="125"/>
      <c r="R1425" s="125"/>
      <c r="S1425" s="125"/>
      <c r="T1425" s="125"/>
      <c r="U1425" s="125"/>
      <c r="V1425" s="197" t="s">
        <v>94</v>
      </c>
      <c r="W1425" s="203"/>
      <c r="X1425" s="204"/>
      <c r="Y1425" s="205"/>
      <c r="Z1425" s="205"/>
      <c r="AA1425" s="206"/>
      <c r="AB1425" s="125"/>
      <c r="AC1425" s="209" t="s">
        <v>94</v>
      </c>
      <c r="AD1425" s="203" t="str">
        <f t="shared" si="22"/>
        <v/>
      </c>
      <c r="AE1425" s="203"/>
      <c r="AF1425" s="203"/>
      <c r="AG1425" s="206" t="str">
        <f t="shared" si="25"/>
        <v/>
      </c>
      <c r="AH1425" s="207" t="str">
        <f t="shared" si="24"/>
        <v>#DIV/0!</v>
      </c>
      <c r="AI1425" s="125"/>
      <c r="AJ1425" s="125"/>
    </row>
    <row r="1426" hidden="1">
      <c r="A1426" s="125"/>
      <c r="B1426" s="125"/>
      <c r="C1426" s="125"/>
      <c r="D1426" s="125"/>
      <c r="E1426" s="125"/>
      <c r="F1426" s="125"/>
      <c r="G1426" s="125"/>
      <c r="H1426" s="125"/>
      <c r="I1426" s="125"/>
      <c r="J1426" s="125"/>
      <c r="K1426" s="125"/>
      <c r="L1426" s="125"/>
      <c r="M1426" s="125"/>
      <c r="N1426" s="125"/>
      <c r="O1426" s="125"/>
      <c r="P1426" s="125"/>
      <c r="Q1426" s="125"/>
      <c r="R1426" s="125"/>
      <c r="S1426" s="125"/>
      <c r="T1426" s="125"/>
      <c r="U1426" s="125"/>
      <c r="V1426" s="197" t="s">
        <v>95</v>
      </c>
      <c r="W1426" s="203"/>
      <c r="X1426" s="204"/>
      <c r="Y1426" s="205"/>
      <c r="Z1426" s="205"/>
      <c r="AA1426" s="206"/>
      <c r="AB1426" s="125"/>
      <c r="AC1426" s="209" t="s">
        <v>95</v>
      </c>
      <c r="AD1426" s="203" t="str">
        <f t="shared" si="22"/>
        <v/>
      </c>
      <c r="AE1426" s="203"/>
      <c r="AF1426" s="203"/>
      <c r="AG1426" s="206" t="str">
        <f t="shared" si="25"/>
        <v/>
      </c>
      <c r="AH1426" s="207" t="str">
        <f t="shared" si="24"/>
        <v>#DIV/0!</v>
      </c>
      <c r="AI1426" s="125"/>
      <c r="AJ1426" s="125"/>
    </row>
    <row r="1427" hidden="1">
      <c r="A1427" s="125"/>
      <c r="B1427" s="125"/>
      <c r="C1427" s="125"/>
      <c r="D1427" s="125"/>
      <c r="E1427" s="125"/>
      <c r="F1427" s="125"/>
      <c r="G1427" s="125"/>
      <c r="H1427" s="125"/>
      <c r="I1427" s="125"/>
      <c r="J1427" s="125"/>
      <c r="K1427" s="125"/>
      <c r="L1427" s="125"/>
      <c r="M1427" s="125"/>
      <c r="N1427" s="125"/>
      <c r="O1427" s="125"/>
      <c r="P1427" s="125"/>
      <c r="Q1427" s="125"/>
      <c r="R1427" s="125"/>
      <c r="S1427" s="125"/>
      <c r="T1427" s="125"/>
      <c r="U1427" s="125"/>
      <c r="V1427" s="197" t="s">
        <v>96</v>
      </c>
      <c r="W1427" s="203"/>
      <c r="X1427" s="204"/>
      <c r="Y1427" s="205"/>
      <c r="Z1427" s="205"/>
      <c r="AA1427" s="206"/>
      <c r="AB1427" s="125"/>
      <c r="AC1427" s="209" t="s">
        <v>96</v>
      </c>
      <c r="AD1427" s="203" t="str">
        <f t="shared" si="22"/>
        <v/>
      </c>
      <c r="AE1427" s="203"/>
      <c r="AF1427" s="203"/>
      <c r="AG1427" s="206" t="str">
        <f t="shared" si="25"/>
        <v/>
      </c>
      <c r="AH1427" s="207" t="str">
        <f t="shared" si="24"/>
        <v>#DIV/0!</v>
      </c>
      <c r="AI1427" s="125"/>
      <c r="AJ1427" s="125"/>
    </row>
    <row r="1428" hidden="1">
      <c r="A1428" s="125"/>
      <c r="B1428" s="125"/>
      <c r="C1428" s="125"/>
      <c r="D1428" s="125"/>
      <c r="E1428" s="125"/>
      <c r="F1428" s="125"/>
      <c r="G1428" s="125"/>
      <c r="H1428" s="125"/>
      <c r="I1428" s="125"/>
      <c r="J1428" s="125"/>
      <c r="K1428" s="125"/>
      <c r="L1428" s="125"/>
      <c r="M1428" s="125"/>
      <c r="N1428" s="125"/>
      <c r="O1428" s="125"/>
      <c r="P1428" s="125"/>
      <c r="Q1428" s="125"/>
      <c r="R1428" s="125"/>
      <c r="S1428" s="125"/>
      <c r="T1428" s="125"/>
      <c r="U1428" s="125"/>
      <c r="V1428" s="197" t="s">
        <v>97</v>
      </c>
      <c r="W1428" s="203"/>
      <c r="X1428" s="204"/>
      <c r="Y1428" s="205"/>
      <c r="Z1428" s="205"/>
      <c r="AA1428" s="206"/>
      <c r="AB1428" s="125"/>
      <c r="AC1428" s="209" t="s">
        <v>97</v>
      </c>
      <c r="AD1428" s="203" t="str">
        <f t="shared" si="22"/>
        <v/>
      </c>
      <c r="AE1428" s="203"/>
      <c r="AF1428" s="203"/>
      <c r="AG1428" s="206" t="str">
        <f t="shared" si="25"/>
        <v/>
      </c>
      <c r="AH1428" s="207" t="str">
        <f t="shared" si="24"/>
        <v>#DIV/0!</v>
      </c>
      <c r="AI1428" s="125"/>
      <c r="AJ1428" s="125"/>
    </row>
    <row r="1429" hidden="1">
      <c r="A1429" s="125"/>
      <c r="B1429" s="125"/>
      <c r="C1429" s="125"/>
      <c r="D1429" s="125"/>
      <c r="E1429" s="125"/>
      <c r="F1429" s="125"/>
      <c r="G1429" s="125"/>
      <c r="H1429" s="125"/>
      <c r="I1429" s="125"/>
      <c r="J1429" s="125"/>
      <c r="K1429" s="125"/>
      <c r="L1429" s="125"/>
      <c r="M1429" s="125"/>
      <c r="N1429" s="125"/>
      <c r="O1429" s="125"/>
      <c r="P1429" s="125"/>
      <c r="Q1429" s="125"/>
      <c r="R1429" s="125"/>
      <c r="S1429" s="125"/>
      <c r="T1429" s="125"/>
      <c r="U1429" s="125"/>
      <c r="V1429" s="197" t="s">
        <v>98</v>
      </c>
      <c r="W1429" s="203"/>
      <c r="X1429" s="204"/>
      <c r="Y1429" s="205"/>
      <c r="Z1429" s="205"/>
      <c r="AA1429" s="206"/>
      <c r="AB1429" s="125"/>
      <c r="AC1429" s="209" t="s">
        <v>98</v>
      </c>
      <c r="AD1429" s="203" t="str">
        <f t="shared" si="22"/>
        <v/>
      </c>
      <c r="AE1429" s="203"/>
      <c r="AF1429" s="203"/>
      <c r="AG1429" s="206" t="str">
        <f t="shared" si="25"/>
        <v/>
      </c>
      <c r="AH1429" s="207" t="str">
        <f t="shared" si="24"/>
        <v>#DIV/0!</v>
      </c>
      <c r="AI1429" s="125"/>
      <c r="AJ1429" s="125"/>
    </row>
    <row r="1430" hidden="1">
      <c r="A1430" s="125"/>
      <c r="B1430" s="125"/>
      <c r="C1430" s="125"/>
      <c r="D1430" s="125"/>
      <c r="E1430" s="125"/>
      <c r="F1430" s="125"/>
      <c r="G1430" s="125"/>
      <c r="H1430" s="125"/>
      <c r="I1430" s="125"/>
      <c r="J1430" s="125"/>
      <c r="K1430" s="125"/>
      <c r="L1430" s="125"/>
      <c r="M1430" s="125"/>
      <c r="N1430" s="125"/>
      <c r="O1430" s="125"/>
      <c r="P1430" s="125"/>
      <c r="Q1430" s="125"/>
      <c r="R1430" s="125"/>
      <c r="S1430" s="125"/>
      <c r="T1430" s="125"/>
      <c r="U1430" s="125"/>
      <c r="V1430" s="197" t="s">
        <v>99</v>
      </c>
      <c r="W1430" s="203"/>
      <c r="X1430" s="204"/>
      <c r="Y1430" s="205"/>
      <c r="Z1430" s="205"/>
      <c r="AA1430" s="206"/>
      <c r="AB1430" s="125"/>
      <c r="AC1430" s="209" t="s">
        <v>99</v>
      </c>
      <c r="AD1430" s="203" t="str">
        <f t="shared" si="22"/>
        <v/>
      </c>
      <c r="AE1430" s="203"/>
      <c r="AF1430" s="203"/>
      <c r="AG1430" s="206" t="str">
        <f t="shared" si="25"/>
        <v/>
      </c>
      <c r="AH1430" s="207" t="str">
        <f t="shared" si="24"/>
        <v>#DIV/0!</v>
      </c>
      <c r="AI1430" s="125"/>
      <c r="AJ1430" s="125"/>
    </row>
    <row r="1431" hidden="1">
      <c r="A1431" s="125"/>
      <c r="B1431" s="125"/>
      <c r="C1431" s="125"/>
      <c r="D1431" s="125"/>
      <c r="E1431" s="125"/>
      <c r="F1431" s="125"/>
      <c r="G1431" s="125"/>
      <c r="H1431" s="125"/>
      <c r="I1431" s="125"/>
      <c r="J1431" s="125"/>
      <c r="K1431" s="125"/>
      <c r="L1431" s="125"/>
      <c r="M1431" s="125"/>
      <c r="N1431" s="125"/>
      <c r="O1431" s="125"/>
      <c r="P1431" s="125"/>
      <c r="Q1431" s="125"/>
      <c r="R1431" s="125"/>
      <c r="S1431" s="125"/>
      <c r="T1431" s="125"/>
      <c r="U1431" s="125"/>
      <c r="V1431" s="197" t="s">
        <v>100</v>
      </c>
      <c r="W1431" s="203"/>
      <c r="X1431" s="204"/>
      <c r="Y1431" s="205"/>
      <c r="Z1431" s="205"/>
      <c r="AA1431" s="206"/>
      <c r="AB1431" s="125"/>
      <c r="AC1431" s="209" t="s">
        <v>100</v>
      </c>
      <c r="AD1431" s="203" t="str">
        <f t="shared" si="22"/>
        <v/>
      </c>
      <c r="AE1431" s="203"/>
      <c r="AF1431" s="203"/>
      <c r="AG1431" s="206" t="str">
        <f t="shared" si="25"/>
        <v/>
      </c>
      <c r="AH1431" s="207" t="str">
        <f t="shared" si="24"/>
        <v>#DIV/0!</v>
      </c>
      <c r="AI1431" s="125"/>
      <c r="AJ1431" s="125"/>
    </row>
    <row r="1432" hidden="1">
      <c r="A1432" s="125"/>
      <c r="B1432" s="125"/>
      <c r="C1432" s="125"/>
      <c r="D1432" s="125"/>
      <c r="E1432" s="125"/>
      <c r="F1432" s="125"/>
      <c r="G1432" s="125"/>
      <c r="H1432" s="125"/>
      <c r="I1432" s="125"/>
      <c r="J1432" s="125"/>
      <c r="K1432" s="125"/>
      <c r="L1432" s="125"/>
      <c r="M1432" s="125"/>
      <c r="N1432" s="125"/>
      <c r="O1432" s="125"/>
      <c r="P1432" s="125"/>
      <c r="Q1432" s="125"/>
      <c r="R1432" s="125"/>
      <c r="S1432" s="125"/>
      <c r="T1432" s="125"/>
      <c r="U1432" s="125"/>
      <c r="V1432" s="197" t="s">
        <v>101</v>
      </c>
      <c r="W1432" s="203"/>
      <c r="X1432" s="204"/>
      <c r="Y1432" s="205"/>
      <c r="Z1432" s="205"/>
      <c r="AA1432" s="206"/>
      <c r="AB1432" s="125"/>
      <c r="AC1432" s="209" t="s">
        <v>101</v>
      </c>
      <c r="AD1432" s="203" t="str">
        <f t="shared" si="22"/>
        <v/>
      </c>
      <c r="AE1432" s="203"/>
      <c r="AF1432" s="203"/>
      <c r="AG1432" s="206" t="str">
        <f t="shared" si="25"/>
        <v/>
      </c>
      <c r="AH1432" s="207" t="str">
        <f t="shared" si="24"/>
        <v>#DIV/0!</v>
      </c>
      <c r="AI1432" s="125"/>
      <c r="AJ1432" s="125"/>
    </row>
    <row r="1433" hidden="1">
      <c r="A1433" s="125"/>
      <c r="B1433" s="125"/>
      <c r="C1433" s="125"/>
      <c r="D1433" s="125"/>
      <c r="E1433" s="125"/>
      <c r="F1433" s="125"/>
      <c r="G1433" s="125"/>
      <c r="H1433" s="125"/>
      <c r="I1433" s="125"/>
      <c r="J1433" s="125"/>
      <c r="K1433" s="125"/>
      <c r="L1433" s="125"/>
      <c r="M1433" s="125"/>
      <c r="N1433" s="125"/>
      <c r="O1433" s="125"/>
      <c r="P1433" s="125"/>
      <c r="Q1433" s="125"/>
      <c r="R1433" s="125"/>
      <c r="S1433" s="125"/>
      <c r="T1433" s="125"/>
      <c r="U1433" s="125"/>
      <c r="V1433" s="197" t="s">
        <v>102</v>
      </c>
      <c r="W1433" s="203"/>
      <c r="X1433" s="204"/>
      <c r="Y1433" s="205"/>
      <c r="Z1433" s="205"/>
      <c r="AA1433" s="206"/>
      <c r="AB1433" s="125"/>
      <c r="AC1433" s="209" t="s">
        <v>102</v>
      </c>
      <c r="AD1433" s="203" t="str">
        <f t="shared" si="22"/>
        <v/>
      </c>
      <c r="AE1433" s="203"/>
      <c r="AF1433" s="203"/>
      <c r="AG1433" s="206" t="str">
        <f t="shared" si="25"/>
        <v/>
      </c>
      <c r="AH1433" s="207" t="str">
        <f t="shared" si="24"/>
        <v>#DIV/0!</v>
      </c>
      <c r="AI1433" s="125"/>
      <c r="AJ1433" s="125"/>
    </row>
    <row r="1434" hidden="1">
      <c r="A1434" s="125"/>
      <c r="B1434" s="125"/>
      <c r="C1434" s="125"/>
      <c r="D1434" s="125"/>
      <c r="E1434" s="125"/>
      <c r="F1434" s="125"/>
      <c r="G1434" s="125"/>
      <c r="H1434" s="125"/>
      <c r="I1434" s="125"/>
      <c r="J1434" s="125"/>
      <c r="K1434" s="125"/>
      <c r="L1434" s="125"/>
      <c r="M1434" s="125"/>
      <c r="N1434" s="125"/>
      <c r="O1434" s="125"/>
      <c r="P1434" s="125"/>
      <c r="Q1434" s="125"/>
      <c r="R1434" s="125"/>
      <c r="S1434" s="125"/>
      <c r="T1434" s="125"/>
      <c r="U1434" s="125"/>
      <c r="V1434" s="197" t="s">
        <v>103</v>
      </c>
      <c r="W1434" s="203"/>
      <c r="X1434" s="204"/>
      <c r="Y1434" s="205"/>
      <c r="Z1434" s="205"/>
      <c r="AA1434" s="206"/>
      <c r="AB1434" s="125"/>
      <c r="AC1434" s="209" t="s">
        <v>103</v>
      </c>
      <c r="AD1434" s="203" t="str">
        <f t="shared" si="22"/>
        <v/>
      </c>
      <c r="AE1434" s="203"/>
      <c r="AF1434" s="203"/>
      <c r="AG1434" s="206" t="str">
        <f t="shared" si="25"/>
        <v/>
      </c>
      <c r="AH1434" s="207" t="str">
        <f t="shared" si="24"/>
        <v>#DIV/0!</v>
      </c>
      <c r="AI1434" s="125"/>
      <c r="AJ1434" s="125"/>
    </row>
    <row r="1435" hidden="1">
      <c r="A1435" s="125"/>
      <c r="B1435" s="125"/>
      <c r="C1435" s="125"/>
      <c r="D1435" s="125"/>
      <c r="E1435" s="125"/>
      <c r="F1435" s="125"/>
      <c r="G1435" s="125"/>
      <c r="H1435" s="125"/>
      <c r="I1435" s="125"/>
      <c r="J1435" s="125"/>
      <c r="K1435" s="125"/>
      <c r="L1435" s="125"/>
      <c r="M1435" s="125"/>
      <c r="N1435" s="125"/>
      <c r="O1435" s="125"/>
      <c r="P1435" s="125"/>
      <c r="Q1435" s="125"/>
      <c r="R1435" s="125"/>
      <c r="S1435" s="125"/>
      <c r="T1435" s="125"/>
      <c r="U1435" s="125"/>
      <c r="V1435" s="197" t="s">
        <v>104</v>
      </c>
      <c r="W1435" s="203"/>
      <c r="X1435" s="204"/>
      <c r="Y1435" s="205"/>
      <c r="Z1435" s="205"/>
      <c r="AA1435" s="206"/>
      <c r="AB1435" s="125"/>
      <c r="AC1435" s="209" t="s">
        <v>104</v>
      </c>
      <c r="AD1435" s="203" t="str">
        <f t="shared" si="22"/>
        <v/>
      </c>
      <c r="AE1435" s="203"/>
      <c r="AF1435" s="203"/>
      <c r="AG1435" s="206" t="str">
        <f t="shared" si="25"/>
        <v/>
      </c>
      <c r="AH1435" s="207" t="str">
        <f t="shared" si="24"/>
        <v>#DIV/0!</v>
      </c>
      <c r="AI1435" s="125"/>
      <c r="AJ1435" s="125"/>
    </row>
    <row r="1436" hidden="1">
      <c r="A1436" s="125"/>
      <c r="B1436" s="125"/>
      <c r="C1436" s="125"/>
      <c r="D1436" s="125"/>
      <c r="E1436" s="125"/>
      <c r="F1436" s="125"/>
      <c r="G1436" s="125"/>
      <c r="H1436" s="125"/>
      <c r="I1436" s="125"/>
      <c r="J1436" s="125"/>
      <c r="K1436" s="125"/>
      <c r="L1436" s="125"/>
      <c r="M1436" s="125"/>
      <c r="N1436" s="125"/>
      <c r="O1436" s="125"/>
      <c r="P1436" s="125"/>
      <c r="Q1436" s="125"/>
      <c r="R1436" s="125"/>
      <c r="S1436" s="125"/>
      <c r="T1436" s="125"/>
      <c r="U1436" s="125"/>
      <c r="V1436" s="197" t="s">
        <v>105</v>
      </c>
      <c r="W1436" s="203"/>
      <c r="X1436" s="204"/>
      <c r="Y1436" s="205"/>
      <c r="Z1436" s="205"/>
      <c r="AA1436" s="206"/>
      <c r="AB1436" s="125"/>
      <c r="AC1436" s="209" t="s">
        <v>105</v>
      </c>
      <c r="AD1436" s="203" t="str">
        <f t="shared" si="22"/>
        <v/>
      </c>
      <c r="AE1436" s="203"/>
      <c r="AF1436" s="203"/>
      <c r="AG1436" s="206" t="str">
        <f t="shared" si="25"/>
        <v/>
      </c>
      <c r="AH1436" s="207" t="str">
        <f t="shared" si="24"/>
        <v>#DIV/0!</v>
      </c>
      <c r="AI1436" s="125"/>
      <c r="AJ1436" s="125"/>
    </row>
    <row r="1437" hidden="1">
      <c r="A1437" s="125"/>
      <c r="B1437" s="125"/>
      <c r="C1437" s="125"/>
      <c r="D1437" s="125"/>
      <c r="E1437" s="125"/>
      <c r="F1437" s="125"/>
      <c r="G1437" s="125"/>
      <c r="H1437" s="125"/>
      <c r="I1437" s="125"/>
      <c r="J1437" s="125"/>
      <c r="K1437" s="125"/>
      <c r="L1437" s="125"/>
      <c r="M1437" s="125"/>
      <c r="N1437" s="125"/>
      <c r="O1437" s="125"/>
      <c r="P1437" s="125"/>
      <c r="Q1437" s="125"/>
      <c r="R1437" s="125"/>
      <c r="S1437" s="125"/>
      <c r="T1437" s="125"/>
      <c r="U1437" s="125"/>
      <c r="V1437" s="197" t="s">
        <v>106</v>
      </c>
      <c r="W1437" s="203"/>
      <c r="X1437" s="204"/>
      <c r="Y1437" s="205"/>
      <c r="Z1437" s="205"/>
      <c r="AA1437" s="206"/>
      <c r="AB1437" s="125"/>
      <c r="AC1437" s="209" t="s">
        <v>106</v>
      </c>
      <c r="AD1437" s="203" t="str">
        <f t="shared" si="22"/>
        <v/>
      </c>
      <c r="AE1437" s="203"/>
      <c r="AF1437" s="203"/>
      <c r="AG1437" s="206" t="str">
        <f t="shared" si="25"/>
        <v/>
      </c>
      <c r="AH1437" s="207" t="str">
        <f t="shared" si="24"/>
        <v>#DIV/0!</v>
      </c>
      <c r="AI1437" s="125"/>
      <c r="AJ1437" s="125"/>
    </row>
    <row r="1438" hidden="1">
      <c r="A1438" s="125"/>
      <c r="B1438" s="125"/>
      <c r="C1438" s="125"/>
      <c r="D1438" s="125"/>
      <c r="E1438" s="125"/>
      <c r="F1438" s="125"/>
      <c r="G1438" s="125"/>
      <c r="H1438" s="125"/>
      <c r="I1438" s="125"/>
      <c r="J1438" s="125"/>
      <c r="K1438" s="125"/>
      <c r="L1438" s="125"/>
      <c r="M1438" s="125"/>
      <c r="N1438" s="125"/>
      <c r="O1438" s="125"/>
      <c r="P1438" s="125"/>
      <c r="Q1438" s="125"/>
      <c r="R1438" s="125"/>
      <c r="S1438" s="125"/>
      <c r="T1438" s="125"/>
      <c r="U1438" s="125"/>
      <c r="V1438" s="197" t="s">
        <v>107</v>
      </c>
      <c r="W1438" s="203"/>
      <c r="X1438" s="204"/>
      <c r="Y1438" s="205"/>
      <c r="Z1438" s="205"/>
      <c r="AA1438" s="206"/>
      <c r="AB1438" s="125"/>
      <c r="AC1438" s="209" t="s">
        <v>107</v>
      </c>
      <c r="AD1438" s="203" t="str">
        <f t="shared" si="22"/>
        <v/>
      </c>
      <c r="AE1438" s="203"/>
      <c r="AF1438" s="203"/>
      <c r="AG1438" s="206" t="str">
        <f t="shared" si="25"/>
        <v/>
      </c>
      <c r="AH1438" s="207" t="str">
        <f t="shared" si="24"/>
        <v>#DIV/0!</v>
      </c>
      <c r="AI1438" s="125"/>
      <c r="AJ1438" s="125"/>
    </row>
    <row r="1439" hidden="1">
      <c r="A1439" s="125"/>
      <c r="B1439" s="125"/>
      <c r="C1439" s="125"/>
      <c r="D1439" s="125"/>
      <c r="E1439" s="125"/>
      <c r="F1439" s="125"/>
      <c r="G1439" s="125"/>
      <c r="H1439" s="125"/>
      <c r="I1439" s="125"/>
      <c r="J1439" s="125"/>
      <c r="K1439" s="125"/>
      <c r="L1439" s="125"/>
      <c r="M1439" s="125"/>
      <c r="N1439" s="125"/>
      <c r="O1439" s="125"/>
      <c r="P1439" s="125"/>
      <c r="Q1439" s="125"/>
      <c r="R1439" s="125"/>
      <c r="S1439" s="125"/>
      <c r="T1439" s="125"/>
      <c r="U1439" s="125"/>
      <c r="V1439" s="197" t="s">
        <v>108</v>
      </c>
      <c r="W1439" s="203"/>
      <c r="X1439" s="204"/>
      <c r="Y1439" s="205"/>
      <c r="Z1439" s="205"/>
      <c r="AA1439" s="206"/>
      <c r="AB1439" s="125"/>
      <c r="AC1439" s="209" t="s">
        <v>108</v>
      </c>
      <c r="AD1439" s="203" t="str">
        <f t="shared" si="22"/>
        <v/>
      </c>
      <c r="AE1439" s="203"/>
      <c r="AF1439" s="203"/>
      <c r="AG1439" s="206" t="str">
        <f t="shared" si="25"/>
        <v/>
      </c>
      <c r="AH1439" s="207" t="str">
        <f t="shared" si="24"/>
        <v>#DIV/0!</v>
      </c>
      <c r="AI1439" s="125"/>
      <c r="AJ1439" s="125"/>
    </row>
    <row r="1440" hidden="1">
      <c r="A1440" s="125"/>
      <c r="B1440" s="125"/>
      <c r="C1440" s="125"/>
      <c r="D1440" s="125"/>
      <c r="E1440" s="125"/>
      <c r="F1440" s="125"/>
      <c r="G1440" s="125"/>
      <c r="H1440" s="125"/>
      <c r="I1440" s="125"/>
      <c r="J1440" s="125"/>
      <c r="K1440" s="125"/>
      <c r="L1440" s="125"/>
      <c r="M1440" s="125"/>
      <c r="N1440" s="125"/>
      <c r="O1440" s="125"/>
      <c r="P1440" s="125"/>
      <c r="Q1440" s="125"/>
      <c r="R1440" s="125"/>
      <c r="S1440" s="125"/>
      <c r="T1440" s="125"/>
      <c r="U1440" s="125"/>
      <c r="V1440" s="197" t="s">
        <v>109</v>
      </c>
      <c r="W1440" s="203"/>
      <c r="X1440" s="204"/>
      <c r="Y1440" s="205"/>
      <c r="Z1440" s="205"/>
      <c r="AA1440" s="206"/>
      <c r="AB1440" s="125"/>
      <c r="AC1440" s="209" t="s">
        <v>109</v>
      </c>
      <c r="AD1440" s="203" t="str">
        <f t="shared" si="22"/>
        <v/>
      </c>
      <c r="AE1440" s="203"/>
      <c r="AF1440" s="203"/>
      <c r="AG1440" s="206" t="str">
        <f t="shared" si="25"/>
        <v/>
      </c>
      <c r="AH1440" s="207" t="str">
        <f t="shared" si="24"/>
        <v>#DIV/0!</v>
      </c>
      <c r="AI1440" s="125"/>
      <c r="AJ1440" s="125"/>
    </row>
    <row r="1441" hidden="1">
      <c r="A1441" s="125"/>
      <c r="B1441" s="125"/>
      <c r="C1441" s="125"/>
      <c r="D1441" s="125"/>
      <c r="E1441" s="125"/>
      <c r="F1441" s="125"/>
      <c r="G1441" s="125"/>
      <c r="H1441" s="125"/>
      <c r="I1441" s="125"/>
      <c r="J1441" s="125"/>
      <c r="K1441" s="125"/>
      <c r="L1441" s="125"/>
      <c r="M1441" s="125"/>
      <c r="N1441" s="125"/>
      <c r="O1441" s="125"/>
      <c r="P1441" s="125"/>
      <c r="Q1441" s="125"/>
      <c r="R1441" s="125"/>
      <c r="S1441" s="125"/>
      <c r="T1441" s="125"/>
      <c r="U1441" s="125"/>
      <c r="V1441" s="197" t="s">
        <v>110</v>
      </c>
      <c r="W1441" s="203"/>
      <c r="X1441" s="204"/>
      <c r="Y1441" s="205"/>
      <c r="Z1441" s="205"/>
      <c r="AA1441" s="206"/>
      <c r="AB1441" s="125"/>
      <c r="AC1441" s="209" t="s">
        <v>110</v>
      </c>
      <c r="AD1441" s="203" t="str">
        <f t="shared" si="22"/>
        <v/>
      </c>
      <c r="AE1441" s="203"/>
      <c r="AF1441" s="203"/>
      <c r="AG1441" s="206" t="str">
        <f t="shared" si="25"/>
        <v/>
      </c>
      <c r="AH1441" s="207" t="str">
        <f t="shared" si="24"/>
        <v>#DIV/0!</v>
      </c>
      <c r="AI1441" s="125"/>
      <c r="AJ1441" s="125"/>
    </row>
    <row r="1442" hidden="1">
      <c r="A1442" s="125"/>
      <c r="B1442" s="125"/>
      <c r="C1442" s="125"/>
      <c r="D1442" s="125"/>
      <c r="E1442" s="125"/>
      <c r="F1442" s="125"/>
      <c r="G1442" s="125"/>
      <c r="H1442" s="125"/>
      <c r="I1442" s="125"/>
      <c r="J1442" s="125"/>
      <c r="K1442" s="125"/>
      <c r="L1442" s="125"/>
      <c r="M1442" s="125"/>
      <c r="N1442" s="125"/>
      <c r="O1442" s="125"/>
      <c r="P1442" s="125"/>
      <c r="Q1442" s="125"/>
      <c r="R1442" s="125"/>
      <c r="S1442" s="125"/>
      <c r="T1442" s="125"/>
      <c r="U1442" s="125"/>
      <c r="V1442" s="197" t="s">
        <v>111</v>
      </c>
      <c r="W1442" s="203"/>
      <c r="X1442" s="204"/>
      <c r="Y1442" s="205"/>
      <c r="Z1442" s="205"/>
      <c r="AA1442" s="206"/>
      <c r="AB1442" s="125"/>
      <c r="AC1442" s="209" t="s">
        <v>111</v>
      </c>
      <c r="AD1442" s="203" t="str">
        <f t="shared" si="22"/>
        <v/>
      </c>
      <c r="AE1442" s="203"/>
      <c r="AF1442" s="203"/>
      <c r="AG1442" s="206" t="str">
        <f t="shared" si="25"/>
        <v/>
      </c>
      <c r="AH1442" s="207" t="str">
        <f t="shared" si="24"/>
        <v>#DIV/0!</v>
      </c>
      <c r="AI1442" s="125"/>
      <c r="AJ1442" s="125"/>
    </row>
    <row r="1443" hidden="1">
      <c r="A1443" s="125"/>
      <c r="B1443" s="125"/>
      <c r="C1443" s="125"/>
      <c r="D1443" s="125"/>
      <c r="E1443" s="125"/>
      <c r="F1443" s="125"/>
      <c r="G1443" s="125"/>
      <c r="H1443" s="125"/>
      <c r="I1443" s="125"/>
      <c r="J1443" s="125"/>
      <c r="K1443" s="125"/>
      <c r="L1443" s="125"/>
      <c r="M1443" s="125"/>
      <c r="N1443" s="125"/>
      <c r="O1443" s="125"/>
      <c r="P1443" s="125"/>
      <c r="Q1443" s="125"/>
      <c r="R1443" s="125"/>
      <c r="S1443" s="125"/>
      <c r="T1443" s="125"/>
      <c r="U1443" s="125"/>
      <c r="V1443" s="197" t="s">
        <v>112</v>
      </c>
      <c r="W1443" s="203"/>
      <c r="X1443" s="204"/>
      <c r="Y1443" s="205"/>
      <c r="Z1443" s="205"/>
      <c r="AA1443" s="206"/>
      <c r="AB1443" s="125"/>
      <c r="AC1443" s="209" t="s">
        <v>112</v>
      </c>
      <c r="AD1443" s="203" t="str">
        <f t="shared" si="22"/>
        <v/>
      </c>
      <c r="AE1443" s="203"/>
      <c r="AF1443" s="203"/>
      <c r="AG1443" s="206" t="str">
        <f t="shared" si="25"/>
        <v/>
      </c>
      <c r="AH1443" s="207" t="str">
        <f t="shared" si="24"/>
        <v>#DIV/0!</v>
      </c>
      <c r="AI1443" s="125"/>
      <c r="AJ1443" s="125"/>
    </row>
    <row r="1444" hidden="1">
      <c r="A1444" s="125"/>
      <c r="B1444" s="125"/>
      <c r="C1444" s="125"/>
      <c r="D1444" s="125"/>
      <c r="E1444" s="125"/>
      <c r="F1444" s="125"/>
      <c r="G1444" s="125"/>
      <c r="H1444" s="125"/>
      <c r="I1444" s="125"/>
      <c r="J1444" s="125"/>
      <c r="K1444" s="125"/>
      <c r="L1444" s="125"/>
      <c r="M1444" s="125"/>
      <c r="N1444" s="125"/>
      <c r="O1444" s="125"/>
      <c r="P1444" s="125"/>
      <c r="Q1444" s="125"/>
      <c r="R1444" s="125"/>
      <c r="S1444" s="125"/>
      <c r="T1444" s="125"/>
      <c r="U1444" s="125"/>
      <c r="V1444" s="197" t="s">
        <v>113</v>
      </c>
      <c r="W1444" s="203"/>
      <c r="X1444" s="204"/>
      <c r="Y1444" s="205"/>
      <c r="Z1444" s="205"/>
      <c r="AA1444" s="206"/>
      <c r="AB1444" s="125"/>
      <c r="AC1444" s="209" t="s">
        <v>113</v>
      </c>
      <c r="AD1444" s="203" t="str">
        <f t="shared" si="22"/>
        <v/>
      </c>
      <c r="AE1444" s="203"/>
      <c r="AF1444" s="203"/>
      <c r="AG1444" s="206" t="str">
        <f t="shared" si="25"/>
        <v/>
      </c>
      <c r="AH1444" s="207" t="str">
        <f t="shared" si="24"/>
        <v>#DIV/0!</v>
      </c>
      <c r="AI1444" s="125"/>
      <c r="AJ1444" s="125"/>
    </row>
    <row r="1445" hidden="1">
      <c r="A1445" s="125"/>
      <c r="B1445" s="125"/>
      <c r="C1445" s="125"/>
      <c r="D1445" s="125"/>
      <c r="E1445" s="125"/>
      <c r="F1445" s="125"/>
      <c r="G1445" s="125"/>
      <c r="H1445" s="125"/>
      <c r="I1445" s="125"/>
      <c r="J1445" s="125"/>
      <c r="K1445" s="125"/>
      <c r="L1445" s="125"/>
      <c r="M1445" s="125"/>
      <c r="N1445" s="125"/>
      <c r="O1445" s="125"/>
      <c r="P1445" s="125"/>
      <c r="Q1445" s="125"/>
      <c r="R1445" s="125"/>
      <c r="S1445" s="125"/>
      <c r="T1445" s="125"/>
      <c r="U1445" s="125"/>
      <c r="V1445" s="197" t="s">
        <v>114</v>
      </c>
      <c r="W1445" s="203"/>
      <c r="X1445" s="204"/>
      <c r="Y1445" s="205"/>
      <c r="Z1445" s="205"/>
      <c r="AA1445" s="206"/>
      <c r="AB1445" s="125"/>
      <c r="AC1445" s="209" t="s">
        <v>114</v>
      </c>
      <c r="AD1445" s="203" t="str">
        <f t="shared" si="22"/>
        <v/>
      </c>
      <c r="AE1445" s="203"/>
      <c r="AF1445" s="203"/>
      <c r="AG1445" s="206" t="str">
        <f t="shared" si="25"/>
        <v/>
      </c>
      <c r="AH1445" s="207" t="str">
        <f t="shared" si="24"/>
        <v>#DIV/0!</v>
      </c>
      <c r="AI1445" s="125"/>
      <c r="AJ1445" s="125"/>
    </row>
    <row r="1446" hidden="1">
      <c r="A1446" s="125"/>
      <c r="B1446" s="125"/>
      <c r="C1446" s="125"/>
      <c r="D1446" s="125"/>
      <c r="E1446" s="125"/>
      <c r="F1446" s="125"/>
      <c r="G1446" s="125"/>
      <c r="H1446" s="125"/>
      <c r="I1446" s="125"/>
      <c r="J1446" s="125"/>
      <c r="K1446" s="125"/>
      <c r="L1446" s="125"/>
      <c r="M1446" s="125"/>
      <c r="N1446" s="125"/>
      <c r="O1446" s="125"/>
      <c r="P1446" s="125"/>
      <c r="Q1446" s="125"/>
      <c r="R1446" s="125"/>
      <c r="S1446" s="125"/>
      <c r="T1446" s="125"/>
      <c r="U1446" s="125"/>
      <c r="V1446" s="197" t="s">
        <v>115</v>
      </c>
      <c r="W1446" s="203"/>
      <c r="X1446" s="204"/>
      <c r="Y1446" s="205"/>
      <c r="Z1446" s="205"/>
      <c r="AA1446" s="206"/>
      <c r="AB1446" s="125"/>
      <c r="AC1446" s="209" t="s">
        <v>115</v>
      </c>
      <c r="AD1446" s="203" t="str">
        <f t="shared" si="22"/>
        <v/>
      </c>
      <c r="AE1446" s="203"/>
      <c r="AF1446" s="203"/>
      <c r="AG1446" s="206" t="str">
        <f t="shared" si="25"/>
        <v/>
      </c>
      <c r="AH1446" s="207" t="str">
        <f t="shared" si="24"/>
        <v>#DIV/0!</v>
      </c>
      <c r="AI1446" s="125"/>
      <c r="AJ1446" s="125"/>
    </row>
    <row r="1447" hidden="1">
      <c r="A1447" s="125"/>
      <c r="B1447" s="125"/>
      <c r="C1447" s="125"/>
      <c r="D1447" s="125"/>
      <c r="E1447" s="125"/>
      <c r="F1447" s="125"/>
      <c r="G1447" s="125"/>
      <c r="H1447" s="125"/>
      <c r="I1447" s="125"/>
      <c r="J1447" s="125"/>
      <c r="K1447" s="125"/>
      <c r="L1447" s="125"/>
      <c r="M1447" s="125"/>
      <c r="N1447" s="125"/>
      <c r="O1447" s="125"/>
      <c r="P1447" s="125"/>
      <c r="Q1447" s="125"/>
      <c r="R1447" s="125"/>
      <c r="S1447" s="125"/>
      <c r="T1447" s="125"/>
      <c r="U1447" s="125"/>
      <c r="V1447" s="197" t="s">
        <v>116</v>
      </c>
      <c r="W1447" s="203"/>
      <c r="X1447" s="204"/>
      <c r="Y1447" s="205"/>
      <c r="Z1447" s="205"/>
      <c r="AA1447" s="206"/>
      <c r="AB1447" s="125"/>
      <c r="AC1447" s="209" t="s">
        <v>116</v>
      </c>
      <c r="AD1447" s="203" t="str">
        <f t="shared" si="22"/>
        <v/>
      </c>
      <c r="AE1447" s="203"/>
      <c r="AF1447" s="203"/>
      <c r="AG1447" s="206" t="str">
        <f t="shared" si="25"/>
        <v/>
      </c>
      <c r="AH1447" s="207" t="str">
        <f t="shared" si="24"/>
        <v>#DIV/0!</v>
      </c>
      <c r="AI1447" s="125"/>
      <c r="AJ1447" s="125"/>
    </row>
    <row r="1448" hidden="1">
      <c r="A1448" s="125"/>
      <c r="B1448" s="125"/>
      <c r="C1448" s="125"/>
      <c r="D1448" s="125"/>
      <c r="E1448" s="125"/>
      <c r="F1448" s="125"/>
      <c r="G1448" s="125"/>
      <c r="H1448" s="125"/>
      <c r="I1448" s="125"/>
      <c r="J1448" s="125"/>
      <c r="K1448" s="125"/>
      <c r="L1448" s="125"/>
      <c r="M1448" s="125"/>
      <c r="N1448" s="125"/>
      <c r="O1448" s="125"/>
      <c r="P1448" s="125"/>
      <c r="Q1448" s="125"/>
      <c r="R1448" s="125"/>
      <c r="S1448" s="125"/>
      <c r="T1448" s="125"/>
      <c r="U1448" s="125"/>
      <c r="V1448" s="197" t="s">
        <v>117</v>
      </c>
      <c r="W1448" s="203"/>
      <c r="X1448" s="204"/>
      <c r="Y1448" s="205"/>
      <c r="Z1448" s="205"/>
      <c r="AA1448" s="206"/>
      <c r="AB1448" s="125"/>
      <c r="AC1448" s="209" t="s">
        <v>117</v>
      </c>
      <c r="AD1448" s="203" t="str">
        <f t="shared" si="22"/>
        <v/>
      </c>
      <c r="AE1448" s="203"/>
      <c r="AF1448" s="203"/>
      <c r="AG1448" s="206" t="str">
        <f t="shared" si="25"/>
        <v/>
      </c>
      <c r="AH1448" s="207" t="str">
        <f t="shared" si="24"/>
        <v>#DIV/0!</v>
      </c>
      <c r="AI1448" s="125"/>
      <c r="AJ1448" s="125"/>
    </row>
    <row r="1449" hidden="1">
      <c r="A1449" s="125"/>
      <c r="B1449" s="125"/>
      <c r="C1449" s="125"/>
      <c r="D1449" s="125"/>
      <c r="E1449" s="125"/>
      <c r="F1449" s="125"/>
      <c r="G1449" s="125"/>
      <c r="H1449" s="125"/>
      <c r="I1449" s="125"/>
      <c r="J1449" s="125"/>
      <c r="K1449" s="125"/>
      <c r="L1449" s="125"/>
      <c r="M1449" s="125"/>
      <c r="N1449" s="125"/>
      <c r="O1449" s="125"/>
      <c r="P1449" s="125"/>
      <c r="Q1449" s="125"/>
      <c r="R1449" s="125"/>
      <c r="S1449" s="125"/>
      <c r="T1449" s="125"/>
      <c r="U1449" s="125"/>
      <c r="V1449" s="197" t="s">
        <v>118</v>
      </c>
      <c r="W1449" s="203"/>
      <c r="X1449" s="204"/>
      <c r="Y1449" s="205"/>
      <c r="Z1449" s="205"/>
      <c r="AA1449" s="206"/>
      <c r="AB1449" s="125"/>
      <c r="AC1449" s="209" t="s">
        <v>118</v>
      </c>
      <c r="AD1449" s="203" t="str">
        <f t="shared" si="22"/>
        <v/>
      </c>
      <c r="AE1449" s="203"/>
      <c r="AF1449" s="203"/>
      <c r="AG1449" s="206" t="str">
        <f t="shared" si="25"/>
        <v/>
      </c>
      <c r="AH1449" s="207" t="str">
        <f t="shared" si="24"/>
        <v>#DIV/0!</v>
      </c>
      <c r="AI1449" s="125"/>
      <c r="AJ1449" s="125"/>
    </row>
    <row r="1450" hidden="1">
      <c r="A1450" s="125"/>
      <c r="B1450" s="125"/>
      <c r="C1450" s="125"/>
      <c r="D1450" s="125"/>
      <c r="E1450" s="125"/>
      <c r="F1450" s="125"/>
      <c r="G1450" s="125"/>
      <c r="H1450" s="125"/>
      <c r="I1450" s="125"/>
      <c r="J1450" s="125"/>
      <c r="K1450" s="125"/>
      <c r="L1450" s="125"/>
      <c r="M1450" s="125"/>
      <c r="N1450" s="125"/>
      <c r="O1450" s="125"/>
      <c r="P1450" s="125"/>
      <c r="Q1450" s="125"/>
      <c r="R1450" s="125"/>
      <c r="S1450" s="125"/>
      <c r="T1450" s="125"/>
      <c r="U1450" s="125"/>
      <c r="V1450" s="197" t="s">
        <v>119</v>
      </c>
      <c r="W1450" s="203"/>
      <c r="X1450" s="204"/>
      <c r="Y1450" s="205"/>
      <c r="Z1450" s="205"/>
      <c r="AA1450" s="206"/>
      <c r="AB1450" s="125"/>
      <c r="AC1450" s="209" t="s">
        <v>119</v>
      </c>
      <c r="AD1450" s="203" t="str">
        <f t="shared" si="22"/>
        <v/>
      </c>
      <c r="AE1450" s="203"/>
      <c r="AF1450" s="203"/>
      <c r="AG1450" s="206" t="str">
        <f t="shared" si="25"/>
        <v/>
      </c>
      <c r="AH1450" s="207" t="str">
        <f t="shared" si="24"/>
        <v>#DIV/0!</v>
      </c>
      <c r="AI1450" s="125"/>
      <c r="AJ1450" s="125"/>
    </row>
    <row r="1451" hidden="1">
      <c r="A1451" s="125"/>
      <c r="B1451" s="125"/>
      <c r="C1451" s="125"/>
      <c r="D1451" s="125"/>
      <c r="E1451" s="125"/>
      <c r="F1451" s="125"/>
      <c r="G1451" s="125"/>
      <c r="H1451" s="125"/>
      <c r="I1451" s="125"/>
      <c r="J1451" s="125"/>
      <c r="K1451" s="125"/>
      <c r="L1451" s="125"/>
      <c r="M1451" s="125"/>
      <c r="N1451" s="125"/>
      <c r="O1451" s="125"/>
      <c r="P1451" s="125"/>
      <c r="Q1451" s="125"/>
      <c r="R1451" s="125"/>
      <c r="S1451" s="125"/>
      <c r="T1451" s="125"/>
      <c r="U1451" s="125"/>
      <c r="V1451" s="197" t="s">
        <v>120</v>
      </c>
      <c r="W1451" s="203"/>
      <c r="X1451" s="204"/>
      <c r="Y1451" s="205"/>
      <c r="Z1451" s="205"/>
      <c r="AA1451" s="206"/>
      <c r="AB1451" s="125"/>
      <c r="AC1451" s="209" t="s">
        <v>120</v>
      </c>
      <c r="AD1451" s="203" t="str">
        <f t="shared" si="22"/>
        <v/>
      </c>
      <c r="AE1451" s="203"/>
      <c r="AF1451" s="203"/>
      <c r="AG1451" s="206" t="str">
        <f t="shared" si="25"/>
        <v/>
      </c>
      <c r="AH1451" s="207" t="str">
        <f t="shared" si="24"/>
        <v>#DIV/0!</v>
      </c>
      <c r="AI1451" s="125"/>
      <c r="AJ1451" s="125"/>
    </row>
    <row r="1452" hidden="1">
      <c r="A1452" s="125"/>
      <c r="B1452" s="125"/>
      <c r="C1452" s="125"/>
      <c r="D1452" s="125"/>
      <c r="E1452" s="125"/>
      <c r="F1452" s="125"/>
      <c r="G1452" s="125"/>
      <c r="H1452" s="125"/>
      <c r="I1452" s="125"/>
      <c r="J1452" s="125"/>
      <c r="K1452" s="125"/>
      <c r="L1452" s="125"/>
      <c r="M1452" s="125"/>
      <c r="N1452" s="125"/>
      <c r="O1452" s="125"/>
      <c r="P1452" s="125"/>
      <c r="Q1452" s="125"/>
      <c r="R1452" s="125"/>
      <c r="S1452" s="125"/>
      <c r="T1452" s="125"/>
      <c r="U1452" s="125"/>
      <c r="V1452" s="197" t="s">
        <v>121</v>
      </c>
      <c r="W1452" s="203"/>
      <c r="X1452" s="204"/>
      <c r="Y1452" s="205"/>
      <c r="Z1452" s="205"/>
      <c r="AA1452" s="206"/>
      <c r="AB1452" s="125"/>
      <c r="AC1452" s="209" t="s">
        <v>121</v>
      </c>
      <c r="AD1452" s="203" t="str">
        <f t="shared" si="22"/>
        <v/>
      </c>
      <c r="AE1452" s="203"/>
      <c r="AF1452" s="203"/>
      <c r="AG1452" s="206" t="str">
        <f t="shared" si="25"/>
        <v/>
      </c>
      <c r="AH1452" s="207" t="str">
        <f t="shared" si="24"/>
        <v>#DIV/0!</v>
      </c>
      <c r="AI1452" s="125"/>
      <c r="AJ1452" s="125"/>
    </row>
    <row r="1453" hidden="1">
      <c r="A1453" s="125"/>
      <c r="B1453" s="125"/>
      <c r="C1453" s="125"/>
      <c r="D1453" s="125"/>
      <c r="E1453" s="125"/>
      <c r="F1453" s="125"/>
      <c r="G1453" s="125"/>
      <c r="H1453" s="125"/>
      <c r="I1453" s="125"/>
      <c r="J1453" s="125"/>
      <c r="K1453" s="125"/>
      <c r="L1453" s="125"/>
      <c r="M1453" s="125"/>
      <c r="N1453" s="125"/>
      <c r="O1453" s="125"/>
      <c r="P1453" s="125"/>
      <c r="Q1453" s="125"/>
      <c r="R1453" s="125"/>
      <c r="S1453" s="125"/>
      <c r="T1453" s="125"/>
      <c r="U1453" s="125"/>
      <c r="V1453" s="197" t="s">
        <v>122</v>
      </c>
      <c r="W1453" s="203"/>
      <c r="X1453" s="204"/>
      <c r="Y1453" s="205"/>
      <c r="Z1453" s="205"/>
      <c r="AA1453" s="206"/>
      <c r="AB1453" s="125"/>
      <c r="AC1453" s="209" t="s">
        <v>122</v>
      </c>
      <c r="AD1453" s="203" t="str">
        <f t="shared" si="22"/>
        <v/>
      </c>
      <c r="AE1453" s="203"/>
      <c r="AF1453" s="203"/>
      <c r="AG1453" s="206" t="str">
        <f t="shared" si="25"/>
        <v/>
      </c>
      <c r="AH1453" s="207" t="str">
        <f t="shared" si="24"/>
        <v>#DIV/0!</v>
      </c>
      <c r="AI1453" s="125"/>
      <c r="AJ1453" s="125"/>
    </row>
    <row r="1454" hidden="1">
      <c r="A1454" s="125"/>
      <c r="B1454" s="125"/>
      <c r="C1454" s="125"/>
      <c r="D1454" s="125"/>
      <c r="E1454" s="125"/>
      <c r="F1454" s="125"/>
      <c r="G1454" s="125"/>
      <c r="H1454" s="125"/>
      <c r="I1454" s="125"/>
      <c r="J1454" s="125"/>
      <c r="K1454" s="125"/>
      <c r="L1454" s="125"/>
      <c r="M1454" s="125"/>
      <c r="N1454" s="125"/>
      <c r="O1454" s="125"/>
      <c r="P1454" s="125"/>
      <c r="Q1454" s="125"/>
      <c r="R1454" s="125"/>
      <c r="S1454" s="125"/>
      <c r="T1454" s="125"/>
      <c r="U1454" s="125"/>
      <c r="V1454" s="197" t="s">
        <v>123</v>
      </c>
      <c r="W1454" s="203"/>
      <c r="X1454" s="204"/>
      <c r="Y1454" s="205"/>
      <c r="Z1454" s="205"/>
      <c r="AA1454" s="206"/>
      <c r="AB1454" s="125"/>
      <c r="AC1454" s="209" t="s">
        <v>123</v>
      </c>
      <c r="AD1454" s="203" t="str">
        <f t="shared" si="22"/>
        <v/>
      </c>
      <c r="AE1454" s="203"/>
      <c r="AF1454" s="203"/>
      <c r="AG1454" s="206" t="str">
        <f t="shared" si="25"/>
        <v/>
      </c>
      <c r="AH1454" s="207" t="str">
        <f t="shared" si="24"/>
        <v>#DIV/0!</v>
      </c>
      <c r="AI1454" s="125"/>
      <c r="AJ1454" s="125"/>
    </row>
    <row r="1455" hidden="1">
      <c r="A1455" s="125"/>
      <c r="B1455" s="125"/>
      <c r="C1455" s="125"/>
      <c r="D1455" s="125"/>
      <c r="E1455" s="125"/>
      <c r="F1455" s="125"/>
      <c r="G1455" s="125"/>
      <c r="H1455" s="125"/>
      <c r="I1455" s="125"/>
      <c r="J1455" s="125"/>
      <c r="K1455" s="125"/>
      <c r="L1455" s="125"/>
      <c r="M1455" s="125"/>
      <c r="N1455" s="125"/>
      <c r="O1455" s="125"/>
      <c r="P1455" s="125"/>
      <c r="Q1455" s="125"/>
      <c r="R1455" s="125"/>
      <c r="S1455" s="125"/>
      <c r="T1455" s="125"/>
      <c r="U1455" s="125"/>
      <c r="V1455" s="197" t="s">
        <v>124</v>
      </c>
      <c r="W1455" s="203"/>
      <c r="X1455" s="204"/>
      <c r="Y1455" s="205"/>
      <c r="Z1455" s="205"/>
      <c r="AA1455" s="206"/>
      <c r="AB1455" s="125"/>
      <c r="AC1455" s="209" t="s">
        <v>124</v>
      </c>
      <c r="AD1455" s="203" t="str">
        <f t="shared" si="22"/>
        <v/>
      </c>
      <c r="AE1455" s="203"/>
      <c r="AF1455" s="203"/>
      <c r="AG1455" s="206" t="str">
        <f t="shared" si="25"/>
        <v/>
      </c>
      <c r="AH1455" s="207" t="str">
        <f t="shared" si="24"/>
        <v>#DIV/0!</v>
      </c>
      <c r="AI1455" s="125"/>
      <c r="AJ1455" s="125"/>
    </row>
    <row r="1456" hidden="1">
      <c r="A1456" s="125"/>
      <c r="B1456" s="125"/>
      <c r="C1456" s="125"/>
      <c r="D1456" s="125"/>
      <c r="E1456" s="125"/>
      <c r="F1456" s="125"/>
      <c r="G1456" s="125"/>
      <c r="H1456" s="125"/>
      <c r="I1456" s="125"/>
      <c r="J1456" s="125"/>
      <c r="K1456" s="125"/>
      <c r="L1456" s="125"/>
      <c r="M1456" s="125"/>
      <c r="N1456" s="125"/>
      <c r="O1456" s="125"/>
      <c r="P1456" s="125"/>
      <c r="Q1456" s="125"/>
      <c r="R1456" s="125"/>
      <c r="S1456" s="125"/>
      <c r="T1456" s="125"/>
      <c r="U1456" s="125"/>
      <c r="V1456" s="197" t="s">
        <v>125</v>
      </c>
      <c r="W1456" s="203"/>
      <c r="X1456" s="204"/>
      <c r="Y1456" s="205"/>
      <c r="Z1456" s="205"/>
      <c r="AA1456" s="206"/>
      <c r="AB1456" s="125"/>
      <c r="AC1456" s="209" t="s">
        <v>125</v>
      </c>
      <c r="AD1456" s="203" t="str">
        <f t="shared" si="22"/>
        <v/>
      </c>
      <c r="AE1456" s="203"/>
      <c r="AF1456" s="203"/>
      <c r="AG1456" s="206" t="str">
        <f t="shared" si="25"/>
        <v/>
      </c>
      <c r="AH1456" s="207" t="str">
        <f t="shared" si="24"/>
        <v>#DIV/0!</v>
      </c>
      <c r="AI1456" s="125"/>
      <c r="AJ1456" s="125"/>
    </row>
    <row r="1457" hidden="1">
      <c r="A1457" s="125"/>
      <c r="B1457" s="125"/>
      <c r="C1457" s="125"/>
      <c r="D1457" s="125"/>
      <c r="E1457" s="125"/>
      <c r="F1457" s="125"/>
      <c r="G1457" s="125"/>
      <c r="H1457" s="125"/>
      <c r="I1457" s="125"/>
      <c r="J1457" s="125"/>
      <c r="K1457" s="125"/>
      <c r="L1457" s="125"/>
      <c r="M1457" s="125"/>
      <c r="N1457" s="125"/>
      <c r="O1457" s="125"/>
      <c r="P1457" s="125"/>
      <c r="Q1457" s="125"/>
      <c r="R1457" s="125"/>
      <c r="S1457" s="125"/>
      <c r="T1457" s="125"/>
      <c r="U1457" s="125"/>
      <c r="V1457" s="197" t="s">
        <v>126</v>
      </c>
      <c r="W1457" s="203"/>
      <c r="X1457" s="204"/>
      <c r="Y1457" s="205"/>
      <c r="Z1457" s="205"/>
      <c r="AA1457" s="206"/>
      <c r="AB1457" s="125"/>
      <c r="AC1457" s="209" t="s">
        <v>126</v>
      </c>
      <c r="AD1457" s="203" t="str">
        <f t="shared" si="22"/>
        <v/>
      </c>
      <c r="AE1457" s="203"/>
      <c r="AF1457" s="203"/>
      <c r="AG1457" s="206" t="str">
        <f t="shared" si="25"/>
        <v/>
      </c>
      <c r="AH1457" s="207" t="str">
        <f t="shared" si="24"/>
        <v>#DIV/0!</v>
      </c>
      <c r="AI1457" s="125"/>
      <c r="AJ1457" s="125"/>
    </row>
    <row r="1458" hidden="1">
      <c r="A1458" s="125"/>
      <c r="B1458" s="125"/>
      <c r="C1458" s="125"/>
      <c r="D1458" s="125"/>
      <c r="E1458" s="125"/>
      <c r="F1458" s="125"/>
      <c r="G1458" s="125"/>
      <c r="H1458" s="125"/>
      <c r="I1458" s="125"/>
      <c r="J1458" s="125"/>
      <c r="K1458" s="125"/>
      <c r="L1458" s="125"/>
      <c r="M1458" s="125"/>
      <c r="N1458" s="125"/>
      <c r="O1458" s="125"/>
      <c r="P1458" s="125"/>
      <c r="Q1458" s="125"/>
      <c r="R1458" s="125"/>
      <c r="S1458" s="125"/>
      <c r="T1458" s="125"/>
      <c r="U1458" s="125"/>
      <c r="V1458" s="197" t="s">
        <v>127</v>
      </c>
      <c r="W1458" s="203"/>
      <c r="X1458" s="204"/>
      <c r="Y1458" s="205"/>
      <c r="Z1458" s="205"/>
      <c r="AA1458" s="206"/>
      <c r="AB1458" s="125"/>
      <c r="AC1458" s="209" t="s">
        <v>127</v>
      </c>
      <c r="AD1458" s="203" t="str">
        <f t="shared" si="22"/>
        <v/>
      </c>
      <c r="AE1458" s="203"/>
      <c r="AF1458" s="203"/>
      <c r="AG1458" s="206" t="str">
        <f t="shared" si="25"/>
        <v/>
      </c>
      <c r="AH1458" s="207" t="str">
        <f t="shared" si="24"/>
        <v>#DIV/0!</v>
      </c>
      <c r="AI1458" s="125"/>
      <c r="AJ1458" s="125"/>
    </row>
    <row r="1459" hidden="1">
      <c r="A1459" s="125"/>
      <c r="B1459" s="125"/>
      <c r="C1459" s="125"/>
      <c r="D1459" s="125"/>
      <c r="E1459" s="125"/>
      <c r="F1459" s="125"/>
      <c r="G1459" s="125"/>
      <c r="H1459" s="125"/>
      <c r="I1459" s="125"/>
      <c r="J1459" s="125"/>
      <c r="K1459" s="125"/>
      <c r="L1459" s="125"/>
      <c r="M1459" s="125"/>
      <c r="N1459" s="125"/>
      <c r="O1459" s="125"/>
      <c r="P1459" s="125"/>
      <c r="Q1459" s="125"/>
      <c r="R1459" s="125"/>
      <c r="S1459" s="125"/>
      <c r="T1459" s="125"/>
      <c r="U1459" s="125"/>
      <c r="V1459" s="197" t="s">
        <v>128</v>
      </c>
      <c r="W1459" s="203"/>
      <c r="X1459" s="204"/>
      <c r="Y1459" s="205"/>
      <c r="Z1459" s="205"/>
      <c r="AA1459" s="206"/>
      <c r="AB1459" s="125"/>
      <c r="AC1459" s="209" t="s">
        <v>128</v>
      </c>
      <c r="AD1459" s="203" t="str">
        <f t="shared" si="22"/>
        <v/>
      </c>
      <c r="AE1459" s="203"/>
      <c r="AF1459" s="203"/>
      <c r="AG1459" s="206" t="str">
        <f t="shared" si="25"/>
        <v/>
      </c>
      <c r="AH1459" s="207" t="str">
        <f t="shared" si="24"/>
        <v>#DIV/0!</v>
      </c>
      <c r="AI1459" s="125"/>
      <c r="AJ1459" s="125"/>
    </row>
    <row r="1460" hidden="1">
      <c r="A1460" s="125"/>
      <c r="B1460" s="125"/>
      <c r="C1460" s="125"/>
      <c r="D1460" s="125"/>
      <c r="E1460" s="125"/>
      <c r="F1460" s="125"/>
      <c r="G1460" s="125"/>
      <c r="H1460" s="125"/>
      <c r="I1460" s="125"/>
      <c r="J1460" s="125"/>
      <c r="K1460" s="125"/>
      <c r="L1460" s="125"/>
      <c r="M1460" s="125"/>
      <c r="N1460" s="125"/>
      <c r="O1460" s="125"/>
      <c r="P1460" s="125"/>
      <c r="Q1460" s="125"/>
      <c r="R1460" s="125"/>
      <c r="S1460" s="125"/>
      <c r="T1460" s="125"/>
      <c r="U1460" s="125"/>
      <c r="V1460" s="197" t="s">
        <v>129</v>
      </c>
      <c r="W1460" s="203"/>
      <c r="X1460" s="204"/>
      <c r="Y1460" s="205"/>
      <c r="Z1460" s="205"/>
      <c r="AA1460" s="206"/>
      <c r="AB1460" s="125"/>
      <c r="AC1460" s="209" t="s">
        <v>129</v>
      </c>
      <c r="AD1460" s="203" t="str">
        <f t="shared" si="22"/>
        <v/>
      </c>
      <c r="AE1460" s="203"/>
      <c r="AF1460" s="203"/>
      <c r="AG1460" s="206" t="str">
        <f t="shared" si="25"/>
        <v/>
      </c>
      <c r="AH1460" s="207" t="str">
        <f t="shared" si="24"/>
        <v>#DIV/0!</v>
      </c>
      <c r="AI1460" s="125"/>
      <c r="AJ1460" s="125"/>
    </row>
    <row r="1461" hidden="1">
      <c r="A1461" s="125"/>
      <c r="B1461" s="125"/>
      <c r="C1461" s="125"/>
      <c r="D1461" s="125"/>
      <c r="E1461" s="125"/>
      <c r="F1461" s="125"/>
      <c r="G1461" s="125"/>
      <c r="H1461" s="125"/>
      <c r="I1461" s="125"/>
      <c r="J1461" s="125"/>
      <c r="K1461" s="125"/>
      <c r="L1461" s="125"/>
      <c r="M1461" s="125"/>
      <c r="N1461" s="125"/>
      <c r="O1461" s="125"/>
      <c r="P1461" s="125"/>
      <c r="Q1461" s="125"/>
      <c r="R1461" s="125"/>
      <c r="S1461" s="125"/>
      <c r="T1461" s="125"/>
      <c r="U1461" s="125"/>
      <c r="V1461" s="197" t="s">
        <v>130</v>
      </c>
      <c r="W1461" s="203"/>
      <c r="X1461" s="204"/>
      <c r="Y1461" s="205"/>
      <c r="Z1461" s="205"/>
      <c r="AA1461" s="206"/>
      <c r="AB1461" s="125"/>
      <c r="AC1461" s="209" t="s">
        <v>130</v>
      </c>
      <c r="AD1461" s="203" t="str">
        <f t="shared" si="22"/>
        <v/>
      </c>
      <c r="AE1461" s="203"/>
      <c r="AF1461" s="203"/>
      <c r="AG1461" s="206" t="str">
        <f t="shared" si="25"/>
        <v/>
      </c>
      <c r="AH1461" s="207" t="str">
        <f t="shared" si="24"/>
        <v>#DIV/0!</v>
      </c>
      <c r="AI1461" s="125"/>
      <c r="AJ1461" s="125"/>
    </row>
    <row r="1462" hidden="1">
      <c r="A1462" s="125"/>
      <c r="B1462" s="125"/>
      <c r="C1462" s="125"/>
      <c r="D1462" s="125"/>
      <c r="E1462" s="125"/>
      <c r="F1462" s="125"/>
      <c r="G1462" s="125"/>
      <c r="H1462" s="125"/>
      <c r="I1462" s="125"/>
      <c r="J1462" s="125"/>
      <c r="K1462" s="125"/>
      <c r="L1462" s="125"/>
      <c r="M1462" s="125"/>
      <c r="N1462" s="125"/>
      <c r="O1462" s="125"/>
      <c r="P1462" s="125"/>
      <c r="Q1462" s="125"/>
      <c r="R1462" s="125"/>
      <c r="S1462" s="125"/>
      <c r="T1462" s="125"/>
      <c r="U1462" s="125"/>
      <c r="V1462" s="197" t="s">
        <v>131</v>
      </c>
      <c r="W1462" s="203"/>
      <c r="X1462" s="204"/>
      <c r="Y1462" s="205"/>
      <c r="Z1462" s="205"/>
      <c r="AA1462" s="206"/>
      <c r="AB1462" s="125"/>
      <c r="AC1462" s="209" t="s">
        <v>131</v>
      </c>
      <c r="AD1462" s="203" t="str">
        <f t="shared" si="22"/>
        <v/>
      </c>
      <c r="AE1462" s="203"/>
      <c r="AF1462" s="203"/>
      <c r="AG1462" s="206" t="str">
        <f t="shared" si="25"/>
        <v/>
      </c>
      <c r="AH1462" s="207" t="str">
        <f t="shared" si="24"/>
        <v>#DIV/0!</v>
      </c>
      <c r="AI1462" s="125"/>
      <c r="AJ1462" s="125"/>
    </row>
    <row r="1463" hidden="1">
      <c r="A1463" s="125"/>
      <c r="B1463" s="125"/>
      <c r="C1463" s="125"/>
      <c r="D1463" s="125"/>
      <c r="E1463" s="125"/>
      <c r="F1463" s="125"/>
      <c r="G1463" s="125"/>
      <c r="H1463" s="125"/>
      <c r="I1463" s="125"/>
      <c r="J1463" s="125"/>
      <c r="K1463" s="125"/>
      <c r="L1463" s="125"/>
      <c r="M1463" s="125"/>
      <c r="N1463" s="125"/>
      <c r="O1463" s="125"/>
      <c r="P1463" s="125"/>
      <c r="Q1463" s="125"/>
      <c r="R1463" s="125"/>
      <c r="S1463" s="125"/>
      <c r="T1463" s="125"/>
      <c r="U1463" s="125"/>
      <c r="V1463" s="197" t="s">
        <v>132</v>
      </c>
      <c r="W1463" s="203"/>
      <c r="X1463" s="204"/>
      <c r="Y1463" s="205"/>
      <c r="Z1463" s="205"/>
      <c r="AA1463" s="206"/>
      <c r="AB1463" s="125"/>
      <c r="AC1463" s="209" t="s">
        <v>132</v>
      </c>
      <c r="AD1463" s="203" t="str">
        <f t="shared" si="22"/>
        <v/>
      </c>
      <c r="AE1463" s="203"/>
      <c r="AF1463" s="203"/>
      <c r="AG1463" s="206" t="str">
        <f t="shared" si="25"/>
        <v/>
      </c>
      <c r="AH1463" s="207" t="str">
        <f t="shared" si="24"/>
        <v>#DIV/0!</v>
      </c>
      <c r="AI1463" s="125"/>
      <c r="AJ1463" s="125"/>
    </row>
    <row r="1464" hidden="1">
      <c r="A1464" s="125"/>
      <c r="B1464" s="125"/>
      <c r="C1464" s="125"/>
      <c r="D1464" s="125"/>
      <c r="E1464" s="125"/>
      <c r="F1464" s="125"/>
      <c r="G1464" s="125"/>
      <c r="H1464" s="125"/>
      <c r="I1464" s="125"/>
      <c r="J1464" s="125"/>
      <c r="K1464" s="125"/>
      <c r="L1464" s="125"/>
      <c r="M1464" s="125"/>
      <c r="N1464" s="125"/>
      <c r="O1464" s="125"/>
      <c r="P1464" s="125"/>
      <c r="Q1464" s="125"/>
      <c r="R1464" s="125"/>
      <c r="S1464" s="125"/>
      <c r="T1464" s="125"/>
      <c r="U1464" s="125"/>
      <c r="V1464" s="197" t="s">
        <v>133</v>
      </c>
      <c r="W1464" s="203"/>
      <c r="X1464" s="204"/>
      <c r="Y1464" s="205"/>
      <c r="Z1464" s="205"/>
      <c r="AA1464" s="206"/>
      <c r="AB1464" s="125"/>
      <c r="AC1464" s="209" t="s">
        <v>133</v>
      </c>
      <c r="AD1464" s="203" t="str">
        <f t="shared" si="22"/>
        <v/>
      </c>
      <c r="AE1464" s="203"/>
      <c r="AF1464" s="203"/>
      <c r="AG1464" s="206" t="str">
        <f t="shared" si="25"/>
        <v/>
      </c>
      <c r="AH1464" s="207" t="str">
        <f t="shared" si="24"/>
        <v>#DIV/0!</v>
      </c>
      <c r="AI1464" s="125"/>
      <c r="AJ1464" s="125"/>
    </row>
    <row r="1465" hidden="1">
      <c r="A1465" s="125"/>
      <c r="B1465" s="125"/>
      <c r="C1465" s="125"/>
      <c r="D1465" s="125"/>
      <c r="E1465" s="125"/>
      <c r="F1465" s="125"/>
      <c r="G1465" s="125"/>
      <c r="H1465" s="125"/>
      <c r="I1465" s="125"/>
      <c r="J1465" s="125"/>
      <c r="K1465" s="125"/>
      <c r="L1465" s="125"/>
      <c r="M1465" s="125"/>
      <c r="N1465" s="125"/>
      <c r="O1465" s="125"/>
      <c r="P1465" s="125"/>
      <c r="Q1465" s="125"/>
      <c r="R1465" s="125"/>
      <c r="S1465" s="125"/>
      <c r="T1465" s="125"/>
      <c r="U1465" s="125"/>
      <c r="V1465" s="197" t="s">
        <v>134</v>
      </c>
      <c r="W1465" s="203"/>
      <c r="X1465" s="204"/>
      <c r="Y1465" s="205"/>
      <c r="Z1465" s="205"/>
      <c r="AA1465" s="206"/>
      <c r="AB1465" s="125"/>
      <c r="AC1465" s="209" t="s">
        <v>134</v>
      </c>
      <c r="AD1465" s="203" t="str">
        <f t="shared" si="22"/>
        <v/>
      </c>
      <c r="AE1465" s="203"/>
      <c r="AF1465" s="203"/>
      <c r="AG1465" s="206" t="str">
        <f t="shared" si="25"/>
        <v/>
      </c>
      <c r="AH1465" s="207" t="str">
        <f t="shared" si="24"/>
        <v>#DIV/0!</v>
      </c>
      <c r="AI1465" s="125"/>
      <c r="AJ1465" s="125"/>
    </row>
    <row r="1466" hidden="1">
      <c r="A1466" s="125"/>
      <c r="B1466" s="125"/>
      <c r="C1466" s="125"/>
      <c r="D1466" s="125"/>
      <c r="E1466" s="125"/>
      <c r="F1466" s="125"/>
      <c r="G1466" s="125"/>
      <c r="H1466" s="125"/>
      <c r="I1466" s="125"/>
      <c r="J1466" s="125"/>
      <c r="K1466" s="125"/>
      <c r="L1466" s="125"/>
      <c r="M1466" s="125"/>
      <c r="N1466" s="125"/>
      <c r="O1466" s="125"/>
      <c r="P1466" s="125"/>
      <c r="Q1466" s="125"/>
      <c r="R1466" s="125"/>
      <c r="S1466" s="125"/>
      <c r="T1466" s="125"/>
      <c r="U1466" s="125"/>
      <c r="V1466" s="197" t="s">
        <v>135</v>
      </c>
      <c r="W1466" s="203"/>
      <c r="X1466" s="204"/>
      <c r="Y1466" s="205"/>
      <c r="Z1466" s="205"/>
      <c r="AA1466" s="206"/>
      <c r="AB1466" s="125"/>
      <c r="AC1466" s="209" t="s">
        <v>135</v>
      </c>
      <c r="AD1466" s="203" t="str">
        <f t="shared" si="22"/>
        <v/>
      </c>
      <c r="AE1466" s="203"/>
      <c r="AF1466" s="203"/>
      <c r="AG1466" s="206" t="str">
        <f t="shared" si="25"/>
        <v/>
      </c>
      <c r="AH1466" s="207" t="str">
        <f t="shared" si="24"/>
        <v>#DIV/0!</v>
      </c>
      <c r="AI1466" s="125"/>
      <c r="AJ1466" s="125"/>
    </row>
    <row r="1467" hidden="1">
      <c r="A1467" s="125"/>
      <c r="B1467" s="125"/>
      <c r="C1467" s="125"/>
      <c r="D1467" s="125"/>
      <c r="E1467" s="125"/>
      <c r="F1467" s="125"/>
      <c r="G1467" s="125"/>
      <c r="H1467" s="125"/>
      <c r="I1467" s="125"/>
      <c r="J1467" s="125"/>
      <c r="K1467" s="125"/>
      <c r="L1467" s="125"/>
      <c r="M1467" s="125"/>
      <c r="N1467" s="125"/>
      <c r="O1467" s="125"/>
      <c r="P1467" s="125"/>
      <c r="Q1467" s="125"/>
      <c r="R1467" s="125"/>
      <c r="S1467" s="125"/>
      <c r="T1467" s="125"/>
      <c r="U1467" s="125"/>
      <c r="V1467" s="197" t="s">
        <v>136</v>
      </c>
      <c r="W1467" s="203"/>
      <c r="X1467" s="204"/>
      <c r="Y1467" s="205"/>
      <c r="Z1467" s="205"/>
      <c r="AA1467" s="206"/>
      <c r="AB1467" s="125"/>
      <c r="AC1467" s="209" t="s">
        <v>136</v>
      </c>
      <c r="AD1467" s="203" t="str">
        <f t="shared" si="22"/>
        <v/>
      </c>
      <c r="AE1467" s="203"/>
      <c r="AF1467" s="203"/>
      <c r="AG1467" s="206" t="str">
        <f t="shared" si="25"/>
        <v/>
      </c>
      <c r="AH1467" s="207" t="str">
        <f t="shared" si="24"/>
        <v>#DIV/0!</v>
      </c>
      <c r="AI1467" s="125"/>
      <c r="AJ1467" s="125"/>
    </row>
    <row r="1468" hidden="1">
      <c r="A1468" s="125"/>
      <c r="B1468" s="125"/>
      <c r="C1468" s="125"/>
      <c r="D1468" s="125"/>
      <c r="E1468" s="125"/>
      <c r="F1468" s="125"/>
      <c r="G1468" s="125"/>
      <c r="H1468" s="125"/>
      <c r="I1468" s="125"/>
      <c r="J1468" s="125"/>
      <c r="K1468" s="125"/>
      <c r="L1468" s="125"/>
      <c r="M1468" s="125"/>
      <c r="N1468" s="125"/>
      <c r="O1468" s="125"/>
      <c r="P1468" s="125"/>
      <c r="Q1468" s="125"/>
      <c r="R1468" s="125"/>
      <c r="S1468" s="125"/>
      <c r="T1468" s="125"/>
      <c r="U1468" s="125"/>
      <c r="V1468" s="197" t="s">
        <v>137</v>
      </c>
      <c r="W1468" s="203"/>
      <c r="X1468" s="204"/>
      <c r="Y1468" s="205"/>
      <c r="Z1468" s="205"/>
      <c r="AA1468" s="206"/>
      <c r="AB1468" s="125"/>
      <c r="AC1468" s="209" t="s">
        <v>137</v>
      </c>
      <c r="AD1468" s="203" t="str">
        <f t="shared" si="22"/>
        <v/>
      </c>
      <c r="AE1468" s="203"/>
      <c r="AF1468" s="203"/>
      <c r="AG1468" s="206" t="str">
        <f t="shared" si="25"/>
        <v/>
      </c>
      <c r="AH1468" s="207" t="str">
        <f t="shared" si="24"/>
        <v>#DIV/0!</v>
      </c>
      <c r="AI1468" s="125"/>
      <c r="AJ1468" s="125"/>
    </row>
    <row r="1469" hidden="1">
      <c r="A1469" s="125"/>
      <c r="B1469" s="125"/>
      <c r="C1469" s="125"/>
      <c r="D1469" s="125"/>
      <c r="E1469" s="125"/>
      <c r="F1469" s="125"/>
      <c r="G1469" s="125"/>
      <c r="H1469" s="125"/>
      <c r="I1469" s="125"/>
      <c r="J1469" s="125"/>
      <c r="K1469" s="125"/>
      <c r="L1469" s="125"/>
      <c r="M1469" s="125"/>
      <c r="N1469" s="125"/>
      <c r="O1469" s="125"/>
      <c r="P1469" s="125"/>
      <c r="Q1469" s="125"/>
      <c r="R1469" s="125"/>
      <c r="S1469" s="125"/>
      <c r="T1469" s="125"/>
      <c r="U1469" s="125"/>
      <c r="V1469" s="197" t="s">
        <v>138</v>
      </c>
      <c r="W1469" s="203"/>
      <c r="X1469" s="204"/>
      <c r="Y1469" s="205"/>
      <c r="Z1469" s="205"/>
      <c r="AA1469" s="206"/>
      <c r="AB1469" s="125"/>
      <c r="AC1469" s="209" t="s">
        <v>138</v>
      </c>
      <c r="AD1469" s="203" t="str">
        <f t="shared" si="22"/>
        <v/>
      </c>
      <c r="AE1469" s="203"/>
      <c r="AF1469" s="203"/>
      <c r="AG1469" s="206" t="str">
        <f t="shared" si="25"/>
        <v/>
      </c>
      <c r="AH1469" s="207" t="str">
        <f t="shared" si="24"/>
        <v>#DIV/0!</v>
      </c>
      <c r="AI1469" s="125"/>
      <c r="AJ1469" s="125"/>
    </row>
    <row r="1470" hidden="1">
      <c r="A1470" s="125"/>
      <c r="B1470" s="125"/>
      <c r="C1470" s="125"/>
      <c r="D1470" s="125"/>
      <c r="E1470" s="125"/>
      <c r="F1470" s="125"/>
      <c r="G1470" s="125"/>
      <c r="H1470" s="125"/>
      <c r="I1470" s="125"/>
      <c r="J1470" s="125"/>
      <c r="K1470" s="125"/>
      <c r="L1470" s="125"/>
      <c r="M1470" s="125"/>
      <c r="N1470" s="125"/>
      <c r="O1470" s="125"/>
      <c r="P1470" s="125"/>
      <c r="Q1470" s="125"/>
      <c r="R1470" s="125"/>
      <c r="S1470" s="125"/>
      <c r="T1470" s="125"/>
      <c r="U1470" s="125"/>
      <c r="V1470" s="197" t="s">
        <v>139</v>
      </c>
      <c r="W1470" s="203"/>
      <c r="X1470" s="204"/>
      <c r="Y1470" s="205"/>
      <c r="Z1470" s="205"/>
      <c r="AA1470" s="206"/>
      <c r="AB1470" s="125"/>
      <c r="AC1470" s="209" t="s">
        <v>139</v>
      </c>
      <c r="AD1470" s="203" t="str">
        <f t="shared" si="22"/>
        <v/>
      </c>
      <c r="AE1470" s="203"/>
      <c r="AF1470" s="203"/>
      <c r="AG1470" s="206" t="str">
        <f t="shared" si="25"/>
        <v/>
      </c>
      <c r="AH1470" s="207" t="str">
        <f t="shared" si="24"/>
        <v>#DIV/0!</v>
      </c>
      <c r="AI1470" s="125"/>
      <c r="AJ1470" s="125"/>
    </row>
    <row r="1471" hidden="1">
      <c r="A1471" s="125"/>
      <c r="B1471" s="125"/>
      <c r="C1471" s="125"/>
      <c r="D1471" s="125"/>
      <c r="E1471" s="125"/>
      <c r="F1471" s="125"/>
      <c r="G1471" s="125"/>
      <c r="H1471" s="125"/>
      <c r="I1471" s="125"/>
      <c r="J1471" s="125"/>
      <c r="K1471" s="125"/>
      <c r="L1471" s="125"/>
      <c r="M1471" s="125"/>
      <c r="N1471" s="125"/>
      <c r="O1471" s="125"/>
      <c r="P1471" s="125"/>
      <c r="Q1471" s="125"/>
      <c r="R1471" s="125"/>
      <c r="S1471" s="125"/>
      <c r="T1471" s="125"/>
      <c r="U1471" s="125"/>
      <c r="V1471" s="197" t="s">
        <v>140</v>
      </c>
      <c r="W1471" s="203"/>
      <c r="X1471" s="204"/>
      <c r="Y1471" s="205"/>
      <c r="Z1471" s="205"/>
      <c r="AA1471" s="206"/>
      <c r="AB1471" s="125"/>
      <c r="AC1471" s="209" t="s">
        <v>140</v>
      </c>
      <c r="AD1471" s="203" t="str">
        <f t="shared" si="22"/>
        <v/>
      </c>
      <c r="AE1471" s="203"/>
      <c r="AF1471" s="203"/>
      <c r="AG1471" s="206" t="str">
        <f t="shared" si="25"/>
        <v/>
      </c>
      <c r="AH1471" s="207" t="str">
        <f t="shared" si="24"/>
        <v>#DIV/0!</v>
      </c>
      <c r="AI1471" s="125"/>
      <c r="AJ1471" s="125"/>
    </row>
    <row r="1472" hidden="1">
      <c r="A1472" s="125"/>
      <c r="B1472" s="125"/>
      <c r="C1472" s="125"/>
      <c r="D1472" s="125"/>
      <c r="E1472" s="125"/>
      <c r="F1472" s="125"/>
      <c r="G1472" s="125"/>
      <c r="H1472" s="125"/>
      <c r="I1472" s="125"/>
      <c r="J1472" s="125"/>
      <c r="K1472" s="125"/>
      <c r="L1472" s="125"/>
      <c r="M1472" s="125"/>
      <c r="N1472" s="125"/>
      <c r="O1472" s="125"/>
      <c r="P1472" s="125"/>
      <c r="Q1472" s="125"/>
      <c r="R1472" s="125"/>
      <c r="S1472" s="125"/>
      <c r="T1472" s="125"/>
      <c r="U1472" s="125"/>
      <c r="V1472" s="197" t="s">
        <v>141</v>
      </c>
      <c r="W1472" s="203"/>
      <c r="X1472" s="204"/>
      <c r="Y1472" s="205"/>
      <c r="Z1472" s="205"/>
      <c r="AA1472" s="206"/>
      <c r="AB1472" s="125"/>
      <c r="AC1472" s="209" t="s">
        <v>141</v>
      </c>
      <c r="AD1472" s="203" t="str">
        <f t="shared" si="22"/>
        <v/>
      </c>
      <c r="AE1472" s="203"/>
      <c r="AF1472" s="203"/>
      <c r="AG1472" s="206" t="str">
        <f t="shared" si="25"/>
        <v/>
      </c>
      <c r="AH1472" s="207" t="str">
        <f t="shared" si="24"/>
        <v>#DIV/0!</v>
      </c>
      <c r="AI1472" s="125"/>
      <c r="AJ1472" s="125"/>
    </row>
    <row r="1473" hidden="1">
      <c r="A1473" s="125"/>
      <c r="B1473" s="125"/>
      <c r="C1473" s="125"/>
      <c r="D1473" s="125"/>
      <c r="E1473" s="125"/>
      <c r="F1473" s="125"/>
      <c r="G1473" s="125"/>
      <c r="H1473" s="125"/>
      <c r="I1473" s="125"/>
      <c r="J1473" s="125"/>
      <c r="K1473" s="125"/>
      <c r="L1473" s="125"/>
      <c r="M1473" s="125"/>
      <c r="N1473" s="125"/>
      <c r="O1473" s="125"/>
      <c r="P1473" s="125"/>
      <c r="Q1473" s="125"/>
      <c r="R1473" s="125"/>
      <c r="S1473" s="125"/>
      <c r="T1473" s="125"/>
      <c r="U1473" s="125"/>
      <c r="V1473" s="197" t="s">
        <v>142</v>
      </c>
      <c r="W1473" s="203"/>
      <c r="X1473" s="204"/>
      <c r="Y1473" s="205"/>
      <c r="Z1473" s="205"/>
      <c r="AA1473" s="206"/>
      <c r="AB1473" s="125"/>
      <c r="AC1473" s="209" t="s">
        <v>142</v>
      </c>
      <c r="AD1473" s="203" t="str">
        <f t="shared" si="22"/>
        <v/>
      </c>
      <c r="AE1473" s="203"/>
      <c r="AF1473" s="203"/>
      <c r="AG1473" s="206" t="str">
        <f t="shared" si="25"/>
        <v/>
      </c>
      <c r="AH1473" s="207" t="str">
        <f t="shared" si="24"/>
        <v>#DIV/0!</v>
      </c>
      <c r="AI1473" s="125"/>
      <c r="AJ1473" s="125"/>
    </row>
    <row r="1474" hidden="1">
      <c r="A1474" s="125"/>
      <c r="B1474" s="125"/>
      <c r="C1474" s="125"/>
      <c r="D1474" s="125"/>
      <c r="E1474" s="125"/>
      <c r="F1474" s="125"/>
      <c r="G1474" s="125"/>
      <c r="H1474" s="125"/>
      <c r="I1474" s="125"/>
      <c r="J1474" s="125"/>
      <c r="K1474" s="125"/>
      <c r="L1474" s="125"/>
      <c r="M1474" s="125"/>
      <c r="N1474" s="125"/>
      <c r="O1474" s="125"/>
      <c r="P1474" s="125"/>
      <c r="Q1474" s="125"/>
      <c r="R1474" s="125"/>
      <c r="S1474" s="125"/>
      <c r="T1474" s="125"/>
      <c r="U1474" s="125"/>
      <c r="V1474" s="197" t="s">
        <v>143</v>
      </c>
      <c r="W1474" s="203"/>
      <c r="X1474" s="204"/>
      <c r="Y1474" s="205"/>
      <c r="Z1474" s="205"/>
      <c r="AA1474" s="206"/>
      <c r="AB1474" s="125"/>
      <c r="AC1474" s="209" t="s">
        <v>143</v>
      </c>
      <c r="AD1474" s="203" t="str">
        <f t="shared" si="22"/>
        <v/>
      </c>
      <c r="AE1474" s="203"/>
      <c r="AF1474" s="203"/>
      <c r="AG1474" s="206" t="str">
        <f t="shared" si="25"/>
        <v/>
      </c>
      <c r="AH1474" s="207" t="str">
        <f t="shared" si="24"/>
        <v>#DIV/0!</v>
      </c>
      <c r="AI1474" s="125"/>
      <c r="AJ1474" s="125"/>
    </row>
    <row r="1475" hidden="1">
      <c r="A1475" s="125"/>
      <c r="B1475" s="125"/>
      <c r="C1475" s="125"/>
      <c r="D1475" s="125"/>
      <c r="E1475" s="125"/>
      <c r="F1475" s="125"/>
      <c r="G1475" s="125"/>
      <c r="H1475" s="125"/>
      <c r="I1475" s="125"/>
      <c r="J1475" s="125"/>
      <c r="K1475" s="125"/>
      <c r="L1475" s="125"/>
      <c r="M1475" s="125"/>
      <c r="N1475" s="125"/>
      <c r="O1475" s="125"/>
      <c r="P1475" s="125"/>
      <c r="Q1475" s="125"/>
      <c r="R1475" s="125"/>
      <c r="S1475" s="125"/>
      <c r="T1475" s="125"/>
      <c r="U1475" s="125"/>
      <c r="V1475" s="197" t="s">
        <v>144</v>
      </c>
      <c r="W1475" s="203"/>
      <c r="X1475" s="204"/>
      <c r="Y1475" s="205"/>
      <c r="Z1475" s="205"/>
      <c r="AA1475" s="206"/>
      <c r="AB1475" s="125"/>
      <c r="AC1475" s="209" t="s">
        <v>144</v>
      </c>
      <c r="AD1475" s="203" t="str">
        <f t="shared" si="22"/>
        <v/>
      </c>
      <c r="AE1475" s="203"/>
      <c r="AF1475" s="203"/>
      <c r="AG1475" s="206" t="str">
        <f t="shared" si="25"/>
        <v/>
      </c>
      <c r="AH1475" s="207" t="str">
        <f t="shared" si="24"/>
        <v>#DIV/0!</v>
      </c>
      <c r="AI1475" s="125"/>
      <c r="AJ1475" s="125"/>
    </row>
    <row r="1476" hidden="1">
      <c r="A1476" s="125"/>
      <c r="B1476" s="125"/>
      <c r="C1476" s="125"/>
      <c r="D1476" s="125"/>
      <c r="E1476" s="125"/>
      <c r="F1476" s="125"/>
      <c r="G1476" s="125"/>
      <c r="H1476" s="125"/>
      <c r="I1476" s="125"/>
      <c r="J1476" s="125"/>
      <c r="K1476" s="125"/>
      <c r="L1476" s="125"/>
      <c r="M1476" s="125"/>
      <c r="N1476" s="125"/>
      <c r="O1476" s="125"/>
      <c r="P1476" s="125"/>
      <c r="Q1476" s="125"/>
      <c r="R1476" s="125"/>
      <c r="S1476" s="125"/>
      <c r="T1476" s="125"/>
      <c r="U1476" s="125"/>
      <c r="V1476" s="197" t="s">
        <v>145</v>
      </c>
      <c r="W1476" s="203"/>
      <c r="X1476" s="204"/>
      <c r="Y1476" s="205"/>
      <c r="Z1476" s="205"/>
      <c r="AA1476" s="206"/>
      <c r="AB1476" s="125"/>
      <c r="AC1476" s="209" t="s">
        <v>145</v>
      </c>
      <c r="AD1476" s="203" t="str">
        <f t="shared" si="22"/>
        <v/>
      </c>
      <c r="AE1476" s="203"/>
      <c r="AF1476" s="203"/>
      <c r="AG1476" s="206" t="str">
        <f t="shared" si="25"/>
        <v/>
      </c>
      <c r="AH1476" s="207" t="str">
        <f t="shared" si="24"/>
        <v>#DIV/0!</v>
      </c>
      <c r="AI1476" s="125"/>
      <c r="AJ1476" s="125"/>
    </row>
    <row r="1477" hidden="1">
      <c r="A1477" s="125"/>
      <c r="B1477" s="125"/>
      <c r="C1477" s="125"/>
      <c r="D1477" s="125"/>
      <c r="E1477" s="125"/>
      <c r="F1477" s="125"/>
      <c r="G1477" s="125"/>
      <c r="H1477" s="125"/>
      <c r="I1477" s="125"/>
      <c r="J1477" s="125"/>
      <c r="K1477" s="125"/>
      <c r="L1477" s="125"/>
      <c r="M1477" s="125"/>
      <c r="N1477" s="125"/>
      <c r="O1477" s="125"/>
      <c r="P1477" s="125"/>
      <c r="Q1477" s="125"/>
      <c r="R1477" s="125"/>
      <c r="S1477" s="125"/>
      <c r="T1477" s="125"/>
      <c r="U1477" s="125"/>
      <c r="V1477" s="197" t="s">
        <v>146</v>
      </c>
      <c r="W1477" s="203"/>
      <c r="X1477" s="204"/>
      <c r="Y1477" s="205"/>
      <c r="Z1477" s="205"/>
      <c r="AA1477" s="206"/>
      <c r="AB1477" s="125"/>
      <c r="AC1477" s="209" t="s">
        <v>146</v>
      </c>
      <c r="AD1477" s="203" t="str">
        <f t="shared" si="22"/>
        <v/>
      </c>
      <c r="AE1477" s="203"/>
      <c r="AF1477" s="203"/>
      <c r="AG1477" s="206" t="str">
        <f t="shared" si="25"/>
        <v/>
      </c>
      <c r="AH1477" s="207" t="str">
        <f t="shared" si="24"/>
        <v>#DIV/0!</v>
      </c>
      <c r="AI1477" s="125"/>
      <c r="AJ1477" s="125"/>
    </row>
    <row r="1478" hidden="1">
      <c r="A1478" s="125"/>
      <c r="B1478" s="125"/>
      <c r="C1478" s="125"/>
      <c r="D1478" s="125"/>
      <c r="E1478" s="125"/>
      <c r="F1478" s="125"/>
      <c r="G1478" s="125"/>
      <c r="H1478" s="125"/>
      <c r="I1478" s="125"/>
      <c r="J1478" s="125"/>
      <c r="K1478" s="125"/>
      <c r="L1478" s="125"/>
      <c r="M1478" s="125"/>
      <c r="N1478" s="125"/>
      <c r="O1478" s="125"/>
      <c r="P1478" s="125"/>
      <c r="Q1478" s="125"/>
      <c r="R1478" s="125"/>
      <c r="S1478" s="125"/>
      <c r="T1478" s="125"/>
      <c r="U1478" s="125"/>
      <c r="V1478" s="197" t="s">
        <v>147</v>
      </c>
      <c r="W1478" s="203"/>
      <c r="X1478" s="204"/>
      <c r="Y1478" s="205"/>
      <c r="Z1478" s="205"/>
      <c r="AA1478" s="206"/>
      <c r="AB1478" s="125"/>
      <c r="AC1478" s="209" t="s">
        <v>147</v>
      </c>
      <c r="AD1478" s="203" t="str">
        <f t="shared" si="22"/>
        <v/>
      </c>
      <c r="AE1478" s="203"/>
      <c r="AF1478" s="203"/>
      <c r="AG1478" s="206" t="str">
        <f t="shared" si="25"/>
        <v/>
      </c>
      <c r="AH1478" s="207" t="str">
        <f t="shared" si="24"/>
        <v>#DIV/0!</v>
      </c>
      <c r="AI1478" s="125"/>
      <c r="AJ1478" s="125"/>
    </row>
    <row r="1479" hidden="1">
      <c r="A1479" s="125"/>
      <c r="B1479" s="125"/>
      <c r="C1479" s="125"/>
      <c r="D1479" s="125"/>
      <c r="E1479" s="125"/>
      <c r="F1479" s="125"/>
      <c r="G1479" s="125"/>
      <c r="H1479" s="125"/>
      <c r="I1479" s="125"/>
      <c r="J1479" s="125"/>
      <c r="K1479" s="125"/>
      <c r="L1479" s="125"/>
      <c r="M1479" s="125"/>
      <c r="N1479" s="125"/>
      <c r="O1479" s="125"/>
      <c r="P1479" s="125"/>
      <c r="Q1479" s="125"/>
      <c r="R1479" s="125"/>
      <c r="S1479" s="125"/>
      <c r="T1479" s="125"/>
      <c r="U1479" s="125"/>
      <c r="V1479" s="197" t="s">
        <v>148</v>
      </c>
      <c r="W1479" s="203"/>
      <c r="X1479" s="204"/>
      <c r="Y1479" s="205"/>
      <c r="Z1479" s="205"/>
      <c r="AA1479" s="206"/>
      <c r="AB1479" s="125"/>
      <c r="AC1479" s="209" t="s">
        <v>148</v>
      </c>
      <c r="AD1479" s="203" t="str">
        <f t="shared" si="22"/>
        <v/>
      </c>
      <c r="AE1479" s="203"/>
      <c r="AF1479" s="203"/>
      <c r="AG1479" s="206" t="str">
        <f t="shared" si="25"/>
        <v/>
      </c>
      <c r="AH1479" s="207" t="str">
        <f t="shared" si="24"/>
        <v>#DIV/0!</v>
      </c>
      <c r="AI1479" s="125"/>
      <c r="AJ1479" s="125"/>
    </row>
    <row r="1480" hidden="1">
      <c r="A1480" s="125"/>
      <c r="B1480" s="125"/>
      <c r="C1480" s="125"/>
      <c r="D1480" s="125"/>
      <c r="E1480" s="125"/>
      <c r="F1480" s="125"/>
      <c r="G1480" s="125"/>
      <c r="H1480" s="125"/>
      <c r="I1480" s="125"/>
      <c r="J1480" s="125"/>
      <c r="K1480" s="125"/>
      <c r="L1480" s="125"/>
      <c r="M1480" s="125"/>
      <c r="N1480" s="125"/>
      <c r="O1480" s="125"/>
      <c r="P1480" s="125"/>
      <c r="Q1480" s="125"/>
      <c r="R1480" s="125"/>
      <c r="S1480" s="125"/>
      <c r="T1480" s="125"/>
      <c r="U1480" s="125"/>
      <c r="V1480" s="197" t="s">
        <v>149</v>
      </c>
      <c r="W1480" s="203"/>
      <c r="X1480" s="204"/>
      <c r="Y1480" s="205"/>
      <c r="Z1480" s="205"/>
      <c r="AA1480" s="206"/>
      <c r="AB1480" s="125"/>
      <c r="AC1480" s="209" t="s">
        <v>149</v>
      </c>
      <c r="AD1480" s="203" t="str">
        <f t="shared" si="22"/>
        <v/>
      </c>
      <c r="AE1480" s="203"/>
      <c r="AF1480" s="203"/>
      <c r="AG1480" s="206" t="str">
        <f t="shared" si="25"/>
        <v/>
      </c>
      <c r="AH1480" s="207" t="str">
        <f t="shared" si="24"/>
        <v>#DIV/0!</v>
      </c>
      <c r="AI1480" s="125"/>
      <c r="AJ1480" s="125"/>
    </row>
    <row r="1481" hidden="1">
      <c r="A1481" s="125"/>
      <c r="B1481" s="125"/>
      <c r="C1481" s="125"/>
      <c r="D1481" s="125"/>
      <c r="E1481" s="125"/>
      <c r="F1481" s="125"/>
      <c r="G1481" s="125"/>
      <c r="H1481" s="125"/>
      <c r="I1481" s="125"/>
      <c r="J1481" s="125"/>
      <c r="K1481" s="125"/>
      <c r="L1481" s="125"/>
      <c r="M1481" s="125"/>
      <c r="N1481" s="125"/>
      <c r="O1481" s="125"/>
      <c r="P1481" s="125"/>
      <c r="Q1481" s="125"/>
      <c r="R1481" s="125"/>
      <c r="S1481" s="125"/>
      <c r="T1481" s="125"/>
      <c r="U1481" s="125"/>
      <c r="V1481" s="197" t="s">
        <v>150</v>
      </c>
      <c r="W1481" s="203"/>
      <c r="X1481" s="204"/>
      <c r="Y1481" s="205"/>
      <c r="Z1481" s="205"/>
      <c r="AA1481" s="206"/>
      <c r="AB1481" s="125"/>
      <c r="AC1481" s="209" t="s">
        <v>150</v>
      </c>
      <c r="AD1481" s="203" t="str">
        <f t="shared" si="22"/>
        <v/>
      </c>
      <c r="AE1481" s="203"/>
      <c r="AF1481" s="203"/>
      <c r="AG1481" s="206" t="str">
        <f t="shared" si="25"/>
        <v/>
      </c>
      <c r="AH1481" s="207" t="str">
        <f t="shared" si="24"/>
        <v>#DIV/0!</v>
      </c>
      <c r="AI1481" s="125"/>
      <c r="AJ1481" s="125"/>
    </row>
    <row r="1482" hidden="1">
      <c r="A1482" s="125"/>
      <c r="B1482" s="125"/>
      <c r="C1482" s="125"/>
      <c r="D1482" s="125"/>
      <c r="E1482" s="125"/>
      <c r="F1482" s="125"/>
      <c r="G1482" s="125"/>
      <c r="H1482" s="125"/>
      <c r="I1482" s="125"/>
      <c r="J1482" s="125"/>
      <c r="K1482" s="125"/>
      <c r="L1482" s="125"/>
      <c r="M1482" s="125"/>
      <c r="N1482" s="125"/>
      <c r="O1482" s="125"/>
      <c r="P1482" s="125"/>
      <c r="Q1482" s="125"/>
      <c r="R1482" s="125"/>
      <c r="S1482" s="125"/>
      <c r="T1482" s="125"/>
      <c r="U1482" s="125"/>
      <c r="V1482" s="197" t="s">
        <v>151</v>
      </c>
      <c r="W1482" s="203"/>
      <c r="X1482" s="204"/>
      <c r="Y1482" s="205"/>
      <c r="Z1482" s="205"/>
      <c r="AA1482" s="206"/>
      <c r="AB1482" s="125"/>
      <c r="AC1482" s="209" t="s">
        <v>151</v>
      </c>
      <c r="AD1482" s="203" t="str">
        <f t="shared" si="22"/>
        <v/>
      </c>
      <c r="AE1482" s="203"/>
      <c r="AF1482" s="203"/>
      <c r="AG1482" s="206" t="str">
        <f t="shared" si="25"/>
        <v/>
      </c>
      <c r="AH1482" s="207" t="str">
        <f t="shared" si="24"/>
        <v>#DIV/0!</v>
      </c>
      <c r="AI1482" s="125"/>
      <c r="AJ1482" s="125"/>
    </row>
    <row r="1483" hidden="1">
      <c r="A1483" s="125"/>
      <c r="B1483" s="125"/>
      <c r="C1483" s="125"/>
      <c r="D1483" s="125"/>
      <c r="E1483" s="125"/>
      <c r="F1483" s="125"/>
      <c r="G1483" s="125"/>
      <c r="H1483" s="125"/>
      <c r="I1483" s="125"/>
      <c r="J1483" s="125"/>
      <c r="K1483" s="125"/>
      <c r="L1483" s="125"/>
      <c r="M1483" s="125"/>
      <c r="N1483" s="125"/>
      <c r="O1483" s="125"/>
      <c r="P1483" s="125"/>
      <c r="Q1483" s="125"/>
      <c r="R1483" s="125"/>
      <c r="S1483" s="125"/>
      <c r="T1483" s="125"/>
      <c r="U1483" s="125"/>
      <c r="V1483" s="197" t="s">
        <v>152</v>
      </c>
      <c r="W1483" s="203"/>
      <c r="X1483" s="204"/>
      <c r="Y1483" s="205"/>
      <c r="Z1483" s="205"/>
      <c r="AA1483" s="206"/>
      <c r="AB1483" s="125"/>
      <c r="AC1483" s="209" t="s">
        <v>152</v>
      </c>
      <c r="AD1483" s="203" t="str">
        <f t="shared" si="22"/>
        <v/>
      </c>
      <c r="AE1483" s="203"/>
      <c r="AF1483" s="203"/>
      <c r="AG1483" s="206" t="str">
        <f t="shared" si="25"/>
        <v/>
      </c>
      <c r="AH1483" s="207" t="str">
        <f t="shared" si="24"/>
        <v>#DIV/0!</v>
      </c>
      <c r="AI1483" s="125"/>
      <c r="AJ1483" s="125"/>
    </row>
    <row r="1484" hidden="1">
      <c r="A1484" s="125"/>
      <c r="B1484" s="125"/>
      <c r="C1484" s="125"/>
      <c r="D1484" s="125"/>
      <c r="E1484" s="125"/>
      <c r="F1484" s="125"/>
      <c r="G1484" s="125"/>
      <c r="H1484" s="125"/>
      <c r="I1484" s="125"/>
      <c r="J1484" s="125"/>
      <c r="K1484" s="125"/>
      <c r="L1484" s="125"/>
      <c r="M1484" s="125"/>
      <c r="N1484" s="125"/>
      <c r="O1484" s="125"/>
      <c r="P1484" s="125"/>
      <c r="Q1484" s="125"/>
      <c r="R1484" s="125"/>
      <c r="S1484" s="125"/>
      <c r="T1484" s="125"/>
      <c r="U1484" s="125"/>
      <c r="V1484" s="197" t="s">
        <v>153</v>
      </c>
      <c r="W1484" s="203"/>
      <c r="X1484" s="204"/>
      <c r="Y1484" s="205"/>
      <c r="Z1484" s="205"/>
      <c r="AA1484" s="206"/>
      <c r="AB1484" s="125"/>
      <c r="AC1484" s="209" t="s">
        <v>153</v>
      </c>
      <c r="AD1484" s="203" t="str">
        <f t="shared" si="22"/>
        <v/>
      </c>
      <c r="AE1484" s="203"/>
      <c r="AF1484" s="203"/>
      <c r="AG1484" s="206" t="str">
        <f t="shared" si="25"/>
        <v/>
      </c>
      <c r="AH1484" s="207" t="str">
        <f t="shared" si="24"/>
        <v>#DIV/0!</v>
      </c>
      <c r="AI1484" s="125"/>
      <c r="AJ1484" s="125"/>
    </row>
    <row r="1485" hidden="1">
      <c r="A1485" s="125"/>
      <c r="B1485" s="125"/>
      <c r="C1485" s="125"/>
      <c r="D1485" s="125"/>
      <c r="E1485" s="125"/>
      <c r="F1485" s="125"/>
      <c r="G1485" s="125"/>
      <c r="H1485" s="125"/>
      <c r="I1485" s="125"/>
      <c r="J1485" s="125"/>
      <c r="K1485" s="125"/>
      <c r="L1485" s="125"/>
      <c r="M1485" s="125"/>
      <c r="N1485" s="125"/>
      <c r="O1485" s="125"/>
      <c r="P1485" s="125"/>
      <c r="Q1485" s="125"/>
      <c r="R1485" s="125"/>
      <c r="S1485" s="125"/>
      <c r="T1485" s="125"/>
      <c r="U1485" s="125"/>
      <c r="V1485" s="197" t="s">
        <v>154</v>
      </c>
      <c r="W1485" s="203"/>
      <c r="X1485" s="204"/>
      <c r="Y1485" s="205"/>
      <c r="Z1485" s="205"/>
      <c r="AA1485" s="206"/>
      <c r="AB1485" s="125"/>
      <c r="AC1485" s="209" t="s">
        <v>154</v>
      </c>
      <c r="AD1485" s="203" t="str">
        <f t="shared" si="22"/>
        <v/>
      </c>
      <c r="AE1485" s="203"/>
      <c r="AF1485" s="203"/>
      <c r="AG1485" s="206" t="str">
        <f t="shared" si="25"/>
        <v/>
      </c>
      <c r="AH1485" s="207" t="str">
        <f t="shared" si="24"/>
        <v>#DIV/0!</v>
      </c>
      <c r="AI1485" s="125"/>
      <c r="AJ1485" s="125"/>
    </row>
    <row r="1486" hidden="1">
      <c r="A1486" s="125"/>
      <c r="B1486" s="125"/>
      <c r="C1486" s="125"/>
      <c r="D1486" s="125"/>
      <c r="E1486" s="125"/>
      <c r="F1486" s="125"/>
      <c r="G1486" s="125"/>
      <c r="H1486" s="125"/>
      <c r="I1486" s="125"/>
      <c r="J1486" s="125"/>
      <c r="K1486" s="125"/>
      <c r="L1486" s="125"/>
      <c r="M1486" s="125"/>
      <c r="N1486" s="125"/>
      <c r="O1486" s="125"/>
      <c r="P1486" s="125"/>
      <c r="Q1486" s="125"/>
      <c r="R1486" s="125"/>
      <c r="S1486" s="125"/>
      <c r="T1486" s="125"/>
      <c r="U1486" s="125"/>
      <c r="V1486" s="197" t="s">
        <v>155</v>
      </c>
      <c r="W1486" s="203"/>
      <c r="X1486" s="204"/>
      <c r="Y1486" s="205"/>
      <c r="Z1486" s="205"/>
      <c r="AA1486" s="206"/>
      <c r="AB1486" s="125"/>
      <c r="AC1486" s="209" t="s">
        <v>155</v>
      </c>
      <c r="AD1486" s="203" t="str">
        <f t="shared" si="22"/>
        <v/>
      </c>
      <c r="AE1486" s="203"/>
      <c r="AF1486" s="203"/>
      <c r="AG1486" s="206" t="str">
        <f t="shared" si="25"/>
        <v/>
      </c>
      <c r="AH1486" s="207" t="str">
        <f t="shared" si="24"/>
        <v>#DIV/0!</v>
      </c>
      <c r="AI1486" s="125"/>
      <c r="AJ1486" s="125"/>
    </row>
    <row r="1487" hidden="1">
      <c r="A1487" s="125"/>
      <c r="B1487" s="125"/>
      <c r="C1487" s="125"/>
      <c r="D1487" s="125"/>
      <c r="E1487" s="125"/>
      <c r="F1487" s="125"/>
      <c r="G1487" s="125"/>
      <c r="H1487" s="125"/>
      <c r="I1487" s="125"/>
      <c r="J1487" s="125"/>
      <c r="K1487" s="125"/>
      <c r="L1487" s="125"/>
      <c r="M1487" s="125"/>
      <c r="N1487" s="125"/>
      <c r="O1487" s="125"/>
      <c r="P1487" s="125"/>
      <c r="Q1487" s="125"/>
      <c r="R1487" s="125"/>
      <c r="S1487" s="125"/>
      <c r="T1487" s="125"/>
      <c r="U1487" s="125"/>
      <c r="V1487" s="197" t="s">
        <v>156</v>
      </c>
      <c r="W1487" s="203"/>
      <c r="X1487" s="204"/>
      <c r="Y1487" s="205"/>
      <c r="Z1487" s="205"/>
      <c r="AA1487" s="206"/>
      <c r="AB1487" s="125"/>
      <c r="AC1487" s="209" t="s">
        <v>156</v>
      </c>
      <c r="AD1487" s="203" t="str">
        <f t="shared" si="22"/>
        <v/>
      </c>
      <c r="AE1487" s="203"/>
      <c r="AF1487" s="203"/>
      <c r="AG1487" s="206" t="str">
        <f t="shared" si="25"/>
        <v/>
      </c>
      <c r="AH1487" s="207" t="str">
        <f t="shared" si="24"/>
        <v>#DIV/0!</v>
      </c>
      <c r="AI1487" s="125"/>
      <c r="AJ1487" s="125"/>
    </row>
    <row r="1488" hidden="1">
      <c r="A1488" s="125"/>
      <c r="B1488" s="125"/>
      <c r="C1488" s="125"/>
      <c r="D1488" s="125"/>
      <c r="E1488" s="125"/>
      <c r="F1488" s="125"/>
      <c r="G1488" s="125"/>
      <c r="H1488" s="125"/>
      <c r="I1488" s="125"/>
      <c r="J1488" s="125"/>
      <c r="K1488" s="125"/>
      <c r="L1488" s="125"/>
      <c r="M1488" s="125"/>
      <c r="N1488" s="125"/>
      <c r="O1488" s="125"/>
      <c r="P1488" s="125"/>
      <c r="Q1488" s="125"/>
      <c r="R1488" s="125"/>
      <c r="S1488" s="125"/>
      <c r="T1488" s="125"/>
      <c r="U1488" s="125"/>
      <c r="V1488" s="197" t="s">
        <v>157</v>
      </c>
      <c r="W1488" s="203"/>
      <c r="X1488" s="204"/>
      <c r="Y1488" s="205"/>
      <c r="Z1488" s="205"/>
      <c r="AA1488" s="206"/>
      <c r="AB1488" s="125"/>
      <c r="AC1488" s="209" t="s">
        <v>157</v>
      </c>
      <c r="AD1488" s="203" t="str">
        <f t="shared" si="22"/>
        <v/>
      </c>
      <c r="AE1488" s="203"/>
      <c r="AF1488" s="203"/>
      <c r="AG1488" s="206" t="str">
        <f t="shared" si="25"/>
        <v/>
      </c>
      <c r="AH1488" s="207" t="str">
        <f t="shared" si="24"/>
        <v>#DIV/0!</v>
      </c>
      <c r="AI1488" s="125"/>
      <c r="AJ1488" s="125"/>
    </row>
    <row r="1489" hidden="1">
      <c r="A1489" s="125"/>
      <c r="B1489" s="125"/>
      <c r="C1489" s="125"/>
      <c r="D1489" s="125"/>
      <c r="E1489" s="125"/>
      <c r="F1489" s="125"/>
      <c r="G1489" s="125"/>
      <c r="H1489" s="125"/>
      <c r="I1489" s="125"/>
      <c r="J1489" s="125"/>
      <c r="K1489" s="125"/>
      <c r="L1489" s="125"/>
      <c r="M1489" s="125"/>
      <c r="N1489" s="125"/>
      <c r="O1489" s="125"/>
      <c r="P1489" s="125"/>
      <c r="Q1489" s="125"/>
      <c r="R1489" s="125"/>
      <c r="S1489" s="125"/>
      <c r="T1489" s="125"/>
      <c r="U1489" s="125"/>
      <c r="V1489" s="197" t="s">
        <v>158</v>
      </c>
      <c r="W1489" s="203"/>
      <c r="X1489" s="204"/>
      <c r="Y1489" s="205"/>
      <c r="Z1489" s="205"/>
      <c r="AA1489" s="206"/>
      <c r="AB1489" s="125"/>
      <c r="AC1489" s="209" t="s">
        <v>158</v>
      </c>
      <c r="AD1489" s="203" t="str">
        <f t="shared" si="22"/>
        <v/>
      </c>
      <c r="AE1489" s="203"/>
      <c r="AF1489" s="203"/>
      <c r="AG1489" s="206" t="str">
        <f t="shared" si="25"/>
        <v/>
      </c>
      <c r="AH1489" s="207" t="str">
        <f t="shared" si="24"/>
        <v>#DIV/0!</v>
      </c>
      <c r="AI1489" s="125"/>
      <c r="AJ1489" s="125"/>
    </row>
    <row r="1490" hidden="1">
      <c r="A1490" s="125"/>
      <c r="B1490" s="125"/>
      <c r="C1490" s="125"/>
      <c r="D1490" s="125"/>
      <c r="E1490" s="125"/>
      <c r="F1490" s="125"/>
      <c r="G1490" s="125"/>
      <c r="H1490" s="125"/>
      <c r="I1490" s="125"/>
      <c r="J1490" s="125"/>
      <c r="K1490" s="125"/>
      <c r="L1490" s="125"/>
      <c r="M1490" s="125"/>
      <c r="N1490" s="125"/>
      <c r="O1490" s="125"/>
      <c r="P1490" s="125"/>
      <c r="Q1490" s="125"/>
      <c r="R1490" s="125"/>
      <c r="S1490" s="125"/>
      <c r="T1490" s="125"/>
      <c r="U1490" s="125"/>
      <c r="V1490" s="197" t="s">
        <v>159</v>
      </c>
      <c r="W1490" s="203"/>
      <c r="X1490" s="204"/>
      <c r="Y1490" s="205"/>
      <c r="Z1490" s="205"/>
      <c r="AA1490" s="206"/>
      <c r="AB1490" s="125"/>
      <c r="AC1490" s="209" t="s">
        <v>159</v>
      </c>
      <c r="AD1490" s="203" t="str">
        <f t="shared" si="22"/>
        <v/>
      </c>
      <c r="AE1490" s="203"/>
      <c r="AF1490" s="203"/>
      <c r="AG1490" s="206" t="str">
        <f t="shared" si="25"/>
        <v/>
      </c>
      <c r="AH1490" s="207" t="str">
        <f t="shared" si="24"/>
        <v>#DIV/0!</v>
      </c>
      <c r="AI1490" s="125"/>
      <c r="AJ1490" s="125"/>
    </row>
    <row r="1491" hidden="1">
      <c r="A1491" s="125"/>
      <c r="B1491" s="125"/>
      <c r="C1491" s="125"/>
      <c r="D1491" s="125"/>
      <c r="E1491" s="125"/>
      <c r="F1491" s="125"/>
      <c r="G1491" s="125"/>
      <c r="H1491" s="125"/>
      <c r="I1491" s="125"/>
      <c r="J1491" s="125"/>
      <c r="K1491" s="125"/>
      <c r="L1491" s="125"/>
      <c r="M1491" s="125"/>
      <c r="N1491" s="125"/>
      <c r="O1491" s="125"/>
      <c r="P1491" s="125"/>
      <c r="Q1491" s="125"/>
      <c r="R1491" s="125"/>
      <c r="S1491" s="125"/>
      <c r="T1491" s="125"/>
      <c r="U1491" s="125"/>
      <c r="V1491" s="197" t="s">
        <v>160</v>
      </c>
      <c r="W1491" s="203"/>
      <c r="X1491" s="204"/>
      <c r="Y1491" s="205"/>
      <c r="Z1491" s="205"/>
      <c r="AA1491" s="206"/>
      <c r="AB1491" s="125"/>
      <c r="AC1491" s="209" t="s">
        <v>160</v>
      </c>
      <c r="AD1491" s="203" t="str">
        <f t="shared" si="22"/>
        <v/>
      </c>
      <c r="AE1491" s="203"/>
      <c r="AF1491" s="203"/>
      <c r="AG1491" s="206" t="str">
        <f t="shared" si="25"/>
        <v/>
      </c>
      <c r="AH1491" s="207" t="str">
        <f t="shared" si="24"/>
        <v>#DIV/0!</v>
      </c>
      <c r="AI1491" s="125"/>
      <c r="AJ1491" s="125"/>
    </row>
    <row r="1492" hidden="1">
      <c r="A1492" s="125"/>
      <c r="B1492" s="125"/>
      <c r="C1492" s="125"/>
      <c r="D1492" s="125"/>
      <c r="E1492" s="125"/>
      <c r="F1492" s="125"/>
      <c r="G1492" s="125"/>
      <c r="H1492" s="125"/>
      <c r="I1492" s="125"/>
      <c r="J1492" s="125"/>
      <c r="K1492" s="125"/>
      <c r="L1492" s="125"/>
      <c r="M1492" s="125"/>
      <c r="N1492" s="125"/>
      <c r="O1492" s="125"/>
      <c r="P1492" s="125"/>
      <c r="Q1492" s="125"/>
      <c r="R1492" s="125"/>
      <c r="S1492" s="125"/>
      <c r="T1492" s="125"/>
      <c r="U1492" s="125"/>
      <c r="V1492" s="197" t="s">
        <v>161</v>
      </c>
      <c r="W1492" s="203"/>
      <c r="X1492" s="204"/>
      <c r="Y1492" s="205"/>
      <c r="Z1492" s="205"/>
      <c r="AA1492" s="206"/>
      <c r="AB1492" s="125"/>
      <c r="AC1492" s="209" t="s">
        <v>161</v>
      </c>
      <c r="AD1492" s="203" t="str">
        <f t="shared" si="22"/>
        <v/>
      </c>
      <c r="AE1492" s="203"/>
      <c r="AF1492" s="203"/>
      <c r="AG1492" s="206" t="str">
        <f t="shared" si="25"/>
        <v/>
      </c>
      <c r="AH1492" s="207" t="str">
        <f t="shared" si="24"/>
        <v>#DIV/0!</v>
      </c>
      <c r="AI1492" s="125"/>
      <c r="AJ1492" s="125"/>
    </row>
    <row r="1493" hidden="1">
      <c r="A1493" s="125"/>
      <c r="B1493" s="125"/>
      <c r="C1493" s="125"/>
      <c r="D1493" s="125"/>
      <c r="E1493" s="125"/>
      <c r="F1493" s="125"/>
      <c r="G1493" s="125"/>
      <c r="H1493" s="125"/>
      <c r="I1493" s="125"/>
      <c r="J1493" s="125"/>
      <c r="K1493" s="125"/>
      <c r="L1493" s="125"/>
      <c r="M1493" s="125"/>
      <c r="N1493" s="125"/>
      <c r="O1493" s="125"/>
      <c r="P1493" s="125"/>
      <c r="Q1493" s="125"/>
      <c r="R1493" s="125"/>
      <c r="S1493" s="125"/>
      <c r="T1493" s="125"/>
      <c r="U1493" s="125"/>
      <c r="V1493" s="197" t="s">
        <v>162</v>
      </c>
      <c r="W1493" s="203"/>
      <c r="X1493" s="204"/>
      <c r="Y1493" s="205"/>
      <c r="Z1493" s="205"/>
      <c r="AA1493" s="206"/>
      <c r="AB1493" s="125"/>
      <c r="AC1493" s="209" t="s">
        <v>162</v>
      </c>
      <c r="AD1493" s="203" t="str">
        <f t="shared" si="22"/>
        <v/>
      </c>
      <c r="AE1493" s="203"/>
      <c r="AF1493" s="203"/>
      <c r="AG1493" s="206" t="str">
        <f t="shared" si="25"/>
        <v/>
      </c>
      <c r="AH1493" s="207" t="str">
        <f t="shared" si="24"/>
        <v>#DIV/0!</v>
      </c>
      <c r="AI1493" s="125"/>
      <c r="AJ1493" s="125"/>
    </row>
    <row r="1494" hidden="1">
      <c r="A1494" s="125"/>
      <c r="B1494" s="125"/>
      <c r="C1494" s="125"/>
      <c r="D1494" s="125"/>
      <c r="E1494" s="125"/>
      <c r="F1494" s="125"/>
      <c r="G1494" s="125"/>
      <c r="H1494" s="125"/>
      <c r="I1494" s="125"/>
      <c r="J1494" s="125"/>
      <c r="K1494" s="125"/>
      <c r="L1494" s="125"/>
      <c r="M1494" s="125"/>
      <c r="N1494" s="125"/>
      <c r="O1494" s="125"/>
      <c r="P1494" s="125"/>
      <c r="Q1494" s="125"/>
      <c r="R1494" s="125"/>
      <c r="S1494" s="125"/>
      <c r="T1494" s="125"/>
      <c r="U1494" s="125"/>
      <c r="V1494" s="197" t="s">
        <v>163</v>
      </c>
      <c r="W1494" s="203"/>
      <c r="X1494" s="204"/>
      <c r="Y1494" s="205"/>
      <c r="Z1494" s="205"/>
      <c r="AA1494" s="206"/>
      <c r="AB1494" s="125"/>
      <c r="AC1494" s="209" t="s">
        <v>163</v>
      </c>
      <c r="AD1494" s="203" t="str">
        <f t="shared" si="22"/>
        <v/>
      </c>
      <c r="AE1494" s="203"/>
      <c r="AF1494" s="203"/>
      <c r="AG1494" s="206" t="str">
        <f t="shared" si="25"/>
        <v/>
      </c>
      <c r="AH1494" s="207" t="str">
        <f t="shared" si="24"/>
        <v>#DIV/0!</v>
      </c>
      <c r="AI1494" s="125"/>
      <c r="AJ1494" s="125"/>
    </row>
    <row r="1495" hidden="1">
      <c r="A1495" s="125"/>
      <c r="B1495" s="125"/>
      <c r="C1495" s="125"/>
      <c r="D1495" s="125"/>
      <c r="E1495" s="125"/>
      <c r="F1495" s="125"/>
      <c r="G1495" s="125"/>
      <c r="H1495" s="125"/>
      <c r="I1495" s="125"/>
      <c r="J1495" s="125"/>
      <c r="K1495" s="125"/>
      <c r="L1495" s="125"/>
      <c r="M1495" s="125"/>
      <c r="N1495" s="125"/>
      <c r="O1495" s="125"/>
      <c r="P1495" s="125"/>
      <c r="Q1495" s="125"/>
      <c r="R1495" s="125"/>
      <c r="S1495" s="125"/>
      <c r="T1495" s="125"/>
      <c r="U1495" s="125"/>
      <c r="V1495" s="197" t="s">
        <v>164</v>
      </c>
      <c r="W1495" s="203"/>
      <c r="X1495" s="204"/>
      <c r="Y1495" s="205"/>
      <c r="Z1495" s="205"/>
      <c r="AA1495" s="206"/>
      <c r="AB1495" s="125"/>
      <c r="AC1495" s="209" t="s">
        <v>164</v>
      </c>
      <c r="AD1495" s="203" t="str">
        <f t="shared" si="22"/>
        <v/>
      </c>
      <c r="AE1495" s="203"/>
      <c r="AF1495" s="203"/>
      <c r="AG1495" s="206" t="str">
        <f t="shared" si="25"/>
        <v/>
      </c>
      <c r="AH1495" s="207" t="str">
        <f t="shared" si="24"/>
        <v>#DIV/0!</v>
      </c>
      <c r="AI1495" s="125"/>
      <c r="AJ1495" s="125"/>
    </row>
    <row r="1496" hidden="1">
      <c r="A1496" s="125"/>
      <c r="B1496" s="125"/>
      <c r="C1496" s="125"/>
      <c r="D1496" s="125"/>
      <c r="E1496" s="125"/>
      <c r="F1496" s="125"/>
      <c r="G1496" s="125"/>
      <c r="H1496" s="125"/>
      <c r="I1496" s="125"/>
      <c r="J1496" s="125"/>
      <c r="K1496" s="125"/>
      <c r="L1496" s="125"/>
      <c r="M1496" s="125"/>
      <c r="N1496" s="125"/>
      <c r="O1496" s="125"/>
      <c r="P1496" s="125"/>
      <c r="Q1496" s="125"/>
      <c r="R1496" s="125"/>
      <c r="S1496" s="125"/>
      <c r="T1496" s="125"/>
      <c r="U1496" s="125"/>
      <c r="V1496" s="197" t="s">
        <v>165</v>
      </c>
      <c r="W1496" s="203"/>
      <c r="X1496" s="204"/>
      <c r="Y1496" s="205"/>
      <c r="Z1496" s="205"/>
      <c r="AA1496" s="206"/>
      <c r="AB1496" s="125"/>
      <c r="AC1496" s="209" t="s">
        <v>165</v>
      </c>
      <c r="AD1496" s="203" t="str">
        <f t="shared" si="22"/>
        <v/>
      </c>
      <c r="AE1496" s="203"/>
      <c r="AF1496" s="203"/>
      <c r="AG1496" s="206" t="str">
        <f t="shared" si="25"/>
        <v/>
      </c>
      <c r="AH1496" s="207" t="str">
        <f t="shared" si="24"/>
        <v>#DIV/0!</v>
      </c>
      <c r="AI1496" s="125"/>
      <c r="AJ1496" s="125"/>
    </row>
    <row r="1497" hidden="1">
      <c r="A1497" s="125"/>
      <c r="B1497" s="125"/>
      <c r="C1497" s="125"/>
      <c r="D1497" s="125"/>
      <c r="E1497" s="125"/>
      <c r="F1497" s="125"/>
      <c r="G1497" s="125"/>
      <c r="H1497" s="125"/>
      <c r="I1497" s="125"/>
      <c r="J1497" s="125"/>
      <c r="K1497" s="125"/>
      <c r="L1497" s="125"/>
      <c r="M1497" s="125"/>
      <c r="N1497" s="125"/>
      <c r="O1497" s="125"/>
      <c r="P1497" s="125"/>
      <c r="Q1497" s="125"/>
      <c r="R1497" s="125"/>
      <c r="S1497" s="125"/>
      <c r="T1497" s="125"/>
      <c r="U1497" s="125"/>
      <c r="V1497" s="197" t="s">
        <v>166</v>
      </c>
      <c r="W1497" s="203"/>
      <c r="X1497" s="204"/>
      <c r="Y1497" s="205"/>
      <c r="Z1497" s="205"/>
      <c r="AA1497" s="206"/>
      <c r="AB1497" s="125"/>
      <c r="AC1497" s="209" t="s">
        <v>166</v>
      </c>
      <c r="AD1497" s="203" t="str">
        <f t="shared" si="22"/>
        <v/>
      </c>
      <c r="AE1497" s="203"/>
      <c r="AF1497" s="203"/>
      <c r="AG1497" s="206" t="str">
        <f t="shared" si="25"/>
        <v/>
      </c>
      <c r="AH1497" s="207" t="str">
        <f t="shared" si="24"/>
        <v>#DIV/0!</v>
      </c>
      <c r="AI1497" s="125"/>
      <c r="AJ1497" s="125"/>
    </row>
    <row r="1498" hidden="1">
      <c r="A1498" s="125"/>
      <c r="B1498" s="125"/>
      <c r="C1498" s="125"/>
      <c r="D1498" s="125"/>
      <c r="E1498" s="125"/>
      <c r="F1498" s="125"/>
      <c r="G1498" s="125"/>
      <c r="H1498" s="125"/>
      <c r="I1498" s="125"/>
      <c r="J1498" s="125"/>
      <c r="K1498" s="125"/>
      <c r="L1498" s="125"/>
      <c r="M1498" s="125"/>
      <c r="N1498" s="125"/>
      <c r="O1498" s="125"/>
      <c r="P1498" s="125"/>
      <c r="Q1498" s="125"/>
      <c r="R1498" s="125"/>
      <c r="S1498" s="125"/>
      <c r="T1498" s="125"/>
      <c r="U1498" s="125"/>
      <c r="V1498" s="197" t="s">
        <v>167</v>
      </c>
      <c r="W1498" s="203"/>
      <c r="X1498" s="204"/>
      <c r="Y1498" s="205"/>
      <c r="Z1498" s="205"/>
      <c r="AA1498" s="206"/>
      <c r="AB1498" s="125"/>
      <c r="AC1498" s="209" t="s">
        <v>167</v>
      </c>
      <c r="AD1498" s="203" t="str">
        <f t="shared" si="22"/>
        <v/>
      </c>
      <c r="AE1498" s="203"/>
      <c r="AF1498" s="203"/>
      <c r="AG1498" s="206" t="str">
        <f t="shared" si="25"/>
        <v/>
      </c>
      <c r="AH1498" s="207" t="str">
        <f t="shared" si="24"/>
        <v>#DIV/0!</v>
      </c>
      <c r="AI1498" s="125"/>
      <c r="AJ1498" s="125"/>
    </row>
    <row r="1499" hidden="1">
      <c r="A1499" s="125"/>
      <c r="B1499" s="125"/>
      <c r="C1499" s="125"/>
      <c r="D1499" s="125"/>
      <c r="E1499" s="125"/>
      <c r="F1499" s="125"/>
      <c r="G1499" s="125"/>
      <c r="H1499" s="125"/>
      <c r="I1499" s="125"/>
      <c r="J1499" s="125"/>
      <c r="K1499" s="125"/>
      <c r="L1499" s="125"/>
      <c r="M1499" s="125"/>
      <c r="N1499" s="125"/>
      <c r="O1499" s="125"/>
      <c r="P1499" s="125"/>
      <c r="Q1499" s="125"/>
      <c r="R1499" s="125"/>
      <c r="S1499" s="125"/>
      <c r="T1499" s="125"/>
      <c r="U1499" s="125"/>
      <c r="V1499" s="197" t="s">
        <v>168</v>
      </c>
      <c r="W1499" s="203"/>
      <c r="X1499" s="204"/>
      <c r="Y1499" s="205"/>
      <c r="Z1499" s="205"/>
      <c r="AA1499" s="206"/>
      <c r="AB1499" s="125"/>
      <c r="AC1499" s="209" t="s">
        <v>168</v>
      </c>
      <c r="AD1499" s="203" t="str">
        <f t="shared" si="22"/>
        <v/>
      </c>
      <c r="AE1499" s="203"/>
      <c r="AF1499" s="203"/>
      <c r="AG1499" s="206" t="str">
        <f t="shared" si="25"/>
        <v/>
      </c>
      <c r="AH1499" s="207" t="str">
        <f t="shared" si="24"/>
        <v>#DIV/0!</v>
      </c>
      <c r="AI1499" s="125"/>
      <c r="AJ1499" s="125"/>
    </row>
    <row r="1500" hidden="1">
      <c r="A1500" s="125"/>
      <c r="B1500" s="125"/>
      <c r="C1500" s="125"/>
      <c r="D1500" s="125"/>
      <c r="E1500" s="125"/>
      <c r="F1500" s="125"/>
      <c r="G1500" s="125"/>
      <c r="H1500" s="125"/>
      <c r="I1500" s="125"/>
      <c r="J1500" s="125"/>
      <c r="K1500" s="125"/>
      <c r="L1500" s="125"/>
      <c r="M1500" s="125"/>
      <c r="N1500" s="125"/>
      <c r="O1500" s="125"/>
      <c r="P1500" s="125"/>
      <c r="Q1500" s="125"/>
      <c r="R1500" s="125"/>
      <c r="S1500" s="125"/>
      <c r="T1500" s="125"/>
      <c r="U1500" s="125"/>
      <c r="V1500" s="197" t="s">
        <v>169</v>
      </c>
      <c r="W1500" s="203"/>
      <c r="X1500" s="204"/>
      <c r="Y1500" s="205"/>
      <c r="Z1500" s="205"/>
      <c r="AA1500" s="206"/>
      <c r="AB1500" s="125"/>
      <c r="AC1500" s="209" t="s">
        <v>169</v>
      </c>
      <c r="AD1500" s="203" t="str">
        <f t="shared" si="22"/>
        <v/>
      </c>
      <c r="AE1500" s="203"/>
      <c r="AF1500" s="203"/>
      <c r="AG1500" s="206" t="str">
        <f t="shared" si="25"/>
        <v/>
      </c>
      <c r="AH1500" s="207" t="str">
        <f t="shared" si="24"/>
        <v>#DIV/0!</v>
      </c>
      <c r="AI1500" s="125"/>
      <c r="AJ1500" s="125"/>
    </row>
    <row r="1501" hidden="1">
      <c r="A1501" s="125"/>
      <c r="B1501" s="125"/>
      <c r="C1501" s="125"/>
      <c r="D1501" s="125"/>
      <c r="E1501" s="125"/>
      <c r="F1501" s="125"/>
      <c r="G1501" s="125"/>
      <c r="H1501" s="125"/>
      <c r="I1501" s="125"/>
      <c r="J1501" s="125"/>
      <c r="K1501" s="125"/>
      <c r="L1501" s="125"/>
      <c r="M1501" s="125"/>
      <c r="N1501" s="125"/>
      <c r="O1501" s="125"/>
      <c r="P1501" s="125"/>
      <c r="Q1501" s="125"/>
      <c r="R1501" s="125"/>
      <c r="S1501" s="125"/>
      <c r="T1501" s="125"/>
      <c r="U1501" s="125"/>
      <c r="V1501" s="197" t="s">
        <v>170</v>
      </c>
      <c r="W1501" s="203"/>
      <c r="X1501" s="204"/>
      <c r="Y1501" s="205"/>
      <c r="Z1501" s="205"/>
      <c r="AA1501" s="206"/>
      <c r="AB1501" s="125"/>
      <c r="AC1501" s="209" t="s">
        <v>170</v>
      </c>
      <c r="AD1501" s="203" t="str">
        <f t="shared" si="22"/>
        <v/>
      </c>
      <c r="AE1501" s="203"/>
      <c r="AF1501" s="203"/>
      <c r="AG1501" s="206" t="str">
        <f t="shared" si="25"/>
        <v/>
      </c>
      <c r="AH1501" s="207" t="str">
        <f t="shared" si="24"/>
        <v>#DIV/0!</v>
      </c>
      <c r="AI1501" s="125"/>
      <c r="AJ1501" s="125"/>
    </row>
    <row r="1502" hidden="1">
      <c r="A1502" s="125"/>
      <c r="B1502" s="125"/>
      <c r="C1502" s="125"/>
      <c r="D1502" s="125"/>
      <c r="E1502" s="125"/>
      <c r="F1502" s="125"/>
      <c r="G1502" s="125"/>
      <c r="H1502" s="125"/>
      <c r="I1502" s="125"/>
      <c r="J1502" s="125"/>
      <c r="K1502" s="125"/>
      <c r="L1502" s="125"/>
      <c r="M1502" s="125"/>
      <c r="N1502" s="125"/>
      <c r="O1502" s="125"/>
      <c r="P1502" s="125"/>
      <c r="Q1502" s="125"/>
      <c r="R1502" s="125"/>
      <c r="S1502" s="125"/>
      <c r="T1502" s="125"/>
      <c r="U1502" s="125"/>
      <c r="V1502" s="208" t="s">
        <v>171</v>
      </c>
      <c r="W1502" s="203"/>
      <c r="X1502" s="204"/>
      <c r="Y1502" s="205"/>
      <c r="Z1502" s="205"/>
      <c r="AA1502" s="206"/>
      <c r="AB1502" s="125"/>
      <c r="AC1502" s="210" t="s">
        <v>171</v>
      </c>
      <c r="AD1502" s="203" t="str">
        <f t="shared" si="22"/>
        <v/>
      </c>
      <c r="AE1502" s="203"/>
      <c r="AF1502" s="203"/>
      <c r="AG1502" s="206" t="str">
        <f t="shared" si="25"/>
        <v/>
      </c>
      <c r="AH1502" s="207" t="str">
        <f t="shared" si="24"/>
        <v>#DIV/0!</v>
      </c>
      <c r="AI1502" s="125"/>
      <c r="AJ1502" s="125"/>
    </row>
    <row r="1503" hidden="1">
      <c r="A1503" s="125"/>
      <c r="B1503" s="125"/>
      <c r="C1503" s="125"/>
      <c r="D1503" s="125"/>
      <c r="E1503" s="125"/>
      <c r="F1503" s="125"/>
      <c r="G1503" s="125"/>
      <c r="H1503" s="125"/>
      <c r="I1503" s="125"/>
      <c r="J1503" s="125"/>
      <c r="K1503" s="125"/>
      <c r="L1503" s="125"/>
      <c r="M1503" s="125"/>
      <c r="N1503" s="125"/>
      <c r="O1503" s="125"/>
      <c r="P1503" s="125"/>
      <c r="Q1503" s="125"/>
      <c r="R1503" s="125"/>
      <c r="S1503" s="125"/>
      <c r="T1503" s="125"/>
      <c r="U1503" s="125"/>
      <c r="V1503" s="190">
        <v>1.0</v>
      </c>
      <c r="W1503" s="191"/>
      <c r="X1503" s="192"/>
      <c r="Y1503" s="193"/>
      <c r="Z1503" s="193"/>
      <c r="AA1503" s="194"/>
      <c r="AB1503" s="125"/>
      <c r="AC1503" s="125"/>
      <c r="AD1503" s="125"/>
      <c r="AE1503" s="125"/>
      <c r="AF1503" s="125"/>
      <c r="AG1503" s="125"/>
      <c r="AH1503" s="125"/>
      <c r="AI1503" s="125"/>
      <c r="AJ1503" s="125"/>
    </row>
    <row r="1504" hidden="1">
      <c r="A1504" s="125"/>
      <c r="B1504" s="125"/>
      <c r="C1504" s="125"/>
      <c r="D1504" s="125"/>
      <c r="E1504" s="125"/>
      <c r="F1504" s="125"/>
      <c r="G1504" s="125"/>
      <c r="H1504" s="125"/>
      <c r="I1504" s="125"/>
      <c r="J1504" s="125"/>
      <c r="K1504" s="125"/>
      <c r="L1504" s="125"/>
      <c r="M1504" s="125"/>
      <c r="N1504" s="125"/>
      <c r="O1504" s="125"/>
      <c r="P1504" s="125"/>
      <c r="Q1504" s="125"/>
      <c r="R1504" s="125"/>
      <c r="S1504" s="125"/>
      <c r="T1504" s="125"/>
      <c r="U1504" s="125"/>
      <c r="V1504" s="197">
        <v>2.0</v>
      </c>
      <c r="W1504" s="191"/>
      <c r="X1504" s="192"/>
      <c r="Y1504" s="193"/>
      <c r="Z1504" s="193"/>
      <c r="AA1504" s="194"/>
      <c r="AB1504" s="125"/>
      <c r="AC1504" s="125"/>
      <c r="AD1504" s="125"/>
      <c r="AE1504" s="125"/>
      <c r="AF1504" s="125"/>
      <c r="AG1504" s="125"/>
      <c r="AH1504" s="125"/>
      <c r="AI1504" s="125"/>
      <c r="AJ1504" s="125"/>
    </row>
    <row r="1505" hidden="1">
      <c r="A1505" s="125"/>
      <c r="B1505" s="125"/>
      <c r="C1505" s="125"/>
      <c r="D1505" s="125"/>
      <c r="E1505" s="125"/>
      <c r="F1505" s="125"/>
      <c r="G1505" s="125"/>
      <c r="H1505" s="125"/>
      <c r="I1505" s="125"/>
      <c r="J1505" s="125"/>
      <c r="K1505" s="125"/>
      <c r="L1505" s="125"/>
      <c r="M1505" s="125"/>
      <c r="N1505" s="125"/>
      <c r="O1505" s="125"/>
      <c r="P1505" s="125"/>
      <c r="Q1505" s="125"/>
      <c r="R1505" s="125"/>
      <c r="S1505" s="125"/>
      <c r="T1505" s="125"/>
      <c r="U1505" s="125"/>
      <c r="V1505" s="197">
        <v>3.0</v>
      </c>
      <c r="W1505" s="191"/>
      <c r="X1505" s="192"/>
      <c r="Y1505" s="193"/>
      <c r="Z1505" s="193"/>
      <c r="AA1505" s="194"/>
      <c r="AB1505" s="125"/>
      <c r="AC1505" s="125"/>
      <c r="AD1505" s="125"/>
      <c r="AE1505" s="125"/>
      <c r="AF1505" s="125"/>
      <c r="AG1505" s="125"/>
      <c r="AH1505" s="125"/>
      <c r="AI1505" s="125"/>
      <c r="AJ1505" s="125"/>
    </row>
    <row r="1506" hidden="1">
      <c r="A1506" s="125"/>
      <c r="B1506" s="125"/>
      <c r="C1506" s="125"/>
      <c r="D1506" s="125"/>
      <c r="E1506" s="125"/>
      <c r="F1506" s="125"/>
      <c r="G1506" s="125"/>
      <c r="H1506" s="125"/>
      <c r="I1506" s="125"/>
      <c r="J1506" s="125"/>
      <c r="K1506" s="125"/>
      <c r="L1506" s="125"/>
      <c r="M1506" s="125"/>
      <c r="N1506" s="125"/>
      <c r="O1506" s="125"/>
      <c r="P1506" s="125"/>
      <c r="Q1506" s="125"/>
      <c r="R1506" s="125"/>
      <c r="S1506" s="125"/>
      <c r="T1506" s="125"/>
      <c r="U1506" s="125"/>
      <c r="V1506" s="197">
        <v>4.0</v>
      </c>
      <c r="W1506" s="191"/>
      <c r="X1506" s="192"/>
      <c r="Y1506" s="193"/>
      <c r="Z1506" s="193"/>
      <c r="AA1506" s="194"/>
      <c r="AB1506" s="125"/>
      <c r="AC1506" s="125"/>
      <c r="AD1506" s="125"/>
      <c r="AE1506" s="125"/>
      <c r="AF1506" s="125"/>
      <c r="AG1506" s="125"/>
      <c r="AH1506" s="125"/>
      <c r="AI1506" s="125"/>
      <c r="AJ1506" s="125"/>
    </row>
    <row r="1507" hidden="1">
      <c r="A1507" s="125"/>
      <c r="B1507" s="125"/>
      <c r="C1507" s="125"/>
      <c r="D1507" s="125"/>
      <c r="E1507" s="125"/>
      <c r="F1507" s="125"/>
      <c r="G1507" s="125"/>
      <c r="H1507" s="125"/>
      <c r="I1507" s="125"/>
      <c r="J1507" s="125"/>
      <c r="K1507" s="125"/>
      <c r="L1507" s="125"/>
      <c r="M1507" s="125"/>
      <c r="N1507" s="125"/>
      <c r="O1507" s="125"/>
      <c r="P1507" s="125"/>
      <c r="Q1507" s="125"/>
      <c r="R1507" s="125"/>
      <c r="S1507" s="125"/>
      <c r="T1507" s="125"/>
      <c r="U1507" s="125"/>
      <c r="V1507" s="197">
        <v>5.0</v>
      </c>
      <c r="W1507" s="191"/>
      <c r="X1507" s="192"/>
      <c r="Y1507" s="193"/>
      <c r="Z1507" s="193"/>
      <c r="AA1507" s="194"/>
      <c r="AB1507" s="125"/>
      <c r="AC1507" s="125"/>
      <c r="AD1507" s="125"/>
      <c r="AE1507" s="125"/>
      <c r="AF1507" s="125"/>
      <c r="AG1507" s="125"/>
      <c r="AH1507" s="125"/>
      <c r="AI1507" s="125"/>
      <c r="AJ1507" s="125"/>
    </row>
    <row r="1508" hidden="1">
      <c r="A1508" s="125"/>
      <c r="B1508" s="125"/>
      <c r="C1508" s="125"/>
      <c r="D1508" s="125"/>
      <c r="E1508" s="125"/>
      <c r="F1508" s="125"/>
      <c r="G1508" s="125"/>
      <c r="H1508" s="125"/>
      <c r="I1508" s="125"/>
      <c r="J1508" s="125"/>
      <c r="K1508" s="125"/>
      <c r="L1508" s="125"/>
      <c r="M1508" s="125"/>
      <c r="N1508" s="125"/>
      <c r="O1508" s="125"/>
      <c r="P1508" s="125"/>
      <c r="Q1508" s="125"/>
      <c r="R1508" s="125"/>
      <c r="S1508" s="125"/>
      <c r="T1508" s="125"/>
      <c r="U1508" s="125"/>
      <c r="V1508" s="197">
        <v>6.0</v>
      </c>
      <c r="W1508" s="191"/>
      <c r="X1508" s="192"/>
      <c r="Y1508" s="193"/>
      <c r="Z1508" s="193"/>
      <c r="AA1508" s="194"/>
      <c r="AB1508" s="125"/>
      <c r="AC1508" s="125"/>
      <c r="AD1508" s="125"/>
      <c r="AE1508" s="125"/>
      <c r="AF1508" s="125"/>
      <c r="AG1508" s="125"/>
      <c r="AH1508" s="125"/>
      <c r="AI1508" s="125"/>
      <c r="AJ1508" s="125"/>
    </row>
    <row r="1509" hidden="1">
      <c r="A1509" s="125"/>
      <c r="B1509" s="125"/>
      <c r="C1509" s="125"/>
      <c r="D1509" s="125"/>
      <c r="E1509" s="125"/>
      <c r="F1509" s="125"/>
      <c r="G1509" s="125"/>
      <c r="H1509" s="125"/>
      <c r="I1509" s="125"/>
      <c r="J1509" s="125"/>
      <c r="K1509" s="125"/>
      <c r="L1509" s="125"/>
      <c r="M1509" s="125"/>
      <c r="N1509" s="125"/>
      <c r="O1509" s="125"/>
      <c r="P1509" s="125"/>
      <c r="Q1509" s="125"/>
      <c r="R1509" s="125"/>
      <c r="S1509" s="125"/>
      <c r="T1509" s="125"/>
      <c r="U1509" s="125"/>
      <c r="V1509" s="197">
        <v>7.0</v>
      </c>
      <c r="W1509" s="191"/>
      <c r="X1509" s="192"/>
      <c r="Y1509" s="193"/>
      <c r="Z1509" s="193"/>
      <c r="AA1509" s="194"/>
      <c r="AB1509" s="125"/>
      <c r="AC1509" s="125"/>
      <c r="AD1509" s="125"/>
      <c r="AE1509" s="125"/>
      <c r="AF1509" s="125"/>
      <c r="AG1509" s="125"/>
      <c r="AH1509" s="125"/>
      <c r="AI1509" s="125"/>
      <c r="AJ1509" s="125"/>
    </row>
    <row r="1510" hidden="1">
      <c r="A1510" s="125"/>
      <c r="B1510" s="125"/>
      <c r="C1510" s="125"/>
      <c r="D1510" s="125"/>
      <c r="E1510" s="125"/>
      <c r="F1510" s="125"/>
      <c r="G1510" s="125"/>
      <c r="H1510" s="125"/>
      <c r="I1510" s="125"/>
      <c r="J1510" s="125"/>
      <c r="K1510" s="125"/>
      <c r="L1510" s="125"/>
      <c r="M1510" s="125"/>
      <c r="N1510" s="125"/>
      <c r="O1510" s="125"/>
      <c r="P1510" s="125"/>
      <c r="Q1510" s="125"/>
      <c r="R1510" s="125"/>
      <c r="S1510" s="125"/>
      <c r="T1510" s="125"/>
      <c r="U1510" s="125"/>
      <c r="V1510" s="197">
        <v>8.0</v>
      </c>
      <c r="W1510" s="191"/>
      <c r="X1510" s="192"/>
      <c r="Y1510" s="193"/>
      <c r="Z1510" s="193"/>
      <c r="AA1510" s="194"/>
      <c r="AB1510" s="125"/>
      <c r="AC1510" s="125"/>
      <c r="AD1510" s="125"/>
      <c r="AE1510" s="125"/>
      <c r="AF1510" s="125"/>
      <c r="AG1510" s="125"/>
      <c r="AH1510" s="125"/>
      <c r="AI1510" s="125"/>
      <c r="AJ1510" s="125"/>
    </row>
    <row r="1511" hidden="1">
      <c r="A1511" s="125"/>
      <c r="B1511" s="125"/>
      <c r="C1511" s="125"/>
      <c r="D1511" s="125"/>
      <c r="E1511" s="125"/>
      <c r="F1511" s="125"/>
      <c r="G1511" s="125"/>
      <c r="H1511" s="125"/>
      <c r="I1511" s="125"/>
      <c r="J1511" s="125"/>
      <c r="K1511" s="125"/>
      <c r="L1511" s="125"/>
      <c r="M1511" s="125"/>
      <c r="N1511" s="125"/>
      <c r="O1511" s="125"/>
      <c r="P1511" s="125"/>
      <c r="Q1511" s="125"/>
      <c r="R1511" s="125"/>
      <c r="S1511" s="125"/>
      <c r="T1511" s="125"/>
      <c r="U1511" s="125"/>
      <c r="V1511" s="197">
        <v>9.0</v>
      </c>
      <c r="W1511" s="191"/>
      <c r="X1511" s="192"/>
      <c r="Y1511" s="193"/>
      <c r="Z1511" s="193"/>
      <c r="AA1511" s="194"/>
      <c r="AB1511" s="125"/>
      <c r="AC1511" s="125"/>
      <c r="AD1511" s="125"/>
      <c r="AE1511" s="125"/>
      <c r="AF1511" s="125"/>
      <c r="AG1511" s="125"/>
      <c r="AH1511" s="125"/>
      <c r="AI1511" s="125"/>
      <c r="AJ1511" s="125"/>
    </row>
    <row r="1512" hidden="1">
      <c r="A1512" s="125"/>
      <c r="B1512" s="125"/>
      <c r="C1512" s="125"/>
      <c r="D1512" s="125"/>
      <c r="E1512" s="125"/>
      <c r="F1512" s="125"/>
      <c r="G1512" s="125"/>
      <c r="H1512" s="125"/>
      <c r="I1512" s="125"/>
      <c r="J1512" s="125"/>
      <c r="K1512" s="125"/>
      <c r="L1512" s="125"/>
      <c r="M1512" s="125"/>
      <c r="N1512" s="125"/>
      <c r="O1512" s="125"/>
      <c r="P1512" s="125"/>
      <c r="Q1512" s="125"/>
      <c r="R1512" s="125"/>
      <c r="S1512" s="125"/>
      <c r="T1512" s="125"/>
      <c r="U1512" s="125"/>
      <c r="V1512" s="197">
        <v>10.0</v>
      </c>
      <c r="W1512" s="191"/>
      <c r="X1512" s="192"/>
      <c r="Y1512" s="193"/>
      <c r="Z1512" s="193"/>
      <c r="AA1512" s="194"/>
      <c r="AB1512" s="125"/>
      <c r="AC1512" s="125"/>
      <c r="AD1512" s="125"/>
      <c r="AE1512" s="125"/>
      <c r="AF1512" s="125"/>
      <c r="AG1512" s="125"/>
      <c r="AH1512" s="125"/>
      <c r="AI1512" s="125"/>
      <c r="AJ1512" s="125"/>
    </row>
    <row r="1513" hidden="1">
      <c r="A1513" s="125"/>
      <c r="B1513" s="125"/>
      <c r="C1513" s="125"/>
      <c r="D1513" s="125"/>
      <c r="E1513" s="125"/>
      <c r="F1513" s="125"/>
      <c r="G1513" s="125"/>
      <c r="H1513" s="125"/>
      <c r="I1513" s="125"/>
      <c r="J1513" s="125"/>
      <c r="K1513" s="125"/>
      <c r="L1513" s="125"/>
      <c r="M1513" s="125"/>
      <c r="N1513" s="125"/>
      <c r="O1513" s="125"/>
      <c r="P1513" s="125"/>
      <c r="Q1513" s="125"/>
      <c r="R1513" s="125"/>
      <c r="S1513" s="125"/>
      <c r="T1513" s="125"/>
      <c r="U1513" s="125"/>
      <c r="V1513" s="197">
        <v>11.0</v>
      </c>
      <c r="W1513" s="191"/>
      <c r="X1513" s="192"/>
      <c r="Y1513" s="193"/>
      <c r="Z1513" s="193"/>
      <c r="AA1513" s="194"/>
      <c r="AB1513" s="125"/>
      <c r="AC1513" s="125"/>
      <c r="AD1513" s="125"/>
      <c r="AE1513" s="125"/>
      <c r="AF1513" s="125"/>
      <c r="AG1513" s="125"/>
      <c r="AH1513" s="125"/>
      <c r="AI1513" s="125"/>
      <c r="AJ1513" s="125"/>
    </row>
    <row r="1514" hidden="1">
      <c r="A1514" s="125"/>
      <c r="B1514" s="125"/>
      <c r="C1514" s="125"/>
      <c r="D1514" s="125"/>
      <c r="E1514" s="125"/>
      <c r="F1514" s="125"/>
      <c r="G1514" s="125"/>
      <c r="H1514" s="125"/>
      <c r="I1514" s="125"/>
      <c r="J1514" s="125"/>
      <c r="K1514" s="125"/>
      <c r="L1514" s="125"/>
      <c r="M1514" s="125"/>
      <c r="N1514" s="125"/>
      <c r="O1514" s="125"/>
      <c r="P1514" s="125"/>
      <c r="Q1514" s="125"/>
      <c r="R1514" s="125"/>
      <c r="S1514" s="125"/>
      <c r="T1514" s="125"/>
      <c r="U1514" s="125"/>
      <c r="V1514" s="197">
        <v>12.0</v>
      </c>
      <c r="W1514" s="191"/>
      <c r="X1514" s="192"/>
      <c r="Y1514" s="193"/>
      <c r="Z1514" s="193"/>
      <c r="AA1514" s="194"/>
      <c r="AB1514" s="125"/>
      <c r="AC1514" s="125"/>
      <c r="AD1514" s="125"/>
      <c r="AE1514" s="125"/>
      <c r="AF1514" s="125"/>
      <c r="AG1514" s="125"/>
      <c r="AH1514" s="125"/>
      <c r="AI1514" s="125"/>
      <c r="AJ1514" s="125"/>
    </row>
    <row r="1515" hidden="1">
      <c r="A1515" s="125"/>
      <c r="B1515" s="125"/>
      <c r="C1515" s="125"/>
      <c r="D1515" s="125"/>
      <c r="E1515" s="125"/>
      <c r="F1515" s="125"/>
      <c r="G1515" s="125"/>
      <c r="H1515" s="125"/>
      <c r="I1515" s="125"/>
      <c r="J1515" s="125"/>
      <c r="K1515" s="125"/>
      <c r="L1515" s="125"/>
      <c r="M1515" s="125"/>
      <c r="N1515" s="125"/>
      <c r="O1515" s="125"/>
      <c r="P1515" s="125"/>
      <c r="Q1515" s="125"/>
      <c r="R1515" s="125"/>
      <c r="S1515" s="125"/>
      <c r="T1515" s="125"/>
      <c r="U1515" s="125"/>
      <c r="V1515" s="197">
        <v>13.0</v>
      </c>
      <c r="W1515" s="191"/>
      <c r="X1515" s="192"/>
      <c r="Y1515" s="193"/>
      <c r="Z1515" s="193"/>
      <c r="AA1515" s="194"/>
      <c r="AB1515" s="125"/>
      <c r="AC1515" s="125"/>
      <c r="AD1515" s="125"/>
      <c r="AE1515" s="125"/>
      <c r="AF1515" s="125"/>
      <c r="AG1515" s="125"/>
      <c r="AH1515" s="125"/>
      <c r="AI1515" s="125"/>
      <c r="AJ1515" s="125"/>
    </row>
    <row r="1516" hidden="1">
      <c r="A1516" s="125"/>
      <c r="B1516" s="125"/>
      <c r="C1516" s="125"/>
      <c r="D1516" s="125"/>
      <c r="E1516" s="125"/>
      <c r="F1516" s="125"/>
      <c r="G1516" s="125"/>
      <c r="H1516" s="125"/>
      <c r="I1516" s="125"/>
      <c r="J1516" s="125"/>
      <c r="K1516" s="125"/>
      <c r="L1516" s="125"/>
      <c r="M1516" s="125"/>
      <c r="N1516" s="125"/>
      <c r="O1516" s="125"/>
      <c r="P1516" s="125"/>
      <c r="Q1516" s="125"/>
      <c r="R1516" s="125"/>
      <c r="S1516" s="125"/>
      <c r="T1516" s="125"/>
      <c r="U1516" s="125"/>
      <c r="V1516" s="197">
        <v>14.0</v>
      </c>
      <c r="W1516" s="191"/>
      <c r="X1516" s="192"/>
      <c r="Y1516" s="193"/>
      <c r="Z1516" s="193"/>
      <c r="AA1516" s="194"/>
      <c r="AB1516" s="125"/>
      <c r="AC1516" s="125"/>
      <c r="AD1516" s="125"/>
      <c r="AE1516" s="125"/>
      <c r="AF1516" s="125"/>
      <c r="AG1516" s="125"/>
      <c r="AH1516" s="125"/>
      <c r="AI1516" s="125"/>
      <c r="AJ1516" s="125"/>
    </row>
    <row r="1517" hidden="1">
      <c r="A1517" s="125"/>
      <c r="B1517" s="125"/>
      <c r="C1517" s="125"/>
      <c r="D1517" s="125"/>
      <c r="E1517" s="125"/>
      <c r="F1517" s="125"/>
      <c r="G1517" s="125"/>
      <c r="H1517" s="125"/>
      <c r="I1517" s="125"/>
      <c r="J1517" s="125"/>
      <c r="K1517" s="125"/>
      <c r="L1517" s="125"/>
      <c r="M1517" s="125"/>
      <c r="N1517" s="125"/>
      <c r="O1517" s="125"/>
      <c r="P1517" s="125"/>
      <c r="Q1517" s="125"/>
      <c r="R1517" s="125"/>
      <c r="S1517" s="125"/>
      <c r="T1517" s="125"/>
      <c r="U1517" s="125"/>
      <c r="V1517" s="197">
        <v>15.0</v>
      </c>
      <c r="W1517" s="191"/>
      <c r="X1517" s="192"/>
      <c r="Y1517" s="193"/>
      <c r="Z1517" s="193"/>
      <c r="AA1517" s="194"/>
      <c r="AB1517" s="125"/>
      <c r="AC1517" s="125"/>
      <c r="AD1517" s="125"/>
      <c r="AE1517" s="125"/>
      <c r="AF1517" s="125"/>
      <c r="AG1517" s="125"/>
      <c r="AH1517" s="125"/>
      <c r="AI1517" s="125"/>
      <c r="AJ1517" s="125"/>
    </row>
    <row r="1518" hidden="1">
      <c r="A1518" s="125"/>
      <c r="B1518" s="125"/>
      <c r="C1518" s="125"/>
      <c r="D1518" s="125"/>
      <c r="E1518" s="125"/>
      <c r="F1518" s="125"/>
      <c r="G1518" s="125"/>
      <c r="H1518" s="125"/>
      <c r="I1518" s="125"/>
      <c r="J1518" s="125"/>
      <c r="K1518" s="125"/>
      <c r="L1518" s="125"/>
      <c r="M1518" s="125"/>
      <c r="N1518" s="125"/>
      <c r="O1518" s="125"/>
      <c r="P1518" s="125"/>
      <c r="Q1518" s="125"/>
      <c r="R1518" s="125"/>
      <c r="S1518" s="125"/>
      <c r="T1518" s="125"/>
      <c r="U1518" s="125"/>
      <c r="V1518" s="197">
        <v>16.0</v>
      </c>
      <c r="W1518" s="191"/>
      <c r="X1518" s="192"/>
      <c r="Y1518" s="193"/>
      <c r="Z1518" s="193"/>
      <c r="AA1518" s="194"/>
      <c r="AB1518" s="125"/>
      <c r="AC1518" s="125"/>
      <c r="AD1518" s="125"/>
      <c r="AE1518" s="125"/>
      <c r="AF1518" s="125"/>
      <c r="AG1518" s="125"/>
      <c r="AH1518" s="125"/>
      <c r="AI1518" s="125"/>
      <c r="AJ1518" s="125"/>
    </row>
    <row r="1519" hidden="1">
      <c r="A1519" s="125"/>
      <c r="B1519" s="125"/>
      <c r="C1519" s="125"/>
      <c r="D1519" s="125"/>
      <c r="E1519" s="125"/>
      <c r="F1519" s="125"/>
      <c r="G1519" s="125"/>
      <c r="H1519" s="125"/>
      <c r="I1519" s="125"/>
      <c r="J1519" s="125"/>
      <c r="K1519" s="125"/>
      <c r="L1519" s="125"/>
      <c r="M1519" s="125"/>
      <c r="N1519" s="125"/>
      <c r="O1519" s="125"/>
      <c r="P1519" s="125"/>
      <c r="Q1519" s="125"/>
      <c r="R1519" s="125"/>
      <c r="S1519" s="125"/>
      <c r="T1519" s="125"/>
      <c r="U1519" s="125"/>
      <c r="V1519" s="197">
        <v>17.0</v>
      </c>
      <c r="W1519" s="191"/>
      <c r="X1519" s="192"/>
      <c r="Y1519" s="193"/>
      <c r="Z1519" s="193"/>
      <c r="AA1519" s="194"/>
      <c r="AB1519" s="125"/>
      <c r="AC1519" s="125"/>
      <c r="AD1519" s="125"/>
      <c r="AE1519" s="125"/>
      <c r="AF1519" s="125"/>
      <c r="AG1519" s="125"/>
      <c r="AH1519" s="125"/>
      <c r="AI1519" s="125"/>
      <c r="AJ1519" s="125"/>
    </row>
    <row r="1520" hidden="1">
      <c r="A1520" s="125"/>
      <c r="B1520" s="125"/>
      <c r="C1520" s="125"/>
      <c r="D1520" s="125"/>
      <c r="E1520" s="125"/>
      <c r="F1520" s="125"/>
      <c r="G1520" s="125"/>
      <c r="H1520" s="125"/>
      <c r="I1520" s="125"/>
      <c r="J1520" s="125"/>
      <c r="K1520" s="125"/>
      <c r="L1520" s="125"/>
      <c r="M1520" s="125"/>
      <c r="N1520" s="125"/>
      <c r="O1520" s="125"/>
      <c r="P1520" s="125"/>
      <c r="Q1520" s="125"/>
      <c r="R1520" s="125"/>
      <c r="S1520" s="125"/>
      <c r="T1520" s="125"/>
      <c r="U1520" s="125"/>
      <c r="V1520" s="197">
        <v>18.0</v>
      </c>
      <c r="W1520" s="191"/>
      <c r="X1520" s="192"/>
      <c r="Y1520" s="193"/>
      <c r="Z1520" s="193"/>
      <c r="AA1520" s="194"/>
      <c r="AB1520" s="125"/>
      <c r="AC1520" s="125"/>
      <c r="AD1520" s="125"/>
      <c r="AE1520" s="125"/>
      <c r="AF1520" s="125"/>
      <c r="AG1520" s="125"/>
      <c r="AH1520" s="125"/>
      <c r="AI1520" s="125"/>
      <c r="AJ1520" s="125"/>
    </row>
    <row r="1521" hidden="1">
      <c r="A1521" s="125"/>
      <c r="B1521" s="125"/>
      <c r="C1521" s="125"/>
      <c r="D1521" s="125"/>
      <c r="E1521" s="125"/>
      <c r="F1521" s="125"/>
      <c r="G1521" s="125"/>
      <c r="H1521" s="125"/>
      <c r="I1521" s="125"/>
      <c r="J1521" s="125"/>
      <c r="K1521" s="125"/>
      <c r="L1521" s="125"/>
      <c r="M1521" s="125"/>
      <c r="N1521" s="125"/>
      <c r="O1521" s="125"/>
      <c r="P1521" s="125"/>
      <c r="Q1521" s="125"/>
      <c r="R1521" s="125"/>
      <c r="S1521" s="125"/>
      <c r="T1521" s="125"/>
      <c r="U1521" s="125"/>
      <c r="V1521" s="197">
        <v>19.0</v>
      </c>
      <c r="W1521" s="191"/>
      <c r="X1521" s="192"/>
      <c r="Y1521" s="193"/>
      <c r="Z1521" s="193"/>
      <c r="AA1521" s="194"/>
      <c r="AB1521" s="125"/>
      <c r="AC1521" s="125"/>
      <c r="AD1521" s="125"/>
      <c r="AE1521" s="125"/>
      <c r="AF1521" s="125"/>
      <c r="AG1521" s="125"/>
      <c r="AH1521" s="125"/>
      <c r="AI1521" s="125"/>
      <c r="AJ1521" s="125"/>
    </row>
    <row r="1522" hidden="1">
      <c r="A1522" s="125"/>
      <c r="B1522" s="125"/>
      <c r="C1522" s="125"/>
      <c r="D1522" s="125"/>
      <c r="E1522" s="125"/>
      <c r="F1522" s="125"/>
      <c r="G1522" s="125"/>
      <c r="H1522" s="125"/>
      <c r="I1522" s="125"/>
      <c r="J1522" s="125"/>
      <c r="K1522" s="125"/>
      <c r="L1522" s="125"/>
      <c r="M1522" s="125"/>
      <c r="N1522" s="125"/>
      <c r="O1522" s="125"/>
      <c r="P1522" s="125"/>
      <c r="Q1522" s="125"/>
      <c r="R1522" s="125"/>
      <c r="S1522" s="125"/>
      <c r="T1522" s="125"/>
      <c r="U1522" s="125"/>
      <c r="V1522" s="197">
        <v>20.0</v>
      </c>
      <c r="W1522" s="191"/>
      <c r="X1522" s="192"/>
      <c r="Y1522" s="193"/>
      <c r="Z1522" s="193"/>
      <c r="AA1522" s="194"/>
      <c r="AB1522" s="125"/>
      <c r="AC1522" s="125"/>
      <c r="AD1522" s="125"/>
      <c r="AE1522" s="125"/>
      <c r="AF1522" s="125"/>
      <c r="AG1522" s="125"/>
      <c r="AH1522" s="125"/>
      <c r="AI1522" s="125"/>
      <c r="AJ1522" s="125"/>
    </row>
    <row r="1523" hidden="1">
      <c r="A1523" s="125"/>
      <c r="B1523" s="125"/>
      <c r="C1523" s="125"/>
      <c r="D1523" s="125"/>
      <c r="E1523" s="125"/>
      <c r="F1523" s="125"/>
      <c r="G1523" s="125"/>
      <c r="H1523" s="125"/>
      <c r="I1523" s="125"/>
      <c r="J1523" s="125"/>
      <c r="K1523" s="125"/>
      <c r="L1523" s="125"/>
      <c r="M1523" s="125"/>
      <c r="N1523" s="125"/>
      <c r="O1523" s="125"/>
      <c r="P1523" s="125"/>
      <c r="Q1523" s="125"/>
      <c r="R1523" s="125"/>
      <c r="S1523" s="125"/>
      <c r="T1523" s="125"/>
      <c r="U1523" s="125"/>
      <c r="V1523" s="197">
        <v>21.0</v>
      </c>
      <c r="W1523" s="191"/>
      <c r="X1523" s="192"/>
      <c r="Y1523" s="193"/>
      <c r="Z1523" s="193"/>
      <c r="AA1523" s="194"/>
      <c r="AB1523" s="125"/>
      <c r="AC1523" s="125"/>
      <c r="AD1523" s="125"/>
      <c r="AE1523" s="125"/>
      <c r="AF1523" s="125"/>
      <c r="AG1523" s="125"/>
      <c r="AH1523" s="125"/>
      <c r="AI1523" s="125"/>
      <c r="AJ1523" s="125"/>
    </row>
    <row r="1524" hidden="1">
      <c r="A1524" s="125"/>
      <c r="B1524" s="125"/>
      <c r="C1524" s="125"/>
      <c r="D1524" s="125"/>
      <c r="E1524" s="125"/>
      <c r="F1524" s="125"/>
      <c r="G1524" s="125"/>
      <c r="H1524" s="125"/>
      <c r="I1524" s="125"/>
      <c r="J1524" s="125"/>
      <c r="K1524" s="125"/>
      <c r="L1524" s="125"/>
      <c r="M1524" s="125"/>
      <c r="N1524" s="125"/>
      <c r="O1524" s="125"/>
      <c r="P1524" s="125"/>
      <c r="Q1524" s="125"/>
      <c r="R1524" s="125"/>
      <c r="S1524" s="125"/>
      <c r="T1524" s="125"/>
      <c r="U1524" s="125"/>
      <c r="V1524" s="197">
        <v>22.0</v>
      </c>
      <c r="W1524" s="191"/>
      <c r="X1524" s="192"/>
      <c r="Y1524" s="193"/>
      <c r="Z1524" s="193"/>
      <c r="AA1524" s="194"/>
      <c r="AB1524" s="125"/>
      <c r="AC1524" s="125"/>
      <c r="AD1524" s="125"/>
      <c r="AE1524" s="125"/>
      <c r="AF1524" s="125"/>
      <c r="AG1524" s="125"/>
      <c r="AH1524" s="125"/>
      <c r="AI1524" s="125"/>
      <c r="AJ1524" s="125"/>
    </row>
    <row r="1525" hidden="1">
      <c r="A1525" s="125"/>
      <c r="B1525" s="125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  <c r="S1525" s="125"/>
      <c r="T1525" s="125"/>
      <c r="U1525" s="125"/>
      <c r="V1525" s="197">
        <v>23.0</v>
      </c>
      <c r="W1525" s="191"/>
      <c r="X1525" s="192"/>
      <c r="Y1525" s="193"/>
      <c r="Z1525" s="193"/>
      <c r="AA1525" s="194"/>
      <c r="AB1525" s="125"/>
      <c r="AC1525" s="125"/>
      <c r="AD1525" s="125"/>
      <c r="AE1525" s="125"/>
      <c r="AF1525" s="125"/>
      <c r="AG1525" s="125"/>
      <c r="AH1525" s="125"/>
      <c r="AI1525" s="125"/>
      <c r="AJ1525" s="125"/>
    </row>
    <row r="1526" hidden="1">
      <c r="A1526" s="125"/>
      <c r="B1526" s="125"/>
      <c r="C1526" s="125"/>
      <c r="D1526" s="125"/>
      <c r="E1526" s="125"/>
      <c r="F1526" s="125"/>
      <c r="G1526" s="125"/>
      <c r="H1526" s="125"/>
      <c r="I1526" s="125"/>
      <c r="J1526" s="125"/>
      <c r="K1526" s="125"/>
      <c r="L1526" s="125"/>
      <c r="M1526" s="125"/>
      <c r="N1526" s="125"/>
      <c r="O1526" s="125"/>
      <c r="P1526" s="125"/>
      <c r="Q1526" s="125"/>
      <c r="R1526" s="125"/>
      <c r="S1526" s="125"/>
      <c r="T1526" s="125"/>
      <c r="U1526" s="125"/>
      <c r="V1526" s="197">
        <v>24.0</v>
      </c>
      <c r="W1526" s="191"/>
      <c r="X1526" s="192"/>
      <c r="Y1526" s="193"/>
      <c r="Z1526" s="193"/>
      <c r="AA1526" s="194"/>
      <c r="AB1526" s="125"/>
      <c r="AC1526" s="125"/>
      <c r="AD1526" s="125"/>
      <c r="AE1526" s="125"/>
      <c r="AF1526" s="125"/>
      <c r="AG1526" s="125"/>
      <c r="AH1526" s="125"/>
      <c r="AI1526" s="125"/>
      <c r="AJ1526" s="125"/>
    </row>
    <row r="1527" hidden="1">
      <c r="A1527" s="125"/>
      <c r="B1527" s="125"/>
      <c r="C1527" s="125"/>
      <c r="D1527" s="125"/>
      <c r="E1527" s="125"/>
      <c r="F1527" s="125"/>
      <c r="G1527" s="125"/>
      <c r="H1527" s="125"/>
      <c r="I1527" s="125"/>
      <c r="J1527" s="125"/>
      <c r="K1527" s="125"/>
      <c r="L1527" s="125"/>
      <c r="M1527" s="125"/>
      <c r="N1527" s="125"/>
      <c r="O1527" s="125"/>
      <c r="P1527" s="125"/>
      <c r="Q1527" s="125"/>
      <c r="R1527" s="125"/>
      <c r="S1527" s="125"/>
      <c r="T1527" s="125"/>
      <c r="U1527" s="125"/>
      <c r="V1527" s="197">
        <v>25.0</v>
      </c>
      <c r="W1527" s="191"/>
      <c r="X1527" s="192"/>
      <c r="Y1527" s="193"/>
      <c r="Z1527" s="193"/>
      <c r="AA1527" s="194"/>
      <c r="AB1527" s="125"/>
      <c r="AC1527" s="125"/>
      <c r="AD1527" s="125"/>
      <c r="AE1527" s="125"/>
      <c r="AF1527" s="125"/>
      <c r="AG1527" s="125"/>
      <c r="AH1527" s="125"/>
      <c r="AI1527" s="125"/>
      <c r="AJ1527" s="125"/>
    </row>
    <row r="1528" hidden="1">
      <c r="A1528" s="125"/>
      <c r="B1528" s="125"/>
      <c r="C1528" s="125"/>
      <c r="D1528" s="125"/>
      <c r="E1528" s="125"/>
      <c r="F1528" s="125"/>
      <c r="G1528" s="125"/>
      <c r="H1528" s="125"/>
      <c r="I1528" s="125"/>
      <c r="J1528" s="125"/>
      <c r="K1528" s="125"/>
      <c r="L1528" s="125"/>
      <c r="M1528" s="125"/>
      <c r="N1528" s="125"/>
      <c r="O1528" s="125"/>
      <c r="P1528" s="125"/>
      <c r="Q1528" s="125"/>
      <c r="R1528" s="125"/>
      <c r="S1528" s="125"/>
      <c r="T1528" s="125"/>
      <c r="U1528" s="125"/>
      <c r="V1528" s="197">
        <v>26.0</v>
      </c>
      <c r="W1528" s="191"/>
      <c r="X1528" s="192"/>
      <c r="Y1528" s="193"/>
      <c r="Z1528" s="193"/>
      <c r="AA1528" s="194"/>
      <c r="AB1528" s="125"/>
      <c r="AC1528" s="125"/>
      <c r="AD1528" s="125"/>
      <c r="AE1528" s="125"/>
      <c r="AF1528" s="125"/>
      <c r="AG1528" s="125"/>
      <c r="AH1528" s="125"/>
      <c r="AI1528" s="125"/>
      <c r="AJ1528" s="125"/>
    </row>
    <row r="1529" hidden="1">
      <c r="A1529" s="125"/>
      <c r="B1529" s="125"/>
      <c r="C1529" s="125"/>
      <c r="D1529" s="125"/>
      <c r="E1529" s="125"/>
      <c r="F1529" s="125"/>
      <c r="G1529" s="125"/>
      <c r="H1529" s="125"/>
      <c r="I1529" s="125"/>
      <c r="J1529" s="125"/>
      <c r="K1529" s="125"/>
      <c r="L1529" s="125"/>
      <c r="M1529" s="125"/>
      <c r="N1529" s="125"/>
      <c r="O1529" s="125"/>
      <c r="P1529" s="125"/>
      <c r="Q1529" s="125"/>
      <c r="R1529" s="125"/>
      <c r="S1529" s="125"/>
      <c r="T1529" s="125"/>
      <c r="U1529" s="125"/>
      <c r="V1529" s="197">
        <v>27.0</v>
      </c>
      <c r="W1529" s="191"/>
      <c r="X1529" s="192"/>
      <c r="Y1529" s="193"/>
      <c r="Z1529" s="193"/>
      <c r="AA1529" s="194"/>
      <c r="AB1529" s="125"/>
      <c r="AC1529" s="125"/>
      <c r="AD1529" s="125"/>
      <c r="AE1529" s="125"/>
      <c r="AF1529" s="125"/>
      <c r="AG1529" s="125"/>
      <c r="AH1529" s="125"/>
      <c r="AI1529" s="125"/>
      <c r="AJ1529" s="125"/>
    </row>
    <row r="1530" hidden="1">
      <c r="A1530" s="125"/>
      <c r="B1530" s="125"/>
      <c r="C1530" s="125"/>
      <c r="D1530" s="125"/>
      <c r="E1530" s="125"/>
      <c r="F1530" s="125"/>
      <c r="G1530" s="125"/>
      <c r="H1530" s="125"/>
      <c r="I1530" s="125"/>
      <c r="J1530" s="125"/>
      <c r="K1530" s="125"/>
      <c r="L1530" s="125"/>
      <c r="M1530" s="125"/>
      <c r="N1530" s="125"/>
      <c r="O1530" s="125"/>
      <c r="P1530" s="125"/>
      <c r="Q1530" s="125"/>
      <c r="R1530" s="125"/>
      <c r="S1530" s="125"/>
      <c r="T1530" s="125"/>
      <c r="U1530" s="125"/>
      <c r="V1530" s="197">
        <v>28.0</v>
      </c>
      <c r="W1530" s="191"/>
      <c r="X1530" s="192"/>
      <c r="Y1530" s="193"/>
      <c r="Z1530" s="193"/>
      <c r="AA1530" s="194"/>
      <c r="AB1530" s="125"/>
      <c r="AC1530" s="125"/>
      <c r="AD1530" s="125"/>
      <c r="AE1530" s="125"/>
      <c r="AF1530" s="125"/>
      <c r="AG1530" s="125"/>
      <c r="AH1530" s="125"/>
      <c r="AI1530" s="125"/>
      <c r="AJ1530" s="125"/>
    </row>
    <row r="1531" hidden="1">
      <c r="A1531" s="125"/>
      <c r="B1531" s="125"/>
      <c r="C1531" s="125"/>
      <c r="D1531" s="125"/>
      <c r="E1531" s="125"/>
      <c r="F1531" s="125"/>
      <c r="G1531" s="125"/>
      <c r="H1531" s="125"/>
      <c r="I1531" s="125"/>
      <c r="J1531" s="125"/>
      <c r="K1531" s="125"/>
      <c r="L1531" s="125"/>
      <c r="M1531" s="125"/>
      <c r="N1531" s="125"/>
      <c r="O1531" s="125"/>
      <c r="P1531" s="125"/>
      <c r="Q1531" s="125"/>
      <c r="R1531" s="125"/>
      <c r="S1531" s="125"/>
      <c r="T1531" s="125"/>
      <c r="U1531" s="125"/>
      <c r="V1531" s="197">
        <v>29.0</v>
      </c>
      <c r="W1531" s="191"/>
      <c r="X1531" s="192"/>
      <c r="Y1531" s="193"/>
      <c r="Z1531" s="193"/>
      <c r="AA1531" s="194"/>
      <c r="AB1531" s="125"/>
      <c r="AC1531" s="125"/>
      <c r="AD1531" s="125"/>
      <c r="AE1531" s="125"/>
      <c r="AF1531" s="125"/>
      <c r="AG1531" s="125"/>
      <c r="AH1531" s="125"/>
      <c r="AI1531" s="125"/>
      <c r="AJ1531" s="125"/>
    </row>
    <row r="1532" hidden="1">
      <c r="A1532" s="125"/>
      <c r="B1532" s="125"/>
      <c r="C1532" s="125"/>
      <c r="D1532" s="125"/>
      <c r="E1532" s="125"/>
      <c r="F1532" s="125"/>
      <c r="G1532" s="125"/>
      <c r="H1532" s="125"/>
      <c r="I1532" s="125"/>
      <c r="J1532" s="125"/>
      <c r="K1532" s="125"/>
      <c r="L1532" s="125"/>
      <c r="M1532" s="125"/>
      <c r="N1532" s="125"/>
      <c r="O1532" s="125"/>
      <c r="P1532" s="125"/>
      <c r="Q1532" s="125"/>
      <c r="R1532" s="125"/>
      <c r="S1532" s="125"/>
      <c r="T1532" s="125"/>
      <c r="U1532" s="125"/>
      <c r="V1532" s="197">
        <v>30.0</v>
      </c>
      <c r="W1532" s="191"/>
      <c r="X1532" s="192"/>
      <c r="Y1532" s="193"/>
      <c r="Z1532" s="193"/>
      <c r="AA1532" s="194"/>
      <c r="AB1532" s="125"/>
      <c r="AC1532" s="125"/>
      <c r="AD1532" s="125"/>
      <c r="AE1532" s="125"/>
      <c r="AF1532" s="125"/>
      <c r="AG1532" s="125"/>
      <c r="AH1532" s="125"/>
      <c r="AI1532" s="125"/>
      <c r="AJ1532" s="125"/>
    </row>
    <row r="1533" hidden="1">
      <c r="A1533" s="125"/>
      <c r="B1533" s="125"/>
      <c r="C1533" s="125"/>
      <c r="D1533" s="125"/>
      <c r="E1533" s="125"/>
      <c r="F1533" s="125"/>
      <c r="G1533" s="125"/>
      <c r="H1533" s="125"/>
      <c r="I1533" s="125"/>
      <c r="J1533" s="125"/>
      <c r="K1533" s="125"/>
      <c r="L1533" s="125"/>
      <c r="M1533" s="125"/>
      <c r="N1533" s="125"/>
      <c r="O1533" s="125"/>
      <c r="P1533" s="125"/>
      <c r="Q1533" s="125"/>
      <c r="R1533" s="125"/>
      <c r="S1533" s="125"/>
      <c r="T1533" s="125"/>
      <c r="U1533" s="125"/>
      <c r="V1533" s="197">
        <v>31.0</v>
      </c>
      <c r="W1533" s="191"/>
      <c r="X1533" s="192"/>
      <c r="Y1533" s="193"/>
      <c r="Z1533" s="193"/>
      <c r="AA1533" s="194"/>
      <c r="AB1533" s="125"/>
      <c r="AC1533" s="125"/>
      <c r="AD1533" s="125"/>
      <c r="AE1533" s="125"/>
      <c r="AF1533" s="125"/>
      <c r="AG1533" s="125"/>
      <c r="AH1533" s="125"/>
      <c r="AI1533" s="125"/>
      <c r="AJ1533" s="125"/>
    </row>
    <row r="1534" hidden="1">
      <c r="A1534" s="125"/>
      <c r="B1534" s="125"/>
      <c r="C1534" s="125"/>
      <c r="D1534" s="125"/>
      <c r="E1534" s="125"/>
      <c r="F1534" s="125"/>
      <c r="G1534" s="125"/>
      <c r="H1534" s="125"/>
      <c r="I1534" s="125"/>
      <c r="J1534" s="125"/>
      <c r="K1534" s="125"/>
      <c r="L1534" s="125"/>
      <c r="M1534" s="125"/>
      <c r="N1534" s="125"/>
      <c r="O1534" s="125"/>
      <c r="P1534" s="125"/>
      <c r="Q1534" s="125"/>
      <c r="R1534" s="125"/>
      <c r="S1534" s="125"/>
      <c r="T1534" s="125"/>
      <c r="U1534" s="125"/>
      <c r="V1534" s="197">
        <v>32.0</v>
      </c>
      <c r="W1534" s="191"/>
      <c r="X1534" s="192"/>
      <c r="Y1534" s="193"/>
      <c r="Z1534" s="193"/>
      <c r="AA1534" s="194"/>
      <c r="AB1534" s="125"/>
      <c r="AC1534" s="125"/>
      <c r="AD1534" s="125"/>
      <c r="AE1534" s="125"/>
      <c r="AF1534" s="125"/>
      <c r="AG1534" s="125"/>
      <c r="AH1534" s="125"/>
      <c r="AI1534" s="125"/>
      <c r="AJ1534" s="125"/>
    </row>
    <row r="1535" hidden="1">
      <c r="A1535" s="125"/>
      <c r="B1535" s="125"/>
      <c r="C1535" s="125"/>
      <c r="D1535" s="125"/>
      <c r="E1535" s="125"/>
      <c r="F1535" s="125"/>
      <c r="G1535" s="125"/>
      <c r="H1535" s="125"/>
      <c r="I1535" s="125"/>
      <c r="J1535" s="125"/>
      <c r="K1535" s="125"/>
      <c r="L1535" s="125"/>
      <c r="M1535" s="125"/>
      <c r="N1535" s="125"/>
      <c r="O1535" s="125"/>
      <c r="P1535" s="125"/>
      <c r="Q1535" s="125"/>
      <c r="R1535" s="125"/>
      <c r="S1535" s="125"/>
      <c r="T1535" s="125"/>
      <c r="U1535" s="125"/>
      <c r="V1535" s="197">
        <v>33.0</v>
      </c>
      <c r="W1535" s="191"/>
      <c r="X1535" s="192"/>
      <c r="Y1535" s="193"/>
      <c r="Z1535" s="193"/>
      <c r="AA1535" s="194"/>
      <c r="AB1535" s="125"/>
      <c r="AC1535" s="125"/>
      <c r="AD1535" s="125"/>
      <c r="AE1535" s="125"/>
      <c r="AF1535" s="125"/>
      <c r="AG1535" s="125"/>
      <c r="AH1535" s="125"/>
      <c r="AI1535" s="125"/>
      <c r="AJ1535" s="125"/>
    </row>
    <row r="1536" hidden="1">
      <c r="A1536" s="125"/>
      <c r="B1536" s="125"/>
      <c r="C1536" s="125"/>
      <c r="D1536" s="125"/>
      <c r="E1536" s="125"/>
      <c r="F1536" s="125"/>
      <c r="G1536" s="125"/>
      <c r="H1536" s="125"/>
      <c r="I1536" s="125"/>
      <c r="J1536" s="125"/>
      <c r="K1536" s="125"/>
      <c r="L1536" s="125"/>
      <c r="M1536" s="125"/>
      <c r="N1536" s="125"/>
      <c r="O1536" s="125"/>
      <c r="P1536" s="125"/>
      <c r="Q1536" s="125"/>
      <c r="R1536" s="125"/>
      <c r="S1536" s="125"/>
      <c r="T1536" s="125"/>
      <c r="U1536" s="125"/>
      <c r="V1536" s="197">
        <v>34.0</v>
      </c>
      <c r="W1536" s="191"/>
      <c r="X1536" s="192"/>
      <c r="Y1536" s="193"/>
      <c r="Z1536" s="193"/>
      <c r="AA1536" s="194"/>
      <c r="AB1536" s="125"/>
      <c r="AC1536" s="125"/>
      <c r="AD1536" s="125"/>
      <c r="AE1536" s="125"/>
      <c r="AF1536" s="125"/>
      <c r="AG1536" s="125"/>
      <c r="AH1536" s="125"/>
      <c r="AI1536" s="125"/>
      <c r="AJ1536" s="125"/>
    </row>
    <row r="1537" hidden="1">
      <c r="A1537" s="125"/>
      <c r="B1537" s="125"/>
      <c r="C1537" s="125"/>
      <c r="D1537" s="125"/>
      <c r="E1537" s="125"/>
      <c r="F1537" s="125"/>
      <c r="G1537" s="125"/>
      <c r="H1537" s="125"/>
      <c r="I1537" s="125"/>
      <c r="J1537" s="125"/>
      <c r="K1537" s="125"/>
      <c r="L1537" s="125"/>
      <c r="M1537" s="125"/>
      <c r="N1537" s="125"/>
      <c r="O1537" s="125"/>
      <c r="P1537" s="125"/>
      <c r="Q1537" s="125"/>
      <c r="R1537" s="125"/>
      <c r="S1537" s="125"/>
      <c r="T1537" s="125"/>
      <c r="U1537" s="125"/>
      <c r="V1537" s="197">
        <v>35.0</v>
      </c>
      <c r="W1537" s="191"/>
      <c r="X1537" s="192"/>
      <c r="Y1537" s="193"/>
      <c r="Z1537" s="193"/>
      <c r="AA1537" s="194"/>
      <c r="AB1537" s="125"/>
      <c r="AC1537" s="125"/>
      <c r="AD1537" s="125"/>
      <c r="AE1537" s="125"/>
      <c r="AF1537" s="125"/>
      <c r="AG1537" s="125"/>
      <c r="AH1537" s="125"/>
      <c r="AI1537" s="125"/>
      <c r="AJ1537" s="125"/>
    </row>
    <row r="1538" hidden="1">
      <c r="A1538" s="125"/>
      <c r="B1538" s="125"/>
      <c r="C1538" s="125"/>
      <c r="D1538" s="125"/>
      <c r="E1538" s="125"/>
      <c r="F1538" s="125"/>
      <c r="G1538" s="125"/>
      <c r="H1538" s="125"/>
      <c r="I1538" s="125"/>
      <c r="J1538" s="125"/>
      <c r="K1538" s="125"/>
      <c r="L1538" s="125"/>
      <c r="M1538" s="125"/>
      <c r="N1538" s="125"/>
      <c r="O1538" s="125"/>
      <c r="P1538" s="125"/>
      <c r="Q1538" s="125"/>
      <c r="R1538" s="125"/>
      <c r="S1538" s="125"/>
      <c r="T1538" s="125"/>
      <c r="U1538" s="125"/>
      <c r="V1538" s="197">
        <v>36.0</v>
      </c>
      <c r="W1538" s="191"/>
      <c r="X1538" s="192"/>
      <c r="Y1538" s="193"/>
      <c r="Z1538" s="193"/>
      <c r="AA1538" s="194"/>
      <c r="AB1538" s="125"/>
      <c r="AC1538" s="125"/>
      <c r="AD1538" s="125"/>
      <c r="AE1538" s="125"/>
      <c r="AF1538" s="125"/>
      <c r="AG1538" s="125"/>
      <c r="AH1538" s="125"/>
      <c r="AI1538" s="125"/>
      <c r="AJ1538" s="125"/>
    </row>
    <row r="1539" hidden="1">
      <c r="A1539" s="125"/>
      <c r="B1539" s="125"/>
      <c r="C1539" s="125"/>
      <c r="D1539" s="125"/>
      <c r="E1539" s="125"/>
      <c r="F1539" s="125"/>
      <c r="G1539" s="125"/>
      <c r="H1539" s="125"/>
      <c r="I1539" s="125"/>
      <c r="J1539" s="125"/>
      <c r="K1539" s="125"/>
      <c r="L1539" s="125"/>
      <c r="M1539" s="125"/>
      <c r="N1539" s="125"/>
      <c r="O1539" s="125"/>
      <c r="P1539" s="125"/>
      <c r="Q1539" s="125"/>
      <c r="R1539" s="125"/>
      <c r="S1539" s="125"/>
      <c r="T1539" s="125"/>
      <c r="U1539" s="125"/>
      <c r="V1539" s="197">
        <v>37.0</v>
      </c>
      <c r="W1539" s="191"/>
      <c r="X1539" s="192"/>
      <c r="Y1539" s="193"/>
      <c r="Z1539" s="193"/>
      <c r="AA1539" s="194"/>
      <c r="AB1539" s="125"/>
      <c r="AC1539" s="125"/>
      <c r="AD1539" s="125"/>
      <c r="AE1539" s="125"/>
      <c r="AF1539" s="125"/>
      <c r="AG1539" s="125"/>
      <c r="AH1539" s="125"/>
      <c r="AI1539" s="125"/>
      <c r="AJ1539" s="125"/>
    </row>
    <row r="1540" hidden="1">
      <c r="A1540" s="125"/>
      <c r="B1540" s="125"/>
      <c r="C1540" s="125"/>
      <c r="D1540" s="125"/>
      <c r="E1540" s="125"/>
      <c r="F1540" s="125"/>
      <c r="G1540" s="125"/>
      <c r="H1540" s="125"/>
      <c r="I1540" s="125"/>
      <c r="J1540" s="125"/>
      <c r="K1540" s="125"/>
      <c r="L1540" s="125"/>
      <c r="M1540" s="125"/>
      <c r="N1540" s="125"/>
      <c r="O1540" s="125"/>
      <c r="P1540" s="125"/>
      <c r="Q1540" s="125"/>
      <c r="R1540" s="125"/>
      <c r="S1540" s="125"/>
      <c r="T1540" s="125"/>
      <c r="U1540" s="125"/>
      <c r="V1540" s="197">
        <v>38.0</v>
      </c>
      <c r="W1540" s="191"/>
      <c r="X1540" s="192"/>
      <c r="Y1540" s="193"/>
      <c r="Z1540" s="193"/>
      <c r="AA1540" s="194"/>
      <c r="AB1540" s="125"/>
      <c r="AC1540" s="125"/>
      <c r="AD1540" s="125"/>
      <c r="AE1540" s="125"/>
      <c r="AF1540" s="125"/>
      <c r="AG1540" s="125"/>
      <c r="AH1540" s="125"/>
      <c r="AI1540" s="125"/>
      <c r="AJ1540" s="125"/>
    </row>
    <row r="1541" hidden="1">
      <c r="A1541" s="125"/>
      <c r="B1541" s="125"/>
      <c r="C1541" s="125"/>
      <c r="D1541" s="125"/>
      <c r="E1541" s="125"/>
      <c r="F1541" s="125"/>
      <c r="G1541" s="125"/>
      <c r="H1541" s="125"/>
      <c r="I1541" s="125"/>
      <c r="J1541" s="125"/>
      <c r="K1541" s="125"/>
      <c r="L1541" s="125"/>
      <c r="M1541" s="125"/>
      <c r="N1541" s="125"/>
      <c r="O1541" s="125"/>
      <c r="P1541" s="125"/>
      <c r="Q1541" s="125"/>
      <c r="R1541" s="125"/>
      <c r="S1541" s="125"/>
      <c r="T1541" s="125"/>
      <c r="U1541" s="125"/>
      <c r="V1541" s="197">
        <v>39.0</v>
      </c>
      <c r="W1541" s="191"/>
      <c r="X1541" s="192"/>
      <c r="Y1541" s="193"/>
      <c r="Z1541" s="193"/>
      <c r="AA1541" s="194"/>
      <c r="AB1541" s="125"/>
      <c r="AC1541" s="125"/>
      <c r="AD1541" s="125"/>
      <c r="AE1541" s="125"/>
      <c r="AF1541" s="125"/>
      <c r="AG1541" s="125"/>
      <c r="AH1541" s="125"/>
      <c r="AI1541" s="125"/>
      <c r="AJ1541" s="125"/>
    </row>
    <row r="1542" hidden="1">
      <c r="A1542" s="125"/>
      <c r="B1542" s="125"/>
      <c r="C1542" s="125"/>
      <c r="D1542" s="125"/>
      <c r="E1542" s="125"/>
      <c r="F1542" s="125"/>
      <c r="G1542" s="125"/>
      <c r="H1542" s="125"/>
      <c r="I1542" s="125"/>
      <c r="J1542" s="125"/>
      <c r="K1542" s="125"/>
      <c r="L1542" s="125"/>
      <c r="M1542" s="125"/>
      <c r="N1542" s="125"/>
      <c r="O1542" s="125"/>
      <c r="P1542" s="125"/>
      <c r="Q1542" s="125"/>
      <c r="R1542" s="125"/>
      <c r="S1542" s="125"/>
      <c r="T1542" s="125"/>
      <c r="U1542" s="125"/>
      <c r="V1542" s="197">
        <v>40.0</v>
      </c>
      <c r="W1542" s="191"/>
      <c r="X1542" s="192"/>
      <c r="Y1542" s="193"/>
      <c r="Z1542" s="193"/>
      <c r="AA1542" s="194"/>
      <c r="AB1542" s="125"/>
      <c r="AC1542" s="125"/>
      <c r="AD1542" s="125"/>
      <c r="AE1542" s="125"/>
      <c r="AF1542" s="125"/>
      <c r="AG1542" s="125"/>
      <c r="AH1542" s="125"/>
      <c r="AI1542" s="125"/>
      <c r="AJ1542" s="125"/>
    </row>
    <row r="1543" hidden="1">
      <c r="A1543" s="125"/>
      <c r="B1543" s="125"/>
      <c r="C1543" s="125"/>
      <c r="D1543" s="125"/>
      <c r="E1543" s="125"/>
      <c r="F1543" s="125"/>
      <c r="G1543" s="125"/>
      <c r="H1543" s="125"/>
      <c r="I1543" s="125"/>
      <c r="J1543" s="125"/>
      <c r="K1543" s="125"/>
      <c r="L1543" s="125"/>
      <c r="M1543" s="125"/>
      <c r="N1543" s="125"/>
      <c r="O1543" s="125"/>
      <c r="P1543" s="125"/>
      <c r="Q1543" s="125"/>
      <c r="R1543" s="125"/>
      <c r="S1543" s="125"/>
      <c r="T1543" s="125"/>
      <c r="U1543" s="125"/>
      <c r="V1543" s="197">
        <v>41.0</v>
      </c>
      <c r="W1543" s="191"/>
      <c r="X1543" s="192"/>
      <c r="Y1543" s="193"/>
      <c r="Z1543" s="193"/>
      <c r="AA1543" s="194"/>
      <c r="AB1543" s="125"/>
      <c r="AC1543" s="125"/>
      <c r="AD1543" s="125"/>
      <c r="AE1543" s="125"/>
      <c r="AF1543" s="125"/>
      <c r="AG1543" s="125"/>
      <c r="AH1543" s="125"/>
      <c r="AI1543" s="125"/>
      <c r="AJ1543" s="125"/>
    </row>
    <row r="1544" hidden="1">
      <c r="A1544" s="125"/>
      <c r="B1544" s="125"/>
      <c r="C1544" s="125"/>
      <c r="D1544" s="125"/>
      <c r="E1544" s="125"/>
      <c r="F1544" s="125"/>
      <c r="G1544" s="125"/>
      <c r="H1544" s="125"/>
      <c r="I1544" s="125"/>
      <c r="J1544" s="125"/>
      <c r="K1544" s="125"/>
      <c r="L1544" s="125"/>
      <c r="M1544" s="125"/>
      <c r="N1544" s="125"/>
      <c r="O1544" s="125"/>
      <c r="P1544" s="125"/>
      <c r="Q1544" s="125"/>
      <c r="R1544" s="125"/>
      <c r="S1544" s="125"/>
      <c r="T1544" s="125"/>
      <c r="U1544" s="125"/>
      <c r="V1544" s="197">
        <v>42.0</v>
      </c>
      <c r="W1544" s="191"/>
      <c r="X1544" s="192"/>
      <c r="Y1544" s="193"/>
      <c r="Z1544" s="193"/>
      <c r="AA1544" s="194"/>
      <c r="AB1544" s="125"/>
      <c r="AC1544" s="125"/>
      <c r="AD1544" s="125"/>
      <c r="AE1544" s="125"/>
      <c r="AF1544" s="125"/>
      <c r="AG1544" s="125"/>
      <c r="AH1544" s="125"/>
      <c r="AI1544" s="125"/>
      <c r="AJ1544" s="125"/>
    </row>
    <row r="1545" hidden="1">
      <c r="A1545" s="125"/>
      <c r="B1545" s="125"/>
      <c r="C1545" s="125"/>
      <c r="D1545" s="125"/>
      <c r="E1545" s="125"/>
      <c r="F1545" s="125"/>
      <c r="G1545" s="125"/>
      <c r="H1545" s="125"/>
      <c r="I1545" s="125"/>
      <c r="J1545" s="125"/>
      <c r="K1545" s="125"/>
      <c r="L1545" s="125"/>
      <c r="M1545" s="125"/>
      <c r="N1545" s="125"/>
      <c r="O1545" s="125"/>
      <c r="P1545" s="125"/>
      <c r="Q1545" s="125"/>
      <c r="R1545" s="125"/>
      <c r="S1545" s="125"/>
      <c r="T1545" s="125"/>
      <c r="U1545" s="125"/>
      <c r="V1545" s="197">
        <v>43.0</v>
      </c>
      <c r="W1545" s="191"/>
      <c r="X1545" s="192"/>
      <c r="Y1545" s="193"/>
      <c r="Z1545" s="193"/>
      <c r="AA1545" s="194"/>
      <c r="AB1545" s="125"/>
      <c r="AC1545" s="125"/>
      <c r="AD1545" s="125"/>
      <c r="AE1545" s="125"/>
      <c r="AF1545" s="125"/>
      <c r="AG1545" s="125"/>
      <c r="AH1545" s="125"/>
      <c r="AI1545" s="125"/>
      <c r="AJ1545" s="125"/>
    </row>
    <row r="1546" hidden="1">
      <c r="A1546" s="125"/>
      <c r="B1546" s="125"/>
      <c r="C1546" s="125"/>
      <c r="D1546" s="125"/>
      <c r="E1546" s="125"/>
      <c r="F1546" s="125"/>
      <c r="G1546" s="125"/>
      <c r="H1546" s="125"/>
      <c r="I1546" s="125"/>
      <c r="J1546" s="125"/>
      <c r="K1546" s="125"/>
      <c r="L1546" s="125"/>
      <c r="M1546" s="125"/>
      <c r="N1546" s="125"/>
      <c r="O1546" s="125"/>
      <c r="P1546" s="125"/>
      <c r="Q1546" s="125"/>
      <c r="R1546" s="125"/>
      <c r="S1546" s="125"/>
      <c r="T1546" s="125"/>
      <c r="U1546" s="125"/>
      <c r="V1546" s="197">
        <v>44.0</v>
      </c>
      <c r="W1546" s="191"/>
      <c r="X1546" s="192"/>
      <c r="Y1546" s="193"/>
      <c r="Z1546" s="193"/>
      <c r="AA1546" s="194"/>
      <c r="AB1546" s="125"/>
      <c r="AC1546" s="125"/>
      <c r="AD1546" s="125"/>
      <c r="AE1546" s="125"/>
      <c r="AF1546" s="125"/>
      <c r="AG1546" s="125"/>
      <c r="AH1546" s="125"/>
      <c r="AI1546" s="125"/>
      <c r="AJ1546" s="125"/>
    </row>
    <row r="1547" hidden="1">
      <c r="A1547" s="125"/>
      <c r="B1547" s="125"/>
      <c r="C1547" s="125"/>
      <c r="D1547" s="125"/>
      <c r="E1547" s="125"/>
      <c r="F1547" s="125"/>
      <c r="G1547" s="125"/>
      <c r="H1547" s="125"/>
      <c r="I1547" s="125"/>
      <c r="J1547" s="125"/>
      <c r="K1547" s="125"/>
      <c r="L1547" s="125"/>
      <c r="M1547" s="125"/>
      <c r="N1547" s="125"/>
      <c r="O1547" s="125"/>
      <c r="P1547" s="125"/>
      <c r="Q1547" s="125"/>
      <c r="R1547" s="125"/>
      <c r="S1547" s="125"/>
      <c r="T1547" s="125"/>
      <c r="U1547" s="125"/>
      <c r="V1547" s="197">
        <v>45.0</v>
      </c>
      <c r="W1547" s="191"/>
      <c r="X1547" s="192"/>
      <c r="Y1547" s="193"/>
      <c r="Z1547" s="193"/>
      <c r="AA1547" s="194"/>
      <c r="AB1547" s="125"/>
      <c r="AC1547" s="125"/>
      <c r="AD1547" s="125"/>
      <c r="AE1547" s="125"/>
      <c r="AF1547" s="125"/>
      <c r="AG1547" s="125"/>
      <c r="AH1547" s="125"/>
      <c r="AI1547" s="125"/>
      <c r="AJ1547" s="125"/>
    </row>
    <row r="1548" hidden="1">
      <c r="A1548" s="125"/>
      <c r="B1548" s="125"/>
      <c r="C1548" s="125"/>
      <c r="D1548" s="125"/>
      <c r="E1548" s="125"/>
      <c r="F1548" s="125"/>
      <c r="G1548" s="125"/>
      <c r="H1548" s="125"/>
      <c r="I1548" s="125"/>
      <c r="J1548" s="125"/>
      <c r="K1548" s="125"/>
      <c r="L1548" s="125"/>
      <c r="M1548" s="125"/>
      <c r="N1548" s="125"/>
      <c r="O1548" s="125"/>
      <c r="P1548" s="125"/>
      <c r="Q1548" s="125"/>
      <c r="R1548" s="125"/>
      <c r="S1548" s="125"/>
      <c r="T1548" s="125"/>
      <c r="U1548" s="125"/>
      <c r="V1548" s="197">
        <v>46.0</v>
      </c>
      <c r="W1548" s="191"/>
      <c r="X1548" s="192"/>
      <c r="Y1548" s="193"/>
      <c r="Z1548" s="193"/>
      <c r="AA1548" s="194"/>
      <c r="AB1548" s="125"/>
      <c r="AC1548" s="125"/>
      <c r="AD1548" s="125"/>
      <c r="AE1548" s="125"/>
      <c r="AF1548" s="125"/>
      <c r="AG1548" s="125"/>
      <c r="AH1548" s="125"/>
      <c r="AI1548" s="125"/>
      <c r="AJ1548" s="125"/>
    </row>
    <row r="1549" hidden="1">
      <c r="A1549" s="125"/>
      <c r="B1549" s="125"/>
      <c r="C1549" s="125"/>
      <c r="D1549" s="125"/>
      <c r="E1549" s="125"/>
      <c r="F1549" s="125"/>
      <c r="G1549" s="125"/>
      <c r="H1549" s="125"/>
      <c r="I1549" s="125"/>
      <c r="J1549" s="125"/>
      <c r="K1549" s="125"/>
      <c r="L1549" s="125"/>
      <c r="M1549" s="125"/>
      <c r="N1549" s="125"/>
      <c r="O1549" s="125"/>
      <c r="P1549" s="125"/>
      <c r="Q1549" s="125"/>
      <c r="R1549" s="125"/>
      <c r="S1549" s="125"/>
      <c r="T1549" s="125"/>
      <c r="U1549" s="125"/>
      <c r="V1549" s="197">
        <v>47.0</v>
      </c>
      <c r="W1549" s="191"/>
      <c r="X1549" s="192"/>
      <c r="Y1549" s="193"/>
      <c r="Z1549" s="193"/>
      <c r="AA1549" s="194"/>
      <c r="AB1549" s="125"/>
      <c r="AC1549" s="125"/>
      <c r="AD1549" s="125"/>
      <c r="AE1549" s="125"/>
      <c r="AF1549" s="125"/>
      <c r="AG1549" s="125"/>
      <c r="AH1549" s="125"/>
      <c r="AI1549" s="125"/>
      <c r="AJ1549" s="125"/>
    </row>
    <row r="1550" hidden="1">
      <c r="A1550" s="125"/>
      <c r="B1550" s="125"/>
      <c r="C1550" s="125"/>
      <c r="D1550" s="125"/>
      <c r="E1550" s="125"/>
      <c r="F1550" s="125"/>
      <c r="G1550" s="125"/>
      <c r="H1550" s="125"/>
      <c r="I1550" s="125"/>
      <c r="J1550" s="125"/>
      <c r="K1550" s="125"/>
      <c r="L1550" s="125"/>
      <c r="M1550" s="125"/>
      <c r="N1550" s="125"/>
      <c r="O1550" s="125"/>
      <c r="P1550" s="125"/>
      <c r="Q1550" s="125"/>
      <c r="R1550" s="125"/>
      <c r="S1550" s="125"/>
      <c r="T1550" s="125"/>
      <c r="U1550" s="125"/>
      <c r="V1550" s="197">
        <v>48.0</v>
      </c>
      <c r="W1550" s="191"/>
      <c r="X1550" s="192"/>
      <c r="Y1550" s="193"/>
      <c r="Z1550" s="193"/>
      <c r="AA1550" s="194"/>
      <c r="AB1550" s="125"/>
      <c r="AC1550" s="125"/>
      <c r="AD1550" s="125"/>
      <c r="AE1550" s="125"/>
      <c r="AF1550" s="125"/>
      <c r="AG1550" s="125"/>
      <c r="AH1550" s="125"/>
      <c r="AI1550" s="125"/>
      <c r="AJ1550" s="125"/>
    </row>
    <row r="1551" hidden="1">
      <c r="A1551" s="125"/>
      <c r="B1551" s="125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  <c r="S1551" s="125"/>
      <c r="T1551" s="125"/>
      <c r="U1551" s="125"/>
      <c r="V1551" s="197">
        <v>49.0</v>
      </c>
      <c r="W1551" s="191"/>
      <c r="X1551" s="192"/>
      <c r="Y1551" s="193"/>
      <c r="Z1551" s="193"/>
      <c r="AA1551" s="194"/>
      <c r="AB1551" s="125"/>
      <c r="AC1551" s="125"/>
      <c r="AD1551" s="125"/>
      <c r="AE1551" s="125"/>
      <c r="AF1551" s="125"/>
      <c r="AG1551" s="125"/>
      <c r="AH1551" s="125"/>
      <c r="AI1551" s="125"/>
      <c r="AJ1551" s="125"/>
    </row>
    <row r="1552" hidden="1">
      <c r="A1552" s="125"/>
      <c r="B1552" s="125"/>
      <c r="C1552" s="125"/>
      <c r="D1552" s="125"/>
      <c r="E1552" s="125"/>
      <c r="F1552" s="125"/>
      <c r="G1552" s="125"/>
      <c r="H1552" s="125"/>
      <c r="I1552" s="125"/>
      <c r="J1552" s="125"/>
      <c r="K1552" s="125"/>
      <c r="L1552" s="125"/>
      <c r="M1552" s="125"/>
      <c r="N1552" s="125"/>
      <c r="O1552" s="125"/>
      <c r="P1552" s="125"/>
      <c r="Q1552" s="125"/>
      <c r="R1552" s="125"/>
      <c r="S1552" s="125"/>
      <c r="T1552" s="125"/>
      <c r="U1552" s="125"/>
      <c r="V1552" s="197">
        <v>50.0</v>
      </c>
      <c r="W1552" s="191"/>
      <c r="X1552" s="192"/>
      <c r="Y1552" s="193"/>
      <c r="Z1552" s="193"/>
      <c r="AA1552" s="194"/>
      <c r="AB1552" s="125"/>
      <c r="AC1552" s="125"/>
      <c r="AD1552" s="125"/>
      <c r="AE1552" s="125"/>
      <c r="AF1552" s="125"/>
      <c r="AG1552" s="125"/>
      <c r="AH1552" s="125"/>
      <c r="AI1552" s="125"/>
      <c r="AJ1552" s="125"/>
    </row>
    <row r="1553" hidden="1">
      <c r="A1553" s="125"/>
      <c r="B1553" s="125"/>
      <c r="C1553" s="125"/>
      <c r="D1553" s="125"/>
      <c r="E1553" s="125"/>
      <c r="F1553" s="125"/>
      <c r="G1553" s="125"/>
      <c r="H1553" s="125"/>
      <c r="I1553" s="125"/>
      <c r="J1553" s="125"/>
      <c r="K1553" s="125"/>
      <c r="L1553" s="125"/>
      <c r="M1553" s="125"/>
      <c r="N1553" s="125"/>
      <c r="O1553" s="125"/>
      <c r="P1553" s="125"/>
      <c r="Q1553" s="125"/>
      <c r="R1553" s="125"/>
      <c r="S1553" s="125"/>
      <c r="T1553" s="125"/>
      <c r="U1553" s="125"/>
      <c r="V1553" s="197">
        <v>51.0</v>
      </c>
      <c r="W1553" s="191"/>
      <c r="X1553" s="192"/>
      <c r="Y1553" s="193"/>
      <c r="Z1553" s="193"/>
      <c r="AA1553" s="194"/>
      <c r="AB1553" s="125"/>
      <c r="AC1553" s="125"/>
      <c r="AD1553" s="125"/>
      <c r="AE1553" s="125"/>
      <c r="AF1553" s="125"/>
      <c r="AG1553" s="125"/>
      <c r="AH1553" s="125"/>
      <c r="AI1553" s="125"/>
      <c r="AJ1553" s="125"/>
    </row>
    <row r="1554" hidden="1">
      <c r="A1554" s="125"/>
      <c r="B1554" s="125"/>
      <c r="C1554" s="125"/>
      <c r="D1554" s="125"/>
      <c r="E1554" s="125"/>
      <c r="F1554" s="125"/>
      <c r="G1554" s="125"/>
      <c r="H1554" s="125"/>
      <c r="I1554" s="125"/>
      <c r="J1554" s="125"/>
      <c r="K1554" s="125"/>
      <c r="L1554" s="125"/>
      <c r="M1554" s="125"/>
      <c r="N1554" s="125"/>
      <c r="O1554" s="125"/>
      <c r="P1554" s="125"/>
      <c r="Q1554" s="125"/>
      <c r="R1554" s="125"/>
      <c r="S1554" s="125"/>
      <c r="T1554" s="125"/>
      <c r="U1554" s="125"/>
      <c r="V1554" s="197">
        <v>52.0</v>
      </c>
      <c r="W1554" s="191"/>
      <c r="X1554" s="192"/>
      <c r="Y1554" s="193"/>
      <c r="Z1554" s="193"/>
      <c r="AA1554" s="194"/>
      <c r="AB1554" s="125"/>
      <c r="AC1554" s="125"/>
      <c r="AD1554" s="125"/>
      <c r="AE1554" s="125"/>
      <c r="AF1554" s="125"/>
      <c r="AG1554" s="125"/>
      <c r="AH1554" s="125"/>
      <c r="AI1554" s="125"/>
      <c r="AJ1554" s="125"/>
    </row>
    <row r="1555" hidden="1">
      <c r="A1555" s="125"/>
      <c r="B1555" s="125"/>
      <c r="C1555" s="125"/>
      <c r="D1555" s="125"/>
      <c r="E1555" s="125"/>
      <c r="F1555" s="125"/>
      <c r="G1555" s="125"/>
      <c r="H1555" s="125"/>
      <c r="I1555" s="125"/>
      <c r="J1555" s="125"/>
      <c r="K1555" s="125"/>
      <c r="L1555" s="125"/>
      <c r="M1555" s="125"/>
      <c r="N1555" s="125"/>
      <c r="O1555" s="125"/>
      <c r="P1555" s="125"/>
      <c r="Q1555" s="125"/>
      <c r="R1555" s="125"/>
      <c r="S1555" s="125"/>
      <c r="T1555" s="125"/>
      <c r="U1555" s="125"/>
      <c r="V1555" s="197">
        <v>53.0</v>
      </c>
      <c r="W1555" s="191"/>
      <c r="X1555" s="192"/>
      <c r="Y1555" s="193"/>
      <c r="Z1555" s="193"/>
      <c r="AA1555" s="194"/>
      <c r="AB1555" s="125"/>
      <c r="AC1555" s="125"/>
      <c r="AD1555" s="125"/>
      <c r="AE1555" s="125"/>
      <c r="AF1555" s="125"/>
      <c r="AG1555" s="125"/>
      <c r="AH1555" s="125"/>
      <c r="AI1555" s="125"/>
      <c r="AJ1555" s="125"/>
    </row>
    <row r="1556" hidden="1">
      <c r="A1556" s="125"/>
      <c r="B1556" s="125"/>
      <c r="C1556" s="125"/>
      <c r="D1556" s="125"/>
      <c r="E1556" s="125"/>
      <c r="F1556" s="125"/>
      <c r="G1556" s="125"/>
      <c r="H1556" s="125"/>
      <c r="I1556" s="125"/>
      <c r="J1556" s="125"/>
      <c r="K1556" s="125"/>
      <c r="L1556" s="125"/>
      <c r="M1556" s="125"/>
      <c r="N1556" s="125"/>
      <c r="O1556" s="125"/>
      <c r="P1556" s="125"/>
      <c r="Q1556" s="125"/>
      <c r="R1556" s="125"/>
      <c r="S1556" s="125"/>
      <c r="T1556" s="125"/>
      <c r="U1556" s="125"/>
      <c r="V1556" s="197">
        <v>54.0</v>
      </c>
      <c r="W1556" s="191"/>
      <c r="X1556" s="192"/>
      <c r="Y1556" s="193"/>
      <c r="Z1556" s="193"/>
      <c r="AA1556" s="194"/>
      <c r="AB1556" s="125"/>
      <c r="AC1556" s="125"/>
      <c r="AD1556" s="125"/>
      <c r="AE1556" s="125"/>
      <c r="AF1556" s="125"/>
      <c r="AG1556" s="125"/>
      <c r="AH1556" s="125"/>
      <c r="AI1556" s="125"/>
      <c r="AJ1556" s="125"/>
    </row>
    <row r="1557" hidden="1">
      <c r="A1557" s="125"/>
      <c r="B1557" s="125"/>
      <c r="C1557" s="125"/>
      <c r="D1557" s="125"/>
      <c r="E1557" s="125"/>
      <c r="F1557" s="125"/>
      <c r="G1557" s="125"/>
      <c r="H1557" s="125"/>
      <c r="I1557" s="125"/>
      <c r="J1557" s="125"/>
      <c r="K1557" s="125"/>
      <c r="L1557" s="125"/>
      <c r="M1557" s="125"/>
      <c r="N1557" s="125"/>
      <c r="O1557" s="125"/>
      <c r="P1557" s="125"/>
      <c r="Q1557" s="125"/>
      <c r="R1557" s="125"/>
      <c r="S1557" s="125"/>
      <c r="T1557" s="125"/>
      <c r="U1557" s="125"/>
      <c r="V1557" s="197">
        <v>55.0</v>
      </c>
      <c r="W1557" s="191"/>
      <c r="X1557" s="192"/>
      <c r="Y1557" s="193"/>
      <c r="Z1557" s="193"/>
      <c r="AA1557" s="194"/>
      <c r="AB1557" s="125"/>
      <c r="AC1557" s="125"/>
      <c r="AD1557" s="125"/>
      <c r="AE1557" s="125"/>
      <c r="AF1557" s="125"/>
      <c r="AG1557" s="125"/>
      <c r="AH1557" s="125"/>
      <c r="AI1557" s="125"/>
      <c r="AJ1557" s="125"/>
    </row>
    <row r="1558" hidden="1">
      <c r="A1558" s="125"/>
      <c r="B1558" s="125"/>
      <c r="C1558" s="125"/>
      <c r="D1558" s="125"/>
      <c r="E1558" s="125"/>
      <c r="F1558" s="125"/>
      <c r="G1558" s="125"/>
      <c r="H1558" s="125"/>
      <c r="I1558" s="125"/>
      <c r="J1558" s="125"/>
      <c r="K1558" s="125"/>
      <c r="L1558" s="125"/>
      <c r="M1558" s="125"/>
      <c r="N1558" s="125"/>
      <c r="O1558" s="125"/>
      <c r="P1558" s="125"/>
      <c r="Q1558" s="125"/>
      <c r="R1558" s="125"/>
      <c r="S1558" s="125"/>
      <c r="T1558" s="125"/>
      <c r="U1558" s="125"/>
      <c r="V1558" s="197">
        <v>56.0</v>
      </c>
      <c r="W1558" s="191"/>
      <c r="X1558" s="192"/>
      <c r="Y1558" s="193"/>
      <c r="Z1558" s="193"/>
      <c r="AA1558" s="194"/>
      <c r="AB1558" s="125"/>
      <c r="AC1558" s="125"/>
      <c r="AD1558" s="125"/>
      <c r="AE1558" s="125"/>
      <c r="AF1558" s="125"/>
      <c r="AG1558" s="125"/>
      <c r="AH1558" s="125"/>
      <c r="AI1558" s="125"/>
      <c r="AJ1558" s="125"/>
    </row>
    <row r="1559" hidden="1">
      <c r="A1559" s="125"/>
      <c r="B1559" s="125"/>
      <c r="C1559" s="125"/>
      <c r="D1559" s="125"/>
      <c r="E1559" s="125"/>
      <c r="F1559" s="125"/>
      <c r="G1559" s="125"/>
      <c r="H1559" s="125"/>
      <c r="I1559" s="125"/>
      <c r="J1559" s="125"/>
      <c r="K1559" s="125"/>
      <c r="L1559" s="125"/>
      <c r="M1559" s="125"/>
      <c r="N1559" s="125"/>
      <c r="O1559" s="125"/>
      <c r="P1559" s="125"/>
      <c r="Q1559" s="125"/>
      <c r="R1559" s="125"/>
      <c r="S1559" s="125"/>
      <c r="T1559" s="125"/>
      <c r="U1559" s="125"/>
      <c r="V1559" s="197">
        <v>57.0</v>
      </c>
      <c r="W1559" s="191"/>
      <c r="X1559" s="192"/>
      <c r="Y1559" s="193"/>
      <c r="Z1559" s="193"/>
      <c r="AA1559" s="194"/>
      <c r="AB1559" s="125"/>
      <c r="AC1559" s="125"/>
      <c r="AD1559" s="125"/>
      <c r="AE1559" s="125"/>
      <c r="AF1559" s="125"/>
      <c r="AG1559" s="125"/>
      <c r="AH1559" s="125"/>
      <c r="AI1559" s="125"/>
      <c r="AJ1559" s="125"/>
    </row>
    <row r="1560" hidden="1">
      <c r="A1560" s="125"/>
      <c r="B1560" s="125"/>
      <c r="C1560" s="125"/>
      <c r="D1560" s="125"/>
      <c r="E1560" s="125"/>
      <c r="F1560" s="125"/>
      <c r="G1560" s="125"/>
      <c r="H1560" s="125"/>
      <c r="I1560" s="125"/>
      <c r="J1560" s="125"/>
      <c r="K1560" s="125"/>
      <c r="L1560" s="125"/>
      <c r="M1560" s="125"/>
      <c r="N1560" s="125"/>
      <c r="O1560" s="125"/>
      <c r="P1560" s="125"/>
      <c r="Q1560" s="125"/>
      <c r="R1560" s="125"/>
      <c r="S1560" s="125"/>
      <c r="T1560" s="125"/>
      <c r="U1560" s="125"/>
      <c r="V1560" s="197">
        <v>58.0</v>
      </c>
      <c r="W1560" s="191"/>
      <c r="X1560" s="192"/>
      <c r="Y1560" s="193"/>
      <c r="Z1560" s="193"/>
      <c r="AA1560" s="194"/>
      <c r="AB1560" s="125"/>
      <c r="AC1560" s="125"/>
      <c r="AD1560" s="125"/>
      <c r="AE1560" s="125"/>
      <c r="AF1560" s="125"/>
      <c r="AG1560" s="125"/>
      <c r="AH1560" s="125"/>
      <c r="AI1560" s="125"/>
      <c r="AJ1560" s="125"/>
    </row>
    <row r="1561" hidden="1">
      <c r="A1561" s="125"/>
      <c r="B1561" s="125"/>
      <c r="C1561" s="125"/>
      <c r="D1561" s="125"/>
      <c r="E1561" s="125"/>
      <c r="F1561" s="125"/>
      <c r="G1561" s="125"/>
      <c r="H1561" s="125"/>
      <c r="I1561" s="125"/>
      <c r="J1561" s="125"/>
      <c r="K1561" s="125"/>
      <c r="L1561" s="125"/>
      <c r="M1561" s="125"/>
      <c r="N1561" s="125"/>
      <c r="O1561" s="125"/>
      <c r="P1561" s="125"/>
      <c r="Q1561" s="125"/>
      <c r="R1561" s="125"/>
      <c r="S1561" s="125"/>
      <c r="T1561" s="125"/>
      <c r="U1561" s="125"/>
      <c r="V1561" s="197">
        <v>59.0</v>
      </c>
      <c r="W1561" s="191"/>
      <c r="X1561" s="192"/>
      <c r="Y1561" s="193"/>
      <c r="Z1561" s="193"/>
      <c r="AA1561" s="194"/>
      <c r="AB1561" s="125"/>
      <c r="AC1561" s="125"/>
      <c r="AD1561" s="125"/>
      <c r="AE1561" s="125"/>
      <c r="AF1561" s="125"/>
      <c r="AG1561" s="125"/>
      <c r="AH1561" s="125"/>
      <c r="AI1561" s="125"/>
      <c r="AJ1561" s="125"/>
    </row>
    <row r="1562" hidden="1">
      <c r="A1562" s="125"/>
      <c r="B1562" s="125"/>
      <c r="C1562" s="125"/>
      <c r="D1562" s="125"/>
      <c r="E1562" s="125"/>
      <c r="F1562" s="125"/>
      <c r="G1562" s="125"/>
      <c r="H1562" s="125"/>
      <c r="I1562" s="125"/>
      <c r="J1562" s="125"/>
      <c r="K1562" s="125"/>
      <c r="L1562" s="125"/>
      <c r="M1562" s="125"/>
      <c r="N1562" s="125"/>
      <c r="O1562" s="125"/>
      <c r="P1562" s="125"/>
      <c r="Q1562" s="125"/>
      <c r="R1562" s="125"/>
      <c r="S1562" s="125"/>
      <c r="T1562" s="125"/>
      <c r="U1562" s="125"/>
      <c r="V1562" s="197">
        <v>60.0</v>
      </c>
      <c r="W1562" s="191"/>
      <c r="X1562" s="192"/>
      <c r="Y1562" s="193"/>
      <c r="Z1562" s="193"/>
      <c r="AA1562" s="194"/>
      <c r="AB1562" s="125"/>
      <c r="AC1562" s="125"/>
      <c r="AD1562" s="125"/>
      <c r="AE1562" s="125"/>
      <c r="AF1562" s="125"/>
      <c r="AG1562" s="125"/>
      <c r="AH1562" s="125"/>
      <c r="AI1562" s="125"/>
      <c r="AJ1562" s="125"/>
    </row>
    <row r="1563" hidden="1">
      <c r="A1563" s="125"/>
      <c r="B1563" s="125"/>
      <c r="C1563" s="125"/>
      <c r="D1563" s="125"/>
      <c r="E1563" s="125"/>
      <c r="F1563" s="125"/>
      <c r="G1563" s="125"/>
      <c r="H1563" s="125"/>
      <c r="I1563" s="125"/>
      <c r="J1563" s="125"/>
      <c r="K1563" s="125"/>
      <c r="L1563" s="125"/>
      <c r="M1563" s="125"/>
      <c r="N1563" s="125"/>
      <c r="O1563" s="125"/>
      <c r="P1563" s="125"/>
      <c r="Q1563" s="125"/>
      <c r="R1563" s="125"/>
      <c r="S1563" s="125"/>
      <c r="T1563" s="125"/>
      <c r="U1563" s="125"/>
      <c r="V1563" s="197">
        <v>61.0</v>
      </c>
      <c r="W1563" s="191"/>
      <c r="X1563" s="192"/>
      <c r="Y1563" s="193"/>
      <c r="Z1563" s="193"/>
      <c r="AA1563" s="194"/>
      <c r="AB1563" s="125"/>
      <c r="AC1563" s="125"/>
      <c r="AD1563" s="125"/>
      <c r="AE1563" s="125"/>
      <c r="AF1563" s="125"/>
      <c r="AG1563" s="125"/>
      <c r="AH1563" s="125"/>
      <c r="AI1563" s="125"/>
      <c r="AJ1563" s="125"/>
    </row>
    <row r="1564" hidden="1">
      <c r="A1564" s="125"/>
      <c r="B1564" s="125"/>
      <c r="C1564" s="125"/>
      <c r="D1564" s="125"/>
      <c r="E1564" s="125"/>
      <c r="F1564" s="125"/>
      <c r="G1564" s="125"/>
      <c r="H1564" s="125"/>
      <c r="I1564" s="125"/>
      <c r="J1564" s="125"/>
      <c r="K1564" s="125"/>
      <c r="L1564" s="125"/>
      <c r="M1564" s="125"/>
      <c r="N1564" s="125"/>
      <c r="O1564" s="125"/>
      <c r="P1564" s="125"/>
      <c r="Q1564" s="125"/>
      <c r="R1564" s="125"/>
      <c r="S1564" s="125"/>
      <c r="T1564" s="125"/>
      <c r="U1564" s="125"/>
      <c r="V1564" s="197">
        <v>62.0</v>
      </c>
      <c r="W1564" s="191"/>
      <c r="X1564" s="192"/>
      <c r="Y1564" s="193"/>
      <c r="Z1564" s="193"/>
      <c r="AA1564" s="194"/>
      <c r="AB1564" s="125"/>
      <c r="AC1564" s="125"/>
      <c r="AD1564" s="125"/>
      <c r="AE1564" s="125"/>
      <c r="AF1564" s="125"/>
      <c r="AG1564" s="125"/>
      <c r="AH1564" s="125"/>
      <c r="AI1564" s="125"/>
      <c r="AJ1564" s="125"/>
    </row>
    <row r="1565" hidden="1">
      <c r="A1565" s="125"/>
      <c r="B1565" s="125"/>
      <c r="C1565" s="125"/>
      <c r="D1565" s="125"/>
      <c r="E1565" s="125"/>
      <c r="F1565" s="125"/>
      <c r="G1565" s="125"/>
      <c r="H1565" s="125"/>
      <c r="I1565" s="125"/>
      <c r="J1565" s="125"/>
      <c r="K1565" s="125"/>
      <c r="L1565" s="125"/>
      <c r="M1565" s="125"/>
      <c r="N1565" s="125"/>
      <c r="O1565" s="125"/>
      <c r="P1565" s="125"/>
      <c r="Q1565" s="125"/>
      <c r="R1565" s="125"/>
      <c r="S1565" s="125"/>
      <c r="T1565" s="125"/>
      <c r="U1565" s="125"/>
      <c r="V1565" s="197">
        <v>63.0</v>
      </c>
      <c r="W1565" s="191"/>
      <c r="X1565" s="192"/>
      <c r="Y1565" s="193"/>
      <c r="Z1565" s="193"/>
      <c r="AA1565" s="194"/>
      <c r="AB1565" s="125"/>
      <c r="AC1565" s="125"/>
      <c r="AD1565" s="125"/>
      <c r="AE1565" s="125"/>
      <c r="AF1565" s="125"/>
      <c r="AG1565" s="125"/>
      <c r="AH1565" s="125"/>
      <c r="AI1565" s="125"/>
      <c r="AJ1565" s="125"/>
    </row>
    <row r="1566" hidden="1">
      <c r="A1566" s="125"/>
      <c r="B1566" s="125"/>
      <c r="C1566" s="125"/>
      <c r="D1566" s="125"/>
      <c r="E1566" s="125"/>
      <c r="F1566" s="125"/>
      <c r="G1566" s="125"/>
      <c r="H1566" s="125"/>
      <c r="I1566" s="125"/>
      <c r="J1566" s="125"/>
      <c r="K1566" s="125"/>
      <c r="L1566" s="125"/>
      <c r="M1566" s="125"/>
      <c r="N1566" s="125"/>
      <c r="O1566" s="125"/>
      <c r="P1566" s="125"/>
      <c r="Q1566" s="125"/>
      <c r="R1566" s="125"/>
      <c r="S1566" s="125"/>
      <c r="T1566" s="125"/>
      <c r="U1566" s="125"/>
      <c r="V1566" s="197">
        <v>64.0</v>
      </c>
      <c r="W1566" s="191"/>
      <c r="X1566" s="192"/>
      <c r="Y1566" s="193"/>
      <c r="Z1566" s="193"/>
      <c r="AA1566" s="194"/>
      <c r="AB1566" s="125"/>
      <c r="AC1566" s="125"/>
      <c r="AD1566" s="125"/>
      <c r="AE1566" s="125"/>
      <c r="AF1566" s="125"/>
      <c r="AG1566" s="125"/>
      <c r="AH1566" s="125"/>
      <c r="AI1566" s="125"/>
      <c r="AJ1566" s="125"/>
    </row>
    <row r="1567" hidden="1">
      <c r="A1567" s="125"/>
      <c r="B1567" s="125"/>
      <c r="C1567" s="125"/>
      <c r="D1567" s="125"/>
      <c r="E1567" s="125"/>
      <c r="F1567" s="125"/>
      <c r="G1567" s="125"/>
      <c r="H1567" s="125"/>
      <c r="I1567" s="125"/>
      <c r="J1567" s="125"/>
      <c r="K1567" s="125"/>
      <c r="L1567" s="125"/>
      <c r="M1567" s="125"/>
      <c r="N1567" s="125"/>
      <c r="O1567" s="125"/>
      <c r="P1567" s="125"/>
      <c r="Q1567" s="125"/>
      <c r="R1567" s="125"/>
      <c r="S1567" s="125"/>
      <c r="T1567" s="125"/>
      <c r="U1567" s="125"/>
      <c r="V1567" s="197">
        <v>65.0</v>
      </c>
      <c r="W1567" s="191"/>
      <c r="X1567" s="192"/>
      <c r="Y1567" s="193"/>
      <c r="Z1567" s="193"/>
      <c r="AA1567" s="194"/>
      <c r="AB1567" s="125"/>
      <c r="AC1567" s="125"/>
      <c r="AD1567" s="125"/>
      <c r="AE1567" s="125"/>
      <c r="AF1567" s="125"/>
      <c r="AG1567" s="125"/>
      <c r="AH1567" s="125"/>
      <c r="AI1567" s="125"/>
      <c r="AJ1567" s="125"/>
    </row>
    <row r="1568" hidden="1">
      <c r="A1568" s="125"/>
      <c r="B1568" s="125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  <c r="S1568" s="125"/>
      <c r="T1568" s="125"/>
      <c r="U1568" s="125"/>
      <c r="V1568" s="197">
        <v>66.0</v>
      </c>
      <c r="W1568" s="191"/>
      <c r="X1568" s="192"/>
      <c r="Y1568" s="193"/>
      <c r="Z1568" s="193"/>
      <c r="AA1568" s="194"/>
      <c r="AB1568" s="125"/>
      <c r="AC1568" s="125"/>
      <c r="AD1568" s="125"/>
      <c r="AE1568" s="125"/>
      <c r="AF1568" s="125"/>
      <c r="AG1568" s="125"/>
      <c r="AH1568" s="125"/>
      <c r="AI1568" s="125"/>
      <c r="AJ1568" s="125"/>
    </row>
    <row r="1569" hidden="1">
      <c r="A1569" s="125"/>
      <c r="B1569" s="125"/>
      <c r="C1569" s="125"/>
      <c r="D1569" s="125"/>
      <c r="E1569" s="125"/>
      <c r="F1569" s="125"/>
      <c r="G1569" s="125"/>
      <c r="H1569" s="125"/>
      <c r="I1569" s="125"/>
      <c r="J1569" s="125"/>
      <c r="K1569" s="125"/>
      <c r="L1569" s="125"/>
      <c r="M1569" s="125"/>
      <c r="N1569" s="125"/>
      <c r="O1569" s="125"/>
      <c r="P1569" s="125"/>
      <c r="Q1569" s="125"/>
      <c r="R1569" s="125"/>
      <c r="S1569" s="125"/>
      <c r="T1569" s="125"/>
      <c r="U1569" s="125"/>
      <c r="V1569" s="197">
        <v>67.0</v>
      </c>
      <c r="W1569" s="191"/>
      <c r="X1569" s="192"/>
      <c r="Y1569" s="193"/>
      <c r="Z1569" s="193"/>
      <c r="AA1569" s="194"/>
      <c r="AB1569" s="125"/>
      <c r="AC1569" s="125"/>
      <c r="AD1569" s="125"/>
      <c r="AE1569" s="125"/>
      <c r="AF1569" s="125"/>
      <c r="AG1569" s="125"/>
      <c r="AH1569" s="125"/>
      <c r="AI1569" s="125"/>
      <c r="AJ1569" s="125"/>
    </row>
    <row r="1570" hidden="1">
      <c r="A1570" s="125"/>
      <c r="B1570" s="125"/>
      <c r="C1570" s="125"/>
      <c r="D1570" s="125"/>
      <c r="E1570" s="125"/>
      <c r="F1570" s="125"/>
      <c r="G1570" s="125"/>
      <c r="H1570" s="125"/>
      <c r="I1570" s="125"/>
      <c r="J1570" s="125"/>
      <c r="K1570" s="125"/>
      <c r="L1570" s="125"/>
      <c r="M1570" s="125"/>
      <c r="N1570" s="125"/>
      <c r="O1570" s="125"/>
      <c r="P1570" s="125"/>
      <c r="Q1570" s="125"/>
      <c r="R1570" s="125"/>
      <c r="S1570" s="125"/>
      <c r="T1570" s="125"/>
      <c r="U1570" s="125"/>
      <c r="V1570" s="197">
        <v>68.0</v>
      </c>
      <c r="W1570" s="191"/>
      <c r="X1570" s="192"/>
      <c r="Y1570" s="193"/>
      <c r="Z1570" s="193"/>
      <c r="AA1570" s="194"/>
      <c r="AB1570" s="125"/>
      <c r="AC1570" s="125"/>
      <c r="AD1570" s="125"/>
      <c r="AE1570" s="125"/>
      <c r="AF1570" s="125"/>
      <c r="AG1570" s="125"/>
      <c r="AH1570" s="125"/>
      <c r="AI1570" s="125"/>
      <c r="AJ1570" s="125"/>
    </row>
    <row r="1571" hidden="1">
      <c r="A1571" s="125"/>
      <c r="B1571" s="125"/>
      <c r="C1571" s="125"/>
      <c r="D1571" s="125"/>
      <c r="E1571" s="125"/>
      <c r="F1571" s="125"/>
      <c r="G1571" s="125"/>
      <c r="H1571" s="125"/>
      <c r="I1571" s="125"/>
      <c r="J1571" s="125"/>
      <c r="K1571" s="125"/>
      <c r="L1571" s="125"/>
      <c r="M1571" s="125"/>
      <c r="N1571" s="125"/>
      <c r="O1571" s="125"/>
      <c r="P1571" s="125"/>
      <c r="Q1571" s="125"/>
      <c r="R1571" s="125"/>
      <c r="S1571" s="125"/>
      <c r="T1571" s="125"/>
      <c r="U1571" s="125"/>
      <c r="V1571" s="197">
        <v>69.0</v>
      </c>
      <c r="W1571" s="191"/>
      <c r="X1571" s="192"/>
      <c r="Y1571" s="193"/>
      <c r="Z1571" s="193"/>
      <c r="AA1571" s="194"/>
      <c r="AB1571" s="125"/>
      <c r="AC1571" s="125"/>
      <c r="AD1571" s="125"/>
      <c r="AE1571" s="125"/>
      <c r="AF1571" s="125"/>
      <c r="AG1571" s="125"/>
      <c r="AH1571" s="125"/>
      <c r="AI1571" s="125"/>
      <c r="AJ1571" s="125"/>
    </row>
    <row r="1572" hidden="1">
      <c r="A1572" s="125"/>
      <c r="B1572" s="125"/>
      <c r="C1572" s="125"/>
      <c r="D1572" s="125"/>
      <c r="E1572" s="125"/>
      <c r="F1572" s="125"/>
      <c r="G1572" s="125"/>
      <c r="H1572" s="125"/>
      <c r="I1572" s="125"/>
      <c r="J1572" s="125"/>
      <c r="K1572" s="125"/>
      <c r="L1572" s="125"/>
      <c r="M1572" s="125"/>
      <c r="N1572" s="125"/>
      <c r="O1572" s="125"/>
      <c r="P1572" s="125"/>
      <c r="Q1572" s="125"/>
      <c r="R1572" s="125"/>
      <c r="S1572" s="125"/>
      <c r="T1572" s="125"/>
      <c r="U1572" s="125"/>
      <c r="V1572" s="197">
        <v>70.0</v>
      </c>
      <c r="W1572" s="191"/>
      <c r="X1572" s="192"/>
      <c r="Y1572" s="193"/>
      <c r="Z1572" s="193"/>
      <c r="AA1572" s="194"/>
      <c r="AB1572" s="125"/>
      <c r="AC1572" s="125"/>
      <c r="AD1572" s="125"/>
      <c r="AE1572" s="125"/>
      <c r="AF1572" s="125"/>
      <c r="AG1572" s="125"/>
      <c r="AH1572" s="125"/>
      <c r="AI1572" s="125"/>
      <c r="AJ1572" s="125"/>
    </row>
    <row r="1573" hidden="1">
      <c r="A1573" s="125"/>
      <c r="B1573" s="125"/>
      <c r="C1573" s="125"/>
      <c r="D1573" s="125"/>
      <c r="E1573" s="125"/>
      <c r="F1573" s="125"/>
      <c r="G1573" s="125"/>
      <c r="H1573" s="125"/>
      <c r="I1573" s="125"/>
      <c r="J1573" s="125"/>
      <c r="K1573" s="125"/>
      <c r="L1573" s="125"/>
      <c r="M1573" s="125"/>
      <c r="N1573" s="125"/>
      <c r="O1573" s="125"/>
      <c r="P1573" s="125"/>
      <c r="Q1573" s="125"/>
      <c r="R1573" s="125"/>
      <c r="S1573" s="125"/>
      <c r="T1573" s="125"/>
      <c r="U1573" s="125"/>
      <c r="V1573" s="197">
        <v>71.0</v>
      </c>
      <c r="W1573" s="191"/>
      <c r="X1573" s="192"/>
      <c r="Y1573" s="193"/>
      <c r="Z1573" s="193"/>
      <c r="AA1573" s="194"/>
      <c r="AB1573" s="125"/>
      <c r="AC1573" s="125"/>
      <c r="AD1573" s="125"/>
      <c r="AE1573" s="125"/>
      <c r="AF1573" s="125"/>
      <c r="AG1573" s="125"/>
      <c r="AH1573" s="125"/>
      <c r="AI1573" s="125"/>
      <c r="AJ1573" s="125"/>
    </row>
    <row r="1574" hidden="1">
      <c r="A1574" s="125"/>
      <c r="B1574" s="125"/>
      <c r="C1574" s="125"/>
      <c r="D1574" s="125"/>
      <c r="E1574" s="125"/>
      <c r="F1574" s="125"/>
      <c r="G1574" s="125"/>
      <c r="H1574" s="125"/>
      <c r="I1574" s="125"/>
      <c r="J1574" s="125"/>
      <c r="K1574" s="125"/>
      <c r="L1574" s="125"/>
      <c r="M1574" s="125"/>
      <c r="N1574" s="125"/>
      <c r="O1574" s="125"/>
      <c r="P1574" s="125"/>
      <c r="Q1574" s="125"/>
      <c r="R1574" s="125"/>
      <c r="S1574" s="125"/>
      <c r="T1574" s="125"/>
      <c r="U1574" s="125"/>
      <c r="V1574" s="197">
        <v>72.0</v>
      </c>
      <c r="W1574" s="191"/>
      <c r="X1574" s="192"/>
      <c r="Y1574" s="193"/>
      <c r="Z1574" s="193"/>
      <c r="AA1574" s="194"/>
      <c r="AB1574" s="125"/>
      <c r="AC1574" s="125"/>
      <c r="AD1574" s="125"/>
      <c r="AE1574" s="125"/>
      <c r="AF1574" s="125"/>
      <c r="AG1574" s="125"/>
      <c r="AH1574" s="125"/>
      <c r="AI1574" s="125"/>
      <c r="AJ1574" s="125"/>
    </row>
    <row r="1575" hidden="1">
      <c r="A1575" s="125"/>
      <c r="B1575" s="125"/>
      <c r="C1575" s="125"/>
      <c r="D1575" s="125"/>
      <c r="E1575" s="125"/>
      <c r="F1575" s="125"/>
      <c r="G1575" s="125"/>
      <c r="H1575" s="125"/>
      <c r="I1575" s="125"/>
      <c r="J1575" s="125"/>
      <c r="K1575" s="125"/>
      <c r="L1575" s="125"/>
      <c r="M1575" s="125"/>
      <c r="N1575" s="125"/>
      <c r="O1575" s="125"/>
      <c r="P1575" s="125"/>
      <c r="Q1575" s="125"/>
      <c r="R1575" s="125"/>
      <c r="S1575" s="125"/>
      <c r="T1575" s="125"/>
      <c r="U1575" s="125"/>
      <c r="V1575" s="197">
        <v>73.0</v>
      </c>
      <c r="W1575" s="191"/>
      <c r="X1575" s="192"/>
      <c r="Y1575" s="193"/>
      <c r="Z1575" s="193"/>
      <c r="AA1575" s="194"/>
      <c r="AB1575" s="125"/>
      <c r="AC1575" s="125"/>
      <c r="AD1575" s="125"/>
      <c r="AE1575" s="125"/>
      <c r="AF1575" s="125"/>
      <c r="AG1575" s="125"/>
      <c r="AH1575" s="125"/>
      <c r="AI1575" s="125"/>
      <c r="AJ1575" s="125"/>
    </row>
    <row r="1576" hidden="1">
      <c r="A1576" s="125"/>
      <c r="B1576" s="125"/>
      <c r="C1576" s="125"/>
      <c r="D1576" s="125"/>
      <c r="E1576" s="125"/>
      <c r="F1576" s="125"/>
      <c r="G1576" s="125"/>
      <c r="H1576" s="125"/>
      <c r="I1576" s="125"/>
      <c r="J1576" s="125"/>
      <c r="K1576" s="125"/>
      <c r="L1576" s="125"/>
      <c r="M1576" s="125"/>
      <c r="N1576" s="125"/>
      <c r="O1576" s="125"/>
      <c r="P1576" s="125"/>
      <c r="Q1576" s="125"/>
      <c r="R1576" s="125"/>
      <c r="S1576" s="125"/>
      <c r="T1576" s="125"/>
      <c r="U1576" s="125"/>
      <c r="V1576" s="197">
        <v>74.0</v>
      </c>
      <c r="W1576" s="191"/>
      <c r="X1576" s="192"/>
      <c r="Y1576" s="193"/>
      <c r="Z1576" s="193"/>
      <c r="AA1576" s="194"/>
      <c r="AB1576" s="125"/>
      <c r="AC1576" s="125"/>
      <c r="AD1576" s="125"/>
      <c r="AE1576" s="125"/>
      <c r="AF1576" s="125"/>
      <c r="AG1576" s="125"/>
      <c r="AH1576" s="125"/>
      <c r="AI1576" s="125"/>
      <c r="AJ1576" s="125"/>
    </row>
    <row r="1577" hidden="1">
      <c r="A1577" s="125"/>
      <c r="B1577" s="125"/>
      <c r="C1577" s="125"/>
      <c r="D1577" s="125"/>
      <c r="E1577" s="125"/>
      <c r="F1577" s="125"/>
      <c r="G1577" s="125"/>
      <c r="H1577" s="125"/>
      <c r="I1577" s="125"/>
      <c r="J1577" s="125"/>
      <c r="K1577" s="125"/>
      <c r="L1577" s="125"/>
      <c r="M1577" s="125"/>
      <c r="N1577" s="125"/>
      <c r="O1577" s="125"/>
      <c r="P1577" s="125"/>
      <c r="Q1577" s="125"/>
      <c r="R1577" s="125"/>
      <c r="S1577" s="125"/>
      <c r="T1577" s="125"/>
      <c r="U1577" s="125"/>
      <c r="V1577" s="197">
        <v>75.0</v>
      </c>
      <c r="W1577" s="191"/>
      <c r="X1577" s="192"/>
      <c r="Y1577" s="193"/>
      <c r="Z1577" s="193"/>
      <c r="AA1577" s="194"/>
      <c r="AB1577" s="125"/>
      <c r="AC1577" s="125"/>
      <c r="AD1577" s="125"/>
      <c r="AE1577" s="125"/>
      <c r="AF1577" s="125"/>
      <c r="AG1577" s="125"/>
      <c r="AH1577" s="125"/>
      <c r="AI1577" s="125"/>
      <c r="AJ1577" s="125"/>
    </row>
    <row r="1578" hidden="1">
      <c r="A1578" s="125"/>
      <c r="B1578" s="125"/>
      <c r="C1578" s="125"/>
      <c r="D1578" s="125"/>
      <c r="E1578" s="125"/>
      <c r="F1578" s="125"/>
      <c r="G1578" s="125"/>
      <c r="H1578" s="125"/>
      <c r="I1578" s="125"/>
      <c r="J1578" s="125"/>
      <c r="K1578" s="125"/>
      <c r="L1578" s="125"/>
      <c r="M1578" s="125"/>
      <c r="N1578" s="125"/>
      <c r="O1578" s="125"/>
      <c r="P1578" s="125"/>
      <c r="Q1578" s="125"/>
      <c r="R1578" s="125"/>
      <c r="S1578" s="125"/>
      <c r="T1578" s="125"/>
      <c r="U1578" s="125"/>
      <c r="V1578" s="197">
        <v>76.0</v>
      </c>
      <c r="W1578" s="191"/>
      <c r="X1578" s="192"/>
      <c r="Y1578" s="193"/>
      <c r="Z1578" s="193"/>
      <c r="AA1578" s="194"/>
      <c r="AB1578" s="125"/>
      <c r="AC1578" s="125"/>
      <c r="AD1578" s="125"/>
      <c r="AE1578" s="125"/>
      <c r="AF1578" s="125"/>
      <c r="AG1578" s="125"/>
      <c r="AH1578" s="125"/>
      <c r="AI1578" s="125"/>
      <c r="AJ1578" s="125"/>
    </row>
    <row r="1579" hidden="1">
      <c r="A1579" s="125"/>
      <c r="B1579" s="125"/>
      <c r="C1579" s="125"/>
      <c r="D1579" s="125"/>
      <c r="E1579" s="125"/>
      <c r="F1579" s="125"/>
      <c r="G1579" s="125"/>
      <c r="H1579" s="125"/>
      <c r="I1579" s="125"/>
      <c r="J1579" s="125"/>
      <c r="K1579" s="125"/>
      <c r="L1579" s="125"/>
      <c r="M1579" s="125"/>
      <c r="N1579" s="125"/>
      <c r="O1579" s="125"/>
      <c r="P1579" s="125"/>
      <c r="Q1579" s="125"/>
      <c r="R1579" s="125"/>
      <c r="S1579" s="125"/>
      <c r="T1579" s="125"/>
      <c r="U1579" s="125"/>
      <c r="V1579" s="197">
        <v>77.0</v>
      </c>
      <c r="W1579" s="191"/>
      <c r="X1579" s="192"/>
      <c r="Y1579" s="193"/>
      <c r="Z1579" s="193"/>
      <c r="AA1579" s="194"/>
      <c r="AB1579" s="125"/>
      <c r="AC1579" s="125"/>
      <c r="AD1579" s="125"/>
      <c r="AE1579" s="125"/>
      <c r="AF1579" s="125"/>
      <c r="AG1579" s="125"/>
      <c r="AH1579" s="125"/>
      <c r="AI1579" s="125"/>
      <c r="AJ1579" s="125"/>
    </row>
    <row r="1580" hidden="1">
      <c r="A1580" s="125"/>
      <c r="B1580" s="125"/>
      <c r="C1580" s="125"/>
      <c r="D1580" s="125"/>
      <c r="E1580" s="125"/>
      <c r="F1580" s="125"/>
      <c r="G1580" s="125"/>
      <c r="H1580" s="125"/>
      <c r="I1580" s="125"/>
      <c r="J1580" s="125"/>
      <c r="K1580" s="125"/>
      <c r="L1580" s="125"/>
      <c r="M1580" s="125"/>
      <c r="N1580" s="125"/>
      <c r="O1580" s="125"/>
      <c r="P1580" s="125"/>
      <c r="Q1580" s="125"/>
      <c r="R1580" s="125"/>
      <c r="S1580" s="125"/>
      <c r="T1580" s="125"/>
      <c r="U1580" s="125"/>
      <c r="V1580" s="197">
        <v>78.0</v>
      </c>
      <c r="W1580" s="191"/>
      <c r="X1580" s="192"/>
      <c r="Y1580" s="193"/>
      <c r="Z1580" s="193"/>
      <c r="AA1580" s="194"/>
      <c r="AB1580" s="125"/>
      <c r="AC1580" s="125"/>
      <c r="AD1580" s="125"/>
      <c r="AE1580" s="125"/>
      <c r="AF1580" s="125"/>
      <c r="AG1580" s="125"/>
      <c r="AH1580" s="125"/>
      <c r="AI1580" s="125"/>
      <c r="AJ1580" s="125"/>
    </row>
    <row r="1581" hidden="1">
      <c r="A1581" s="125"/>
      <c r="B1581" s="125"/>
      <c r="C1581" s="125"/>
      <c r="D1581" s="125"/>
      <c r="E1581" s="125"/>
      <c r="F1581" s="125"/>
      <c r="G1581" s="125"/>
      <c r="H1581" s="125"/>
      <c r="I1581" s="125"/>
      <c r="J1581" s="125"/>
      <c r="K1581" s="125"/>
      <c r="L1581" s="125"/>
      <c r="M1581" s="125"/>
      <c r="N1581" s="125"/>
      <c r="O1581" s="125"/>
      <c r="P1581" s="125"/>
      <c r="Q1581" s="125"/>
      <c r="R1581" s="125"/>
      <c r="S1581" s="125"/>
      <c r="T1581" s="125"/>
      <c r="U1581" s="125"/>
      <c r="V1581" s="197">
        <v>79.0</v>
      </c>
      <c r="W1581" s="191"/>
      <c r="X1581" s="192"/>
      <c r="Y1581" s="193"/>
      <c r="Z1581" s="193"/>
      <c r="AA1581" s="194"/>
      <c r="AB1581" s="125"/>
      <c r="AC1581" s="125"/>
      <c r="AD1581" s="125"/>
      <c r="AE1581" s="125"/>
      <c r="AF1581" s="125"/>
      <c r="AG1581" s="125"/>
      <c r="AH1581" s="125"/>
      <c r="AI1581" s="125"/>
      <c r="AJ1581" s="125"/>
    </row>
    <row r="1582" hidden="1">
      <c r="A1582" s="125"/>
      <c r="B1582" s="125"/>
      <c r="C1582" s="125"/>
      <c r="D1582" s="125"/>
      <c r="E1582" s="125"/>
      <c r="F1582" s="125"/>
      <c r="G1582" s="125"/>
      <c r="H1582" s="125"/>
      <c r="I1582" s="125"/>
      <c r="J1582" s="125"/>
      <c r="K1582" s="125"/>
      <c r="L1582" s="125"/>
      <c r="M1582" s="125"/>
      <c r="N1582" s="125"/>
      <c r="O1582" s="125"/>
      <c r="P1582" s="125"/>
      <c r="Q1582" s="125"/>
      <c r="R1582" s="125"/>
      <c r="S1582" s="125"/>
      <c r="T1582" s="125"/>
      <c r="U1582" s="125"/>
      <c r="V1582" s="197">
        <v>80.0</v>
      </c>
      <c r="W1582" s="191"/>
      <c r="X1582" s="192"/>
      <c r="Y1582" s="193"/>
      <c r="Z1582" s="193"/>
      <c r="AA1582" s="194"/>
      <c r="AB1582" s="125"/>
      <c r="AC1582" s="125"/>
      <c r="AD1582" s="125"/>
      <c r="AE1582" s="125"/>
      <c r="AF1582" s="125"/>
      <c r="AG1582" s="125"/>
      <c r="AH1582" s="125"/>
      <c r="AI1582" s="125"/>
      <c r="AJ1582" s="125"/>
    </row>
    <row r="1583" hidden="1">
      <c r="A1583" s="125"/>
      <c r="B1583" s="125"/>
      <c r="C1583" s="125"/>
      <c r="D1583" s="125"/>
      <c r="E1583" s="125"/>
      <c r="F1583" s="125"/>
      <c r="G1583" s="125"/>
      <c r="H1583" s="125"/>
      <c r="I1583" s="125"/>
      <c r="J1583" s="125"/>
      <c r="K1583" s="125"/>
      <c r="L1583" s="125"/>
      <c r="M1583" s="125"/>
      <c r="N1583" s="125"/>
      <c r="O1583" s="125"/>
      <c r="P1583" s="125"/>
      <c r="Q1583" s="125"/>
      <c r="R1583" s="125"/>
      <c r="S1583" s="125"/>
      <c r="T1583" s="125"/>
      <c r="U1583" s="125"/>
      <c r="V1583" s="197">
        <v>81.0</v>
      </c>
      <c r="W1583" s="191"/>
      <c r="X1583" s="192"/>
      <c r="Y1583" s="193"/>
      <c r="Z1583" s="193"/>
      <c r="AA1583" s="194"/>
      <c r="AB1583" s="125"/>
      <c r="AC1583" s="125"/>
      <c r="AD1583" s="125"/>
      <c r="AE1583" s="125"/>
      <c r="AF1583" s="125"/>
      <c r="AG1583" s="125"/>
      <c r="AH1583" s="125"/>
      <c r="AI1583" s="125"/>
      <c r="AJ1583" s="125"/>
    </row>
    <row r="1584" hidden="1">
      <c r="A1584" s="125"/>
      <c r="B1584" s="125"/>
      <c r="C1584" s="125"/>
      <c r="D1584" s="125"/>
      <c r="E1584" s="125"/>
      <c r="F1584" s="125"/>
      <c r="G1584" s="125"/>
      <c r="H1584" s="125"/>
      <c r="I1584" s="125"/>
      <c r="J1584" s="125"/>
      <c r="K1584" s="125"/>
      <c r="L1584" s="125"/>
      <c r="M1584" s="125"/>
      <c r="N1584" s="125"/>
      <c r="O1584" s="125"/>
      <c r="P1584" s="125"/>
      <c r="Q1584" s="125"/>
      <c r="R1584" s="125"/>
      <c r="S1584" s="125"/>
      <c r="T1584" s="125"/>
      <c r="U1584" s="125"/>
      <c r="V1584" s="197">
        <v>82.0</v>
      </c>
      <c r="W1584" s="191"/>
      <c r="X1584" s="192"/>
      <c r="Y1584" s="193"/>
      <c r="Z1584" s="193"/>
      <c r="AA1584" s="194"/>
      <c r="AB1584" s="125"/>
      <c r="AC1584" s="125"/>
      <c r="AD1584" s="125"/>
      <c r="AE1584" s="125"/>
      <c r="AF1584" s="125"/>
      <c r="AG1584" s="125"/>
      <c r="AH1584" s="125"/>
      <c r="AI1584" s="125"/>
      <c r="AJ1584" s="125"/>
    </row>
    <row r="1585" hidden="1">
      <c r="A1585" s="125"/>
      <c r="B1585" s="125"/>
      <c r="C1585" s="125"/>
      <c r="D1585" s="125"/>
      <c r="E1585" s="125"/>
      <c r="F1585" s="125"/>
      <c r="G1585" s="125"/>
      <c r="H1585" s="125"/>
      <c r="I1585" s="125"/>
      <c r="J1585" s="125"/>
      <c r="K1585" s="125"/>
      <c r="L1585" s="125"/>
      <c r="M1585" s="125"/>
      <c r="N1585" s="125"/>
      <c r="O1585" s="125"/>
      <c r="P1585" s="125"/>
      <c r="Q1585" s="125"/>
      <c r="R1585" s="125"/>
      <c r="S1585" s="125"/>
      <c r="T1585" s="125"/>
      <c r="U1585" s="125"/>
      <c r="V1585" s="197">
        <v>83.0</v>
      </c>
      <c r="W1585" s="191"/>
      <c r="X1585" s="192"/>
      <c r="Y1585" s="193"/>
      <c r="Z1585" s="193"/>
      <c r="AA1585" s="194"/>
      <c r="AB1585" s="125"/>
      <c r="AC1585" s="125"/>
      <c r="AD1585" s="125"/>
      <c r="AE1585" s="125"/>
      <c r="AF1585" s="125"/>
      <c r="AG1585" s="125"/>
      <c r="AH1585" s="125"/>
      <c r="AI1585" s="125"/>
      <c r="AJ1585" s="125"/>
    </row>
    <row r="1586" hidden="1">
      <c r="A1586" s="125"/>
      <c r="B1586" s="125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  <c r="S1586" s="125"/>
      <c r="T1586" s="125"/>
      <c r="U1586" s="125"/>
      <c r="V1586" s="197">
        <v>84.0</v>
      </c>
      <c r="W1586" s="191"/>
      <c r="X1586" s="192"/>
      <c r="Y1586" s="193"/>
      <c r="Z1586" s="193"/>
      <c r="AA1586" s="194"/>
      <c r="AB1586" s="125"/>
      <c r="AC1586" s="125"/>
      <c r="AD1586" s="125"/>
      <c r="AE1586" s="125"/>
      <c r="AF1586" s="125"/>
      <c r="AG1586" s="125"/>
      <c r="AH1586" s="125"/>
      <c r="AI1586" s="125"/>
      <c r="AJ1586" s="125"/>
    </row>
    <row r="1587" hidden="1">
      <c r="A1587" s="125"/>
      <c r="B1587" s="125"/>
      <c r="C1587" s="125"/>
      <c r="D1587" s="125"/>
      <c r="E1587" s="125"/>
      <c r="F1587" s="125"/>
      <c r="G1587" s="125"/>
      <c r="H1587" s="125"/>
      <c r="I1587" s="125"/>
      <c r="J1587" s="125"/>
      <c r="K1587" s="125"/>
      <c r="L1587" s="125"/>
      <c r="M1587" s="125"/>
      <c r="N1587" s="125"/>
      <c r="O1587" s="125"/>
      <c r="P1587" s="125"/>
      <c r="Q1587" s="125"/>
      <c r="R1587" s="125"/>
      <c r="S1587" s="125"/>
      <c r="T1587" s="125"/>
      <c r="U1587" s="125"/>
      <c r="V1587" s="197">
        <v>85.0</v>
      </c>
      <c r="W1587" s="191"/>
      <c r="X1587" s="192"/>
      <c r="Y1587" s="193"/>
      <c r="Z1587" s="193"/>
      <c r="AA1587" s="194"/>
      <c r="AB1587" s="125"/>
      <c r="AC1587" s="125"/>
      <c r="AD1587" s="125"/>
      <c r="AE1587" s="125"/>
      <c r="AF1587" s="125"/>
      <c r="AG1587" s="125"/>
      <c r="AH1587" s="125"/>
      <c r="AI1587" s="125"/>
      <c r="AJ1587" s="125"/>
    </row>
    <row r="1588" hidden="1">
      <c r="A1588" s="125"/>
      <c r="B1588" s="125"/>
      <c r="C1588" s="125"/>
      <c r="D1588" s="125"/>
      <c r="E1588" s="125"/>
      <c r="F1588" s="125"/>
      <c r="G1588" s="125"/>
      <c r="H1588" s="125"/>
      <c r="I1588" s="125"/>
      <c r="J1588" s="125"/>
      <c r="K1588" s="125"/>
      <c r="L1588" s="125"/>
      <c r="M1588" s="125"/>
      <c r="N1588" s="125"/>
      <c r="O1588" s="125"/>
      <c r="P1588" s="125"/>
      <c r="Q1588" s="125"/>
      <c r="R1588" s="125"/>
      <c r="S1588" s="125"/>
      <c r="T1588" s="125"/>
      <c r="U1588" s="125"/>
      <c r="V1588" s="197">
        <v>86.0</v>
      </c>
      <c r="W1588" s="191"/>
      <c r="X1588" s="192"/>
      <c r="Y1588" s="193"/>
      <c r="Z1588" s="193"/>
      <c r="AA1588" s="194"/>
      <c r="AB1588" s="125"/>
      <c r="AC1588" s="125"/>
      <c r="AD1588" s="125"/>
      <c r="AE1588" s="125"/>
      <c r="AF1588" s="125"/>
      <c r="AG1588" s="125"/>
      <c r="AH1588" s="125"/>
      <c r="AI1588" s="125"/>
      <c r="AJ1588" s="125"/>
    </row>
    <row r="1589" hidden="1">
      <c r="A1589" s="125"/>
      <c r="B1589" s="125"/>
      <c r="C1589" s="125"/>
      <c r="D1589" s="125"/>
      <c r="E1589" s="125"/>
      <c r="F1589" s="125"/>
      <c r="G1589" s="125"/>
      <c r="H1589" s="125"/>
      <c r="I1589" s="125"/>
      <c r="J1589" s="125"/>
      <c r="K1589" s="125"/>
      <c r="L1589" s="125"/>
      <c r="M1589" s="125"/>
      <c r="N1589" s="125"/>
      <c r="O1589" s="125"/>
      <c r="P1589" s="125"/>
      <c r="Q1589" s="125"/>
      <c r="R1589" s="125"/>
      <c r="S1589" s="125"/>
      <c r="T1589" s="125"/>
      <c r="U1589" s="125"/>
      <c r="V1589" s="197">
        <v>87.0</v>
      </c>
      <c r="W1589" s="191"/>
      <c r="X1589" s="192"/>
      <c r="Y1589" s="193"/>
      <c r="Z1589" s="193"/>
      <c r="AA1589" s="194"/>
      <c r="AB1589" s="125"/>
      <c r="AC1589" s="125"/>
      <c r="AD1589" s="125"/>
      <c r="AE1589" s="125"/>
      <c r="AF1589" s="125"/>
      <c r="AG1589" s="125"/>
      <c r="AH1589" s="125"/>
      <c r="AI1589" s="125"/>
      <c r="AJ1589" s="125"/>
    </row>
    <row r="1590" hidden="1">
      <c r="A1590" s="125"/>
      <c r="B1590" s="125"/>
      <c r="C1590" s="125"/>
      <c r="D1590" s="125"/>
      <c r="E1590" s="125"/>
      <c r="F1590" s="125"/>
      <c r="G1590" s="125"/>
      <c r="H1590" s="125"/>
      <c r="I1590" s="125"/>
      <c r="J1590" s="125"/>
      <c r="K1590" s="125"/>
      <c r="L1590" s="125"/>
      <c r="M1590" s="125"/>
      <c r="N1590" s="125"/>
      <c r="O1590" s="125"/>
      <c r="P1590" s="125"/>
      <c r="Q1590" s="125"/>
      <c r="R1590" s="125"/>
      <c r="S1590" s="125"/>
      <c r="T1590" s="125"/>
      <c r="U1590" s="125"/>
      <c r="V1590" s="197">
        <v>88.0</v>
      </c>
      <c r="W1590" s="191"/>
      <c r="X1590" s="192"/>
      <c r="Y1590" s="193"/>
      <c r="Z1590" s="193"/>
      <c r="AA1590" s="194"/>
      <c r="AB1590" s="125"/>
      <c r="AC1590" s="125"/>
      <c r="AD1590" s="125"/>
      <c r="AE1590" s="125"/>
      <c r="AF1590" s="125"/>
      <c r="AG1590" s="125"/>
      <c r="AH1590" s="125"/>
      <c r="AI1590" s="125"/>
      <c r="AJ1590" s="125"/>
    </row>
    <row r="1591" hidden="1">
      <c r="A1591" s="125"/>
      <c r="B1591" s="125"/>
      <c r="C1591" s="125"/>
      <c r="D1591" s="125"/>
      <c r="E1591" s="125"/>
      <c r="F1591" s="125"/>
      <c r="G1591" s="125"/>
      <c r="H1591" s="125"/>
      <c r="I1591" s="125"/>
      <c r="J1591" s="125"/>
      <c r="K1591" s="125"/>
      <c r="L1591" s="125"/>
      <c r="M1591" s="125"/>
      <c r="N1591" s="125"/>
      <c r="O1591" s="125"/>
      <c r="P1591" s="125"/>
      <c r="Q1591" s="125"/>
      <c r="R1591" s="125"/>
      <c r="S1591" s="125"/>
      <c r="T1591" s="125"/>
      <c r="U1591" s="125"/>
      <c r="V1591" s="197">
        <v>89.0</v>
      </c>
      <c r="W1591" s="191"/>
      <c r="X1591" s="192"/>
      <c r="Y1591" s="193"/>
      <c r="Z1591" s="193"/>
      <c r="AA1591" s="194"/>
      <c r="AB1591" s="125"/>
      <c r="AC1591" s="125"/>
      <c r="AD1591" s="125"/>
      <c r="AE1591" s="125"/>
      <c r="AF1591" s="125"/>
      <c r="AG1591" s="125"/>
      <c r="AH1591" s="125"/>
      <c r="AI1591" s="125"/>
      <c r="AJ1591" s="125"/>
    </row>
    <row r="1592" hidden="1">
      <c r="A1592" s="125"/>
      <c r="B1592" s="125"/>
      <c r="C1592" s="125"/>
      <c r="D1592" s="125"/>
      <c r="E1592" s="125"/>
      <c r="F1592" s="125"/>
      <c r="G1592" s="125"/>
      <c r="H1592" s="125"/>
      <c r="I1592" s="125"/>
      <c r="J1592" s="125"/>
      <c r="K1592" s="125"/>
      <c r="L1592" s="125"/>
      <c r="M1592" s="125"/>
      <c r="N1592" s="125"/>
      <c r="O1592" s="125"/>
      <c r="P1592" s="125"/>
      <c r="Q1592" s="125"/>
      <c r="R1592" s="125"/>
      <c r="S1592" s="125"/>
      <c r="T1592" s="125"/>
      <c r="U1592" s="125"/>
      <c r="V1592" s="197">
        <v>90.0</v>
      </c>
      <c r="W1592" s="191"/>
      <c r="X1592" s="192"/>
      <c r="Y1592" s="193"/>
      <c r="Z1592" s="193"/>
      <c r="AA1592" s="194"/>
      <c r="AB1592" s="125"/>
      <c r="AC1592" s="125"/>
      <c r="AD1592" s="125"/>
      <c r="AE1592" s="125"/>
      <c r="AF1592" s="125"/>
      <c r="AG1592" s="125"/>
      <c r="AH1592" s="125"/>
      <c r="AI1592" s="125"/>
      <c r="AJ1592" s="125"/>
    </row>
    <row r="1593" hidden="1">
      <c r="A1593" s="125"/>
      <c r="B1593" s="125"/>
      <c r="C1593" s="125"/>
      <c r="D1593" s="125"/>
      <c r="E1593" s="125"/>
      <c r="F1593" s="125"/>
      <c r="G1593" s="125"/>
      <c r="H1593" s="125"/>
      <c r="I1593" s="125"/>
      <c r="J1593" s="125"/>
      <c r="K1593" s="125"/>
      <c r="L1593" s="125"/>
      <c r="M1593" s="125"/>
      <c r="N1593" s="125"/>
      <c r="O1593" s="125"/>
      <c r="P1593" s="125"/>
      <c r="Q1593" s="125"/>
      <c r="R1593" s="125"/>
      <c r="S1593" s="125"/>
      <c r="T1593" s="125"/>
      <c r="U1593" s="125"/>
      <c r="V1593" s="197">
        <v>91.0</v>
      </c>
      <c r="W1593" s="191"/>
      <c r="X1593" s="192"/>
      <c r="Y1593" s="193"/>
      <c r="Z1593" s="193"/>
      <c r="AA1593" s="194"/>
      <c r="AB1593" s="125"/>
      <c r="AC1593" s="125"/>
      <c r="AD1593" s="125"/>
      <c r="AE1593" s="125"/>
      <c r="AF1593" s="125"/>
      <c r="AG1593" s="125"/>
      <c r="AH1593" s="125"/>
      <c r="AI1593" s="125"/>
      <c r="AJ1593" s="125"/>
    </row>
    <row r="1594" hidden="1">
      <c r="A1594" s="125"/>
      <c r="B1594" s="125"/>
      <c r="C1594" s="125"/>
      <c r="D1594" s="125"/>
      <c r="E1594" s="125"/>
      <c r="F1594" s="125"/>
      <c r="G1594" s="125"/>
      <c r="H1594" s="125"/>
      <c r="I1594" s="125"/>
      <c r="J1594" s="125"/>
      <c r="K1594" s="125"/>
      <c r="L1594" s="125"/>
      <c r="M1594" s="125"/>
      <c r="N1594" s="125"/>
      <c r="O1594" s="125"/>
      <c r="P1594" s="125"/>
      <c r="Q1594" s="125"/>
      <c r="R1594" s="125"/>
      <c r="S1594" s="125"/>
      <c r="T1594" s="125"/>
      <c r="U1594" s="125"/>
      <c r="V1594" s="197">
        <v>92.0</v>
      </c>
      <c r="W1594" s="191"/>
      <c r="X1594" s="192"/>
      <c r="Y1594" s="193"/>
      <c r="Z1594" s="193"/>
      <c r="AA1594" s="194"/>
      <c r="AB1594" s="125"/>
      <c r="AC1594" s="125"/>
      <c r="AD1594" s="125"/>
      <c r="AE1594" s="125"/>
      <c r="AF1594" s="125"/>
      <c r="AG1594" s="125"/>
      <c r="AH1594" s="125"/>
      <c r="AI1594" s="125"/>
      <c r="AJ1594" s="125"/>
    </row>
    <row r="1595" hidden="1">
      <c r="A1595" s="125"/>
      <c r="B1595" s="125"/>
      <c r="C1595" s="125"/>
      <c r="D1595" s="125"/>
      <c r="E1595" s="125"/>
      <c r="F1595" s="125"/>
      <c r="G1595" s="125"/>
      <c r="H1595" s="125"/>
      <c r="I1595" s="125"/>
      <c r="J1595" s="125"/>
      <c r="K1595" s="125"/>
      <c r="L1595" s="125"/>
      <c r="M1595" s="125"/>
      <c r="N1595" s="125"/>
      <c r="O1595" s="125"/>
      <c r="P1595" s="125"/>
      <c r="Q1595" s="125"/>
      <c r="R1595" s="125"/>
      <c r="S1595" s="125"/>
      <c r="T1595" s="125"/>
      <c r="U1595" s="125"/>
      <c r="V1595" s="197">
        <v>93.0</v>
      </c>
      <c r="W1595" s="191"/>
      <c r="X1595" s="192"/>
      <c r="Y1595" s="193"/>
      <c r="Z1595" s="193"/>
      <c r="AA1595" s="194"/>
      <c r="AB1595" s="125"/>
      <c r="AC1595" s="125"/>
      <c r="AD1595" s="125"/>
      <c r="AE1595" s="125"/>
      <c r="AF1595" s="125"/>
      <c r="AG1595" s="125"/>
      <c r="AH1595" s="125"/>
      <c r="AI1595" s="125"/>
      <c r="AJ1595" s="125"/>
    </row>
    <row r="1596" hidden="1">
      <c r="A1596" s="125"/>
      <c r="B1596" s="125"/>
      <c r="C1596" s="125"/>
      <c r="D1596" s="125"/>
      <c r="E1596" s="125"/>
      <c r="F1596" s="125"/>
      <c r="G1596" s="125"/>
      <c r="H1596" s="125"/>
      <c r="I1596" s="125"/>
      <c r="J1596" s="125"/>
      <c r="K1596" s="125"/>
      <c r="L1596" s="125"/>
      <c r="M1596" s="125"/>
      <c r="N1596" s="125"/>
      <c r="O1596" s="125"/>
      <c r="P1596" s="125"/>
      <c r="Q1596" s="125"/>
      <c r="R1596" s="125"/>
      <c r="S1596" s="125"/>
      <c r="T1596" s="125"/>
      <c r="U1596" s="125"/>
      <c r="V1596" s="197">
        <v>94.0</v>
      </c>
      <c r="W1596" s="191"/>
      <c r="X1596" s="192"/>
      <c r="Y1596" s="193"/>
      <c r="Z1596" s="193"/>
      <c r="AA1596" s="194"/>
      <c r="AB1596" s="125"/>
      <c r="AC1596" s="125"/>
      <c r="AD1596" s="125"/>
      <c r="AE1596" s="125"/>
      <c r="AF1596" s="125"/>
      <c r="AG1596" s="125"/>
      <c r="AH1596" s="125"/>
      <c r="AI1596" s="125"/>
      <c r="AJ1596" s="125"/>
    </row>
    <row r="1597" hidden="1">
      <c r="A1597" s="125"/>
      <c r="B1597" s="125"/>
      <c r="C1597" s="125"/>
      <c r="D1597" s="125"/>
      <c r="E1597" s="125"/>
      <c r="F1597" s="125"/>
      <c r="G1597" s="125"/>
      <c r="H1597" s="125"/>
      <c r="I1597" s="125"/>
      <c r="J1597" s="125"/>
      <c r="K1597" s="125"/>
      <c r="L1597" s="125"/>
      <c r="M1597" s="125"/>
      <c r="N1597" s="125"/>
      <c r="O1597" s="125"/>
      <c r="P1597" s="125"/>
      <c r="Q1597" s="125"/>
      <c r="R1597" s="125"/>
      <c r="S1597" s="125"/>
      <c r="T1597" s="125"/>
      <c r="U1597" s="125"/>
      <c r="V1597" s="197">
        <v>95.0</v>
      </c>
      <c r="W1597" s="191"/>
      <c r="X1597" s="192"/>
      <c r="Y1597" s="193"/>
      <c r="Z1597" s="193"/>
      <c r="AA1597" s="194"/>
      <c r="AB1597" s="125"/>
      <c r="AC1597" s="125"/>
      <c r="AD1597" s="125"/>
      <c r="AE1597" s="125"/>
      <c r="AF1597" s="125"/>
      <c r="AG1597" s="125"/>
      <c r="AH1597" s="125"/>
      <c r="AI1597" s="125"/>
      <c r="AJ1597" s="125"/>
    </row>
    <row r="1598" hidden="1">
      <c r="A1598" s="125"/>
      <c r="B1598" s="125"/>
      <c r="C1598" s="125"/>
      <c r="D1598" s="125"/>
      <c r="E1598" s="125"/>
      <c r="F1598" s="125"/>
      <c r="G1598" s="125"/>
      <c r="H1598" s="125"/>
      <c r="I1598" s="125"/>
      <c r="J1598" s="125"/>
      <c r="K1598" s="125"/>
      <c r="L1598" s="125"/>
      <c r="M1598" s="125"/>
      <c r="N1598" s="125"/>
      <c r="O1598" s="125"/>
      <c r="P1598" s="125"/>
      <c r="Q1598" s="125"/>
      <c r="R1598" s="125"/>
      <c r="S1598" s="125"/>
      <c r="T1598" s="125"/>
      <c r="U1598" s="125"/>
      <c r="V1598" s="197">
        <v>96.0</v>
      </c>
      <c r="W1598" s="191"/>
      <c r="X1598" s="192"/>
      <c r="Y1598" s="193"/>
      <c r="Z1598" s="193"/>
      <c r="AA1598" s="194"/>
      <c r="AB1598" s="125"/>
      <c r="AC1598" s="125"/>
      <c r="AD1598" s="125"/>
      <c r="AE1598" s="125"/>
      <c r="AF1598" s="125"/>
      <c r="AG1598" s="125"/>
      <c r="AH1598" s="125"/>
      <c r="AI1598" s="125"/>
      <c r="AJ1598" s="125"/>
    </row>
    <row r="1599" hidden="1">
      <c r="A1599" s="125"/>
      <c r="B1599" s="125"/>
      <c r="C1599" s="125"/>
      <c r="D1599" s="125"/>
      <c r="E1599" s="125"/>
      <c r="F1599" s="125"/>
      <c r="G1599" s="125"/>
      <c r="H1599" s="125"/>
      <c r="I1599" s="125"/>
      <c r="J1599" s="125"/>
      <c r="K1599" s="125"/>
      <c r="L1599" s="125"/>
      <c r="M1599" s="125"/>
      <c r="N1599" s="125"/>
      <c r="O1599" s="125"/>
      <c r="P1599" s="125"/>
      <c r="Q1599" s="125"/>
      <c r="R1599" s="125"/>
      <c r="S1599" s="125"/>
      <c r="T1599" s="125"/>
      <c r="U1599" s="125"/>
      <c r="V1599" s="197">
        <v>97.0</v>
      </c>
      <c r="W1599" s="191"/>
      <c r="X1599" s="192"/>
      <c r="Y1599" s="193"/>
      <c r="Z1599" s="193"/>
      <c r="AA1599" s="194"/>
      <c r="AB1599" s="125"/>
      <c r="AC1599" s="125"/>
      <c r="AD1599" s="125"/>
      <c r="AE1599" s="125"/>
      <c r="AF1599" s="125"/>
      <c r="AG1599" s="125"/>
      <c r="AH1599" s="125"/>
      <c r="AI1599" s="125"/>
      <c r="AJ1599" s="125"/>
    </row>
    <row r="1600" hidden="1">
      <c r="A1600" s="125"/>
      <c r="B1600" s="125"/>
      <c r="C1600" s="125"/>
      <c r="D1600" s="125"/>
      <c r="E1600" s="125"/>
      <c r="F1600" s="125"/>
      <c r="G1600" s="125"/>
      <c r="H1600" s="125"/>
      <c r="I1600" s="125"/>
      <c r="J1600" s="125"/>
      <c r="K1600" s="125"/>
      <c r="L1600" s="125"/>
      <c r="M1600" s="125"/>
      <c r="N1600" s="125"/>
      <c r="O1600" s="125"/>
      <c r="P1600" s="125"/>
      <c r="Q1600" s="125"/>
      <c r="R1600" s="125"/>
      <c r="S1600" s="125"/>
      <c r="T1600" s="125"/>
      <c r="U1600" s="125"/>
      <c r="V1600" s="197">
        <v>98.0</v>
      </c>
      <c r="W1600" s="191"/>
      <c r="X1600" s="192"/>
      <c r="Y1600" s="193"/>
      <c r="Z1600" s="193"/>
      <c r="AA1600" s="194"/>
      <c r="AB1600" s="125"/>
      <c r="AC1600" s="125"/>
      <c r="AD1600" s="125"/>
      <c r="AE1600" s="125"/>
      <c r="AF1600" s="125"/>
      <c r="AG1600" s="125"/>
      <c r="AH1600" s="125"/>
      <c r="AI1600" s="125"/>
      <c r="AJ1600" s="125"/>
    </row>
    <row r="1601" hidden="1">
      <c r="A1601" s="125"/>
      <c r="B1601" s="125"/>
      <c r="C1601" s="125"/>
      <c r="D1601" s="125"/>
      <c r="E1601" s="125"/>
      <c r="F1601" s="125"/>
      <c r="G1601" s="125"/>
      <c r="H1601" s="125"/>
      <c r="I1601" s="125"/>
      <c r="J1601" s="125"/>
      <c r="K1601" s="125"/>
      <c r="L1601" s="125"/>
      <c r="M1601" s="125"/>
      <c r="N1601" s="125"/>
      <c r="O1601" s="125"/>
      <c r="P1601" s="125"/>
      <c r="Q1601" s="125"/>
      <c r="R1601" s="125"/>
      <c r="S1601" s="125"/>
      <c r="T1601" s="125"/>
      <c r="U1601" s="125"/>
      <c r="V1601" s="197">
        <v>99.0</v>
      </c>
      <c r="W1601" s="191"/>
      <c r="X1601" s="192"/>
      <c r="Y1601" s="193"/>
      <c r="Z1601" s="193"/>
      <c r="AA1601" s="194"/>
      <c r="AB1601" s="125"/>
      <c r="AC1601" s="125"/>
      <c r="AD1601" s="125"/>
      <c r="AE1601" s="125"/>
      <c r="AF1601" s="125"/>
      <c r="AG1601" s="125"/>
      <c r="AH1601" s="125"/>
      <c r="AI1601" s="125"/>
      <c r="AJ1601" s="125"/>
    </row>
    <row r="1602" hidden="1">
      <c r="A1602" s="125"/>
      <c r="B1602" s="125"/>
      <c r="C1602" s="125"/>
      <c r="D1602" s="125"/>
      <c r="E1602" s="125"/>
      <c r="F1602" s="125"/>
      <c r="G1602" s="125"/>
      <c r="H1602" s="125"/>
      <c r="I1602" s="125"/>
      <c r="J1602" s="125"/>
      <c r="K1602" s="125"/>
      <c r="L1602" s="125"/>
      <c r="M1602" s="125"/>
      <c r="N1602" s="125"/>
      <c r="O1602" s="125"/>
      <c r="P1602" s="125"/>
      <c r="Q1602" s="125"/>
      <c r="R1602" s="125"/>
      <c r="S1602" s="125"/>
      <c r="T1602" s="125"/>
      <c r="U1602" s="125"/>
      <c r="V1602" s="197">
        <v>100.0</v>
      </c>
      <c r="W1602" s="191"/>
      <c r="X1602" s="192"/>
      <c r="Y1602" s="193"/>
      <c r="Z1602" s="193"/>
      <c r="AA1602" s="194"/>
      <c r="AB1602" s="125"/>
      <c r="AC1602" s="125"/>
      <c r="AD1602" s="125"/>
      <c r="AE1602" s="125"/>
      <c r="AF1602" s="125"/>
      <c r="AG1602" s="125"/>
      <c r="AH1602" s="125"/>
      <c r="AI1602" s="125"/>
      <c r="AJ1602" s="125"/>
    </row>
    <row r="1603" hidden="1">
      <c r="A1603" s="125"/>
      <c r="B1603" s="125"/>
      <c r="C1603" s="125"/>
      <c r="D1603" s="125"/>
      <c r="E1603" s="125"/>
      <c r="F1603" s="125"/>
      <c r="G1603" s="125"/>
      <c r="H1603" s="125"/>
      <c r="I1603" s="125"/>
      <c r="J1603" s="125"/>
      <c r="K1603" s="125"/>
      <c r="L1603" s="125"/>
      <c r="M1603" s="125"/>
      <c r="N1603" s="125"/>
      <c r="O1603" s="125"/>
      <c r="P1603" s="125"/>
      <c r="Q1603" s="125"/>
      <c r="R1603" s="125"/>
      <c r="S1603" s="125"/>
      <c r="T1603" s="125"/>
      <c r="U1603" s="125"/>
      <c r="V1603" s="195"/>
      <c r="W1603" s="191"/>
      <c r="X1603" s="192"/>
      <c r="Y1603" s="193"/>
      <c r="Z1603" s="193"/>
      <c r="AA1603" s="194"/>
      <c r="AB1603" s="125"/>
      <c r="AC1603" s="125"/>
      <c r="AD1603" s="125"/>
      <c r="AE1603" s="125"/>
      <c r="AF1603" s="125"/>
      <c r="AG1603" s="125"/>
      <c r="AH1603" s="125"/>
      <c r="AI1603" s="125"/>
      <c r="AJ1603" s="125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11"/>
      <c r="B1" s="212"/>
      <c r="C1" s="213" t="s">
        <v>177</v>
      </c>
      <c r="O1" s="213"/>
      <c r="P1" s="213"/>
      <c r="Q1" s="213"/>
      <c r="R1" s="213"/>
      <c r="S1" s="213"/>
      <c r="T1" s="213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</row>
    <row r="2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</row>
    <row r="3" ht="2.25" customHeight="1">
      <c r="A3" s="125"/>
      <c r="B3" s="126"/>
      <c r="E3" s="127"/>
      <c r="F3" s="126"/>
      <c r="I3" s="125"/>
      <c r="J3" s="126"/>
      <c r="K3" s="127"/>
      <c r="L3" s="126"/>
      <c r="O3" s="127"/>
      <c r="P3" s="128" t="s">
        <v>18</v>
      </c>
      <c r="Q3" s="129" t="s">
        <v>19</v>
      </c>
      <c r="R3" s="129" t="s">
        <v>20</v>
      </c>
      <c r="S3" s="129" t="s">
        <v>21</v>
      </c>
      <c r="T3" s="130" t="s">
        <v>22</v>
      </c>
      <c r="U3" s="127"/>
    </row>
    <row r="4" ht="13.5" customHeight="1">
      <c r="A4" s="125"/>
      <c r="B4" s="131" t="s">
        <v>23</v>
      </c>
      <c r="D4" s="32"/>
      <c r="E4" s="127"/>
      <c r="F4" s="131" t="s">
        <v>24</v>
      </c>
      <c r="H4" s="32"/>
      <c r="I4" s="125"/>
      <c r="J4" s="132" t="s">
        <v>25</v>
      </c>
      <c r="K4" s="127"/>
      <c r="L4" s="133" t="s">
        <v>26</v>
      </c>
      <c r="N4" s="32"/>
      <c r="O4" s="127"/>
      <c r="P4" s="35"/>
      <c r="Q4" s="36"/>
      <c r="R4" s="36"/>
      <c r="S4" s="36"/>
      <c r="T4" s="37"/>
      <c r="U4" s="127"/>
    </row>
    <row r="5">
      <c r="A5" s="125"/>
      <c r="B5" s="38"/>
      <c r="D5" s="32"/>
      <c r="E5" s="127"/>
      <c r="F5" s="38"/>
      <c r="H5" s="32"/>
      <c r="I5" s="125"/>
      <c r="J5" s="39"/>
      <c r="K5" s="127"/>
      <c r="L5" s="38"/>
      <c r="N5" s="32"/>
      <c r="O5" s="127"/>
      <c r="P5" s="134" t="s">
        <v>27</v>
      </c>
      <c r="Q5" s="135">
        <v>45292.0</v>
      </c>
      <c r="R5" s="136">
        <v>0.0</v>
      </c>
      <c r="S5" s="136">
        <v>0.0</v>
      </c>
      <c r="T5" s="137">
        <v>45292.0</v>
      </c>
      <c r="U5" s="125"/>
    </row>
    <row r="6">
      <c r="A6" s="125"/>
      <c r="B6" s="138">
        <f>F6-J6</f>
        <v>0</v>
      </c>
      <c r="D6" s="32"/>
      <c r="E6" s="139"/>
      <c r="F6" s="138">
        <f>S8</f>
        <v>0</v>
      </c>
      <c r="H6" s="32"/>
      <c r="I6" s="140"/>
      <c r="J6" s="141">
        <f>D1001</f>
        <v>0</v>
      </c>
      <c r="K6" s="139"/>
      <c r="L6" s="138">
        <f>R8-R260</f>
        <v>0</v>
      </c>
      <c r="N6" s="32"/>
      <c r="O6" s="142"/>
      <c r="P6" s="143" t="s">
        <v>28</v>
      </c>
      <c r="Q6" s="135">
        <v>45292.0</v>
      </c>
      <c r="R6" s="144">
        <v>0.0</v>
      </c>
      <c r="S6" s="144">
        <v>0.0</v>
      </c>
      <c r="T6" s="39"/>
      <c r="U6" s="125"/>
      <c r="AB6" s="125"/>
      <c r="AC6" s="125"/>
      <c r="AD6" s="125"/>
      <c r="AE6" s="125"/>
      <c r="AF6" s="125"/>
      <c r="AG6" s="125"/>
      <c r="AH6" s="125"/>
      <c r="AI6" s="125"/>
      <c r="AJ6" s="125"/>
    </row>
    <row r="7">
      <c r="A7" s="125"/>
      <c r="B7" s="38"/>
      <c r="D7" s="32"/>
      <c r="E7" s="139"/>
      <c r="F7" s="38"/>
      <c r="H7" s="32"/>
      <c r="I7" s="140"/>
      <c r="J7" s="39"/>
      <c r="K7" s="139"/>
      <c r="L7" s="38"/>
      <c r="N7" s="32"/>
      <c r="O7" s="142"/>
      <c r="P7" s="143" t="s">
        <v>29</v>
      </c>
      <c r="Q7" s="135">
        <v>45292.0</v>
      </c>
      <c r="R7" s="144">
        <v>0.0</v>
      </c>
      <c r="S7" s="144">
        <v>0.0</v>
      </c>
      <c r="T7" s="39"/>
      <c r="U7" s="125"/>
      <c r="AB7" s="145"/>
      <c r="AC7" s="145"/>
      <c r="AD7" s="145"/>
      <c r="AE7" s="145"/>
      <c r="AF7" s="145"/>
      <c r="AG7" s="145"/>
      <c r="AH7" s="145"/>
      <c r="AI7" s="145"/>
      <c r="AJ7" s="145"/>
    </row>
    <row r="8">
      <c r="A8" s="125"/>
      <c r="B8" s="35"/>
      <c r="C8" s="36"/>
      <c r="D8" s="37"/>
      <c r="E8" s="139"/>
      <c r="F8" s="35"/>
      <c r="G8" s="36"/>
      <c r="H8" s="37"/>
      <c r="I8" s="140"/>
      <c r="J8" s="51"/>
      <c r="K8" s="139"/>
      <c r="L8" s="35"/>
      <c r="M8" s="36"/>
      <c r="N8" s="37"/>
      <c r="O8" s="142"/>
      <c r="P8" s="143" t="s">
        <v>30</v>
      </c>
      <c r="Q8" s="146"/>
      <c r="R8" s="144">
        <f>SUM(R5:R7)</f>
        <v>0</v>
      </c>
      <c r="S8" s="144">
        <v>0.0</v>
      </c>
      <c r="T8" s="51"/>
      <c r="U8" s="125"/>
      <c r="AB8" s="145"/>
      <c r="AC8" s="145"/>
      <c r="AD8" s="145"/>
      <c r="AE8" s="145"/>
      <c r="AF8" s="145"/>
      <c r="AG8" s="145"/>
      <c r="AH8" s="145"/>
      <c r="AI8" s="145"/>
      <c r="AJ8" s="145"/>
    </row>
    <row r="9">
      <c r="A9" s="125"/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AB9" s="145"/>
      <c r="AC9" s="145"/>
      <c r="AD9" s="145"/>
      <c r="AE9" s="145"/>
      <c r="AF9" s="145"/>
      <c r="AG9" s="145"/>
      <c r="AH9" s="145"/>
      <c r="AI9" s="145"/>
      <c r="AJ9" s="145"/>
    </row>
    <row r="10">
      <c r="A10" s="125"/>
      <c r="B10" s="147" t="s">
        <v>31</v>
      </c>
      <c r="I10" s="127"/>
      <c r="J10" s="147" t="s">
        <v>32</v>
      </c>
      <c r="O10" s="127"/>
      <c r="P10" s="147" t="s">
        <v>33</v>
      </c>
      <c r="U10" s="125"/>
      <c r="AB10" s="145"/>
      <c r="AC10" s="145"/>
      <c r="AD10" s="145"/>
      <c r="AE10" s="145"/>
      <c r="AF10" s="145"/>
      <c r="AG10" s="145"/>
      <c r="AH10" s="145"/>
      <c r="AI10" s="145"/>
      <c r="AJ10" s="145"/>
    </row>
    <row r="11">
      <c r="A11" s="125"/>
      <c r="B11" s="148"/>
      <c r="C11" s="148"/>
      <c r="D11" s="148"/>
      <c r="E11" s="148"/>
      <c r="F11" s="148"/>
      <c r="G11" s="148"/>
      <c r="H11" s="148"/>
      <c r="I11" s="127"/>
      <c r="J11" s="148"/>
      <c r="K11" s="148"/>
      <c r="L11" s="148"/>
      <c r="M11" s="148"/>
      <c r="N11" s="148"/>
      <c r="O11" s="127"/>
      <c r="P11" s="148"/>
      <c r="Q11" s="148"/>
      <c r="R11" s="148"/>
      <c r="S11" s="148"/>
      <c r="T11" s="148"/>
      <c r="U11" s="125"/>
      <c r="AB11" s="145"/>
      <c r="AC11" s="145"/>
      <c r="AD11" s="145"/>
      <c r="AE11" s="145"/>
      <c r="AF11" s="145"/>
      <c r="AG11" s="145"/>
      <c r="AH11" s="145"/>
      <c r="AI11" s="145"/>
      <c r="AJ11" s="145"/>
    </row>
    <row r="12">
      <c r="A12" s="125"/>
      <c r="B12" s="149"/>
      <c r="C12" s="149"/>
      <c r="D12" s="149"/>
      <c r="E12" s="149"/>
      <c r="F12" s="149"/>
      <c r="G12" s="149"/>
      <c r="H12" s="149"/>
      <c r="I12" s="125"/>
      <c r="J12" s="148"/>
      <c r="K12" s="148"/>
      <c r="L12" s="148"/>
      <c r="M12" s="148"/>
      <c r="N12" s="148"/>
      <c r="O12" s="142"/>
      <c r="P12" s="149"/>
      <c r="U12" s="125"/>
      <c r="AB12" s="145"/>
      <c r="AC12" s="145"/>
      <c r="AD12" s="145"/>
      <c r="AE12" s="145"/>
      <c r="AF12" s="145"/>
      <c r="AG12" s="145"/>
      <c r="AH12" s="145"/>
      <c r="AI12" s="145"/>
      <c r="AJ12" s="145"/>
    </row>
    <row r="13">
      <c r="A13" s="125"/>
      <c r="B13" s="149"/>
      <c r="C13" s="149"/>
      <c r="D13" s="149"/>
      <c r="E13" s="149"/>
      <c r="F13" s="149"/>
      <c r="G13" s="149"/>
      <c r="H13" s="149"/>
      <c r="I13" s="125"/>
      <c r="J13" s="148"/>
      <c r="K13" s="148"/>
      <c r="L13" s="148"/>
      <c r="M13" s="148"/>
      <c r="N13" s="148"/>
      <c r="O13" s="142"/>
      <c r="U13" s="125"/>
      <c r="AB13" s="145"/>
      <c r="AC13" s="145"/>
      <c r="AD13" s="145"/>
      <c r="AE13" s="145"/>
      <c r="AF13" s="145"/>
      <c r="AG13" s="145"/>
      <c r="AH13" s="145"/>
      <c r="AI13" s="145"/>
      <c r="AJ13" s="145"/>
    </row>
    <row r="14">
      <c r="A14" s="125"/>
      <c r="B14" s="149"/>
      <c r="C14" s="149"/>
      <c r="D14" s="149"/>
      <c r="E14" s="149"/>
      <c r="F14" s="149"/>
      <c r="G14" s="149"/>
      <c r="H14" s="149"/>
      <c r="I14" s="125"/>
      <c r="J14" s="148"/>
      <c r="K14" s="148"/>
      <c r="L14" s="148"/>
      <c r="M14" s="148"/>
      <c r="N14" s="148"/>
      <c r="O14" s="142"/>
      <c r="U14" s="125"/>
      <c r="X14" s="150"/>
      <c r="AB14" s="145"/>
      <c r="AC14" s="145"/>
      <c r="AD14" s="145"/>
      <c r="AE14" s="145"/>
      <c r="AF14" s="145"/>
      <c r="AG14" s="145"/>
      <c r="AH14" s="145"/>
      <c r="AI14" s="145"/>
      <c r="AJ14" s="145"/>
    </row>
    <row r="15">
      <c r="A15" s="125"/>
      <c r="B15" s="149"/>
      <c r="C15" s="149"/>
      <c r="D15" s="149"/>
      <c r="E15" s="149"/>
      <c r="F15" s="149"/>
      <c r="G15" s="149"/>
      <c r="H15" s="149"/>
      <c r="I15" s="125"/>
      <c r="J15" s="148"/>
      <c r="K15" s="148"/>
      <c r="L15" s="148"/>
      <c r="M15" s="148"/>
      <c r="N15" s="148"/>
      <c r="O15" s="142"/>
      <c r="U15" s="125"/>
      <c r="AB15" s="145"/>
      <c r="AC15" s="145"/>
      <c r="AD15" s="145"/>
      <c r="AE15" s="145"/>
      <c r="AF15" s="145"/>
      <c r="AG15" s="145"/>
      <c r="AH15" s="145"/>
      <c r="AI15" s="145"/>
      <c r="AJ15" s="145"/>
    </row>
    <row r="16">
      <c r="A16" s="125"/>
      <c r="B16" s="149"/>
      <c r="C16" s="149"/>
      <c r="D16" s="149"/>
      <c r="E16" s="149"/>
      <c r="F16" s="149"/>
      <c r="G16" s="149"/>
      <c r="H16" s="149"/>
      <c r="I16" s="125"/>
      <c r="J16" s="148"/>
      <c r="K16" s="148"/>
      <c r="L16" s="148"/>
      <c r="M16" s="148"/>
      <c r="N16" s="148"/>
      <c r="O16" s="142"/>
      <c r="U16" s="125"/>
      <c r="AB16" s="145"/>
      <c r="AC16" s="145"/>
      <c r="AD16" s="145"/>
      <c r="AE16" s="145"/>
      <c r="AF16" s="145"/>
      <c r="AG16" s="145"/>
      <c r="AH16" s="145"/>
      <c r="AI16" s="145"/>
      <c r="AJ16" s="145"/>
    </row>
    <row r="17">
      <c r="A17" s="125"/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AB17" s="145"/>
      <c r="AC17" s="145"/>
      <c r="AD17" s="145"/>
      <c r="AE17" s="145"/>
      <c r="AF17" s="145"/>
      <c r="AG17" s="145"/>
      <c r="AH17" s="145"/>
      <c r="AI17" s="145"/>
      <c r="AJ17" s="145"/>
    </row>
    <row r="18">
      <c r="A18" s="125"/>
      <c r="B18" s="151" t="s">
        <v>34</v>
      </c>
      <c r="C18" s="58"/>
      <c r="D18" s="58"/>
      <c r="E18" s="58"/>
      <c r="F18" s="58"/>
      <c r="G18" s="58"/>
      <c r="H18" s="59"/>
      <c r="I18" s="152"/>
      <c r="J18" s="151" t="s">
        <v>35</v>
      </c>
      <c r="K18" s="58"/>
      <c r="L18" s="58"/>
      <c r="M18" s="58"/>
      <c r="N18" s="59"/>
      <c r="O18" s="125"/>
      <c r="P18" s="151" t="s">
        <v>36</v>
      </c>
      <c r="Q18" s="58"/>
      <c r="R18" s="58"/>
      <c r="S18" s="58"/>
      <c r="T18" s="59"/>
      <c r="U18" s="125"/>
      <c r="AB18" s="145"/>
      <c r="AC18" s="145"/>
      <c r="AD18" s="145"/>
      <c r="AE18" s="145"/>
      <c r="AF18" s="145"/>
      <c r="AG18" s="145"/>
      <c r="AH18" s="145"/>
      <c r="AI18" s="145"/>
      <c r="AJ18" s="145"/>
    </row>
    <row r="19">
      <c r="A19" s="153"/>
      <c r="B19" s="154" t="s">
        <v>37</v>
      </c>
      <c r="C19" s="62"/>
      <c r="D19" s="155" t="s">
        <v>38</v>
      </c>
      <c r="E19" s="62"/>
      <c r="F19" s="155" t="s">
        <v>39</v>
      </c>
      <c r="G19" s="155" t="s">
        <v>40</v>
      </c>
      <c r="H19" s="156" t="s">
        <v>41</v>
      </c>
      <c r="I19" s="153"/>
      <c r="J19" s="154" t="s">
        <v>37</v>
      </c>
      <c r="K19" s="62"/>
      <c r="L19" s="155" t="s">
        <v>39</v>
      </c>
      <c r="M19" s="155" t="s">
        <v>40</v>
      </c>
      <c r="N19" s="156" t="s">
        <v>41</v>
      </c>
      <c r="O19" s="153"/>
      <c r="P19" s="154" t="s">
        <v>37</v>
      </c>
      <c r="Q19" s="62"/>
      <c r="R19" s="155" t="s">
        <v>39</v>
      </c>
      <c r="S19" s="155" t="s">
        <v>40</v>
      </c>
      <c r="T19" s="156" t="s">
        <v>41</v>
      </c>
      <c r="U19" s="157"/>
      <c r="V19" s="157"/>
      <c r="Y19" s="157"/>
      <c r="Z19" s="157"/>
      <c r="AA19" s="157"/>
      <c r="AB19" s="158"/>
      <c r="AC19" s="158"/>
      <c r="AD19" s="158"/>
      <c r="AE19" s="158"/>
      <c r="AF19" s="158"/>
      <c r="AG19" s="158"/>
      <c r="AH19" s="158"/>
      <c r="AI19" s="158"/>
      <c r="AJ19" s="158"/>
    </row>
    <row r="20">
      <c r="A20" s="125"/>
      <c r="B20" s="159" t="b">
        <v>0</v>
      </c>
      <c r="C20" s="159"/>
      <c r="D20" s="160"/>
      <c r="E20" s="69"/>
      <c r="F20" s="136"/>
      <c r="G20" s="136" t="str">
        <f t="shared" ref="G20:G35" si="1">IF(isblank($C20),"",SUMIF($G$40:$G$1000,C20,$D$40:$D$1000))</f>
        <v/>
      </c>
      <c r="H20" s="136" t="str">
        <f t="shared" ref="H20:H35" si="2">IF(isblank($C20),"",F20-G20)</f>
        <v/>
      </c>
      <c r="I20" s="125"/>
      <c r="J20" s="134" t="s">
        <v>42</v>
      </c>
      <c r="K20" s="37"/>
      <c r="L20" s="136"/>
      <c r="M20" s="136">
        <f t="shared" ref="M20:M35" si="3">IF(isblank($J20),"",SUMIF($G$40:$G$1000,$J20,$D$40:$D$1000))</f>
        <v>0</v>
      </c>
      <c r="N20" s="136">
        <f t="shared" ref="N20:N35" si="4">IF(isblank($J20),"",L20-M20)</f>
        <v>0</v>
      </c>
      <c r="O20" s="125"/>
      <c r="P20" s="134"/>
      <c r="Q20" s="37"/>
      <c r="R20" s="136"/>
      <c r="S20" s="136" t="str">
        <f t="shared" ref="S20:S25" si="5">IF(isblank($P20),"",SUMIF($G$40:$G$1000,$P20,$D$40:$D$1000))</f>
        <v/>
      </c>
      <c r="T20" s="136" t="str">
        <f t="shared" ref="T20:T25" si="6">IF(isblank($P20),"",R20-S20)</f>
        <v/>
      </c>
      <c r="U20" s="125"/>
      <c r="AB20" s="145"/>
      <c r="AC20" s="145"/>
      <c r="AD20" s="145"/>
      <c r="AE20" s="145"/>
      <c r="AF20" s="145"/>
      <c r="AG20" s="145"/>
      <c r="AH20" s="145"/>
      <c r="AI20" s="145"/>
      <c r="AJ20" s="145"/>
    </row>
    <row r="21">
      <c r="A21" s="125"/>
      <c r="B21" s="161" t="b">
        <v>0</v>
      </c>
      <c r="C21" s="159"/>
      <c r="D21" s="160"/>
      <c r="E21" s="69"/>
      <c r="F21" s="136"/>
      <c r="G21" s="136" t="str">
        <f t="shared" si="1"/>
        <v/>
      </c>
      <c r="H21" s="136" t="str">
        <f t="shared" si="2"/>
        <v/>
      </c>
      <c r="I21" s="125"/>
      <c r="J21" s="134" t="s">
        <v>43</v>
      </c>
      <c r="K21" s="37"/>
      <c r="L21" s="136"/>
      <c r="M21" s="136">
        <f t="shared" si="3"/>
        <v>0</v>
      </c>
      <c r="N21" s="136">
        <f t="shared" si="4"/>
        <v>0</v>
      </c>
      <c r="O21" s="125"/>
      <c r="P21" s="134"/>
      <c r="Q21" s="37"/>
      <c r="R21" s="136"/>
      <c r="S21" s="136" t="str">
        <f t="shared" si="5"/>
        <v/>
      </c>
      <c r="T21" s="136" t="str">
        <f t="shared" si="6"/>
        <v/>
      </c>
      <c r="U21" s="125"/>
      <c r="AB21" s="145"/>
      <c r="AC21" s="145"/>
      <c r="AD21" s="145"/>
      <c r="AE21" s="145"/>
      <c r="AF21" s="145"/>
      <c r="AG21" s="145"/>
      <c r="AH21" s="145"/>
      <c r="AI21" s="145"/>
      <c r="AJ21" s="145"/>
    </row>
    <row r="22">
      <c r="A22" s="125"/>
      <c r="B22" s="161" t="b">
        <v>0</v>
      </c>
      <c r="C22" s="159"/>
      <c r="D22" s="160"/>
      <c r="E22" s="69"/>
      <c r="F22" s="136"/>
      <c r="G22" s="136" t="str">
        <f t="shared" si="1"/>
        <v/>
      </c>
      <c r="H22" s="136" t="str">
        <f t="shared" si="2"/>
        <v/>
      </c>
      <c r="I22" s="125"/>
      <c r="J22" s="134" t="s">
        <v>44</v>
      </c>
      <c r="K22" s="37"/>
      <c r="L22" s="136"/>
      <c r="M22" s="136">
        <f t="shared" si="3"/>
        <v>0</v>
      </c>
      <c r="N22" s="136">
        <f t="shared" si="4"/>
        <v>0</v>
      </c>
      <c r="O22" s="125"/>
      <c r="P22" s="134"/>
      <c r="Q22" s="37"/>
      <c r="R22" s="136"/>
      <c r="S22" s="136" t="str">
        <f t="shared" si="5"/>
        <v/>
      </c>
      <c r="T22" s="136" t="str">
        <f t="shared" si="6"/>
        <v/>
      </c>
      <c r="U22" s="125"/>
      <c r="AB22" s="145"/>
      <c r="AC22" s="145"/>
      <c r="AD22" s="145"/>
      <c r="AE22" s="145"/>
      <c r="AF22" s="145"/>
      <c r="AG22" s="145"/>
      <c r="AH22" s="145"/>
      <c r="AI22" s="145"/>
      <c r="AJ22" s="145"/>
    </row>
    <row r="23">
      <c r="A23" s="125"/>
      <c r="B23" s="161" t="b">
        <v>0</v>
      </c>
      <c r="C23" s="159"/>
      <c r="D23" s="160"/>
      <c r="E23" s="69"/>
      <c r="F23" s="136"/>
      <c r="G23" s="136" t="str">
        <f t="shared" si="1"/>
        <v/>
      </c>
      <c r="H23" s="136" t="str">
        <f t="shared" si="2"/>
        <v/>
      </c>
      <c r="I23" s="125"/>
      <c r="J23" s="134" t="s">
        <v>45</v>
      </c>
      <c r="K23" s="37"/>
      <c r="L23" s="136"/>
      <c r="M23" s="136">
        <f t="shared" si="3"/>
        <v>0</v>
      </c>
      <c r="N23" s="136">
        <f t="shared" si="4"/>
        <v>0</v>
      </c>
      <c r="O23" s="125"/>
      <c r="P23" s="134"/>
      <c r="Q23" s="37"/>
      <c r="R23" s="136"/>
      <c r="S23" s="136" t="str">
        <f t="shared" si="5"/>
        <v/>
      </c>
      <c r="T23" s="136" t="str">
        <f t="shared" si="6"/>
        <v/>
      </c>
      <c r="U23" s="125"/>
      <c r="AB23" s="145"/>
      <c r="AC23" s="145"/>
      <c r="AD23" s="145"/>
      <c r="AE23" s="145"/>
      <c r="AF23" s="145"/>
      <c r="AG23" s="145"/>
      <c r="AH23" s="145"/>
      <c r="AI23" s="145"/>
      <c r="AJ23" s="145"/>
    </row>
    <row r="24">
      <c r="A24" s="125"/>
      <c r="B24" s="161" t="b">
        <v>0</v>
      </c>
      <c r="C24" s="159"/>
      <c r="D24" s="160"/>
      <c r="E24" s="69"/>
      <c r="F24" s="136"/>
      <c r="G24" s="136" t="str">
        <f t="shared" si="1"/>
        <v/>
      </c>
      <c r="H24" s="136" t="str">
        <f t="shared" si="2"/>
        <v/>
      </c>
      <c r="I24" s="125"/>
      <c r="J24" s="134" t="s">
        <v>46</v>
      </c>
      <c r="K24" s="37"/>
      <c r="L24" s="136"/>
      <c r="M24" s="136">
        <f t="shared" si="3"/>
        <v>0</v>
      </c>
      <c r="N24" s="136">
        <f t="shared" si="4"/>
        <v>0</v>
      </c>
      <c r="O24" s="125"/>
      <c r="P24" s="134"/>
      <c r="Q24" s="37"/>
      <c r="R24" s="136"/>
      <c r="S24" s="136" t="str">
        <f t="shared" si="5"/>
        <v/>
      </c>
      <c r="T24" s="136" t="str">
        <f t="shared" si="6"/>
        <v/>
      </c>
      <c r="U24" s="125"/>
      <c r="AB24" s="145"/>
      <c r="AC24" s="145"/>
      <c r="AD24" s="145"/>
      <c r="AE24" s="145"/>
      <c r="AF24" s="145"/>
      <c r="AG24" s="145"/>
      <c r="AH24" s="145"/>
      <c r="AI24" s="145"/>
      <c r="AJ24" s="145"/>
    </row>
    <row r="25">
      <c r="A25" s="125"/>
      <c r="B25" s="161" t="b">
        <v>0</v>
      </c>
      <c r="C25" s="159"/>
      <c r="D25" s="160"/>
      <c r="E25" s="69"/>
      <c r="F25" s="136"/>
      <c r="G25" s="136" t="str">
        <f t="shared" si="1"/>
        <v/>
      </c>
      <c r="H25" s="136" t="str">
        <f t="shared" si="2"/>
        <v/>
      </c>
      <c r="I25" s="125"/>
      <c r="J25" s="134" t="s">
        <v>47</v>
      </c>
      <c r="K25" s="37"/>
      <c r="L25" s="136"/>
      <c r="M25" s="136">
        <f t="shared" si="3"/>
        <v>0</v>
      </c>
      <c r="N25" s="136">
        <f t="shared" si="4"/>
        <v>0</v>
      </c>
      <c r="O25" s="125"/>
      <c r="P25" s="134"/>
      <c r="Q25" s="37"/>
      <c r="R25" s="136"/>
      <c r="S25" s="136" t="str">
        <f t="shared" si="5"/>
        <v/>
      </c>
      <c r="T25" s="136" t="str">
        <f t="shared" si="6"/>
        <v/>
      </c>
      <c r="U25" s="125"/>
      <c r="AB25" s="145"/>
      <c r="AC25" s="145"/>
      <c r="AD25" s="145"/>
      <c r="AE25" s="145"/>
      <c r="AF25" s="145"/>
      <c r="AG25" s="145"/>
      <c r="AH25" s="145"/>
      <c r="AI25" s="145"/>
      <c r="AJ25" s="145"/>
    </row>
    <row r="26">
      <c r="A26" s="125"/>
      <c r="B26" s="161" t="b">
        <v>0</v>
      </c>
      <c r="C26" s="159"/>
      <c r="D26" s="160"/>
      <c r="E26" s="69"/>
      <c r="F26" s="136"/>
      <c r="G26" s="136" t="str">
        <f t="shared" si="1"/>
        <v/>
      </c>
      <c r="H26" s="136" t="str">
        <f t="shared" si="2"/>
        <v/>
      </c>
      <c r="I26" s="125"/>
      <c r="J26" s="134" t="s">
        <v>48</v>
      </c>
      <c r="K26" s="37"/>
      <c r="L26" s="136"/>
      <c r="M26" s="136">
        <f t="shared" si="3"/>
        <v>0</v>
      </c>
      <c r="N26" s="136">
        <f t="shared" si="4"/>
        <v>0</v>
      </c>
      <c r="O26" s="125"/>
      <c r="P26" s="162" t="s">
        <v>30</v>
      </c>
      <c r="Q26" s="62"/>
      <c r="R26" s="163">
        <f t="shared" ref="R26:T26" si="7">SUM(R20:R25)</f>
        <v>0</v>
      </c>
      <c r="S26" s="163">
        <f t="shared" si="7"/>
        <v>0</v>
      </c>
      <c r="T26" s="164">
        <f t="shared" si="7"/>
        <v>0</v>
      </c>
      <c r="U26" s="125"/>
      <c r="AB26" s="145"/>
      <c r="AC26" s="145"/>
      <c r="AD26" s="145"/>
      <c r="AE26" s="145"/>
      <c r="AF26" s="145"/>
      <c r="AG26" s="145"/>
      <c r="AH26" s="145"/>
      <c r="AI26" s="145"/>
      <c r="AJ26" s="145"/>
    </row>
    <row r="27">
      <c r="A27" s="125"/>
      <c r="B27" s="161" t="b">
        <v>0</v>
      </c>
      <c r="C27" s="159"/>
      <c r="D27" s="160"/>
      <c r="E27" s="69"/>
      <c r="F27" s="136"/>
      <c r="G27" s="136" t="str">
        <f t="shared" si="1"/>
        <v/>
      </c>
      <c r="H27" s="136" t="str">
        <f t="shared" si="2"/>
        <v/>
      </c>
      <c r="I27" s="125"/>
      <c r="J27" s="134" t="s">
        <v>49</v>
      </c>
      <c r="K27" s="37"/>
      <c r="L27" s="136"/>
      <c r="M27" s="136">
        <f t="shared" si="3"/>
        <v>0</v>
      </c>
      <c r="N27" s="136">
        <f t="shared" si="4"/>
        <v>0</v>
      </c>
      <c r="O27" s="125"/>
      <c r="P27" s="127"/>
      <c r="Q27" s="127"/>
      <c r="R27" s="142"/>
      <c r="S27" s="142"/>
      <c r="T27" s="142"/>
      <c r="U27" s="125"/>
      <c r="AB27" s="145"/>
      <c r="AC27" s="145"/>
      <c r="AD27" s="145"/>
      <c r="AE27" s="145"/>
      <c r="AF27" s="145"/>
      <c r="AG27" s="145"/>
      <c r="AH27" s="145"/>
      <c r="AI27" s="145"/>
      <c r="AJ27" s="145"/>
    </row>
    <row r="28">
      <c r="A28" s="125"/>
      <c r="B28" s="161" t="b">
        <v>0</v>
      </c>
      <c r="C28" s="159"/>
      <c r="D28" s="160"/>
      <c r="E28" s="69"/>
      <c r="F28" s="136"/>
      <c r="G28" s="136" t="str">
        <f t="shared" si="1"/>
        <v/>
      </c>
      <c r="H28" s="136" t="str">
        <f t="shared" si="2"/>
        <v/>
      </c>
      <c r="I28" s="125"/>
      <c r="J28" s="134" t="s">
        <v>29</v>
      </c>
      <c r="K28" s="37"/>
      <c r="L28" s="136"/>
      <c r="M28" s="136">
        <f t="shared" si="3"/>
        <v>0</v>
      </c>
      <c r="N28" s="136">
        <f t="shared" si="4"/>
        <v>0</v>
      </c>
      <c r="O28" s="125"/>
      <c r="P28" s="151" t="s">
        <v>50</v>
      </c>
      <c r="Q28" s="58"/>
      <c r="R28" s="58"/>
      <c r="S28" s="58"/>
      <c r="T28" s="59"/>
      <c r="U28" s="125"/>
      <c r="AB28" s="145"/>
      <c r="AC28" s="145"/>
      <c r="AD28" s="145"/>
      <c r="AE28" s="145"/>
      <c r="AF28" s="145"/>
      <c r="AG28" s="145"/>
      <c r="AH28" s="145"/>
      <c r="AI28" s="145"/>
      <c r="AJ28" s="145"/>
    </row>
    <row r="29">
      <c r="A29" s="125"/>
      <c r="B29" s="161" t="b">
        <v>0</v>
      </c>
      <c r="C29" s="159"/>
      <c r="D29" s="160"/>
      <c r="E29" s="69"/>
      <c r="F29" s="136"/>
      <c r="G29" s="136" t="str">
        <f t="shared" si="1"/>
        <v/>
      </c>
      <c r="H29" s="136" t="str">
        <f t="shared" si="2"/>
        <v/>
      </c>
      <c r="I29" s="125"/>
      <c r="J29" s="134" t="s">
        <v>29</v>
      </c>
      <c r="K29" s="37"/>
      <c r="L29" s="136"/>
      <c r="M29" s="136">
        <f t="shared" si="3"/>
        <v>0</v>
      </c>
      <c r="N29" s="136">
        <f t="shared" si="4"/>
        <v>0</v>
      </c>
      <c r="O29" s="125"/>
      <c r="P29" s="154" t="s">
        <v>37</v>
      </c>
      <c r="Q29" s="62"/>
      <c r="R29" s="155" t="s">
        <v>39</v>
      </c>
      <c r="S29" s="155" t="s">
        <v>40</v>
      </c>
      <c r="T29" s="156" t="s">
        <v>41</v>
      </c>
      <c r="U29" s="125"/>
      <c r="AB29" s="145"/>
      <c r="AC29" s="145"/>
      <c r="AD29" s="145"/>
      <c r="AE29" s="145"/>
      <c r="AF29" s="145"/>
      <c r="AG29" s="145"/>
      <c r="AH29" s="145"/>
      <c r="AI29" s="145"/>
      <c r="AJ29" s="145"/>
    </row>
    <row r="30">
      <c r="A30" s="125"/>
      <c r="B30" s="161" t="b">
        <v>0</v>
      </c>
      <c r="C30" s="159"/>
      <c r="D30" s="160"/>
      <c r="E30" s="69"/>
      <c r="F30" s="136"/>
      <c r="G30" s="136" t="str">
        <f t="shared" si="1"/>
        <v/>
      </c>
      <c r="H30" s="136" t="str">
        <f t="shared" si="2"/>
        <v/>
      </c>
      <c r="I30" s="125"/>
      <c r="J30" s="134" t="s">
        <v>29</v>
      </c>
      <c r="K30" s="37"/>
      <c r="L30" s="136"/>
      <c r="M30" s="136">
        <f t="shared" si="3"/>
        <v>0</v>
      </c>
      <c r="N30" s="136">
        <f t="shared" si="4"/>
        <v>0</v>
      </c>
      <c r="O30" s="125"/>
      <c r="P30" s="134"/>
      <c r="Q30" s="37"/>
      <c r="R30" s="136"/>
      <c r="S30" s="136" t="str">
        <f t="shared" ref="S30:S35" si="8">IF(isblank($P30),"",SUMIF($G$40:$G$1000,$P30,$D$40:$D$1000))</f>
        <v/>
      </c>
      <c r="T30" s="136" t="str">
        <f t="shared" ref="T30:T35" si="9">IF(isblank($P30),"",R30-S30)</f>
        <v/>
      </c>
      <c r="U30" s="125"/>
      <c r="AB30" s="145"/>
      <c r="AC30" s="145"/>
      <c r="AD30" s="145"/>
      <c r="AE30" s="145"/>
      <c r="AF30" s="145"/>
      <c r="AG30" s="145"/>
      <c r="AH30" s="145"/>
      <c r="AI30" s="145"/>
      <c r="AJ30" s="145"/>
    </row>
    <row r="31">
      <c r="A31" s="125"/>
      <c r="B31" s="161" t="b">
        <v>0</v>
      </c>
      <c r="C31" s="159"/>
      <c r="D31" s="160"/>
      <c r="E31" s="69"/>
      <c r="F31" s="136"/>
      <c r="G31" s="136" t="str">
        <f t="shared" si="1"/>
        <v/>
      </c>
      <c r="H31" s="136" t="str">
        <f t="shared" si="2"/>
        <v/>
      </c>
      <c r="I31" s="125"/>
      <c r="J31" s="134" t="s">
        <v>29</v>
      </c>
      <c r="K31" s="37"/>
      <c r="L31" s="136"/>
      <c r="M31" s="136">
        <f t="shared" si="3"/>
        <v>0</v>
      </c>
      <c r="N31" s="136">
        <f t="shared" si="4"/>
        <v>0</v>
      </c>
      <c r="O31" s="125"/>
      <c r="P31" s="134"/>
      <c r="Q31" s="37"/>
      <c r="R31" s="136"/>
      <c r="S31" s="136" t="str">
        <f t="shared" si="8"/>
        <v/>
      </c>
      <c r="T31" s="136" t="str">
        <f t="shared" si="9"/>
        <v/>
      </c>
      <c r="U31" s="125"/>
      <c r="AB31" s="145"/>
      <c r="AC31" s="145"/>
      <c r="AD31" s="145"/>
      <c r="AE31" s="145"/>
      <c r="AF31" s="145"/>
      <c r="AG31" s="145"/>
      <c r="AH31" s="145"/>
      <c r="AI31" s="145"/>
      <c r="AJ31" s="145"/>
    </row>
    <row r="32">
      <c r="A32" s="125"/>
      <c r="B32" s="161" t="b">
        <v>0</v>
      </c>
      <c r="C32" s="159"/>
      <c r="D32" s="160"/>
      <c r="E32" s="69"/>
      <c r="F32" s="136"/>
      <c r="G32" s="136" t="str">
        <f t="shared" si="1"/>
        <v/>
      </c>
      <c r="H32" s="136" t="str">
        <f t="shared" si="2"/>
        <v/>
      </c>
      <c r="I32" s="125"/>
      <c r="J32" s="134" t="s">
        <v>29</v>
      </c>
      <c r="K32" s="37"/>
      <c r="L32" s="136"/>
      <c r="M32" s="136">
        <f t="shared" si="3"/>
        <v>0</v>
      </c>
      <c r="N32" s="136">
        <f t="shared" si="4"/>
        <v>0</v>
      </c>
      <c r="O32" s="125"/>
      <c r="P32" s="134"/>
      <c r="Q32" s="37"/>
      <c r="R32" s="136"/>
      <c r="S32" s="136" t="str">
        <f t="shared" si="8"/>
        <v/>
      </c>
      <c r="T32" s="136" t="str">
        <f t="shared" si="9"/>
        <v/>
      </c>
      <c r="U32" s="125"/>
      <c r="AB32" s="145"/>
      <c r="AC32" s="145"/>
      <c r="AD32" s="145"/>
      <c r="AE32" s="145"/>
      <c r="AF32" s="145"/>
      <c r="AG32" s="145"/>
      <c r="AH32" s="145"/>
      <c r="AI32" s="145"/>
      <c r="AJ32" s="145"/>
    </row>
    <row r="33">
      <c r="A33" s="125"/>
      <c r="B33" s="161" t="b">
        <v>0</v>
      </c>
      <c r="C33" s="159"/>
      <c r="D33" s="160"/>
      <c r="E33" s="69"/>
      <c r="F33" s="136"/>
      <c r="G33" s="136" t="str">
        <f t="shared" si="1"/>
        <v/>
      </c>
      <c r="H33" s="136" t="str">
        <f t="shared" si="2"/>
        <v/>
      </c>
      <c r="I33" s="125"/>
      <c r="J33" s="134" t="s">
        <v>29</v>
      </c>
      <c r="K33" s="37"/>
      <c r="L33" s="136"/>
      <c r="M33" s="136">
        <f t="shared" si="3"/>
        <v>0</v>
      </c>
      <c r="N33" s="136">
        <f t="shared" si="4"/>
        <v>0</v>
      </c>
      <c r="O33" s="125"/>
      <c r="P33" s="134"/>
      <c r="Q33" s="37"/>
      <c r="R33" s="136"/>
      <c r="S33" s="136" t="str">
        <f t="shared" si="8"/>
        <v/>
      </c>
      <c r="T33" s="136" t="str">
        <f t="shared" si="9"/>
        <v/>
      </c>
      <c r="U33" s="125"/>
      <c r="AB33" s="145"/>
      <c r="AC33" s="145"/>
      <c r="AD33" s="145"/>
      <c r="AE33" s="145"/>
      <c r="AF33" s="145"/>
      <c r="AG33" s="145"/>
      <c r="AH33" s="145"/>
      <c r="AI33" s="145"/>
      <c r="AJ33" s="145"/>
    </row>
    <row r="34">
      <c r="A34" s="125"/>
      <c r="B34" s="161" t="b">
        <v>0</v>
      </c>
      <c r="C34" s="159"/>
      <c r="D34" s="160"/>
      <c r="E34" s="69"/>
      <c r="F34" s="136"/>
      <c r="G34" s="136" t="str">
        <f t="shared" si="1"/>
        <v/>
      </c>
      <c r="H34" s="136" t="str">
        <f t="shared" si="2"/>
        <v/>
      </c>
      <c r="I34" s="125"/>
      <c r="J34" s="134" t="s">
        <v>29</v>
      </c>
      <c r="K34" s="37"/>
      <c r="L34" s="136"/>
      <c r="M34" s="136">
        <f t="shared" si="3"/>
        <v>0</v>
      </c>
      <c r="N34" s="136">
        <f t="shared" si="4"/>
        <v>0</v>
      </c>
      <c r="O34" s="125"/>
      <c r="P34" s="134"/>
      <c r="Q34" s="37"/>
      <c r="R34" s="136"/>
      <c r="S34" s="136" t="str">
        <f t="shared" si="8"/>
        <v/>
      </c>
      <c r="T34" s="136" t="str">
        <f t="shared" si="9"/>
        <v/>
      </c>
      <c r="U34" s="125"/>
      <c r="AB34" s="145"/>
      <c r="AC34" s="145"/>
      <c r="AD34" s="145"/>
      <c r="AE34" s="145"/>
      <c r="AF34" s="145"/>
      <c r="AG34" s="145"/>
      <c r="AH34" s="145"/>
      <c r="AI34" s="145"/>
      <c r="AJ34" s="145"/>
    </row>
    <row r="35">
      <c r="A35" s="125"/>
      <c r="B35" s="165" t="b">
        <v>0</v>
      </c>
      <c r="C35" s="159"/>
      <c r="D35" s="160"/>
      <c r="E35" s="69"/>
      <c r="F35" s="136"/>
      <c r="G35" s="136" t="str">
        <f t="shared" si="1"/>
        <v/>
      </c>
      <c r="H35" s="136" t="str">
        <f t="shared" si="2"/>
        <v/>
      </c>
      <c r="I35" s="125"/>
      <c r="J35" s="134" t="s">
        <v>29</v>
      </c>
      <c r="K35" s="37"/>
      <c r="L35" s="136"/>
      <c r="M35" s="136">
        <f t="shared" si="3"/>
        <v>0</v>
      </c>
      <c r="N35" s="136">
        <f t="shared" si="4"/>
        <v>0</v>
      </c>
      <c r="O35" s="125"/>
      <c r="P35" s="134"/>
      <c r="Q35" s="37"/>
      <c r="R35" s="136"/>
      <c r="S35" s="136" t="str">
        <f t="shared" si="8"/>
        <v/>
      </c>
      <c r="T35" s="136" t="str">
        <f t="shared" si="9"/>
        <v/>
      </c>
      <c r="U35" s="125"/>
      <c r="AB35" s="145"/>
      <c r="AC35" s="145"/>
      <c r="AD35" s="145"/>
      <c r="AE35" s="145"/>
      <c r="AF35" s="145"/>
      <c r="AG35" s="145"/>
      <c r="AH35" s="145"/>
      <c r="AI35" s="145"/>
      <c r="AJ35" s="145"/>
    </row>
    <row r="36">
      <c r="A36" s="125"/>
      <c r="B36" s="162" t="s">
        <v>30</v>
      </c>
      <c r="C36" s="62"/>
      <c r="D36" s="62"/>
      <c r="E36" s="62"/>
      <c r="F36" s="163">
        <f t="shared" ref="F36:H36" si="10">SUM(F19:F35)</f>
        <v>0</v>
      </c>
      <c r="G36" s="163">
        <f t="shared" si="10"/>
        <v>0</v>
      </c>
      <c r="H36" s="164">
        <f t="shared" si="10"/>
        <v>0</v>
      </c>
      <c r="I36" s="125"/>
      <c r="J36" s="162" t="s">
        <v>30</v>
      </c>
      <c r="K36" s="62"/>
      <c r="L36" s="163">
        <f t="shared" ref="L36:N36" si="11">SUM(L19:L35)</f>
        <v>0</v>
      </c>
      <c r="M36" s="163">
        <f t="shared" si="11"/>
        <v>0</v>
      </c>
      <c r="N36" s="164">
        <f t="shared" si="11"/>
        <v>0</v>
      </c>
      <c r="O36" s="125"/>
      <c r="P36" s="162" t="s">
        <v>30</v>
      </c>
      <c r="Q36" s="62"/>
      <c r="R36" s="163">
        <f t="shared" ref="R36:T36" si="12">SUM(R30:R35)</f>
        <v>0</v>
      </c>
      <c r="S36" s="163">
        <f t="shared" si="12"/>
        <v>0</v>
      </c>
      <c r="T36" s="164">
        <f t="shared" si="12"/>
        <v>0</v>
      </c>
      <c r="U36" s="125"/>
      <c r="AB36" s="145"/>
      <c r="AC36" s="145"/>
      <c r="AD36" s="145"/>
      <c r="AE36" s="145"/>
      <c r="AF36" s="145"/>
      <c r="AG36" s="145"/>
      <c r="AH36" s="145"/>
      <c r="AI36" s="145"/>
      <c r="AJ36" s="145"/>
    </row>
    <row r="37">
      <c r="A37" s="125"/>
      <c r="O37" s="125"/>
      <c r="P37" s="125"/>
      <c r="Q37" s="125"/>
      <c r="R37" s="125"/>
      <c r="S37" s="125"/>
      <c r="T37" s="125"/>
      <c r="U37" s="125"/>
      <c r="AB37" s="145"/>
      <c r="AC37" s="145"/>
      <c r="AD37" s="145"/>
      <c r="AE37" s="145"/>
      <c r="AF37" s="145"/>
      <c r="AG37" s="145"/>
      <c r="AH37" s="145"/>
      <c r="AI37" s="145"/>
      <c r="AJ37" s="145"/>
    </row>
    <row r="38">
      <c r="A38" s="125"/>
      <c r="B38" s="151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125"/>
      <c r="P38" s="151" t="s">
        <v>52</v>
      </c>
      <c r="Q38" s="58"/>
      <c r="R38" s="58"/>
      <c r="S38" s="58"/>
      <c r="T38" s="59"/>
      <c r="U38" s="125"/>
      <c r="AB38" s="145"/>
      <c r="AC38" s="145"/>
      <c r="AD38" s="145"/>
      <c r="AE38" s="145"/>
      <c r="AF38" s="145"/>
      <c r="AG38" s="145"/>
      <c r="AH38" s="145"/>
      <c r="AI38" s="145"/>
      <c r="AJ38" s="145"/>
    </row>
    <row r="39">
      <c r="A39" s="125"/>
      <c r="B39" s="154" t="s">
        <v>38</v>
      </c>
      <c r="C39" s="62"/>
      <c r="D39" s="155" t="s">
        <v>53</v>
      </c>
      <c r="E39" s="62"/>
      <c r="F39" s="62"/>
      <c r="G39" s="155" t="s">
        <v>54</v>
      </c>
      <c r="H39" s="62"/>
      <c r="I39" s="62"/>
      <c r="J39" s="62"/>
      <c r="K39" s="155" t="s">
        <v>55</v>
      </c>
      <c r="L39" s="62"/>
      <c r="M39" s="62"/>
      <c r="N39" s="69"/>
      <c r="O39" s="125"/>
      <c r="P39" s="38"/>
      <c r="T39" s="32"/>
      <c r="U39" s="125"/>
      <c r="AB39" s="145"/>
      <c r="AC39" s="145"/>
      <c r="AD39" s="145"/>
      <c r="AE39" s="145"/>
      <c r="AF39" s="145"/>
      <c r="AG39" s="145"/>
      <c r="AH39" s="145"/>
      <c r="AI39" s="145"/>
      <c r="AJ39" s="145"/>
    </row>
    <row r="40">
      <c r="A40" s="125"/>
      <c r="B40" s="166"/>
      <c r="C40" s="69"/>
      <c r="D40" s="167"/>
      <c r="E40" s="62"/>
      <c r="F40" s="69"/>
      <c r="G40" s="168"/>
      <c r="H40" s="62"/>
      <c r="I40" s="62"/>
      <c r="J40" s="69"/>
      <c r="K40" s="169"/>
      <c r="L40" s="62"/>
      <c r="M40" s="62"/>
      <c r="N40" s="69"/>
      <c r="O40" s="125"/>
      <c r="P40" s="170"/>
      <c r="T40" s="171"/>
      <c r="U40" s="125"/>
      <c r="AB40" s="145"/>
      <c r="AC40" s="145"/>
      <c r="AD40" s="145"/>
      <c r="AE40" s="145"/>
      <c r="AF40" s="145"/>
      <c r="AG40" s="145"/>
      <c r="AH40" s="145"/>
      <c r="AI40" s="145"/>
      <c r="AJ40" s="145"/>
    </row>
    <row r="41">
      <c r="A41" s="125"/>
      <c r="B41" s="166"/>
      <c r="C41" s="69"/>
      <c r="D41" s="167"/>
      <c r="E41" s="62"/>
      <c r="F41" s="69"/>
      <c r="G41" s="168"/>
      <c r="H41" s="62"/>
      <c r="I41" s="62"/>
      <c r="J41" s="69"/>
      <c r="K41" s="169"/>
      <c r="L41" s="62"/>
      <c r="M41" s="62"/>
      <c r="N41" s="69"/>
      <c r="O41" s="125"/>
      <c r="P41" s="170"/>
      <c r="T41" s="171"/>
      <c r="U41" s="125"/>
      <c r="AB41" s="145"/>
      <c r="AC41" s="145"/>
      <c r="AD41" s="145"/>
      <c r="AE41" s="145"/>
      <c r="AF41" s="145"/>
      <c r="AG41" s="145"/>
      <c r="AH41" s="145"/>
      <c r="AI41" s="145"/>
      <c r="AJ41" s="145"/>
    </row>
    <row r="42">
      <c r="A42" s="125"/>
      <c r="B42" s="166"/>
      <c r="C42" s="69"/>
      <c r="D42" s="167"/>
      <c r="E42" s="62"/>
      <c r="F42" s="69"/>
      <c r="G42" s="168"/>
      <c r="H42" s="62"/>
      <c r="I42" s="62"/>
      <c r="J42" s="69"/>
      <c r="K42" s="169"/>
      <c r="L42" s="62"/>
      <c r="M42" s="62"/>
      <c r="N42" s="69"/>
      <c r="O42" s="125"/>
      <c r="P42" s="170"/>
      <c r="T42" s="171"/>
      <c r="U42" s="125"/>
      <c r="AB42" s="145"/>
      <c r="AC42" s="145"/>
      <c r="AD42" s="145"/>
      <c r="AE42" s="145"/>
      <c r="AF42" s="145"/>
      <c r="AG42" s="145"/>
      <c r="AH42" s="145"/>
      <c r="AI42" s="145"/>
      <c r="AJ42" s="145"/>
    </row>
    <row r="43">
      <c r="A43" s="125"/>
      <c r="B43" s="166"/>
      <c r="C43" s="69"/>
      <c r="D43" s="167"/>
      <c r="E43" s="62"/>
      <c r="F43" s="69"/>
      <c r="G43" s="168"/>
      <c r="H43" s="62"/>
      <c r="I43" s="62"/>
      <c r="J43" s="69"/>
      <c r="K43" s="169"/>
      <c r="L43" s="62"/>
      <c r="M43" s="62"/>
      <c r="N43" s="69"/>
      <c r="O43" s="125"/>
      <c r="P43" s="170"/>
      <c r="T43" s="171"/>
      <c r="U43" s="125"/>
      <c r="AB43" s="145"/>
      <c r="AC43" s="145"/>
      <c r="AD43" s="145"/>
      <c r="AE43" s="145"/>
      <c r="AF43" s="145"/>
      <c r="AG43" s="145"/>
      <c r="AH43" s="145"/>
      <c r="AI43" s="145"/>
      <c r="AJ43" s="145"/>
    </row>
    <row r="44">
      <c r="A44" s="125"/>
      <c r="B44" s="166"/>
      <c r="C44" s="69"/>
      <c r="D44" s="167"/>
      <c r="E44" s="62"/>
      <c r="F44" s="69"/>
      <c r="G44" s="168"/>
      <c r="H44" s="62"/>
      <c r="I44" s="62"/>
      <c r="J44" s="69"/>
      <c r="K44" s="169"/>
      <c r="L44" s="62"/>
      <c r="M44" s="62"/>
      <c r="N44" s="69"/>
      <c r="O44" s="125"/>
      <c r="P44" s="170"/>
      <c r="T44" s="171"/>
      <c r="U44" s="125"/>
      <c r="AB44" s="145"/>
      <c r="AC44" s="145"/>
      <c r="AD44" s="145"/>
      <c r="AE44" s="145"/>
      <c r="AF44" s="145"/>
      <c r="AG44" s="145"/>
      <c r="AH44" s="145"/>
      <c r="AI44" s="145"/>
      <c r="AJ44" s="145"/>
    </row>
    <row r="45">
      <c r="A45" s="125"/>
      <c r="B45" s="166"/>
      <c r="C45" s="69"/>
      <c r="D45" s="167"/>
      <c r="E45" s="62"/>
      <c r="F45" s="69"/>
      <c r="G45" s="168"/>
      <c r="H45" s="62"/>
      <c r="I45" s="62"/>
      <c r="J45" s="69"/>
      <c r="K45" s="169"/>
      <c r="L45" s="62"/>
      <c r="M45" s="62"/>
      <c r="N45" s="69"/>
      <c r="O45" s="125"/>
      <c r="P45" s="170"/>
      <c r="T45" s="171"/>
      <c r="U45" s="125"/>
      <c r="AB45" s="145"/>
      <c r="AC45" s="145"/>
      <c r="AD45" s="145"/>
      <c r="AE45" s="145"/>
      <c r="AF45" s="145"/>
      <c r="AG45" s="145"/>
      <c r="AH45" s="145"/>
      <c r="AI45" s="145"/>
      <c r="AJ45" s="145"/>
    </row>
    <row r="46">
      <c r="A46" s="125"/>
      <c r="B46" s="166"/>
      <c r="C46" s="69"/>
      <c r="D46" s="167"/>
      <c r="E46" s="62"/>
      <c r="F46" s="69"/>
      <c r="G46" s="168"/>
      <c r="H46" s="62"/>
      <c r="I46" s="62"/>
      <c r="J46" s="69"/>
      <c r="K46" s="169"/>
      <c r="L46" s="62"/>
      <c r="M46" s="62"/>
      <c r="N46" s="69"/>
      <c r="O46" s="125"/>
      <c r="P46" s="170"/>
      <c r="T46" s="171"/>
      <c r="U46" s="125"/>
      <c r="AB46" s="145"/>
      <c r="AC46" s="145"/>
      <c r="AD46" s="145"/>
      <c r="AE46" s="145"/>
      <c r="AF46" s="145"/>
      <c r="AG46" s="145"/>
      <c r="AH46" s="145"/>
      <c r="AI46" s="145"/>
      <c r="AJ46" s="145"/>
    </row>
    <row r="47">
      <c r="A47" s="125"/>
      <c r="B47" s="166"/>
      <c r="C47" s="69"/>
      <c r="D47" s="167"/>
      <c r="E47" s="62"/>
      <c r="F47" s="69"/>
      <c r="G47" s="168"/>
      <c r="H47" s="62"/>
      <c r="I47" s="62"/>
      <c r="J47" s="69"/>
      <c r="K47" s="169"/>
      <c r="L47" s="62"/>
      <c r="M47" s="62"/>
      <c r="N47" s="69"/>
      <c r="O47" s="125"/>
      <c r="P47" s="170"/>
      <c r="T47" s="171"/>
      <c r="U47" s="125"/>
      <c r="AB47" s="145"/>
      <c r="AC47" s="145"/>
      <c r="AD47" s="145"/>
      <c r="AE47" s="145"/>
      <c r="AF47" s="145"/>
      <c r="AG47" s="145"/>
      <c r="AH47" s="145"/>
      <c r="AI47" s="145"/>
      <c r="AJ47" s="145"/>
    </row>
    <row r="48">
      <c r="A48" s="125"/>
      <c r="B48" s="166"/>
      <c r="C48" s="69"/>
      <c r="D48" s="167"/>
      <c r="E48" s="62"/>
      <c r="F48" s="69"/>
      <c r="G48" s="168"/>
      <c r="H48" s="62"/>
      <c r="I48" s="62"/>
      <c r="J48" s="69"/>
      <c r="K48" s="169"/>
      <c r="L48" s="62"/>
      <c r="M48" s="62"/>
      <c r="N48" s="69"/>
      <c r="O48" s="125"/>
      <c r="P48" s="170"/>
      <c r="T48" s="171"/>
      <c r="U48" s="125"/>
      <c r="AB48" s="145"/>
      <c r="AC48" s="145"/>
      <c r="AD48" s="145"/>
      <c r="AE48" s="145"/>
      <c r="AF48" s="145"/>
      <c r="AG48" s="145"/>
      <c r="AH48" s="145"/>
      <c r="AI48" s="145"/>
      <c r="AJ48" s="145"/>
    </row>
    <row r="49">
      <c r="A49" s="125"/>
      <c r="B49" s="166"/>
      <c r="C49" s="69"/>
      <c r="D49" s="167"/>
      <c r="E49" s="62"/>
      <c r="F49" s="69"/>
      <c r="G49" s="168"/>
      <c r="H49" s="62"/>
      <c r="I49" s="62"/>
      <c r="J49" s="69"/>
      <c r="K49" s="169"/>
      <c r="L49" s="62"/>
      <c r="M49" s="62"/>
      <c r="N49" s="69"/>
      <c r="O49" s="125"/>
      <c r="P49" s="170"/>
      <c r="T49" s="171"/>
      <c r="U49" s="125"/>
      <c r="AB49" s="145"/>
      <c r="AC49" s="145"/>
      <c r="AD49" s="145"/>
      <c r="AE49" s="145"/>
      <c r="AF49" s="145"/>
      <c r="AG49" s="145"/>
      <c r="AH49" s="145"/>
      <c r="AI49" s="145"/>
      <c r="AJ49" s="145"/>
    </row>
    <row r="50">
      <c r="A50" s="125"/>
      <c r="B50" s="166"/>
      <c r="C50" s="69"/>
      <c r="D50" s="167"/>
      <c r="E50" s="62"/>
      <c r="F50" s="69"/>
      <c r="G50" s="168"/>
      <c r="H50" s="62"/>
      <c r="I50" s="62"/>
      <c r="J50" s="69"/>
      <c r="K50" s="169"/>
      <c r="L50" s="62"/>
      <c r="M50" s="62"/>
      <c r="N50" s="69"/>
      <c r="O50" s="125"/>
      <c r="P50" s="170"/>
      <c r="T50" s="171"/>
      <c r="U50" s="125"/>
      <c r="AB50" s="145"/>
      <c r="AC50" s="145"/>
      <c r="AD50" s="145"/>
      <c r="AE50" s="145"/>
      <c r="AF50" s="145"/>
      <c r="AG50" s="145"/>
      <c r="AH50" s="145"/>
      <c r="AI50" s="145"/>
      <c r="AJ50" s="145"/>
    </row>
    <row r="51">
      <c r="A51" s="125"/>
      <c r="B51" s="166"/>
      <c r="C51" s="69"/>
      <c r="D51" s="167"/>
      <c r="E51" s="62"/>
      <c r="F51" s="69"/>
      <c r="G51" s="168"/>
      <c r="H51" s="62"/>
      <c r="I51" s="62"/>
      <c r="J51" s="69"/>
      <c r="K51" s="169"/>
      <c r="L51" s="62"/>
      <c r="M51" s="62"/>
      <c r="N51" s="69"/>
      <c r="O51" s="125"/>
      <c r="P51" s="172"/>
      <c r="Q51" s="173"/>
      <c r="R51" s="173"/>
      <c r="S51" s="173"/>
      <c r="T51" s="174"/>
      <c r="U51" s="125"/>
      <c r="AB51" s="145"/>
      <c r="AC51" s="145"/>
      <c r="AD51" s="145"/>
      <c r="AE51" s="145"/>
      <c r="AF51" s="145"/>
      <c r="AG51" s="145"/>
      <c r="AH51" s="145"/>
      <c r="AI51" s="145"/>
      <c r="AJ51" s="145"/>
    </row>
    <row r="52">
      <c r="A52" s="125"/>
      <c r="B52" s="166"/>
      <c r="C52" s="69"/>
      <c r="D52" s="167"/>
      <c r="E52" s="62"/>
      <c r="F52" s="69"/>
      <c r="G52" s="168"/>
      <c r="H52" s="62"/>
      <c r="I52" s="62"/>
      <c r="J52" s="69"/>
      <c r="K52" s="169"/>
      <c r="L52" s="62"/>
      <c r="M52" s="62"/>
      <c r="N52" s="69"/>
      <c r="O52" s="125"/>
      <c r="P52" s="154" t="s">
        <v>54</v>
      </c>
      <c r="Q52" s="62"/>
      <c r="R52" s="62"/>
      <c r="S52" s="175" t="s">
        <v>40</v>
      </c>
      <c r="T52" s="156" t="s">
        <v>56</v>
      </c>
      <c r="U52" s="125"/>
      <c r="AB52" s="145"/>
      <c r="AC52" s="145"/>
      <c r="AD52" s="145"/>
      <c r="AE52" s="145"/>
      <c r="AF52" s="145"/>
      <c r="AG52" s="145"/>
      <c r="AH52" s="145"/>
      <c r="AI52" s="145"/>
      <c r="AJ52" s="145"/>
    </row>
    <row r="53">
      <c r="A53" s="125"/>
      <c r="B53" s="166"/>
      <c r="C53" s="69"/>
      <c r="D53" s="167"/>
      <c r="E53" s="62"/>
      <c r="F53" s="69"/>
      <c r="G53" s="168"/>
      <c r="H53" s="62"/>
      <c r="I53" s="62"/>
      <c r="J53" s="69"/>
      <c r="K53" s="169"/>
      <c r="L53" s="62"/>
      <c r="M53" s="62"/>
      <c r="N53" s="69"/>
      <c r="O53" s="125"/>
      <c r="P53" s="176" t="str">
        <f>IFERROR(__xludf.DUMMYFUNCTION("IF(isblank($B$40),"""",SORTN((FILTER(AD1103:AH1502, NOT(ISBLANK(AD1103:AD1502)))),400,3,4,FALSE))"),"")</f>
        <v/>
      </c>
      <c r="Q53" s="36"/>
      <c r="R53" s="37"/>
      <c r="S53" s="177"/>
      <c r="T53" s="178"/>
      <c r="U53" s="125"/>
      <c r="AB53" s="145"/>
      <c r="AC53" s="145"/>
      <c r="AD53" s="145"/>
      <c r="AE53" s="145"/>
      <c r="AF53" s="145"/>
      <c r="AG53" s="145"/>
      <c r="AH53" s="145"/>
      <c r="AI53" s="145"/>
      <c r="AJ53" s="145"/>
    </row>
    <row r="54">
      <c r="A54" s="125"/>
      <c r="B54" s="166"/>
      <c r="C54" s="69"/>
      <c r="D54" s="167"/>
      <c r="E54" s="62"/>
      <c r="F54" s="69"/>
      <c r="G54" s="168"/>
      <c r="H54" s="62"/>
      <c r="I54" s="62"/>
      <c r="J54" s="69"/>
      <c r="K54" s="169"/>
      <c r="L54" s="62"/>
      <c r="M54" s="62"/>
      <c r="N54" s="69"/>
      <c r="O54" s="125"/>
      <c r="P54" s="176"/>
      <c r="Q54" s="36"/>
      <c r="R54" s="37"/>
      <c r="S54" s="177"/>
      <c r="T54" s="178"/>
      <c r="U54" s="125"/>
      <c r="AB54" s="145"/>
      <c r="AC54" s="145"/>
      <c r="AD54" s="145"/>
      <c r="AE54" s="145"/>
      <c r="AF54" s="145"/>
      <c r="AG54" s="145"/>
      <c r="AH54" s="145"/>
      <c r="AI54" s="145"/>
      <c r="AJ54" s="145"/>
    </row>
    <row r="55">
      <c r="A55" s="125"/>
      <c r="B55" s="166"/>
      <c r="C55" s="69"/>
      <c r="D55" s="167"/>
      <c r="E55" s="62"/>
      <c r="F55" s="69"/>
      <c r="G55" s="168"/>
      <c r="H55" s="62"/>
      <c r="I55" s="62"/>
      <c r="J55" s="69"/>
      <c r="K55" s="169"/>
      <c r="L55" s="62"/>
      <c r="M55" s="62"/>
      <c r="N55" s="69"/>
      <c r="O55" s="125"/>
      <c r="P55" s="176"/>
      <c r="Q55" s="36"/>
      <c r="R55" s="37"/>
      <c r="S55" s="177"/>
      <c r="T55" s="178"/>
      <c r="U55" s="125"/>
      <c r="AB55" s="145"/>
      <c r="AC55" s="145"/>
      <c r="AD55" s="145"/>
      <c r="AE55" s="145"/>
      <c r="AF55" s="145"/>
      <c r="AG55" s="145"/>
      <c r="AH55" s="145"/>
      <c r="AI55" s="145"/>
      <c r="AJ55" s="145"/>
    </row>
    <row r="56">
      <c r="A56" s="125"/>
      <c r="B56" s="166"/>
      <c r="C56" s="69"/>
      <c r="D56" s="167"/>
      <c r="E56" s="62"/>
      <c r="F56" s="69"/>
      <c r="G56" s="168"/>
      <c r="H56" s="62"/>
      <c r="I56" s="62"/>
      <c r="J56" s="69"/>
      <c r="K56" s="169"/>
      <c r="L56" s="62"/>
      <c r="M56" s="62"/>
      <c r="N56" s="69"/>
      <c r="O56" s="125"/>
      <c r="P56" s="176"/>
      <c r="Q56" s="36"/>
      <c r="R56" s="37"/>
      <c r="S56" s="177"/>
      <c r="T56" s="178"/>
      <c r="U56" s="125"/>
      <c r="AB56" s="145"/>
      <c r="AC56" s="145"/>
      <c r="AD56" s="145"/>
      <c r="AE56" s="145"/>
      <c r="AF56" s="145"/>
      <c r="AG56" s="145"/>
      <c r="AH56" s="145"/>
      <c r="AI56" s="145"/>
      <c r="AJ56" s="145"/>
    </row>
    <row r="57">
      <c r="A57" s="125"/>
      <c r="B57" s="166"/>
      <c r="C57" s="69"/>
      <c r="D57" s="167"/>
      <c r="E57" s="62"/>
      <c r="F57" s="69"/>
      <c r="G57" s="168"/>
      <c r="H57" s="62"/>
      <c r="I57" s="62"/>
      <c r="J57" s="69"/>
      <c r="K57" s="169"/>
      <c r="L57" s="62"/>
      <c r="M57" s="62"/>
      <c r="N57" s="69"/>
      <c r="O57" s="125"/>
      <c r="P57" s="176"/>
      <c r="Q57" s="36"/>
      <c r="R57" s="37"/>
      <c r="S57" s="177"/>
      <c r="T57" s="178"/>
      <c r="U57" s="125"/>
      <c r="AB57" s="145"/>
      <c r="AC57" s="145"/>
      <c r="AD57" s="145"/>
      <c r="AE57" s="145"/>
      <c r="AF57" s="145"/>
      <c r="AG57" s="145"/>
      <c r="AH57" s="145"/>
      <c r="AI57" s="145"/>
      <c r="AJ57" s="145"/>
    </row>
    <row r="58">
      <c r="A58" s="125"/>
      <c r="B58" s="166"/>
      <c r="C58" s="69"/>
      <c r="D58" s="167"/>
      <c r="E58" s="62"/>
      <c r="F58" s="69"/>
      <c r="G58" s="168"/>
      <c r="H58" s="62"/>
      <c r="I58" s="62"/>
      <c r="J58" s="69"/>
      <c r="K58" s="169"/>
      <c r="L58" s="62"/>
      <c r="M58" s="62"/>
      <c r="N58" s="69"/>
      <c r="O58" s="125"/>
      <c r="P58" s="176"/>
      <c r="Q58" s="36"/>
      <c r="R58" s="37"/>
      <c r="S58" s="177"/>
      <c r="T58" s="178"/>
      <c r="U58" s="125"/>
      <c r="AB58" s="145"/>
      <c r="AC58" s="145"/>
      <c r="AD58" s="145"/>
      <c r="AE58" s="145"/>
      <c r="AF58" s="145"/>
      <c r="AG58" s="145"/>
      <c r="AH58" s="145"/>
      <c r="AI58" s="145"/>
      <c r="AJ58" s="145"/>
    </row>
    <row r="59">
      <c r="A59" s="125"/>
      <c r="B59" s="166"/>
      <c r="C59" s="69"/>
      <c r="D59" s="167"/>
      <c r="E59" s="62"/>
      <c r="F59" s="69"/>
      <c r="G59" s="168"/>
      <c r="H59" s="62"/>
      <c r="I59" s="62"/>
      <c r="J59" s="69"/>
      <c r="K59" s="169"/>
      <c r="L59" s="62"/>
      <c r="M59" s="62"/>
      <c r="N59" s="69"/>
      <c r="O59" s="125"/>
      <c r="P59" s="176"/>
      <c r="Q59" s="36"/>
      <c r="R59" s="37"/>
      <c r="S59" s="177"/>
      <c r="T59" s="178"/>
      <c r="U59" s="125"/>
      <c r="AB59" s="145"/>
      <c r="AC59" s="145"/>
      <c r="AD59" s="145"/>
      <c r="AE59" s="145"/>
      <c r="AF59" s="145"/>
      <c r="AG59" s="145"/>
      <c r="AH59" s="145"/>
      <c r="AI59" s="145"/>
      <c r="AJ59" s="145"/>
    </row>
    <row r="60">
      <c r="A60" s="125"/>
      <c r="B60" s="166"/>
      <c r="C60" s="69"/>
      <c r="D60" s="167"/>
      <c r="E60" s="62"/>
      <c r="F60" s="69"/>
      <c r="G60" s="168"/>
      <c r="H60" s="62"/>
      <c r="I60" s="62"/>
      <c r="J60" s="69"/>
      <c r="K60" s="169"/>
      <c r="L60" s="62"/>
      <c r="M60" s="62"/>
      <c r="N60" s="69"/>
      <c r="O60" s="125"/>
      <c r="P60" s="176"/>
      <c r="Q60" s="36"/>
      <c r="R60" s="37"/>
      <c r="S60" s="177"/>
      <c r="T60" s="178"/>
      <c r="U60" s="125"/>
      <c r="AB60" s="145"/>
      <c r="AC60" s="145"/>
      <c r="AD60" s="145"/>
      <c r="AE60" s="145"/>
      <c r="AF60" s="145"/>
      <c r="AG60" s="145"/>
      <c r="AH60" s="145"/>
      <c r="AI60" s="145"/>
      <c r="AJ60" s="145"/>
    </row>
    <row r="61">
      <c r="A61" s="125"/>
      <c r="B61" s="166"/>
      <c r="C61" s="69"/>
      <c r="D61" s="167"/>
      <c r="E61" s="62"/>
      <c r="F61" s="69"/>
      <c r="G61" s="168"/>
      <c r="H61" s="62"/>
      <c r="I61" s="62"/>
      <c r="J61" s="69"/>
      <c r="K61" s="169"/>
      <c r="L61" s="62"/>
      <c r="M61" s="62"/>
      <c r="N61" s="69"/>
      <c r="O61" s="125"/>
      <c r="P61" s="176"/>
      <c r="Q61" s="36"/>
      <c r="R61" s="37"/>
      <c r="S61" s="177"/>
      <c r="T61" s="178"/>
      <c r="U61" s="125"/>
      <c r="AB61" s="145"/>
      <c r="AC61" s="145"/>
      <c r="AD61" s="145"/>
      <c r="AE61" s="145"/>
      <c r="AF61" s="145"/>
      <c r="AG61" s="145"/>
      <c r="AH61" s="145"/>
      <c r="AI61" s="145"/>
      <c r="AJ61" s="145"/>
    </row>
    <row r="62">
      <c r="A62" s="125"/>
      <c r="B62" s="166"/>
      <c r="C62" s="69"/>
      <c r="D62" s="167"/>
      <c r="E62" s="62"/>
      <c r="F62" s="69"/>
      <c r="G62" s="168"/>
      <c r="H62" s="62"/>
      <c r="I62" s="62"/>
      <c r="J62" s="69"/>
      <c r="K62" s="169"/>
      <c r="L62" s="62"/>
      <c r="M62" s="62"/>
      <c r="N62" s="69"/>
      <c r="O62" s="125"/>
      <c r="P62" s="176"/>
      <c r="Q62" s="36"/>
      <c r="R62" s="37"/>
      <c r="S62" s="177"/>
      <c r="T62" s="178"/>
      <c r="U62" s="125"/>
      <c r="AB62" s="145"/>
      <c r="AC62" s="145"/>
      <c r="AD62" s="145"/>
      <c r="AE62" s="145"/>
      <c r="AF62" s="145"/>
      <c r="AG62" s="145"/>
      <c r="AH62" s="145"/>
      <c r="AI62" s="145"/>
      <c r="AJ62" s="145"/>
    </row>
    <row r="63">
      <c r="A63" s="125"/>
      <c r="B63" s="166"/>
      <c r="C63" s="69"/>
      <c r="D63" s="167"/>
      <c r="E63" s="62"/>
      <c r="F63" s="69"/>
      <c r="G63" s="168"/>
      <c r="H63" s="62"/>
      <c r="I63" s="62"/>
      <c r="J63" s="69"/>
      <c r="K63" s="169"/>
      <c r="L63" s="62"/>
      <c r="M63" s="62"/>
      <c r="N63" s="69"/>
      <c r="O63" s="125"/>
      <c r="P63" s="176"/>
      <c r="Q63" s="36"/>
      <c r="R63" s="37"/>
      <c r="S63" s="177"/>
      <c r="T63" s="178"/>
      <c r="U63" s="125"/>
      <c r="AB63" s="145"/>
      <c r="AC63" s="145"/>
      <c r="AD63" s="145"/>
      <c r="AE63" s="145"/>
      <c r="AF63" s="145"/>
      <c r="AG63" s="145"/>
      <c r="AH63" s="145"/>
      <c r="AI63" s="145"/>
      <c r="AJ63" s="145"/>
    </row>
    <row r="64">
      <c r="A64" s="125"/>
      <c r="B64" s="166"/>
      <c r="C64" s="69"/>
      <c r="D64" s="167"/>
      <c r="E64" s="62"/>
      <c r="F64" s="69"/>
      <c r="G64" s="168"/>
      <c r="H64" s="62"/>
      <c r="I64" s="62"/>
      <c r="J64" s="69"/>
      <c r="K64" s="169"/>
      <c r="L64" s="62"/>
      <c r="M64" s="62"/>
      <c r="N64" s="69"/>
      <c r="O64" s="125"/>
      <c r="P64" s="176"/>
      <c r="Q64" s="36"/>
      <c r="R64" s="37"/>
      <c r="S64" s="177"/>
      <c r="T64" s="178"/>
      <c r="U64" s="125"/>
      <c r="AB64" s="145"/>
      <c r="AC64" s="145"/>
      <c r="AD64" s="145"/>
      <c r="AE64" s="145"/>
      <c r="AF64" s="145"/>
      <c r="AG64" s="145"/>
      <c r="AH64" s="145"/>
      <c r="AI64" s="145"/>
      <c r="AJ64" s="145"/>
    </row>
    <row r="65">
      <c r="A65" s="125"/>
      <c r="B65" s="166"/>
      <c r="C65" s="69"/>
      <c r="D65" s="167"/>
      <c r="E65" s="62"/>
      <c r="F65" s="69"/>
      <c r="G65" s="168"/>
      <c r="H65" s="62"/>
      <c r="I65" s="62"/>
      <c r="J65" s="69"/>
      <c r="K65" s="169"/>
      <c r="L65" s="62"/>
      <c r="M65" s="62"/>
      <c r="N65" s="69"/>
      <c r="O65" s="125"/>
      <c r="P65" s="176"/>
      <c r="Q65" s="36"/>
      <c r="R65" s="37"/>
      <c r="S65" s="177"/>
      <c r="T65" s="178"/>
      <c r="U65" s="125"/>
      <c r="AB65" s="145"/>
      <c r="AC65" s="145"/>
      <c r="AD65" s="145"/>
      <c r="AE65" s="145"/>
      <c r="AF65" s="145"/>
      <c r="AG65" s="145"/>
      <c r="AH65" s="145"/>
      <c r="AI65" s="145"/>
      <c r="AJ65" s="145"/>
    </row>
    <row r="66">
      <c r="A66" s="125"/>
      <c r="B66" s="166"/>
      <c r="C66" s="69"/>
      <c r="D66" s="167"/>
      <c r="E66" s="62"/>
      <c r="F66" s="69"/>
      <c r="G66" s="168"/>
      <c r="H66" s="62"/>
      <c r="I66" s="62"/>
      <c r="J66" s="69"/>
      <c r="K66" s="169"/>
      <c r="L66" s="62"/>
      <c r="M66" s="62"/>
      <c r="N66" s="69"/>
      <c r="O66" s="125"/>
      <c r="P66" s="176"/>
      <c r="Q66" s="36"/>
      <c r="R66" s="37"/>
      <c r="S66" s="177"/>
      <c r="T66" s="178"/>
      <c r="U66" s="125"/>
      <c r="AB66" s="145"/>
      <c r="AC66" s="145"/>
      <c r="AD66" s="145"/>
      <c r="AE66" s="145"/>
      <c r="AF66" s="145"/>
      <c r="AG66" s="145"/>
      <c r="AH66" s="145"/>
      <c r="AI66" s="145"/>
      <c r="AJ66" s="145"/>
    </row>
    <row r="67">
      <c r="A67" s="125"/>
      <c r="B67" s="166"/>
      <c r="C67" s="69"/>
      <c r="D67" s="167"/>
      <c r="E67" s="62"/>
      <c r="F67" s="69"/>
      <c r="G67" s="168"/>
      <c r="H67" s="62"/>
      <c r="I67" s="62"/>
      <c r="J67" s="69"/>
      <c r="K67" s="169"/>
      <c r="L67" s="62"/>
      <c r="M67" s="62"/>
      <c r="N67" s="69"/>
      <c r="O67" s="125"/>
      <c r="P67" s="176"/>
      <c r="Q67" s="36"/>
      <c r="R67" s="37"/>
      <c r="S67" s="177"/>
      <c r="T67" s="178"/>
      <c r="U67" s="125"/>
      <c r="AB67" s="145"/>
      <c r="AC67" s="145"/>
      <c r="AD67" s="145"/>
      <c r="AE67" s="145"/>
      <c r="AF67" s="145"/>
      <c r="AG67" s="145"/>
      <c r="AH67" s="145"/>
      <c r="AI67" s="145"/>
      <c r="AJ67" s="145"/>
    </row>
    <row r="68">
      <c r="A68" s="125"/>
      <c r="B68" s="166"/>
      <c r="C68" s="69"/>
      <c r="D68" s="167"/>
      <c r="E68" s="62"/>
      <c r="F68" s="69"/>
      <c r="G68" s="168"/>
      <c r="H68" s="62"/>
      <c r="I68" s="62"/>
      <c r="J68" s="69"/>
      <c r="K68" s="169"/>
      <c r="L68" s="62"/>
      <c r="M68" s="62"/>
      <c r="N68" s="69"/>
      <c r="O68" s="125"/>
      <c r="P68" s="176"/>
      <c r="Q68" s="36"/>
      <c r="R68" s="37"/>
      <c r="S68" s="177"/>
      <c r="T68" s="178"/>
      <c r="U68" s="125"/>
      <c r="AB68" s="145"/>
      <c r="AC68" s="145"/>
      <c r="AD68" s="145"/>
      <c r="AE68" s="145"/>
      <c r="AF68" s="145"/>
      <c r="AG68" s="145"/>
      <c r="AH68" s="145"/>
      <c r="AI68" s="145"/>
      <c r="AJ68" s="145"/>
    </row>
    <row r="69">
      <c r="A69" s="125"/>
      <c r="B69" s="166"/>
      <c r="C69" s="69"/>
      <c r="D69" s="167"/>
      <c r="E69" s="62"/>
      <c r="F69" s="69"/>
      <c r="G69" s="168"/>
      <c r="H69" s="62"/>
      <c r="I69" s="62"/>
      <c r="J69" s="69"/>
      <c r="K69" s="169"/>
      <c r="L69" s="62"/>
      <c r="M69" s="62"/>
      <c r="N69" s="69"/>
      <c r="O69" s="125"/>
      <c r="P69" s="176"/>
      <c r="Q69" s="36"/>
      <c r="R69" s="37"/>
      <c r="S69" s="177"/>
      <c r="T69" s="178"/>
      <c r="U69" s="125"/>
      <c r="AB69" s="145"/>
      <c r="AC69" s="145"/>
      <c r="AD69" s="145"/>
      <c r="AE69" s="145"/>
      <c r="AF69" s="145"/>
      <c r="AG69" s="145"/>
      <c r="AH69" s="145"/>
      <c r="AI69" s="145"/>
      <c r="AJ69" s="145"/>
    </row>
    <row r="70">
      <c r="A70" s="125"/>
      <c r="B70" s="166"/>
      <c r="C70" s="69"/>
      <c r="D70" s="167"/>
      <c r="E70" s="62"/>
      <c r="F70" s="69"/>
      <c r="G70" s="168"/>
      <c r="H70" s="62"/>
      <c r="I70" s="62"/>
      <c r="J70" s="69"/>
      <c r="K70" s="169"/>
      <c r="L70" s="62"/>
      <c r="M70" s="62"/>
      <c r="N70" s="69"/>
      <c r="O70" s="125"/>
      <c r="P70" s="176"/>
      <c r="Q70" s="36"/>
      <c r="R70" s="37"/>
      <c r="S70" s="177"/>
      <c r="T70" s="178"/>
      <c r="U70" s="125"/>
      <c r="AB70" s="145"/>
      <c r="AC70" s="145"/>
      <c r="AD70" s="145"/>
      <c r="AE70" s="145"/>
      <c r="AF70" s="145"/>
      <c r="AG70" s="145"/>
      <c r="AH70" s="145"/>
      <c r="AI70" s="145"/>
      <c r="AJ70" s="145"/>
    </row>
    <row r="71">
      <c r="A71" s="125"/>
      <c r="B71" s="166"/>
      <c r="C71" s="69"/>
      <c r="D71" s="167"/>
      <c r="E71" s="62"/>
      <c r="F71" s="69"/>
      <c r="G71" s="168"/>
      <c r="H71" s="62"/>
      <c r="I71" s="62"/>
      <c r="J71" s="69"/>
      <c r="K71" s="169"/>
      <c r="L71" s="62"/>
      <c r="M71" s="62"/>
      <c r="N71" s="69"/>
      <c r="O71" s="125"/>
      <c r="P71" s="176"/>
      <c r="Q71" s="36"/>
      <c r="R71" s="37"/>
      <c r="S71" s="177"/>
      <c r="T71" s="178"/>
      <c r="U71" s="125"/>
      <c r="AB71" s="145"/>
      <c r="AC71" s="145"/>
      <c r="AD71" s="145"/>
      <c r="AE71" s="145"/>
      <c r="AF71" s="145"/>
      <c r="AG71" s="145"/>
      <c r="AH71" s="145"/>
      <c r="AI71" s="145"/>
      <c r="AJ71" s="145"/>
    </row>
    <row r="72">
      <c r="A72" s="125"/>
      <c r="B72" s="166"/>
      <c r="C72" s="69"/>
      <c r="D72" s="167"/>
      <c r="E72" s="62"/>
      <c r="F72" s="69"/>
      <c r="G72" s="168"/>
      <c r="H72" s="62"/>
      <c r="I72" s="62"/>
      <c r="J72" s="69"/>
      <c r="K72" s="169"/>
      <c r="L72" s="62"/>
      <c r="M72" s="62"/>
      <c r="N72" s="69"/>
      <c r="O72" s="125"/>
      <c r="P72" s="176"/>
      <c r="Q72" s="36"/>
      <c r="R72" s="37"/>
      <c r="S72" s="177"/>
      <c r="T72" s="178"/>
      <c r="U72" s="125"/>
      <c r="AB72" s="145"/>
      <c r="AC72" s="145"/>
      <c r="AD72" s="145"/>
      <c r="AE72" s="145"/>
      <c r="AF72" s="145"/>
      <c r="AG72" s="145"/>
      <c r="AH72" s="145"/>
      <c r="AI72" s="145"/>
      <c r="AJ72" s="145"/>
    </row>
    <row r="73">
      <c r="A73" s="125"/>
      <c r="B73" s="166"/>
      <c r="C73" s="69"/>
      <c r="D73" s="167"/>
      <c r="E73" s="62"/>
      <c r="F73" s="69"/>
      <c r="G73" s="168"/>
      <c r="H73" s="62"/>
      <c r="I73" s="62"/>
      <c r="J73" s="69"/>
      <c r="K73" s="169"/>
      <c r="L73" s="62"/>
      <c r="M73" s="62"/>
      <c r="N73" s="69"/>
      <c r="O73" s="125"/>
      <c r="P73" s="176"/>
      <c r="Q73" s="36"/>
      <c r="R73" s="37"/>
      <c r="S73" s="177"/>
      <c r="T73" s="178"/>
      <c r="U73" s="125"/>
      <c r="AB73" s="145"/>
      <c r="AC73" s="145"/>
      <c r="AD73" s="145"/>
      <c r="AE73" s="145"/>
      <c r="AF73" s="145"/>
      <c r="AG73" s="145"/>
      <c r="AH73" s="145"/>
      <c r="AI73" s="145"/>
      <c r="AJ73" s="145"/>
    </row>
    <row r="74">
      <c r="A74" s="125"/>
      <c r="B74" s="166"/>
      <c r="C74" s="69"/>
      <c r="D74" s="167"/>
      <c r="E74" s="62"/>
      <c r="F74" s="69"/>
      <c r="G74" s="168"/>
      <c r="H74" s="62"/>
      <c r="I74" s="62"/>
      <c r="J74" s="69"/>
      <c r="K74" s="169"/>
      <c r="L74" s="62"/>
      <c r="M74" s="62"/>
      <c r="N74" s="69"/>
      <c r="O74" s="125"/>
      <c r="P74" s="176"/>
      <c r="Q74" s="36"/>
      <c r="R74" s="37"/>
      <c r="S74" s="177"/>
      <c r="T74" s="178"/>
      <c r="U74" s="125"/>
      <c r="AB74" s="145"/>
      <c r="AC74" s="145"/>
      <c r="AD74" s="145"/>
      <c r="AE74" s="145"/>
      <c r="AF74" s="145"/>
      <c r="AG74" s="145"/>
      <c r="AH74" s="145"/>
      <c r="AI74" s="145"/>
      <c r="AJ74" s="145"/>
    </row>
    <row r="75">
      <c r="A75" s="125"/>
      <c r="B75" s="166"/>
      <c r="C75" s="69"/>
      <c r="D75" s="167"/>
      <c r="E75" s="62"/>
      <c r="F75" s="69"/>
      <c r="G75" s="168"/>
      <c r="H75" s="62"/>
      <c r="I75" s="62"/>
      <c r="J75" s="69"/>
      <c r="K75" s="169"/>
      <c r="L75" s="62"/>
      <c r="M75" s="62"/>
      <c r="N75" s="69"/>
      <c r="O75" s="125"/>
      <c r="P75" s="176"/>
      <c r="Q75" s="36"/>
      <c r="R75" s="37"/>
      <c r="S75" s="177"/>
      <c r="T75" s="178"/>
      <c r="U75" s="125"/>
      <c r="AB75" s="145"/>
      <c r="AC75" s="145"/>
      <c r="AD75" s="145"/>
      <c r="AE75" s="145"/>
      <c r="AF75" s="145"/>
      <c r="AG75" s="145"/>
      <c r="AH75" s="145"/>
      <c r="AI75" s="145"/>
      <c r="AJ75" s="145"/>
    </row>
    <row r="76">
      <c r="A76" s="125"/>
      <c r="B76" s="166"/>
      <c r="C76" s="69"/>
      <c r="D76" s="167"/>
      <c r="E76" s="62"/>
      <c r="F76" s="69"/>
      <c r="G76" s="168"/>
      <c r="H76" s="62"/>
      <c r="I76" s="62"/>
      <c r="J76" s="69"/>
      <c r="K76" s="169"/>
      <c r="L76" s="62"/>
      <c r="M76" s="62"/>
      <c r="N76" s="69"/>
      <c r="O76" s="125"/>
      <c r="P76" s="176"/>
      <c r="Q76" s="36"/>
      <c r="R76" s="37"/>
      <c r="S76" s="177"/>
      <c r="T76" s="178"/>
      <c r="U76" s="125"/>
      <c r="AB76" s="145"/>
      <c r="AC76" s="145"/>
      <c r="AD76" s="145"/>
      <c r="AE76" s="145"/>
      <c r="AF76" s="145"/>
      <c r="AG76" s="145"/>
      <c r="AH76" s="145"/>
      <c r="AI76" s="145"/>
      <c r="AJ76" s="145"/>
    </row>
    <row r="77">
      <c r="A77" s="125"/>
      <c r="B77" s="166"/>
      <c r="C77" s="69"/>
      <c r="D77" s="167"/>
      <c r="E77" s="62"/>
      <c r="F77" s="69"/>
      <c r="G77" s="168"/>
      <c r="H77" s="62"/>
      <c r="I77" s="62"/>
      <c r="J77" s="69"/>
      <c r="K77" s="169"/>
      <c r="L77" s="62"/>
      <c r="M77" s="62"/>
      <c r="N77" s="69"/>
      <c r="O77" s="125"/>
      <c r="P77" s="176"/>
      <c r="Q77" s="36"/>
      <c r="R77" s="37"/>
      <c r="S77" s="177"/>
      <c r="T77" s="178"/>
      <c r="U77" s="125"/>
      <c r="AB77" s="145"/>
      <c r="AC77" s="145"/>
      <c r="AD77" s="145"/>
      <c r="AE77" s="145"/>
      <c r="AF77" s="145"/>
      <c r="AG77" s="145"/>
      <c r="AH77" s="145"/>
      <c r="AI77" s="145"/>
      <c r="AJ77" s="145"/>
    </row>
    <row r="78">
      <c r="A78" s="125"/>
      <c r="B78" s="166"/>
      <c r="C78" s="69"/>
      <c r="D78" s="167"/>
      <c r="E78" s="62"/>
      <c r="F78" s="69"/>
      <c r="G78" s="168"/>
      <c r="H78" s="62"/>
      <c r="I78" s="62"/>
      <c r="J78" s="69"/>
      <c r="K78" s="169"/>
      <c r="L78" s="62"/>
      <c r="M78" s="62"/>
      <c r="N78" s="69"/>
      <c r="O78" s="125"/>
      <c r="P78" s="176"/>
      <c r="Q78" s="36"/>
      <c r="R78" s="37"/>
      <c r="S78" s="177"/>
      <c r="T78" s="178"/>
      <c r="U78" s="125"/>
      <c r="AB78" s="145"/>
      <c r="AC78" s="145"/>
      <c r="AD78" s="145"/>
      <c r="AE78" s="145"/>
      <c r="AF78" s="145"/>
      <c r="AG78" s="145"/>
      <c r="AH78" s="145"/>
      <c r="AI78" s="145"/>
      <c r="AJ78" s="145"/>
    </row>
    <row r="79">
      <c r="A79" s="125"/>
      <c r="B79" s="166"/>
      <c r="C79" s="69"/>
      <c r="D79" s="167"/>
      <c r="E79" s="62"/>
      <c r="F79" s="69"/>
      <c r="G79" s="168"/>
      <c r="H79" s="62"/>
      <c r="I79" s="62"/>
      <c r="J79" s="69"/>
      <c r="K79" s="169"/>
      <c r="L79" s="62"/>
      <c r="M79" s="62"/>
      <c r="N79" s="69"/>
      <c r="O79" s="125"/>
      <c r="P79" s="176"/>
      <c r="Q79" s="36"/>
      <c r="R79" s="37"/>
      <c r="S79" s="177"/>
      <c r="T79" s="178"/>
      <c r="U79" s="125"/>
      <c r="AB79" s="145"/>
      <c r="AC79" s="145"/>
      <c r="AD79" s="145"/>
      <c r="AE79" s="145"/>
      <c r="AF79" s="145"/>
      <c r="AG79" s="145"/>
      <c r="AH79" s="145"/>
      <c r="AI79" s="145"/>
      <c r="AJ79" s="145"/>
    </row>
    <row r="80">
      <c r="A80" s="125"/>
      <c r="B80" s="166"/>
      <c r="C80" s="69"/>
      <c r="D80" s="167"/>
      <c r="E80" s="62"/>
      <c r="F80" s="69"/>
      <c r="G80" s="168"/>
      <c r="H80" s="62"/>
      <c r="I80" s="62"/>
      <c r="J80" s="69"/>
      <c r="K80" s="169"/>
      <c r="L80" s="62"/>
      <c r="M80" s="62"/>
      <c r="N80" s="69"/>
      <c r="O80" s="125"/>
      <c r="P80" s="176"/>
      <c r="Q80" s="36"/>
      <c r="R80" s="37"/>
      <c r="S80" s="177"/>
      <c r="T80" s="178"/>
      <c r="U80" s="125"/>
      <c r="AB80" s="145"/>
      <c r="AC80" s="145"/>
      <c r="AD80" s="145"/>
      <c r="AE80" s="145"/>
      <c r="AF80" s="145"/>
      <c r="AG80" s="145"/>
      <c r="AH80" s="145"/>
      <c r="AI80" s="145"/>
      <c r="AJ80" s="145"/>
    </row>
    <row r="81">
      <c r="A81" s="125"/>
      <c r="B81" s="166"/>
      <c r="C81" s="69"/>
      <c r="D81" s="167"/>
      <c r="E81" s="62"/>
      <c r="F81" s="69"/>
      <c r="G81" s="168"/>
      <c r="H81" s="62"/>
      <c r="I81" s="62"/>
      <c r="J81" s="69"/>
      <c r="K81" s="169"/>
      <c r="L81" s="62"/>
      <c r="M81" s="62"/>
      <c r="N81" s="69"/>
      <c r="O81" s="125"/>
      <c r="P81" s="176"/>
      <c r="Q81" s="36"/>
      <c r="R81" s="37"/>
      <c r="S81" s="177"/>
      <c r="T81" s="178"/>
      <c r="U81" s="125"/>
      <c r="AB81" s="145"/>
      <c r="AC81" s="145"/>
      <c r="AD81" s="145"/>
      <c r="AE81" s="145"/>
      <c r="AF81" s="145"/>
      <c r="AG81" s="145"/>
      <c r="AH81" s="145"/>
      <c r="AI81" s="145"/>
      <c r="AJ81" s="145"/>
    </row>
    <row r="82">
      <c r="A82" s="125"/>
      <c r="B82" s="166"/>
      <c r="C82" s="69"/>
      <c r="D82" s="167"/>
      <c r="E82" s="62"/>
      <c r="F82" s="69"/>
      <c r="G82" s="168"/>
      <c r="H82" s="62"/>
      <c r="I82" s="62"/>
      <c r="J82" s="69"/>
      <c r="K82" s="169"/>
      <c r="L82" s="62"/>
      <c r="M82" s="62"/>
      <c r="N82" s="69"/>
      <c r="O82" s="125"/>
      <c r="P82" s="176"/>
      <c r="Q82" s="36"/>
      <c r="R82" s="37"/>
      <c r="S82" s="177"/>
      <c r="T82" s="178"/>
      <c r="U82" s="125"/>
      <c r="AB82" s="145"/>
      <c r="AC82" s="145"/>
      <c r="AD82" s="145"/>
      <c r="AE82" s="145"/>
      <c r="AF82" s="145"/>
      <c r="AG82" s="145"/>
      <c r="AH82" s="145"/>
      <c r="AI82" s="145"/>
      <c r="AJ82" s="145"/>
    </row>
    <row r="83">
      <c r="A83" s="125"/>
      <c r="B83" s="166"/>
      <c r="C83" s="69"/>
      <c r="D83" s="167"/>
      <c r="E83" s="62"/>
      <c r="F83" s="69"/>
      <c r="G83" s="168"/>
      <c r="H83" s="62"/>
      <c r="I83" s="62"/>
      <c r="J83" s="69"/>
      <c r="K83" s="169"/>
      <c r="L83" s="62"/>
      <c r="M83" s="62"/>
      <c r="N83" s="69"/>
      <c r="O83" s="125"/>
      <c r="P83" s="176"/>
      <c r="Q83" s="36"/>
      <c r="R83" s="37"/>
      <c r="S83" s="177"/>
      <c r="T83" s="178"/>
      <c r="U83" s="125"/>
      <c r="AB83" s="145"/>
      <c r="AC83" s="145"/>
      <c r="AD83" s="145"/>
      <c r="AE83" s="145"/>
      <c r="AF83" s="145"/>
      <c r="AG83" s="145"/>
      <c r="AH83" s="145"/>
      <c r="AI83" s="145"/>
      <c r="AJ83" s="145"/>
    </row>
    <row r="84">
      <c r="A84" s="125"/>
      <c r="B84" s="166"/>
      <c r="C84" s="69"/>
      <c r="D84" s="167"/>
      <c r="E84" s="62"/>
      <c r="F84" s="69"/>
      <c r="G84" s="168"/>
      <c r="H84" s="62"/>
      <c r="I84" s="62"/>
      <c r="J84" s="69"/>
      <c r="K84" s="169"/>
      <c r="L84" s="62"/>
      <c r="M84" s="62"/>
      <c r="N84" s="69"/>
      <c r="O84" s="125"/>
      <c r="P84" s="176"/>
      <c r="Q84" s="36"/>
      <c r="R84" s="37"/>
      <c r="S84" s="177"/>
      <c r="T84" s="178"/>
      <c r="U84" s="125"/>
      <c r="AB84" s="145"/>
      <c r="AC84" s="145"/>
      <c r="AD84" s="145"/>
      <c r="AE84" s="145"/>
      <c r="AF84" s="145"/>
      <c r="AG84" s="145"/>
      <c r="AH84" s="145"/>
      <c r="AI84" s="145"/>
      <c r="AJ84" s="145"/>
    </row>
    <row r="85">
      <c r="A85" s="125"/>
      <c r="B85" s="166"/>
      <c r="C85" s="69"/>
      <c r="D85" s="167"/>
      <c r="E85" s="62"/>
      <c r="F85" s="69"/>
      <c r="G85" s="168"/>
      <c r="H85" s="62"/>
      <c r="I85" s="62"/>
      <c r="J85" s="69"/>
      <c r="K85" s="169"/>
      <c r="L85" s="62"/>
      <c r="M85" s="62"/>
      <c r="N85" s="69"/>
      <c r="O85" s="125"/>
      <c r="P85" s="176"/>
      <c r="Q85" s="36"/>
      <c r="R85" s="37"/>
      <c r="S85" s="177"/>
      <c r="T85" s="178"/>
      <c r="U85" s="125"/>
      <c r="AB85" s="145"/>
      <c r="AC85" s="145"/>
      <c r="AD85" s="145"/>
      <c r="AE85" s="145"/>
      <c r="AF85" s="145"/>
      <c r="AG85" s="145"/>
      <c r="AH85" s="145"/>
      <c r="AI85" s="145"/>
      <c r="AJ85" s="145"/>
    </row>
    <row r="86">
      <c r="A86" s="125"/>
      <c r="B86" s="166"/>
      <c r="C86" s="69"/>
      <c r="D86" s="167"/>
      <c r="E86" s="62"/>
      <c r="F86" s="69"/>
      <c r="G86" s="168"/>
      <c r="H86" s="62"/>
      <c r="I86" s="62"/>
      <c r="J86" s="69"/>
      <c r="K86" s="169"/>
      <c r="L86" s="62"/>
      <c r="M86" s="62"/>
      <c r="N86" s="69"/>
      <c r="O86" s="125"/>
      <c r="P86" s="176"/>
      <c r="Q86" s="36"/>
      <c r="R86" s="37"/>
      <c r="S86" s="177"/>
      <c r="T86" s="178"/>
      <c r="U86" s="125"/>
      <c r="AB86" s="145"/>
      <c r="AC86" s="145"/>
      <c r="AD86" s="145"/>
      <c r="AE86" s="145"/>
      <c r="AF86" s="145"/>
      <c r="AG86" s="145"/>
      <c r="AH86" s="145"/>
      <c r="AI86" s="145"/>
      <c r="AJ86" s="145"/>
    </row>
    <row r="87">
      <c r="A87" s="125"/>
      <c r="B87" s="166"/>
      <c r="C87" s="69"/>
      <c r="D87" s="167"/>
      <c r="E87" s="62"/>
      <c r="F87" s="69"/>
      <c r="G87" s="168"/>
      <c r="H87" s="62"/>
      <c r="I87" s="62"/>
      <c r="J87" s="69"/>
      <c r="K87" s="169"/>
      <c r="L87" s="62"/>
      <c r="M87" s="62"/>
      <c r="N87" s="69"/>
      <c r="O87" s="125"/>
      <c r="P87" s="176"/>
      <c r="Q87" s="36"/>
      <c r="R87" s="37"/>
      <c r="S87" s="177"/>
      <c r="T87" s="178"/>
      <c r="U87" s="125"/>
      <c r="AB87" s="145"/>
      <c r="AC87" s="145"/>
      <c r="AD87" s="145"/>
      <c r="AE87" s="145"/>
      <c r="AF87" s="145"/>
      <c r="AG87" s="145"/>
      <c r="AH87" s="145"/>
      <c r="AI87" s="145"/>
      <c r="AJ87" s="145"/>
    </row>
    <row r="88">
      <c r="A88" s="125"/>
      <c r="B88" s="166"/>
      <c r="C88" s="69"/>
      <c r="D88" s="167"/>
      <c r="E88" s="62"/>
      <c r="F88" s="69"/>
      <c r="G88" s="168"/>
      <c r="H88" s="62"/>
      <c r="I88" s="62"/>
      <c r="J88" s="69"/>
      <c r="K88" s="169"/>
      <c r="L88" s="62"/>
      <c r="M88" s="62"/>
      <c r="N88" s="69"/>
      <c r="O88" s="125"/>
      <c r="P88" s="176"/>
      <c r="Q88" s="36"/>
      <c r="R88" s="37"/>
      <c r="S88" s="177"/>
      <c r="T88" s="178"/>
      <c r="U88" s="125"/>
      <c r="AB88" s="145"/>
      <c r="AC88" s="145"/>
      <c r="AD88" s="145"/>
      <c r="AE88" s="145"/>
      <c r="AF88" s="145"/>
      <c r="AG88" s="145"/>
      <c r="AH88" s="145"/>
      <c r="AI88" s="145"/>
      <c r="AJ88" s="145"/>
    </row>
    <row r="89">
      <c r="A89" s="125"/>
      <c r="B89" s="166"/>
      <c r="C89" s="69"/>
      <c r="D89" s="167"/>
      <c r="E89" s="62"/>
      <c r="F89" s="69"/>
      <c r="G89" s="168"/>
      <c r="H89" s="62"/>
      <c r="I89" s="62"/>
      <c r="J89" s="69"/>
      <c r="K89" s="169"/>
      <c r="L89" s="62"/>
      <c r="M89" s="62"/>
      <c r="N89" s="69"/>
      <c r="O89" s="125"/>
      <c r="P89" s="176"/>
      <c r="Q89" s="36"/>
      <c r="R89" s="37"/>
      <c r="S89" s="177"/>
      <c r="T89" s="178"/>
      <c r="U89" s="125"/>
      <c r="AB89" s="145"/>
      <c r="AC89" s="145"/>
      <c r="AD89" s="145"/>
      <c r="AE89" s="145"/>
      <c r="AF89" s="145"/>
      <c r="AG89" s="145"/>
      <c r="AH89" s="145"/>
      <c r="AI89" s="145"/>
      <c r="AJ89" s="145"/>
    </row>
    <row r="90">
      <c r="A90" s="125"/>
      <c r="B90" s="166"/>
      <c r="C90" s="69"/>
      <c r="D90" s="167"/>
      <c r="E90" s="62"/>
      <c r="F90" s="69"/>
      <c r="G90" s="168"/>
      <c r="H90" s="62"/>
      <c r="I90" s="62"/>
      <c r="J90" s="69"/>
      <c r="K90" s="169"/>
      <c r="L90" s="62"/>
      <c r="M90" s="62"/>
      <c r="N90" s="69"/>
      <c r="O90" s="125"/>
      <c r="P90" s="176"/>
      <c r="Q90" s="36"/>
      <c r="R90" s="37"/>
      <c r="S90" s="177"/>
      <c r="T90" s="178"/>
      <c r="U90" s="125"/>
      <c r="AB90" s="145"/>
      <c r="AC90" s="145"/>
      <c r="AD90" s="145"/>
      <c r="AE90" s="145"/>
      <c r="AF90" s="145"/>
      <c r="AG90" s="145"/>
      <c r="AH90" s="145"/>
      <c r="AI90" s="145"/>
      <c r="AJ90" s="145"/>
    </row>
    <row r="91">
      <c r="A91" s="125"/>
      <c r="B91" s="166"/>
      <c r="C91" s="69"/>
      <c r="D91" s="167"/>
      <c r="E91" s="62"/>
      <c r="F91" s="69"/>
      <c r="G91" s="168"/>
      <c r="H91" s="62"/>
      <c r="I91" s="62"/>
      <c r="J91" s="69"/>
      <c r="K91" s="169"/>
      <c r="L91" s="62"/>
      <c r="M91" s="62"/>
      <c r="N91" s="69"/>
      <c r="O91" s="125"/>
      <c r="P91" s="176"/>
      <c r="Q91" s="36"/>
      <c r="R91" s="37"/>
      <c r="S91" s="177"/>
      <c r="T91" s="178"/>
      <c r="U91" s="125"/>
      <c r="AB91" s="145"/>
      <c r="AC91" s="145"/>
      <c r="AD91" s="145"/>
      <c r="AE91" s="145"/>
      <c r="AF91" s="145"/>
      <c r="AG91" s="145"/>
      <c r="AH91" s="145"/>
      <c r="AI91" s="145"/>
      <c r="AJ91" s="145"/>
    </row>
    <row r="92">
      <c r="A92" s="125"/>
      <c r="B92" s="166"/>
      <c r="C92" s="69"/>
      <c r="D92" s="167"/>
      <c r="E92" s="62"/>
      <c r="F92" s="69"/>
      <c r="G92" s="168"/>
      <c r="H92" s="62"/>
      <c r="I92" s="62"/>
      <c r="J92" s="69"/>
      <c r="K92" s="169"/>
      <c r="L92" s="62"/>
      <c r="M92" s="62"/>
      <c r="N92" s="69"/>
      <c r="O92" s="125"/>
      <c r="P92" s="176"/>
      <c r="Q92" s="36"/>
      <c r="R92" s="37"/>
      <c r="S92" s="177"/>
      <c r="T92" s="178"/>
      <c r="U92" s="125"/>
      <c r="AB92" s="145"/>
      <c r="AC92" s="145"/>
      <c r="AD92" s="145"/>
      <c r="AE92" s="145"/>
      <c r="AF92" s="145"/>
      <c r="AG92" s="145"/>
      <c r="AH92" s="145"/>
      <c r="AI92" s="145"/>
      <c r="AJ92" s="145"/>
    </row>
    <row r="93">
      <c r="A93" s="125"/>
      <c r="B93" s="166"/>
      <c r="C93" s="69"/>
      <c r="D93" s="167"/>
      <c r="E93" s="62"/>
      <c r="F93" s="69"/>
      <c r="G93" s="168"/>
      <c r="H93" s="62"/>
      <c r="I93" s="62"/>
      <c r="J93" s="69"/>
      <c r="K93" s="169"/>
      <c r="L93" s="62"/>
      <c r="M93" s="62"/>
      <c r="N93" s="69"/>
      <c r="O93" s="125"/>
      <c r="P93" s="176"/>
      <c r="Q93" s="36"/>
      <c r="R93" s="37"/>
      <c r="S93" s="177"/>
      <c r="T93" s="178"/>
      <c r="U93" s="125"/>
      <c r="AB93" s="145"/>
      <c r="AC93" s="145"/>
      <c r="AD93" s="145"/>
      <c r="AE93" s="145"/>
      <c r="AF93" s="145"/>
      <c r="AG93" s="145"/>
      <c r="AH93" s="145"/>
      <c r="AI93" s="145"/>
      <c r="AJ93" s="145"/>
    </row>
    <row r="94">
      <c r="A94" s="125"/>
      <c r="B94" s="166"/>
      <c r="C94" s="69"/>
      <c r="D94" s="167"/>
      <c r="E94" s="62"/>
      <c r="F94" s="69"/>
      <c r="G94" s="168"/>
      <c r="H94" s="62"/>
      <c r="I94" s="62"/>
      <c r="J94" s="69"/>
      <c r="K94" s="169"/>
      <c r="L94" s="62"/>
      <c r="M94" s="62"/>
      <c r="N94" s="69"/>
      <c r="O94" s="125"/>
      <c r="P94" s="176"/>
      <c r="Q94" s="36"/>
      <c r="R94" s="37"/>
      <c r="S94" s="177"/>
      <c r="T94" s="178"/>
      <c r="U94" s="125"/>
      <c r="AB94" s="145"/>
      <c r="AC94" s="145"/>
      <c r="AD94" s="145"/>
      <c r="AE94" s="145"/>
      <c r="AF94" s="145"/>
      <c r="AG94" s="145"/>
      <c r="AH94" s="145"/>
      <c r="AI94" s="145"/>
      <c r="AJ94" s="145"/>
    </row>
    <row r="95">
      <c r="A95" s="125"/>
      <c r="B95" s="166"/>
      <c r="C95" s="69"/>
      <c r="D95" s="167"/>
      <c r="E95" s="62"/>
      <c r="F95" s="69"/>
      <c r="G95" s="168"/>
      <c r="H95" s="62"/>
      <c r="I95" s="62"/>
      <c r="J95" s="69"/>
      <c r="K95" s="169"/>
      <c r="L95" s="62"/>
      <c r="M95" s="62"/>
      <c r="N95" s="69"/>
      <c r="O95" s="125"/>
      <c r="P95" s="176"/>
      <c r="Q95" s="36"/>
      <c r="R95" s="37"/>
      <c r="S95" s="177"/>
      <c r="T95" s="178"/>
      <c r="U95" s="125"/>
      <c r="AB95" s="145"/>
      <c r="AC95" s="145"/>
      <c r="AD95" s="145"/>
      <c r="AE95" s="145"/>
      <c r="AF95" s="145"/>
      <c r="AG95" s="145"/>
      <c r="AH95" s="145"/>
      <c r="AI95" s="145"/>
      <c r="AJ95" s="145"/>
    </row>
    <row r="96">
      <c r="A96" s="125"/>
      <c r="B96" s="166"/>
      <c r="C96" s="69"/>
      <c r="D96" s="167"/>
      <c r="E96" s="62"/>
      <c r="F96" s="69"/>
      <c r="G96" s="168"/>
      <c r="H96" s="62"/>
      <c r="I96" s="62"/>
      <c r="J96" s="69"/>
      <c r="K96" s="169"/>
      <c r="L96" s="62"/>
      <c r="M96" s="62"/>
      <c r="N96" s="69"/>
      <c r="O96" s="125"/>
      <c r="P96" s="176"/>
      <c r="Q96" s="36"/>
      <c r="R96" s="37"/>
      <c r="S96" s="177"/>
      <c r="T96" s="178"/>
      <c r="U96" s="125"/>
      <c r="AB96" s="145"/>
      <c r="AC96" s="145"/>
      <c r="AD96" s="145"/>
      <c r="AE96" s="145"/>
      <c r="AF96" s="145"/>
      <c r="AG96" s="145"/>
      <c r="AH96" s="145"/>
      <c r="AI96" s="145"/>
      <c r="AJ96" s="145"/>
    </row>
    <row r="97">
      <c r="A97" s="125"/>
      <c r="B97" s="166"/>
      <c r="C97" s="69"/>
      <c r="D97" s="167"/>
      <c r="E97" s="62"/>
      <c r="F97" s="69"/>
      <c r="G97" s="168"/>
      <c r="H97" s="62"/>
      <c r="I97" s="62"/>
      <c r="J97" s="69"/>
      <c r="K97" s="169"/>
      <c r="L97" s="62"/>
      <c r="M97" s="62"/>
      <c r="N97" s="69"/>
      <c r="O97" s="125"/>
      <c r="P97" s="176"/>
      <c r="Q97" s="36"/>
      <c r="R97" s="37"/>
      <c r="S97" s="177"/>
      <c r="T97" s="178"/>
      <c r="U97" s="125"/>
      <c r="AB97" s="145"/>
      <c r="AC97" s="145"/>
      <c r="AD97" s="145"/>
      <c r="AE97" s="145"/>
      <c r="AF97" s="145"/>
      <c r="AG97" s="145"/>
      <c r="AH97" s="145"/>
      <c r="AI97" s="145"/>
      <c r="AJ97" s="145"/>
    </row>
    <row r="98">
      <c r="A98" s="125"/>
      <c r="B98" s="166"/>
      <c r="C98" s="69"/>
      <c r="D98" s="167"/>
      <c r="E98" s="62"/>
      <c r="F98" s="69"/>
      <c r="G98" s="168"/>
      <c r="H98" s="62"/>
      <c r="I98" s="62"/>
      <c r="J98" s="69"/>
      <c r="K98" s="169"/>
      <c r="L98" s="62"/>
      <c r="M98" s="62"/>
      <c r="N98" s="69"/>
      <c r="O98" s="125"/>
      <c r="P98" s="176"/>
      <c r="Q98" s="36"/>
      <c r="R98" s="37"/>
      <c r="S98" s="177"/>
      <c r="T98" s="178"/>
      <c r="U98" s="125"/>
      <c r="AB98" s="145"/>
      <c r="AC98" s="145"/>
      <c r="AD98" s="145"/>
      <c r="AE98" s="145"/>
      <c r="AF98" s="145"/>
      <c r="AG98" s="145"/>
      <c r="AH98" s="145"/>
      <c r="AI98" s="145"/>
      <c r="AJ98" s="145"/>
    </row>
    <row r="99">
      <c r="A99" s="125"/>
      <c r="B99" s="166"/>
      <c r="C99" s="69"/>
      <c r="D99" s="167"/>
      <c r="E99" s="62"/>
      <c r="F99" s="69"/>
      <c r="G99" s="168"/>
      <c r="H99" s="62"/>
      <c r="I99" s="62"/>
      <c r="J99" s="69"/>
      <c r="K99" s="169"/>
      <c r="L99" s="62"/>
      <c r="M99" s="62"/>
      <c r="N99" s="69"/>
      <c r="O99" s="125"/>
      <c r="P99" s="176"/>
      <c r="Q99" s="36"/>
      <c r="R99" s="37"/>
      <c r="S99" s="177"/>
      <c r="T99" s="178"/>
      <c r="U99" s="125"/>
      <c r="AB99" s="145"/>
      <c r="AC99" s="145"/>
      <c r="AD99" s="145"/>
      <c r="AE99" s="145"/>
      <c r="AF99" s="145"/>
      <c r="AG99" s="145"/>
      <c r="AH99" s="145"/>
      <c r="AI99" s="145"/>
      <c r="AJ99" s="145"/>
    </row>
    <row r="100">
      <c r="A100" s="125"/>
      <c r="B100" s="166"/>
      <c r="C100" s="69"/>
      <c r="D100" s="167"/>
      <c r="E100" s="62"/>
      <c r="F100" s="69"/>
      <c r="G100" s="168"/>
      <c r="H100" s="62"/>
      <c r="I100" s="62"/>
      <c r="J100" s="69"/>
      <c r="K100" s="169"/>
      <c r="L100" s="62"/>
      <c r="M100" s="62"/>
      <c r="N100" s="69"/>
      <c r="O100" s="125"/>
      <c r="P100" s="176"/>
      <c r="Q100" s="36"/>
      <c r="R100" s="37"/>
      <c r="S100" s="177"/>
      <c r="T100" s="178"/>
      <c r="U100" s="125"/>
      <c r="AB100" s="145"/>
      <c r="AC100" s="145"/>
      <c r="AD100" s="145"/>
      <c r="AE100" s="145"/>
      <c r="AF100" s="145"/>
      <c r="AG100" s="145"/>
      <c r="AH100" s="145"/>
      <c r="AI100" s="145"/>
      <c r="AJ100" s="145"/>
    </row>
    <row r="101">
      <c r="A101" s="125"/>
      <c r="B101" s="166"/>
      <c r="C101" s="69"/>
      <c r="D101" s="167"/>
      <c r="E101" s="62"/>
      <c r="F101" s="69"/>
      <c r="G101" s="168"/>
      <c r="H101" s="62"/>
      <c r="I101" s="62"/>
      <c r="J101" s="69"/>
      <c r="K101" s="169"/>
      <c r="L101" s="62"/>
      <c r="M101" s="62"/>
      <c r="N101" s="69"/>
      <c r="O101" s="125"/>
      <c r="P101" s="176"/>
      <c r="Q101" s="36"/>
      <c r="R101" s="37"/>
      <c r="S101" s="177"/>
      <c r="T101" s="178"/>
      <c r="U101" s="125"/>
      <c r="AB101" s="145"/>
      <c r="AC101" s="145"/>
      <c r="AD101" s="145"/>
      <c r="AE101" s="145"/>
      <c r="AF101" s="145"/>
      <c r="AG101" s="145"/>
      <c r="AH101" s="145"/>
      <c r="AI101" s="145"/>
      <c r="AJ101" s="145"/>
    </row>
    <row r="102">
      <c r="A102" s="125"/>
      <c r="B102" s="166"/>
      <c r="C102" s="69"/>
      <c r="D102" s="167"/>
      <c r="E102" s="62"/>
      <c r="F102" s="69"/>
      <c r="G102" s="168"/>
      <c r="H102" s="62"/>
      <c r="I102" s="62"/>
      <c r="J102" s="69"/>
      <c r="K102" s="169"/>
      <c r="L102" s="62"/>
      <c r="M102" s="62"/>
      <c r="N102" s="69"/>
      <c r="O102" s="125"/>
      <c r="P102" s="176"/>
      <c r="Q102" s="36"/>
      <c r="R102" s="37"/>
      <c r="S102" s="177"/>
      <c r="T102" s="178"/>
      <c r="U102" s="125"/>
      <c r="AB102" s="145"/>
      <c r="AC102" s="145"/>
      <c r="AD102" s="145"/>
      <c r="AE102" s="145"/>
      <c r="AF102" s="145"/>
      <c r="AG102" s="145"/>
      <c r="AH102" s="145"/>
      <c r="AI102" s="145"/>
      <c r="AJ102" s="145"/>
    </row>
    <row r="103">
      <c r="A103" s="125"/>
      <c r="B103" s="166"/>
      <c r="C103" s="69"/>
      <c r="D103" s="167"/>
      <c r="E103" s="62"/>
      <c r="F103" s="69"/>
      <c r="G103" s="168"/>
      <c r="H103" s="62"/>
      <c r="I103" s="62"/>
      <c r="J103" s="69"/>
      <c r="K103" s="169"/>
      <c r="L103" s="62"/>
      <c r="M103" s="62"/>
      <c r="N103" s="69"/>
      <c r="O103" s="125"/>
      <c r="P103" s="176"/>
      <c r="Q103" s="36"/>
      <c r="R103" s="37"/>
      <c r="S103" s="177"/>
      <c r="T103" s="178"/>
      <c r="U103" s="125"/>
      <c r="AB103" s="145"/>
      <c r="AC103" s="145"/>
      <c r="AD103" s="145"/>
      <c r="AE103" s="145"/>
      <c r="AF103" s="145"/>
      <c r="AG103" s="145"/>
      <c r="AH103" s="145"/>
      <c r="AI103" s="145"/>
      <c r="AJ103" s="145"/>
    </row>
    <row r="104">
      <c r="A104" s="125"/>
      <c r="B104" s="166"/>
      <c r="C104" s="69"/>
      <c r="D104" s="167"/>
      <c r="E104" s="62"/>
      <c r="F104" s="69"/>
      <c r="G104" s="168"/>
      <c r="H104" s="62"/>
      <c r="I104" s="62"/>
      <c r="J104" s="69"/>
      <c r="K104" s="169"/>
      <c r="L104" s="62"/>
      <c r="M104" s="62"/>
      <c r="N104" s="69"/>
      <c r="O104" s="125"/>
      <c r="P104" s="176"/>
      <c r="Q104" s="36"/>
      <c r="R104" s="37"/>
      <c r="S104" s="177"/>
      <c r="T104" s="178"/>
      <c r="U104" s="125"/>
      <c r="AB104" s="145"/>
      <c r="AC104" s="145"/>
      <c r="AD104" s="145"/>
      <c r="AE104" s="145"/>
      <c r="AF104" s="145"/>
      <c r="AG104" s="145"/>
      <c r="AH104" s="145"/>
      <c r="AI104" s="145"/>
      <c r="AJ104" s="145"/>
    </row>
    <row r="105">
      <c r="A105" s="125"/>
      <c r="B105" s="166"/>
      <c r="C105" s="69"/>
      <c r="D105" s="167"/>
      <c r="E105" s="62"/>
      <c r="F105" s="69"/>
      <c r="G105" s="168"/>
      <c r="H105" s="62"/>
      <c r="I105" s="62"/>
      <c r="J105" s="69"/>
      <c r="K105" s="169"/>
      <c r="L105" s="62"/>
      <c r="M105" s="62"/>
      <c r="N105" s="69"/>
      <c r="O105" s="125"/>
      <c r="P105" s="176"/>
      <c r="Q105" s="36"/>
      <c r="R105" s="37"/>
      <c r="S105" s="177"/>
      <c r="T105" s="178"/>
      <c r="U105" s="125"/>
      <c r="AB105" s="145"/>
      <c r="AC105" s="145"/>
      <c r="AD105" s="145"/>
      <c r="AE105" s="145"/>
      <c r="AF105" s="145"/>
      <c r="AG105" s="145"/>
      <c r="AH105" s="145"/>
      <c r="AI105" s="145"/>
      <c r="AJ105" s="145"/>
    </row>
    <row r="106">
      <c r="A106" s="125"/>
      <c r="B106" s="166"/>
      <c r="C106" s="69"/>
      <c r="D106" s="167"/>
      <c r="E106" s="62"/>
      <c r="F106" s="69"/>
      <c r="G106" s="168"/>
      <c r="H106" s="62"/>
      <c r="I106" s="62"/>
      <c r="J106" s="69"/>
      <c r="K106" s="169"/>
      <c r="L106" s="62"/>
      <c r="M106" s="62"/>
      <c r="N106" s="69"/>
      <c r="O106" s="125"/>
      <c r="P106" s="176"/>
      <c r="Q106" s="36"/>
      <c r="R106" s="37"/>
      <c r="S106" s="177"/>
      <c r="T106" s="178"/>
      <c r="U106" s="125"/>
      <c r="AB106" s="145"/>
      <c r="AC106" s="145"/>
      <c r="AD106" s="145"/>
      <c r="AE106" s="145"/>
      <c r="AF106" s="145"/>
      <c r="AG106" s="145"/>
      <c r="AH106" s="145"/>
      <c r="AI106" s="145"/>
      <c r="AJ106" s="145"/>
    </row>
    <row r="107">
      <c r="A107" s="125"/>
      <c r="B107" s="166"/>
      <c r="C107" s="69"/>
      <c r="D107" s="167"/>
      <c r="E107" s="62"/>
      <c r="F107" s="69"/>
      <c r="G107" s="168"/>
      <c r="H107" s="62"/>
      <c r="I107" s="62"/>
      <c r="J107" s="69"/>
      <c r="K107" s="169"/>
      <c r="L107" s="62"/>
      <c r="M107" s="62"/>
      <c r="N107" s="69"/>
      <c r="O107" s="125"/>
      <c r="P107" s="176"/>
      <c r="Q107" s="36"/>
      <c r="R107" s="37"/>
      <c r="S107" s="177"/>
      <c r="T107" s="178"/>
      <c r="U107" s="125"/>
      <c r="AB107" s="145"/>
      <c r="AC107" s="145"/>
      <c r="AD107" s="145"/>
      <c r="AE107" s="145"/>
      <c r="AF107" s="145"/>
      <c r="AG107" s="145"/>
      <c r="AH107" s="145"/>
      <c r="AI107" s="145"/>
      <c r="AJ107" s="145"/>
    </row>
    <row r="108">
      <c r="A108" s="125"/>
      <c r="B108" s="166"/>
      <c r="C108" s="69"/>
      <c r="D108" s="167"/>
      <c r="E108" s="62"/>
      <c r="F108" s="69"/>
      <c r="G108" s="168"/>
      <c r="H108" s="62"/>
      <c r="I108" s="62"/>
      <c r="J108" s="69"/>
      <c r="K108" s="169"/>
      <c r="L108" s="62"/>
      <c r="M108" s="62"/>
      <c r="N108" s="69"/>
      <c r="O108" s="125"/>
      <c r="P108" s="176"/>
      <c r="Q108" s="36"/>
      <c r="R108" s="37"/>
      <c r="S108" s="177"/>
      <c r="T108" s="178"/>
      <c r="U108" s="125"/>
      <c r="AB108" s="145"/>
      <c r="AC108" s="145"/>
      <c r="AD108" s="145"/>
      <c r="AE108" s="145"/>
      <c r="AF108" s="145"/>
      <c r="AG108" s="145"/>
      <c r="AH108" s="145"/>
      <c r="AI108" s="145"/>
      <c r="AJ108" s="145"/>
    </row>
    <row r="109">
      <c r="A109" s="125"/>
      <c r="B109" s="166"/>
      <c r="C109" s="69"/>
      <c r="D109" s="167"/>
      <c r="E109" s="62"/>
      <c r="F109" s="69"/>
      <c r="G109" s="168"/>
      <c r="H109" s="62"/>
      <c r="I109" s="62"/>
      <c r="J109" s="69"/>
      <c r="K109" s="169"/>
      <c r="L109" s="62"/>
      <c r="M109" s="62"/>
      <c r="N109" s="69"/>
      <c r="O109" s="125"/>
      <c r="P109" s="176"/>
      <c r="Q109" s="36"/>
      <c r="R109" s="37"/>
      <c r="S109" s="177"/>
      <c r="T109" s="178"/>
      <c r="U109" s="125"/>
      <c r="AB109" s="145"/>
      <c r="AC109" s="145"/>
      <c r="AD109" s="145"/>
      <c r="AE109" s="145"/>
      <c r="AF109" s="145"/>
      <c r="AG109" s="145"/>
      <c r="AH109" s="145"/>
      <c r="AI109" s="145"/>
      <c r="AJ109" s="145"/>
    </row>
    <row r="110">
      <c r="A110" s="125"/>
      <c r="B110" s="166"/>
      <c r="C110" s="69"/>
      <c r="D110" s="167"/>
      <c r="E110" s="62"/>
      <c r="F110" s="69"/>
      <c r="G110" s="168"/>
      <c r="H110" s="62"/>
      <c r="I110" s="62"/>
      <c r="J110" s="69"/>
      <c r="K110" s="169"/>
      <c r="L110" s="62"/>
      <c r="M110" s="62"/>
      <c r="N110" s="69"/>
      <c r="O110" s="125"/>
      <c r="P110" s="176"/>
      <c r="Q110" s="36"/>
      <c r="R110" s="37"/>
      <c r="S110" s="177"/>
      <c r="T110" s="178"/>
      <c r="U110" s="125"/>
      <c r="AB110" s="145"/>
      <c r="AC110" s="145"/>
      <c r="AD110" s="145"/>
      <c r="AE110" s="145"/>
      <c r="AF110" s="145"/>
      <c r="AG110" s="145"/>
      <c r="AH110" s="145"/>
      <c r="AI110" s="145"/>
      <c r="AJ110" s="145"/>
    </row>
    <row r="111">
      <c r="A111" s="125"/>
      <c r="B111" s="166"/>
      <c r="C111" s="69"/>
      <c r="D111" s="167"/>
      <c r="E111" s="62"/>
      <c r="F111" s="69"/>
      <c r="G111" s="168"/>
      <c r="H111" s="62"/>
      <c r="I111" s="62"/>
      <c r="J111" s="69"/>
      <c r="K111" s="169"/>
      <c r="L111" s="62"/>
      <c r="M111" s="62"/>
      <c r="N111" s="69"/>
      <c r="O111" s="125"/>
      <c r="P111" s="176"/>
      <c r="Q111" s="36"/>
      <c r="R111" s="37"/>
      <c r="S111" s="177"/>
      <c r="T111" s="178"/>
      <c r="U111" s="125"/>
      <c r="AB111" s="145"/>
      <c r="AC111" s="145"/>
      <c r="AD111" s="145"/>
      <c r="AE111" s="145"/>
      <c r="AF111" s="145"/>
      <c r="AG111" s="145"/>
      <c r="AH111" s="145"/>
      <c r="AI111" s="145"/>
      <c r="AJ111" s="145"/>
    </row>
    <row r="112">
      <c r="A112" s="125"/>
      <c r="B112" s="166"/>
      <c r="C112" s="69"/>
      <c r="D112" s="167"/>
      <c r="E112" s="62"/>
      <c r="F112" s="69"/>
      <c r="G112" s="168"/>
      <c r="H112" s="62"/>
      <c r="I112" s="62"/>
      <c r="J112" s="69"/>
      <c r="K112" s="169"/>
      <c r="L112" s="62"/>
      <c r="M112" s="62"/>
      <c r="N112" s="69"/>
      <c r="O112" s="125"/>
      <c r="P112" s="176"/>
      <c r="Q112" s="36"/>
      <c r="R112" s="37"/>
      <c r="S112" s="177"/>
      <c r="T112" s="178"/>
      <c r="U112" s="125"/>
      <c r="AB112" s="145"/>
      <c r="AC112" s="145"/>
      <c r="AD112" s="145"/>
      <c r="AE112" s="145"/>
      <c r="AF112" s="145"/>
      <c r="AG112" s="145"/>
      <c r="AH112" s="145"/>
      <c r="AI112" s="145"/>
      <c r="AJ112" s="145"/>
    </row>
    <row r="113">
      <c r="A113" s="125"/>
      <c r="B113" s="166"/>
      <c r="C113" s="69"/>
      <c r="D113" s="167"/>
      <c r="E113" s="62"/>
      <c r="F113" s="69"/>
      <c r="G113" s="168"/>
      <c r="H113" s="62"/>
      <c r="I113" s="62"/>
      <c r="J113" s="69"/>
      <c r="K113" s="169"/>
      <c r="L113" s="62"/>
      <c r="M113" s="62"/>
      <c r="N113" s="69"/>
      <c r="O113" s="125"/>
      <c r="P113" s="176"/>
      <c r="Q113" s="36"/>
      <c r="R113" s="37"/>
      <c r="S113" s="177"/>
      <c r="T113" s="178"/>
      <c r="U113" s="125"/>
      <c r="AB113" s="145"/>
      <c r="AC113" s="145"/>
      <c r="AD113" s="145"/>
      <c r="AE113" s="145"/>
      <c r="AF113" s="145"/>
      <c r="AG113" s="145"/>
      <c r="AH113" s="145"/>
      <c r="AI113" s="145"/>
      <c r="AJ113" s="145"/>
    </row>
    <row r="114">
      <c r="A114" s="125"/>
      <c r="B114" s="166"/>
      <c r="C114" s="69"/>
      <c r="D114" s="167"/>
      <c r="E114" s="62"/>
      <c r="F114" s="69"/>
      <c r="G114" s="168"/>
      <c r="H114" s="62"/>
      <c r="I114" s="62"/>
      <c r="J114" s="69"/>
      <c r="K114" s="169"/>
      <c r="L114" s="62"/>
      <c r="M114" s="62"/>
      <c r="N114" s="69"/>
      <c r="O114" s="125"/>
      <c r="P114" s="176"/>
      <c r="Q114" s="36"/>
      <c r="R114" s="37"/>
      <c r="S114" s="177"/>
      <c r="T114" s="178"/>
      <c r="U114" s="125"/>
      <c r="AB114" s="145"/>
      <c r="AC114" s="145"/>
      <c r="AD114" s="145"/>
      <c r="AE114" s="145"/>
      <c r="AF114" s="145"/>
      <c r="AG114" s="145"/>
      <c r="AH114" s="145"/>
      <c r="AI114" s="145"/>
      <c r="AJ114" s="145"/>
    </row>
    <row r="115">
      <c r="A115" s="125"/>
      <c r="B115" s="166"/>
      <c r="C115" s="69"/>
      <c r="D115" s="167"/>
      <c r="E115" s="62"/>
      <c r="F115" s="69"/>
      <c r="G115" s="168"/>
      <c r="H115" s="62"/>
      <c r="I115" s="62"/>
      <c r="J115" s="69"/>
      <c r="K115" s="169"/>
      <c r="L115" s="62"/>
      <c r="M115" s="62"/>
      <c r="N115" s="69"/>
      <c r="O115" s="125"/>
      <c r="P115" s="176"/>
      <c r="Q115" s="36"/>
      <c r="R115" s="37"/>
      <c r="S115" s="177"/>
      <c r="T115" s="178"/>
      <c r="U115" s="125"/>
      <c r="AB115" s="145"/>
      <c r="AC115" s="145"/>
      <c r="AD115" s="145"/>
      <c r="AE115" s="145"/>
      <c r="AF115" s="145"/>
      <c r="AG115" s="145"/>
      <c r="AH115" s="145"/>
      <c r="AI115" s="145"/>
      <c r="AJ115" s="145"/>
    </row>
    <row r="116">
      <c r="A116" s="125"/>
      <c r="B116" s="166"/>
      <c r="C116" s="69"/>
      <c r="D116" s="167"/>
      <c r="E116" s="62"/>
      <c r="F116" s="69"/>
      <c r="G116" s="168"/>
      <c r="H116" s="62"/>
      <c r="I116" s="62"/>
      <c r="J116" s="69"/>
      <c r="K116" s="169"/>
      <c r="L116" s="62"/>
      <c r="M116" s="62"/>
      <c r="N116" s="69"/>
      <c r="O116" s="125"/>
      <c r="P116" s="176"/>
      <c r="Q116" s="36"/>
      <c r="R116" s="37"/>
      <c r="S116" s="177"/>
      <c r="T116" s="178"/>
      <c r="U116" s="125"/>
      <c r="AB116" s="145"/>
      <c r="AC116" s="145"/>
      <c r="AD116" s="145"/>
      <c r="AE116" s="145"/>
      <c r="AF116" s="145"/>
      <c r="AG116" s="145"/>
      <c r="AH116" s="145"/>
      <c r="AI116" s="145"/>
      <c r="AJ116" s="145"/>
    </row>
    <row r="117">
      <c r="A117" s="125"/>
      <c r="B117" s="166"/>
      <c r="C117" s="69"/>
      <c r="D117" s="167"/>
      <c r="E117" s="62"/>
      <c r="F117" s="69"/>
      <c r="G117" s="168"/>
      <c r="H117" s="62"/>
      <c r="I117" s="62"/>
      <c r="J117" s="69"/>
      <c r="K117" s="169"/>
      <c r="L117" s="62"/>
      <c r="M117" s="62"/>
      <c r="N117" s="69"/>
      <c r="O117" s="125"/>
      <c r="P117" s="176"/>
      <c r="Q117" s="36"/>
      <c r="R117" s="37"/>
      <c r="S117" s="177"/>
      <c r="T117" s="178"/>
      <c r="U117" s="125"/>
      <c r="AB117" s="145"/>
      <c r="AC117" s="145"/>
      <c r="AD117" s="145"/>
      <c r="AE117" s="145"/>
      <c r="AF117" s="145"/>
      <c r="AG117" s="145"/>
      <c r="AH117" s="145"/>
      <c r="AI117" s="145"/>
      <c r="AJ117" s="145"/>
    </row>
    <row r="118">
      <c r="A118" s="125"/>
      <c r="B118" s="166"/>
      <c r="C118" s="69"/>
      <c r="D118" s="167"/>
      <c r="E118" s="62"/>
      <c r="F118" s="69"/>
      <c r="G118" s="168"/>
      <c r="H118" s="62"/>
      <c r="I118" s="62"/>
      <c r="J118" s="69"/>
      <c r="K118" s="169"/>
      <c r="L118" s="62"/>
      <c r="M118" s="62"/>
      <c r="N118" s="69"/>
      <c r="O118" s="125"/>
      <c r="P118" s="176"/>
      <c r="Q118" s="36"/>
      <c r="R118" s="37"/>
      <c r="S118" s="177"/>
      <c r="T118" s="178"/>
      <c r="U118" s="125"/>
      <c r="AB118" s="145"/>
      <c r="AC118" s="145"/>
      <c r="AD118" s="145"/>
      <c r="AE118" s="145"/>
      <c r="AF118" s="145"/>
      <c r="AG118" s="145"/>
      <c r="AH118" s="145"/>
      <c r="AI118" s="145"/>
      <c r="AJ118" s="145"/>
    </row>
    <row r="119">
      <c r="A119" s="125"/>
      <c r="B119" s="166"/>
      <c r="C119" s="69"/>
      <c r="D119" s="167"/>
      <c r="E119" s="62"/>
      <c r="F119" s="69"/>
      <c r="G119" s="168"/>
      <c r="H119" s="62"/>
      <c r="I119" s="62"/>
      <c r="J119" s="69"/>
      <c r="K119" s="169"/>
      <c r="L119" s="62"/>
      <c r="M119" s="62"/>
      <c r="N119" s="69"/>
      <c r="O119" s="125"/>
      <c r="P119" s="176"/>
      <c r="Q119" s="36"/>
      <c r="R119" s="37"/>
      <c r="S119" s="177"/>
      <c r="T119" s="178"/>
      <c r="U119" s="125"/>
      <c r="AB119" s="145"/>
      <c r="AC119" s="145"/>
      <c r="AD119" s="145"/>
      <c r="AE119" s="145"/>
      <c r="AF119" s="145"/>
      <c r="AG119" s="145"/>
      <c r="AH119" s="145"/>
      <c r="AI119" s="145"/>
      <c r="AJ119" s="145"/>
    </row>
    <row r="120">
      <c r="A120" s="125"/>
      <c r="B120" s="166"/>
      <c r="C120" s="69"/>
      <c r="D120" s="167"/>
      <c r="E120" s="62"/>
      <c r="F120" s="69"/>
      <c r="G120" s="168"/>
      <c r="H120" s="62"/>
      <c r="I120" s="62"/>
      <c r="J120" s="69"/>
      <c r="K120" s="169"/>
      <c r="L120" s="62"/>
      <c r="M120" s="62"/>
      <c r="N120" s="69"/>
      <c r="O120" s="125"/>
      <c r="P120" s="176"/>
      <c r="Q120" s="36"/>
      <c r="R120" s="37"/>
      <c r="S120" s="177"/>
      <c r="T120" s="178"/>
      <c r="U120" s="125"/>
      <c r="AB120" s="145"/>
      <c r="AC120" s="145"/>
      <c r="AD120" s="145"/>
      <c r="AE120" s="145"/>
      <c r="AF120" s="145"/>
      <c r="AG120" s="145"/>
      <c r="AH120" s="145"/>
      <c r="AI120" s="145"/>
      <c r="AJ120" s="145"/>
    </row>
    <row r="121">
      <c r="A121" s="125"/>
      <c r="B121" s="166"/>
      <c r="C121" s="69"/>
      <c r="D121" s="167"/>
      <c r="E121" s="62"/>
      <c r="F121" s="69"/>
      <c r="G121" s="168"/>
      <c r="H121" s="62"/>
      <c r="I121" s="62"/>
      <c r="J121" s="69"/>
      <c r="K121" s="169"/>
      <c r="L121" s="62"/>
      <c r="M121" s="62"/>
      <c r="N121" s="69"/>
      <c r="O121" s="125"/>
      <c r="P121" s="176"/>
      <c r="Q121" s="36"/>
      <c r="R121" s="37"/>
      <c r="S121" s="177"/>
      <c r="T121" s="178"/>
      <c r="U121" s="125"/>
      <c r="AB121" s="145"/>
      <c r="AC121" s="145"/>
      <c r="AD121" s="145"/>
      <c r="AE121" s="145"/>
      <c r="AF121" s="145"/>
      <c r="AG121" s="145"/>
      <c r="AH121" s="145"/>
      <c r="AI121" s="145"/>
      <c r="AJ121" s="145"/>
    </row>
    <row r="122">
      <c r="A122" s="125"/>
      <c r="B122" s="166"/>
      <c r="C122" s="69"/>
      <c r="D122" s="167"/>
      <c r="E122" s="62"/>
      <c r="F122" s="69"/>
      <c r="G122" s="168"/>
      <c r="H122" s="62"/>
      <c r="I122" s="62"/>
      <c r="J122" s="69"/>
      <c r="K122" s="169"/>
      <c r="L122" s="62"/>
      <c r="M122" s="62"/>
      <c r="N122" s="69"/>
      <c r="O122" s="125"/>
      <c r="P122" s="176"/>
      <c r="Q122" s="36"/>
      <c r="R122" s="37"/>
      <c r="S122" s="177"/>
      <c r="T122" s="178"/>
      <c r="U122" s="125"/>
      <c r="AB122" s="145"/>
      <c r="AC122" s="145"/>
      <c r="AD122" s="145"/>
      <c r="AE122" s="145"/>
      <c r="AF122" s="145"/>
      <c r="AG122" s="145"/>
      <c r="AH122" s="145"/>
      <c r="AI122" s="145"/>
      <c r="AJ122" s="145"/>
    </row>
    <row r="123">
      <c r="A123" s="125"/>
      <c r="B123" s="166"/>
      <c r="C123" s="69"/>
      <c r="D123" s="167"/>
      <c r="E123" s="62"/>
      <c r="F123" s="69"/>
      <c r="G123" s="168"/>
      <c r="H123" s="62"/>
      <c r="I123" s="62"/>
      <c r="J123" s="69"/>
      <c r="K123" s="169"/>
      <c r="L123" s="62"/>
      <c r="M123" s="62"/>
      <c r="N123" s="69"/>
      <c r="O123" s="125"/>
      <c r="P123" s="176"/>
      <c r="Q123" s="36"/>
      <c r="R123" s="37"/>
      <c r="S123" s="177"/>
      <c r="T123" s="178"/>
      <c r="U123" s="125"/>
      <c r="AB123" s="145"/>
      <c r="AC123" s="145"/>
      <c r="AD123" s="145"/>
      <c r="AE123" s="145"/>
      <c r="AF123" s="145"/>
      <c r="AG123" s="145"/>
      <c r="AH123" s="145"/>
      <c r="AI123" s="145"/>
      <c r="AJ123" s="145"/>
    </row>
    <row r="124">
      <c r="A124" s="125"/>
      <c r="B124" s="166"/>
      <c r="C124" s="69"/>
      <c r="D124" s="167"/>
      <c r="E124" s="62"/>
      <c r="F124" s="69"/>
      <c r="G124" s="168"/>
      <c r="H124" s="62"/>
      <c r="I124" s="62"/>
      <c r="J124" s="69"/>
      <c r="K124" s="169"/>
      <c r="L124" s="62"/>
      <c r="M124" s="62"/>
      <c r="N124" s="69"/>
      <c r="O124" s="125"/>
      <c r="P124" s="176"/>
      <c r="Q124" s="36"/>
      <c r="R124" s="37"/>
      <c r="S124" s="177"/>
      <c r="T124" s="178"/>
      <c r="U124" s="125"/>
      <c r="AB124" s="145"/>
      <c r="AC124" s="145"/>
      <c r="AD124" s="145"/>
      <c r="AE124" s="145"/>
      <c r="AF124" s="145"/>
      <c r="AG124" s="145"/>
      <c r="AH124" s="145"/>
      <c r="AI124" s="145"/>
      <c r="AJ124" s="145"/>
    </row>
    <row r="125">
      <c r="A125" s="125"/>
      <c r="B125" s="166"/>
      <c r="C125" s="69"/>
      <c r="D125" s="167"/>
      <c r="E125" s="62"/>
      <c r="F125" s="69"/>
      <c r="G125" s="168"/>
      <c r="H125" s="62"/>
      <c r="I125" s="62"/>
      <c r="J125" s="69"/>
      <c r="K125" s="169"/>
      <c r="L125" s="62"/>
      <c r="M125" s="62"/>
      <c r="N125" s="69"/>
      <c r="O125" s="125"/>
      <c r="P125" s="176"/>
      <c r="Q125" s="36"/>
      <c r="R125" s="37"/>
      <c r="S125" s="177"/>
      <c r="T125" s="178"/>
      <c r="U125" s="125"/>
      <c r="AB125" s="145"/>
      <c r="AC125" s="145"/>
      <c r="AD125" s="145"/>
      <c r="AE125" s="145"/>
      <c r="AF125" s="145"/>
      <c r="AG125" s="145"/>
      <c r="AH125" s="145"/>
      <c r="AI125" s="145"/>
      <c r="AJ125" s="145"/>
    </row>
    <row r="126">
      <c r="A126" s="125"/>
      <c r="B126" s="166"/>
      <c r="C126" s="69"/>
      <c r="D126" s="167"/>
      <c r="E126" s="62"/>
      <c r="F126" s="69"/>
      <c r="G126" s="168"/>
      <c r="H126" s="62"/>
      <c r="I126" s="62"/>
      <c r="J126" s="69"/>
      <c r="K126" s="169"/>
      <c r="L126" s="62"/>
      <c r="M126" s="62"/>
      <c r="N126" s="69"/>
      <c r="O126" s="125"/>
      <c r="P126" s="176"/>
      <c r="Q126" s="36"/>
      <c r="R126" s="37"/>
      <c r="S126" s="177"/>
      <c r="T126" s="178"/>
      <c r="U126" s="125"/>
      <c r="AB126" s="145"/>
      <c r="AC126" s="145"/>
      <c r="AD126" s="145"/>
      <c r="AE126" s="145"/>
      <c r="AF126" s="145"/>
      <c r="AG126" s="145"/>
      <c r="AH126" s="145"/>
      <c r="AI126" s="145"/>
      <c r="AJ126" s="145"/>
    </row>
    <row r="127">
      <c r="A127" s="125"/>
      <c r="B127" s="166"/>
      <c r="C127" s="69"/>
      <c r="D127" s="167"/>
      <c r="E127" s="62"/>
      <c r="F127" s="69"/>
      <c r="G127" s="168"/>
      <c r="H127" s="62"/>
      <c r="I127" s="62"/>
      <c r="J127" s="69"/>
      <c r="K127" s="169"/>
      <c r="L127" s="62"/>
      <c r="M127" s="62"/>
      <c r="N127" s="69"/>
      <c r="O127" s="125"/>
      <c r="P127" s="176"/>
      <c r="Q127" s="36"/>
      <c r="R127" s="37"/>
      <c r="S127" s="177"/>
      <c r="T127" s="178"/>
      <c r="U127" s="125"/>
      <c r="AB127" s="145"/>
      <c r="AC127" s="145"/>
      <c r="AD127" s="145"/>
      <c r="AE127" s="145"/>
      <c r="AF127" s="145"/>
      <c r="AG127" s="145"/>
      <c r="AH127" s="145"/>
      <c r="AI127" s="145"/>
      <c r="AJ127" s="145"/>
    </row>
    <row r="128">
      <c r="A128" s="125"/>
      <c r="B128" s="166"/>
      <c r="C128" s="69"/>
      <c r="D128" s="167"/>
      <c r="E128" s="62"/>
      <c r="F128" s="69"/>
      <c r="G128" s="168"/>
      <c r="H128" s="62"/>
      <c r="I128" s="62"/>
      <c r="J128" s="69"/>
      <c r="K128" s="169"/>
      <c r="L128" s="62"/>
      <c r="M128" s="62"/>
      <c r="N128" s="69"/>
      <c r="O128" s="125"/>
      <c r="P128" s="176"/>
      <c r="Q128" s="36"/>
      <c r="R128" s="37"/>
      <c r="S128" s="177"/>
      <c r="T128" s="178"/>
      <c r="U128" s="125"/>
      <c r="AB128" s="145"/>
      <c r="AC128" s="145"/>
      <c r="AD128" s="145"/>
      <c r="AE128" s="145"/>
      <c r="AF128" s="145"/>
      <c r="AG128" s="145"/>
      <c r="AH128" s="145"/>
      <c r="AI128" s="145"/>
      <c r="AJ128" s="145"/>
    </row>
    <row r="129">
      <c r="A129" s="125"/>
      <c r="B129" s="166"/>
      <c r="C129" s="69"/>
      <c r="D129" s="167"/>
      <c r="E129" s="62"/>
      <c r="F129" s="69"/>
      <c r="G129" s="168"/>
      <c r="H129" s="62"/>
      <c r="I129" s="62"/>
      <c r="J129" s="69"/>
      <c r="K129" s="169"/>
      <c r="L129" s="62"/>
      <c r="M129" s="62"/>
      <c r="N129" s="69"/>
      <c r="O129" s="125"/>
      <c r="P129" s="176"/>
      <c r="Q129" s="36"/>
      <c r="R129" s="37"/>
      <c r="S129" s="177"/>
      <c r="T129" s="178"/>
      <c r="U129" s="125"/>
      <c r="AB129" s="145"/>
      <c r="AC129" s="145"/>
      <c r="AD129" s="145"/>
      <c r="AE129" s="145"/>
      <c r="AF129" s="145"/>
      <c r="AG129" s="145"/>
      <c r="AH129" s="145"/>
      <c r="AI129" s="145"/>
      <c r="AJ129" s="145"/>
    </row>
    <row r="130">
      <c r="A130" s="125"/>
      <c r="B130" s="166"/>
      <c r="C130" s="69"/>
      <c r="D130" s="167"/>
      <c r="E130" s="62"/>
      <c r="F130" s="69"/>
      <c r="G130" s="168"/>
      <c r="H130" s="62"/>
      <c r="I130" s="62"/>
      <c r="J130" s="69"/>
      <c r="K130" s="169"/>
      <c r="L130" s="62"/>
      <c r="M130" s="62"/>
      <c r="N130" s="69"/>
      <c r="O130" s="125"/>
      <c r="P130" s="176"/>
      <c r="Q130" s="36"/>
      <c r="R130" s="37"/>
      <c r="S130" s="177"/>
      <c r="T130" s="178"/>
      <c r="U130" s="125"/>
      <c r="AB130" s="145"/>
      <c r="AC130" s="145"/>
      <c r="AD130" s="145"/>
      <c r="AE130" s="145"/>
      <c r="AF130" s="145"/>
      <c r="AG130" s="145"/>
      <c r="AH130" s="145"/>
      <c r="AI130" s="145"/>
      <c r="AJ130" s="145"/>
    </row>
    <row r="131">
      <c r="A131" s="125"/>
      <c r="B131" s="166"/>
      <c r="C131" s="69"/>
      <c r="D131" s="167"/>
      <c r="E131" s="62"/>
      <c r="F131" s="69"/>
      <c r="G131" s="168"/>
      <c r="H131" s="62"/>
      <c r="I131" s="62"/>
      <c r="J131" s="69"/>
      <c r="K131" s="169"/>
      <c r="L131" s="62"/>
      <c r="M131" s="62"/>
      <c r="N131" s="69"/>
      <c r="O131" s="125"/>
      <c r="P131" s="176"/>
      <c r="Q131" s="36"/>
      <c r="R131" s="37"/>
      <c r="S131" s="177"/>
      <c r="T131" s="178"/>
      <c r="U131" s="125"/>
      <c r="AB131" s="145"/>
      <c r="AC131" s="145"/>
      <c r="AD131" s="145"/>
      <c r="AE131" s="145"/>
      <c r="AF131" s="145"/>
      <c r="AG131" s="145"/>
      <c r="AH131" s="145"/>
      <c r="AI131" s="145"/>
      <c r="AJ131" s="145"/>
    </row>
    <row r="132">
      <c r="A132" s="125"/>
      <c r="B132" s="166"/>
      <c r="C132" s="69"/>
      <c r="D132" s="167"/>
      <c r="E132" s="62"/>
      <c r="F132" s="69"/>
      <c r="G132" s="168"/>
      <c r="H132" s="62"/>
      <c r="I132" s="62"/>
      <c r="J132" s="69"/>
      <c r="K132" s="169"/>
      <c r="L132" s="62"/>
      <c r="M132" s="62"/>
      <c r="N132" s="69"/>
      <c r="O132" s="125"/>
      <c r="P132" s="176"/>
      <c r="Q132" s="36"/>
      <c r="R132" s="37"/>
      <c r="S132" s="177"/>
      <c r="T132" s="178"/>
      <c r="U132" s="125"/>
      <c r="AB132" s="145"/>
      <c r="AC132" s="145"/>
      <c r="AD132" s="145"/>
      <c r="AE132" s="145"/>
      <c r="AF132" s="145"/>
      <c r="AG132" s="145"/>
      <c r="AH132" s="145"/>
      <c r="AI132" s="145"/>
      <c r="AJ132" s="145"/>
    </row>
    <row r="133">
      <c r="A133" s="125"/>
      <c r="B133" s="166"/>
      <c r="C133" s="69"/>
      <c r="D133" s="167"/>
      <c r="E133" s="62"/>
      <c r="F133" s="69"/>
      <c r="G133" s="168"/>
      <c r="H133" s="62"/>
      <c r="I133" s="62"/>
      <c r="J133" s="69"/>
      <c r="K133" s="169"/>
      <c r="L133" s="62"/>
      <c r="M133" s="62"/>
      <c r="N133" s="69"/>
      <c r="O133" s="125"/>
      <c r="P133" s="176"/>
      <c r="Q133" s="36"/>
      <c r="R133" s="37"/>
      <c r="S133" s="177"/>
      <c r="T133" s="178"/>
      <c r="U133" s="125"/>
      <c r="AB133" s="145"/>
      <c r="AC133" s="145"/>
      <c r="AD133" s="145"/>
      <c r="AE133" s="145"/>
      <c r="AF133" s="145"/>
      <c r="AG133" s="145"/>
      <c r="AH133" s="145"/>
      <c r="AI133" s="145"/>
      <c r="AJ133" s="145"/>
    </row>
    <row r="134">
      <c r="A134" s="125"/>
      <c r="B134" s="166"/>
      <c r="C134" s="69"/>
      <c r="D134" s="167"/>
      <c r="E134" s="62"/>
      <c r="F134" s="69"/>
      <c r="G134" s="168"/>
      <c r="H134" s="62"/>
      <c r="I134" s="62"/>
      <c r="J134" s="69"/>
      <c r="K134" s="169"/>
      <c r="L134" s="62"/>
      <c r="M134" s="62"/>
      <c r="N134" s="69"/>
      <c r="O134" s="125"/>
      <c r="P134" s="176"/>
      <c r="Q134" s="36"/>
      <c r="R134" s="37"/>
      <c r="S134" s="177"/>
      <c r="T134" s="178"/>
      <c r="U134" s="125"/>
      <c r="AB134" s="145"/>
      <c r="AC134" s="145"/>
      <c r="AD134" s="145"/>
      <c r="AE134" s="145"/>
      <c r="AF134" s="145"/>
      <c r="AG134" s="145"/>
      <c r="AH134" s="145"/>
      <c r="AI134" s="145"/>
      <c r="AJ134" s="145"/>
    </row>
    <row r="135">
      <c r="A135" s="125"/>
      <c r="B135" s="166"/>
      <c r="C135" s="69"/>
      <c r="D135" s="167"/>
      <c r="E135" s="62"/>
      <c r="F135" s="69"/>
      <c r="G135" s="168"/>
      <c r="H135" s="62"/>
      <c r="I135" s="62"/>
      <c r="J135" s="69"/>
      <c r="K135" s="169"/>
      <c r="L135" s="62"/>
      <c r="M135" s="62"/>
      <c r="N135" s="69"/>
      <c r="O135" s="125"/>
      <c r="P135" s="176"/>
      <c r="Q135" s="36"/>
      <c r="R135" s="37"/>
      <c r="S135" s="177"/>
      <c r="T135" s="178"/>
      <c r="U135" s="125"/>
      <c r="AB135" s="145"/>
      <c r="AC135" s="145"/>
      <c r="AD135" s="145"/>
      <c r="AE135" s="145"/>
      <c r="AF135" s="145"/>
      <c r="AG135" s="145"/>
      <c r="AH135" s="145"/>
      <c r="AI135" s="145"/>
      <c r="AJ135" s="145"/>
    </row>
    <row r="136">
      <c r="A136" s="125"/>
      <c r="B136" s="166"/>
      <c r="C136" s="69"/>
      <c r="D136" s="167"/>
      <c r="E136" s="62"/>
      <c r="F136" s="69"/>
      <c r="G136" s="168"/>
      <c r="H136" s="62"/>
      <c r="I136" s="62"/>
      <c r="J136" s="69"/>
      <c r="K136" s="169"/>
      <c r="L136" s="62"/>
      <c r="M136" s="62"/>
      <c r="N136" s="69"/>
      <c r="O136" s="125"/>
      <c r="P136" s="176"/>
      <c r="Q136" s="36"/>
      <c r="R136" s="37"/>
      <c r="S136" s="177"/>
      <c r="T136" s="178"/>
      <c r="U136" s="125"/>
      <c r="AB136" s="145"/>
      <c r="AC136" s="145"/>
      <c r="AD136" s="145"/>
      <c r="AE136" s="145"/>
      <c r="AF136" s="145"/>
      <c r="AG136" s="145"/>
      <c r="AH136" s="145"/>
      <c r="AI136" s="145"/>
      <c r="AJ136" s="145"/>
    </row>
    <row r="137">
      <c r="A137" s="125"/>
      <c r="B137" s="166"/>
      <c r="C137" s="69"/>
      <c r="D137" s="167"/>
      <c r="E137" s="62"/>
      <c r="F137" s="69"/>
      <c r="G137" s="168"/>
      <c r="H137" s="62"/>
      <c r="I137" s="62"/>
      <c r="J137" s="69"/>
      <c r="K137" s="169"/>
      <c r="L137" s="62"/>
      <c r="M137" s="62"/>
      <c r="N137" s="69"/>
      <c r="O137" s="125"/>
      <c r="P137" s="176"/>
      <c r="Q137" s="36"/>
      <c r="R137" s="37"/>
      <c r="S137" s="177"/>
      <c r="T137" s="178"/>
      <c r="U137" s="125"/>
      <c r="AB137" s="145"/>
      <c r="AC137" s="145"/>
      <c r="AD137" s="145"/>
      <c r="AE137" s="145"/>
      <c r="AF137" s="145"/>
      <c r="AG137" s="145"/>
      <c r="AH137" s="145"/>
      <c r="AI137" s="145"/>
      <c r="AJ137" s="145"/>
    </row>
    <row r="138">
      <c r="A138" s="125"/>
      <c r="B138" s="166"/>
      <c r="C138" s="69"/>
      <c r="D138" s="167"/>
      <c r="E138" s="62"/>
      <c r="F138" s="69"/>
      <c r="G138" s="168"/>
      <c r="H138" s="62"/>
      <c r="I138" s="62"/>
      <c r="J138" s="69"/>
      <c r="K138" s="169"/>
      <c r="L138" s="62"/>
      <c r="M138" s="62"/>
      <c r="N138" s="69"/>
      <c r="O138" s="125"/>
      <c r="P138" s="176"/>
      <c r="Q138" s="36"/>
      <c r="R138" s="37"/>
      <c r="S138" s="177"/>
      <c r="T138" s="178"/>
      <c r="U138" s="125"/>
      <c r="AB138" s="145"/>
      <c r="AC138" s="145"/>
      <c r="AD138" s="145"/>
      <c r="AE138" s="145"/>
      <c r="AF138" s="145"/>
      <c r="AG138" s="145"/>
      <c r="AH138" s="145"/>
      <c r="AI138" s="145"/>
      <c r="AJ138" s="145"/>
    </row>
    <row r="139">
      <c r="A139" s="125"/>
      <c r="B139" s="166"/>
      <c r="C139" s="69"/>
      <c r="D139" s="167"/>
      <c r="E139" s="62"/>
      <c r="F139" s="69"/>
      <c r="G139" s="168"/>
      <c r="H139" s="62"/>
      <c r="I139" s="62"/>
      <c r="J139" s="69"/>
      <c r="K139" s="169"/>
      <c r="L139" s="62"/>
      <c r="M139" s="62"/>
      <c r="N139" s="69"/>
      <c r="O139" s="125"/>
      <c r="P139" s="176"/>
      <c r="Q139" s="36"/>
      <c r="R139" s="37"/>
      <c r="S139" s="177"/>
      <c r="T139" s="178"/>
      <c r="U139" s="125"/>
      <c r="AB139" s="145"/>
      <c r="AC139" s="145"/>
      <c r="AD139" s="145"/>
      <c r="AE139" s="145"/>
      <c r="AF139" s="145"/>
      <c r="AG139" s="145"/>
      <c r="AH139" s="145"/>
      <c r="AI139" s="145"/>
      <c r="AJ139" s="145"/>
    </row>
    <row r="140">
      <c r="A140" s="125"/>
      <c r="B140" s="166"/>
      <c r="C140" s="69"/>
      <c r="D140" s="167"/>
      <c r="E140" s="62"/>
      <c r="F140" s="69"/>
      <c r="G140" s="168"/>
      <c r="H140" s="62"/>
      <c r="I140" s="62"/>
      <c r="J140" s="69"/>
      <c r="K140" s="169"/>
      <c r="L140" s="62"/>
      <c r="M140" s="62"/>
      <c r="N140" s="69"/>
      <c r="O140" s="125"/>
      <c r="P140" s="176"/>
      <c r="Q140" s="36"/>
      <c r="R140" s="37"/>
      <c r="S140" s="177"/>
      <c r="T140" s="178"/>
      <c r="U140" s="125"/>
      <c r="AB140" s="145"/>
      <c r="AC140" s="145"/>
      <c r="AD140" s="145"/>
      <c r="AE140" s="145"/>
      <c r="AF140" s="145"/>
      <c r="AG140" s="145"/>
      <c r="AH140" s="145"/>
      <c r="AI140" s="145"/>
      <c r="AJ140" s="145"/>
    </row>
    <row r="141">
      <c r="A141" s="125"/>
      <c r="B141" s="166"/>
      <c r="C141" s="69"/>
      <c r="D141" s="167"/>
      <c r="E141" s="62"/>
      <c r="F141" s="69"/>
      <c r="G141" s="168"/>
      <c r="H141" s="62"/>
      <c r="I141" s="62"/>
      <c r="J141" s="69"/>
      <c r="K141" s="169"/>
      <c r="L141" s="62"/>
      <c r="M141" s="62"/>
      <c r="N141" s="69"/>
      <c r="O141" s="125"/>
      <c r="P141" s="176"/>
      <c r="Q141" s="36"/>
      <c r="R141" s="37"/>
      <c r="S141" s="177"/>
      <c r="T141" s="178"/>
      <c r="U141" s="125"/>
      <c r="AB141" s="145"/>
      <c r="AC141" s="145"/>
      <c r="AD141" s="145"/>
      <c r="AE141" s="145"/>
      <c r="AF141" s="145"/>
      <c r="AG141" s="145"/>
      <c r="AH141" s="145"/>
      <c r="AI141" s="145"/>
      <c r="AJ141" s="145"/>
    </row>
    <row r="142">
      <c r="A142" s="125"/>
      <c r="B142" s="166"/>
      <c r="C142" s="69"/>
      <c r="D142" s="167"/>
      <c r="E142" s="62"/>
      <c r="F142" s="69"/>
      <c r="G142" s="168"/>
      <c r="H142" s="62"/>
      <c r="I142" s="62"/>
      <c r="J142" s="69"/>
      <c r="K142" s="169"/>
      <c r="L142" s="62"/>
      <c r="M142" s="62"/>
      <c r="N142" s="69"/>
      <c r="O142" s="125"/>
      <c r="P142" s="176"/>
      <c r="Q142" s="36"/>
      <c r="R142" s="37"/>
      <c r="S142" s="177"/>
      <c r="T142" s="178"/>
      <c r="U142" s="125"/>
      <c r="AB142" s="145"/>
      <c r="AC142" s="145"/>
      <c r="AD142" s="145"/>
      <c r="AE142" s="145"/>
      <c r="AF142" s="145"/>
      <c r="AG142" s="145"/>
      <c r="AH142" s="145"/>
      <c r="AI142" s="145"/>
      <c r="AJ142" s="145"/>
    </row>
    <row r="143">
      <c r="A143" s="125"/>
      <c r="B143" s="166"/>
      <c r="C143" s="69"/>
      <c r="D143" s="167"/>
      <c r="E143" s="62"/>
      <c r="F143" s="69"/>
      <c r="G143" s="168"/>
      <c r="H143" s="62"/>
      <c r="I143" s="62"/>
      <c r="J143" s="69"/>
      <c r="K143" s="169"/>
      <c r="L143" s="62"/>
      <c r="M143" s="62"/>
      <c r="N143" s="69"/>
      <c r="O143" s="125"/>
      <c r="P143" s="176"/>
      <c r="Q143" s="36"/>
      <c r="R143" s="37"/>
      <c r="S143" s="177"/>
      <c r="T143" s="178"/>
      <c r="U143" s="125"/>
      <c r="AB143" s="145"/>
      <c r="AC143" s="145"/>
      <c r="AD143" s="145"/>
      <c r="AE143" s="145"/>
      <c r="AF143" s="145"/>
      <c r="AG143" s="145"/>
      <c r="AH143" s="145"/>
      <c r="AI143" s="145"/>
      <c r="AJ143" s="145"/>
    </row>
    <row r="144">
      <c r="A144" s="125"/>
      <c r="B144" s="166"/>
      <c r="C144" s="69"/>
      <c r="D144" s="167"/>
      <c r="E144" s="62"/>
      <c r="F144" s="69"/>
      <c r="G144" s="168"/>
      <c r="H144" s="62"/>
      <c r="I144" s="62"/>
      <c r="J144" s="69"/>
      <c r="K144" s="169"/>
      <c r="L144" s="62"/>
      <c r="M144" s="62"/>
      <c r="N144" s="69"/>
      <c r="O144" s="125"/>
      <c r="P144" s="176"/>
      <c r="Q144" s="36"/>
      <c r="R144" s="37"/>
      <c r="S144" s="177"/>
      <c r="T144" s="178"/>
      <c r="U144" s="125"/>
      <c r="AB144" s="145"/>
      <c r="AC144" s="145"/>
      <c r="AD144" s="145"/>
      <c r="AE144" s="145"/>
      <c r="AF144" s="145"/>
      <c r="AG144" s="145"/>
      <c r="AH144" s="145"/>
      <c r="AI144" s="145"/>
      <c r="AJ144" s="145"/>
    </row>
    <row r="145">
      <c r="A145" s="125"/>
      <c r="B145" s="166"/>
      <c r="C145" s="69"/>
      <c r="D145" s="167"/>
      <c r="E145" s="62"/>
      <c r="F145" s="69"/>
      <c r="G145" s="168"/>
      <c r="H145" s="62"/>
      <c r="I145" s="62"/>
      <c r="J145" s="69"/>
      <c r="K145" s="169"/>
      <c r="L145" s="62"/>
      <c r="M145" s="62"/>
      <c r="N145" s="69"/>
      <c r="O145" s="125"/>
      <c r="P145" s="176"/>
      <c r="Q145" s="36"/>
      <c r="R145" s="37"/>
      <c r="S145" s="177"/>
      <c r="T145" s="178"/>
      <c r="U145" s="125"/>
      <c r="AB145" s="145"/>
      <c r="AC145" s="145"/>
      <c r="AD145" s="145"/>
      <c r="AE145" s="145"/>
      <c r="AF145" s="145"/>
      <c r="AG145" s="145"/>
      <c r="AH145" s="145"/>
      <c r="AI145" s="145"/>
      <c r="AJ145" s="145"/>
    </row>
    <row r="146">
      <c r="A146" s="125"/>
      <c r="B146" s="166"/>
      <c r="C146" s="69"/>
      <c r="D146" s="167"/>
      <c r="E146" s="62"/>
      <c r="F146" s="69"/>
      <c r="G146" s="168"/>
      <c r="H146" s="62"/>
      <c r="I146" s="62"/>
      <c r="J146" s="69"/>
      <c r="K146" s="169"/>
      <c r="L146" s="62"/>
      <c r="M146" s="62"/>
      <c r="N146" s="69"/>
      <c r="O146" s="125"/>
      <c r="P146" s="176"/>
      <c r="Q146" s="36"/>
      <c r="R146" s="37"/>
      <c r="S146" s="177"/>
      <c r="T146" s="178"/>
      <c r="U146" s="125"/>
      <c r="AB146" s="145"/>
      <c r="AC146" s="145"/>
      <c r="AD146" s="145"/>
      <c r="AE146" s="145"/>
      <c r="AF146" s="145"/>
      <c r="AG146" s="145"/>
      <c r="AH146" s="145"/>
      <c r="AI146" s="145"/>
      <c r="AJ146" s="145"/>
    </row>
    <row r="147">
      <c r="A147" s="125"/>
      <c r="B147" s="166"/>
      <c r="C147" s="69"/>
      <c r="D147" s="167"/>
      <c r="E147" s="62"/>
      <c r="F147" s="69"/>
      <c r="G147" s="168"/>
      <c r="H147" s="62"/>
      <c r="I147" s="62"/>
      <c r="J147" s="69"/>
      <c r="K147" s="169"/>
      <c r="L147" s="62"/>
      <c r="M147" s="62"/>
      <c r="N147" s="69"/>
      <c r="O147" s="125"/>
      <c r="P147" s="176"/>
      <c r="Q147" s="36"/>
      <c r="R147" s="37"/>
      <c r="S147" s="177"/>
      <c r="T147" s="178"/>
      <c r="U147" s="125"/>
      <c r="AB147" s="145"/>
      <c r="AC147" s="145"/>
      <c r="AD147" s="145"/>
      <c r="AE147" s="145"/>
      <c r="AF147" s="145"/>
      <c r="AG147" s="145"/>
      <c r="AH147" s="145"/>
      <c r="AI147" s="145"/>
      <c r="AJ147" s="145"/>
    </row>
    <row r="148">
      <c r="A148" s="125"/>
      <c r="B148" s="166"/>
      <c r="C148" s="69"/>
      <c r="D148" s="167"/>
      <c r="E148" s="62"/>
      <c r="F148" s="69"/>
      <c r="G148" s="168"/>
      <c r="H148" s="62"/>
      <c r="I148" s="62"/>
      <c r="J148" s="69"/>
      <c r="K148" s="169"/>
      <c r="L148" s="62"/>
      <c r="M148" s="62"/>
      <c r="N148" s="69"/>
      <c r="O148" s="125"/>
      <c r="P148" s="176"/>
      <c r="Q148" s="36"/>
      <c r="R148" s="37"/>
      <c r="S148" s="177"/>
      <c r="T148" s="178"/>
      <c r="U148" s="125"/>
      <c r="AB148" s="145"/>
      <c r="AC148" s="145"/>
      <c r="AD148" s="145"/>
      <c r="AE148" s="145"/>
      <c r="AF148" s="145"/>
      <c r="AG148" s="145"/>
      <c r="AH148" s="145"/>
      <c r="AI148" s="145"/>
      <c r="AJ148" s="145"/>
    </row>
    <row r="149">
      <c r="A149" s="125"/>
      <c r="B149" s="166"/>
      <c r="C149" s="69"/>
      <c r="D149" s="167"/>
      <c r="E149" s="62"/>
      <c r="F149" s="69"/>
      <c r="G149" s="168"/>
      <c r="H149" s="62"/>
      <c r="I149" s="62"/>
      <c r="J149" s="69"/>
      <c r="K149" s="169"/>
      <c r="L149" s="62"/>
      <c r="M149" s="62"/>
      <c r="N149" s="69"/>
      <c r="O149" s="125"/>
      <c r="P149" s="176"/>
      <c r="Q149" s="36"/>
      <c r="R149" s="37"/>
      <c r="S149" s="177"/>
      <c r="T149" s="178"/>
      <c r="U149" s="125"/>
      <c r="AB149" s="145"/>
      <c r="AC149" s="145"/>
      <c r="AD149" s="145"/>
      <c r="AE149" s="145"/>
      <c r="AF149" s="145"/>
      <c r="AG149" s="145"/>
      <c r="AH149" s="145"/>
      <c r="AI149" s="145"/>
      <c r="AJ149" s="145"/>
    </row>
    <row r="150">
      <c r="A150" s="125"/>
      <c r="B150" s="166"/>
      <c r="C150" s="69"/>
      <c r="D150" s="167"/>
      <c r="E150" s="62"/>
      <c r="F150" s="69"/>
      <c r="G150" s="168"/>
      <c r="H150" s="62"/>
      <c r="I150" s="62"/>
      <c r="J150" s="69"/>
      <c r="K150" s="169"/>
      <c r="L150" s="62"/>
      <c r="M150" s="62"/>
      <c r="N150" s="69"/>
      <c r="O150" s="125"/>
      <c r="P150" s="176"/>
      <c r="Q150" s="36"/>
      <c r="R150" s="37"/>
      <c r="S150" s="177"/>
      <c r="T150" s="178"/>
      <c r="U150" s="125"/>
      <c r="AB150" s="145"/>
      <c r="AC150" s="145"/>
      <c r="AD150" s="145"/>
      <c r="AE150" s="145"/>
      <c r="AF150" s="145"/>
      <c r="AG150" s="145"/>
      <c r="AH150" s="145"/>
      <c r="AI150" s="145"/>
      <c r="AJ150" s="145"/>
    </row>
    <row r="151">
      <c r="A151" s="125"/>
      <c r="B151" s="166"/>
      <c r="C151" s="69"/>
      <c r="D151" s="167"/>
      <c r="E151" s="62"/>
      <c r="F151" s="69"/>
      <c r="G151" s="168"/>
      <c r="H151" s="62"/>
      <c r="I151" s="62"/>
      <c r="J151" s="69"/>
      <c r="K151" s="169"/>
      <c r="L151" s="62"/>
      <c r="M151" s="62"/>
      <c r="N151" s="69"/>
      <c r="O151" s="125"/>
      <c r="P151" s="176"/>
      <c r="Q151" s="36"/>
      <c r="R151" s="37"/>
      <c r="S151" s="177"/>
      <c r="T151" s="178"/>
      <c r="U151" s="125"/>
      <c r="AB151" s="145"/>
      <c r="AC151" s="145"/>
      <c r="AD151" s="145"/>
      <c r="AE151" s="145"/>
      <c r="AF151" s="145"/>
      <c r="AG151" s="145"/>
      <c r="AH151" s="145"/>
      <c r="AI151" s="145"/>
      <c r="AJ151" s="145"/>
    </row>
    <row r="152">
      <c r="A152" s="125"/>
      <c r="B152" s="166"/>
      <c r="C152" s="69"/>
      <c r="D152" s="167"/>
      <c r="E152" s="62"/>
      <c r="F152" s="69"/>
      <c r="G152" s="168"/>
      <c r="H152" s="62"/>
      <c r="I152" s="62"/>
      <c r="J152" s="69"/>
      <c r="K152" s="169"/>
      <c r="L152" s="62"/>
      <c r="M152" s="62"/>
      <c r="N152" s="69"/>
      <c r="O152" s="125"/>
      <c r="P152" s="176"/>
      <c r="Q152" s="36"/>
      <c r="R152" s="37"/>
      <c r="S152" s="177"/>
      <c r="T152" s="178"/>
      <c r="U152" s="125"/>
      <c r="AB152" s="145"/>
      <c r="AC152" s="145"/>
      <c r="AD152" s="145"/>
      <c r="AE152" s="145"/>
      <c r="AF152" s="145"/>
      <c r="AG152" s="145"/>
      <c r="AH152" s="145"/>
      <c r="AI152" s="145"/>
      <c r="AJ152" s="145"/>
    </row>
    <row r="153">
      <c r="A153" s="125"/>
      <c r="B153" s="166"/>
      <c r="C153" s="69"/>
      <c r="D153" s="167"/>
      <c r="E153" s="62"/>
      <c r="F153" s="69"/>
      <c r="G153" s="168"/>
      <c r="H153" s="62"/>
      <c r="I153" s="62"/>
      <c r="J153" s="69"/>
      <c r="K153" s="169"/>
      <c r="L153" s="62"/>
      <c r="M153" s="62"/>
      <c r="N153" s="69"/>
      <c r="O153" s="125"/>
      <c r="P153" s="176"/>
      <c r="Q153" s="36"/>
      <c r="R153" s="37"/>
      <c r="S153" s="177"/>
      <c r="T153" s="178"/>
      <c r="U153" s="125"/>
      <c r="AB153" s="145"/>
      <c r="AC153" s="145"/>
      <c r="AD153" s="145"/>
      <c r="AE153" s="145"/>
      <c r="AF153" s="145"/>
      <c r="AG153" s="145"/>
      <c r="AH153" s="145"/>
      <c r="AI153" s="145"/>
      <c r="AJ153" s="145"/>
    </row>
    <row r="154">
      <c r="A154" s="125"/>
      <c r="B154" s="166"/>
      <c r="C154" s="69"/>
      <c r="D154" s="167"/>
      <c r="E154" s="62"/>
      <c r="F154" s="69"/>
      <c r="G154" s="168"/>
      <c r="H154" s="62"/>
      <c r="I154" s="62"/>
      <c r="J154" s="69"/>
      <c r="K154" s="169"/>
      <c r="L154" s="62"/>
      <c r="M154" s="62"/>
      <c r="N154" s="69"/>
      <c r="O154" s="125"/>
      <c r="P154" s="176"/>
      <c r="Q154" s="36"/>
      <c r="R154" s="37"/>
      <c r="S154" s="177"/>
      <c r="T154" s="178"/>
      <c r="U154" s="125"/>
      <c r="AB154" s="145"/>
      <c r="AC154" s="145"/>
      <c r="AD154" s="145"/>
      <c r="AE154" s="145"/>
      <c r="AF154" s="145"/>
      <c r="AG154" s="145"/>
      <c r="AH154" s="145"/>
      <c r="AI154" s="145"/>
      <c r="AJ154" s="145"/>
    </row>
    <row r="155">
      <c r="A155" s="125"/>
      <c r="B155" s="166"/>
      <c r="C155" s="69"/>
      <c r="D155" s="167"/>
      <c r="E155" s="62"/>
      <c r="F155" s="69"/>
      <c r="G155" s="168"/>
      <c r="H155" s="62"/>
      <c r="I155" s="62"/>
      <c r="J155" s="69"/>
      <c r="K155" s="169"/>
      <c r="L155" s="62"/>
      <c r="M155" s="62"/>
      <c r="N155" s="69"/>
      <c r="O155" s="125"/>
      <c r="P155" s="176"/>
      <c r="Q155" s="36"/>
      <c r="R155" s="37"/>
      <c r="S155" s="177"/>
      <c r="T155" s="178"/>
      <c r="U155" s="125"/>
      <c r="AB155" s="145"/>
      <c r="AC155" s="145"/>
      <c r="AD155" s="145"/>
      <c r="AE155" s="145"/>
      <c r="AF155" s="145"/>
      <c r="AG155" s="145"/>
      <c r="AH155" s="145"/>
      <c r="AI155" s="145"/>
      <c r="AJ155" s="145"/>
    </row>
    <row r="156">
      <c r="A156" s="125"/>
      <c r="B156" s="166"/>
      <c r="C156" s="69"/>
      <c r="D156" s="167"/>
      <c r="E156" s="62"/>
      <c r="F156" s="69"/>
      <c r="G156" s="168"/>
      <c r="H156" s="62"/>
      <c r="I156" s="62"/>
      <c r="J156" s="69"/>
      <c r="K156" s="169"/>
      <c r="L156" s="62"/>
      <c r="M156" s="62"/>
      <c r="N156" s="69"/>
      <c r="O156" s="125"/>
      <c r="P156" s="176"/>
      <c r="Q156" s="36"/>
      <c r="R156" s="37"/>
      <c r="S156" s="177"/>
      <c r="T156" s="178"/>
      <c r="U156" s="125"/>
      <c r="AB156" s="145"/>
      <c r="AC156" s="145"/>
      <c r="AD156" s="145"/>
      <c r="AE156" s="145"/>
      <c r="AF156" s="145"/>
      <c r="AG156" s="145"/>
      <c r="AH156" s="145"/>
      <c r="AI156" s="145"/>
      <c r="AJ156" s="145"/>
    </row>
    <row r="157">
      <c r="A157" s="125"/>
      <c r="B157" s="166"/>
      <c r="C157" s="69"/>
      <c r="D157" s="167"/>
      <c r="E157" s="62"/>
      <c r="F157" s="69"/>
      <c r="G157" s="168"/>
      <c r="H157" s="62"/>
      <c r="I157" s="62"/>
      <c r="J157" s="69"/>
      <c r="K157" s="169"/>
      <c r="L157" s="62"/>
      <c r="M157" s="62"/>
      <c r="N157" s="69"/>
      <c r="O157" s="125"/>
      <c r="P157" s="176"/>
      <c r="Q157" s="36"/>
      <c r="R157" s="37"/>
      <c r="S157" s="177"/>
      <c r="T157" s="178"/>
      <c r="U157" s="125"/>
      <c r="AB157" s="145"/>
      <c r="AC157" s="145"/>
      <c r="AD157" s="145"/>
      <c r="AE157" s="145"/>
      <c r="AF157" s="145"/>
      <c r="AG157" s="145"/>
      <c r="AH157" s="145"/>
      <c r="AI157" s="145"/>
      <c r="AJ157" s="145"/>
    </row>
    <row r="158">
      <c r="A158" s="125"/>
      <c r="B158" s="166"/>
      <c r="C158" s="69"/>
      <c r="D158" s="167"/>
      <c r="E158" s="62"/>
      <c r="F158" s="69"/>
      <c r="G158" s="168"/>
      <c r="H158" s="62"/>
      <c r="I158" s="62"/>
      <c r="J158" s="69"/>
      <c r="K158" s="169"/>
      <c r="L158" s="62"/>
      <c r="M158" s="62"/>
      <c r="N158" s="69"/>
      <c r="O158" s="125"/>
      <c r="P158" s="176"/>
      <c r="Q158" s="36"/>
      <c r="R158" s="37"/>
      <c r="S158" s="177"/>
      <c r="T158" s="178"/>
      <c r="U158" s="125"/>
      <c r="AB158" s="145"/>
      <c r="AC158" s="145"/>
      <c r="AD158" s="145"/>
      <c r="AE158" s="145"/>
      <c r="AF158" s="145"/>
      <c r="AG158" s="145"/>
      <c r="AH158" s="145"/>
      <c r="AI158" s="145"/>
      <c r="AJ158" s="145"/>
    </row>
    <row r="159">
      <c r="A159" s="125"/>
      <c r="B159" s="166"/>
      <c r="C159" s="69"/>
      <c r="D159" s="167"/>
      <c r="E159" s="62"/>
      <c r="F159" s="69"/>
      <c r="G159" s="168"/>
      <c r="H159" s="62"/>
      <c r="I159" s="62"/>
      <c r="J159" s="69"/>
      <c r="K159" s="169"/>
      <c r="L159" s="62"/>
      <c r="M159" s="62"/>
      <c r="N159" s="69"/>
      <c r="O159" s="125"/>
      <c r="P159" s="176"/>
      <c r="Q159" s="36"/>
      <c r="R159" s="37"/>
      <c r="S159" s="177"/>
      <c r="T159" s="178"/>
      <c r="U159" s="125"/>
      <c r="AB159" s="145"/>
      <c r="AC159" s="145"/>
      <c r="AD159" s="145"/>
      <c r="AE159" s="145"/>
      <c r="AF159" s="145"/>
      <c r="AG159" s="145"/>
      <c r="AH159" s="145"/>
      <c r="AI159" s="145"/>
      <c r="AJ159" s="145"/>
    </row>
    <row r="160">
      <c r="A160" s="125"/>
      <c r="B160" s="166"/>
      <c r="C160" s="69"/>
      <c r="D160" s="167"/>
      <c r="E160" s="62"/>
      <c r="F160" s="69"/>
      <c r="G160" s="168"/>
      <c r="H160" s="62"/>
      <c r="I160" s="62"/>
      <c r="J160" s="69"/>
      <c r="K160" s="169"/>
      <c r="L160" s="62"/>
      <c r="M160" s="62"/>
      <c r="N160" s="69"/>
      <c r="O160" s="125"/>
      <c r="P160" s="176"/>
      <c r="Q160" s="36"/>
      <c r="R160" s="37"/>
      <c r="S160" s="177"/>
      <c r="T160" s="178"/>
      <c r="U160" s="125"/>
      <c r="AB160" s="145"/>
      <c r="AC160" s="145"/>
      <c r="AD160" s="145"/>
      <c r="AE160" s="145"/>
      <c r="AF160" s="145"/>
      <c r="AG160" s="145"/>
      <c r="AH160" s="145"/>
      <c r="AI160" s="145"/>
      <c r="AJ160" s="145"/>
    </row>
    <row r="161">
      <c r="A161" s="125"/>
      <c r="B161" s="166"/>
      <c r="C161" s="69"/>
      <c r="D161" s="167"/>
      <c r="E161" s="62"/>
      <c r="F161" s="69"/>
      <c r="G161" s="168"/>
      <c r="H161" s="62"/>
      <c r="I161" s="62"/>
      <c r="J161" s="69"/>
      <c r="K161" s="169"/>
      <c r="L161" s="62"/>
      <c r="M161" s="62"/>
      <c r="N161" s="69"/>
      <c r="O161" s="125"/>
      <c r="P161" s="176"/>
      <c r="Q161" s="36"/>
      <c r="R161" s="37"/>
      <c r="S161" s="177"/>
      <c r="T161" s="178"/>
      <c r="U161" s="125"/>
      <c r="AB161" s="145"/>
      <c r="AC161" s="145"/>
      <c r="AD161" s="145"/>
      <c r="AE161" s="145"/>
      <c r="AF161" s="145"/>
      <c r="AG161" s="145"/>
      <c r="AH161" s="145"/>
      <c r="AI161" s="145"/>
      <c r="AJ161" s="145"/>
    </row>
    <row r="162">
      <c r="A162" s="125"/>
      <c r="B162" s="166"/>
      <c r="C162" s="69"/>
      <c r="D162" s="167"/>
      <c r="E162" s="62"/>
      <c r="F162" s="69"/>
      <c r="G162" s="168"/>
      <c r="H162" s="62"/>
      <c r="I162" s="62"/>
      <c r="J162" s="69"/>
      <c r="K162" s="169"/>
      <c r="L162" s="62"/>
      <c r="M162" s="62"/>
      <c r="N162" s="69"/>
      <c r="O162" s="125"/>
      <c r="P162" s="176"/>
      <c r="Q162" s="36"/>
      <c r="R162" s="37"/>
      <c r="S162" s="177"/>
      <c r="T162" s="178"/>
      <c r="U162" s="125"/>
      <c r="AB162" s="145"/>
      <c r="AC162" s="145"/>
      <c r="AD162" s="145"/>
      <c r="AE162" s="145"/>
      <c r="AF162" s="145"/>
      <c r="AG162" s="145"/>
      <c r="AH162" s="145"/>
      <c r="AI162" s="145"/>
      <c r="AJ162" s="145"/>
    </row>
    <row r="163">
      <c r="A163" s="125"/>
      <c r="B163" s="166"/>
      <c r="C163" s="69"/>
      <c r="D163" s="167"/>
      <c r="E163" s="62"/>
      <c r="F163" s="69"/>
      <c r="G163" s="168"/>
      <c r="H163" s="62"/>
      <c r="I163" s="62"/>
      <c r="J163" s="69"/>
      <c r="K163" s="169"/>
      <c r="L163" s="62"/>
      <c r="M163" s="62"/>
      <c r="N163" s="69"/>
      <c r="O163" s="125"/>
      <c r="P163" s="176"/>
      <c r="Q163" s="36"/>
      <c r="R163" s="37"/>
      <c r="S163" s="177"/>
      <c r="T163" s="178"/>
      <c r="U163" s="125"/>
      <c r="AB163" s="145"/>
      <c r="AC163" s="145"/>
      <c r="AD163" s="145"/>
      <c r="AE163" s="145"/>
      <c r="AF163" s="145"/>
      <c r="AG163" s="145"/>
      <c r="AH163" s="145"/>
      <c r="AI163" s="145"/>
      <c r="AJ163" s="145"/>
    </row>
    <row r="164">
      <c r="A164" s="125"/>
      <c r="B164" s="166"/>
      <c r="C164" s="69"/>
      <c r="D164" s="167"/>
      <c r="E164" s="62"/>
      <c r="F164" s="69"/>
      <c r="G164" s="168"/>
      <c r="H164" s="62"/>
      <c r="I164" s="62"/>
      <c r="J164" s="69"/>
      <c r="K164" s="169"/>
      <c r="L164" s="62"/>
      <c r="M164" s="62"/>
      <c r="N164" s="69"/>
      <c r="O164" s="125"/>
      <c r="P164" s="176"/>
      <c r="Q164" s="36"/>
      <c r="R164" s="37"/>
      <c r="S164" s="177"/>
      <c r="T164" s="178"/>
      <c r="U164" s="125"/>
      <c r="AB164" s="145"/>
      <c r="AC164" s="145"/>
      <c r="AD164" s="145"/>
      <c r="AE164" s="145"/>
      <c r="AF164" s="145"/>
      <c r="AG164" s="145"/>
      <c r="AH164" s="145"/>
      <c r="AI164" s="145"/>
      <c r="AJ164" s="145"/>
    </row>
    <row r="165">
      <c r="A165" s="125"/>
      <c r="B165" s="166"/>
      <c r="C165" s="69"/>
      <c r="D165" s="167"/>
      <c r="E165" s="62"/>
      <c r="F165" s="69"/>
      <c r="G165" s="168"/>
      <c r="H165" s="62"/>
      <c r="I165" s="62"/>
      <c r="J165" s="69"/>
      <c r="K165" s="169"/>
      <c r="L165" s="62"/>
      <c r="M165" s="62"/>
      <c r="N165" s="69"/>
      <c r="O165" s="125"/>
      <c r="P165" s="176"/>
      <c r="Q165" s="36"/>
      <c r="R165" s="37"/>
      <c r="S165" s="177"/>
      <c r="T165" s="178"/>
      <c r="U165" s="125"/>
      <c r="AB165" s="145"/>
      <c r="AC165" s="145"/>
      <c r="AD165" s="145"/>
      <c r="AE165" s="145"/>
      <c r="AF165" s="145"/>
      <c r="AG165" s="145"/>
      <c r="AH165" s="145"/>
      <c r="AI165" s="145"/>
      <c r="AJ165" s="145"/>
    </row>
    <row r="166">
      <c r="A166" s="125"/>
      <c r="B166" s="166"/>
      <c r="C166" s="69"/>
      <c r="D166" s="167"/>
      <c r="E166" s="62"/>
      <c r="F166" s="69"/>
      <c r="G166" s="168"/>
      <c r="H166" s="62"/>
      <c r="I166" s="62"/>
      <c r="J166" s="69"/>
      <c r="K166" s="169"/>
      <c r="L166" s="62"/>
      <c r="M166" s="62"/>
      <c r="N166" s="69"/>
      <c r="O166" s="125"/>
      <c r="P166" s="176"/>
      <c r="Q166" s="36"/>
      <c r="R166" s="37"/>
      <c r="S166" s="177"/>
      <c r="T166" s="178"/>
      <c r="U166" s="125"/>
      <c r="AB166" s="145"/>
      <c r="AC166" s="145"/>
      <c r="AD166" s="145"/>
      <c r="AE166" s="145"/>
      <c r="AF166" s="145"/>
      <c r="AG166" s="145"/>
      <c r="AH166" s="145"/>
      <c r="AI166" s="145"/>
      <c r="AJ166" s="145"/>
    </row>
    <row r="167">
      <c r="A167" s="125"/>
      <c r="B167" s="166"/>
      <c r="C167" s="69"/>
      <c r="D167" s="167"/>
      <c r="E167" s="62"/>
      <c r="F167" s="69"/>
      <c r="G167" s="168"/>
      <c r="H167" s="62"/>
      <c r="I167" s="62"/>
      <c r="J167" s="69"/>
      <c r="K167" s="169"/>
      <c r="L167" s="62"/>
      <c r="M167" s="62"/>
      <c r="N167" s="69"/>
      <c r="O167" s="125"/>
      <c r="P167" s="176"/>
      <c r="Q167" s="36"/>
      <c r="R167" s="37"/>
      <c r="S167" s="177"/>
      <c r="T167" s="178"/>
      <c r="U167" s="125"/>
      <c r="AB167" s="145"/>
      <c r="AC167" s="145"/>
      <c r="AD167" s="145"/>
      <c r="AE167" s="145"/>
      <c r="AF167" s="145"/>
      <c r="AG167" s="145"/>
      <c r="AH167" s="145"/>
      <c r="AI167" s="145"/>
      <c r="AJ167" s="145"/>
    </row>
    <row r="168">
      <c r="A168" s="125"/>
      <c r="B168" s="166"/>
      <c r="C168" s="69"/>
      <c r="D168" s="167"/>
      <c r="E168" s="62"/>
      <c r="F168" s="69"/>
      <c r="G168" s="168"/>
      <c r="H168" s="62"/>
      <c r="I168" s="62"/>
      <c r="J168" s="69"/>
      <c r="K168" s="169"/>
      <c r="L168" s="62"/>
      <c r="M168" s="62"/>
      <c r="N168" s="69"/>
      <c r="O168" s="125"/>
      <c r="P168" s="176"/>
      <c r="Q168" s="36"/>
      <c r="R168" s="37"/>
      <c r="S168" s="177"/>
      <c r="T168" s="178"/>
      <c r="U168" s="125"/>
      <c r="AB168" s="145"/>
      <c r="AC168" s="145"/>
      <c r="AD168" s="145"/>
      <c r="AE168" s="145"/>
      <c r="AF168" s="145"/>
      <c r="AG168" s="145"/>
      <c r="AH168" s="145"/>
      <c r="AI168" s="145"/>
      <c r="AJ168" s="145"/>
    </row>
    <row r="169">
      <c r="A169" s="125"/>
      <c r="B169" s="166"/>
      <c r="C169" s="69"/>
      <c r="D169" s="167"/>
      <c r="E169" s="62"/>
      <c r="F169" s="69"/>
      <c r="G169" s="168"/>
      <c r="H169" s="62"/>
      <c r="I169" s="62"/>
      <c r="J169" s="69"/>
      <c r="K169" s="169"/>
      <c r="L169" s="62"/>
      <c r="M169" s="62"/>
      <c r="N169" s="69"/>
      <c r="O169" s="125"/>
      <c r="P169" s="176"/>
      <c r="Q169" s="36"/>
      <c r="R169" s="37"/>
      <c r="S169" s="177"/>
      <c r="T169" s="178"/>
      <c r="U169" s="125"/>
      <c r="AB169" s="145"/>
      <c r="AC169" s="145"/>
      <c r="AD169" s="145"/>
      <c r="AE169" s="145"/>
      <c r="AF169" s="145"/>
      <c r="AG169" s="145"/>
      <c r="AH169" s="145"/>
      <c r="AI169" s="145"/>
      <c r="AJ169" s="145"/>
    </row>
    <row r="170">
      <c r="A170" s="125"/>
      <c r="B170" s="166"/>
      <c r="C170" s="69"/>
      <c r="D170" s="167"/>
      <c r="E170" s="62"/>
      <c r="F170" s="69"/>
      <c r="G170" s="168"/>
      <c r="H170" s="62"/>
      <c r="I170" s="62"/>
      <c r="J170" s="69"/>
      <c r="K170" s="169"/>
      <c r="L170" s="62"/>
      <c r="M170" s="62"/>
      <c r="N170" s="69"/>
      <c r="O170" s="125"/>
      <c r="P170" s="176"/>
      <c r="Q170" s="36"/>
      <c r="R170" s="37"/>
      <c r="S170" s="177"/>
      <c r="T170" s="178"/>
      <c r="U170" s="125"/>
      <c r="AB170" s="145"/>
      <c r="AC170" s="145"/>
      <c r="AD170" s="145"/>
      <c r="AE170" s="145"/>
      <c r="AF170" s="145"/>
      <c r="AG170" s="145"/>
      <c r="AH170" s="145"/>
      <c r="AI170" s="145"/>
      <c r="AJ170" s="145"/>
    </row>
    <row r="171">
      <c r="A171" s="125"/>
      <c r="B171" s="166"/>
      <c r="C171" s="69"/>
      <c r="D171" s="167"/>
      <c r="E171" s="62"/>
      <c r="F171" s="69"/>
      <c r="G171" s="168"/>
      <c r="H171" s="62"/>
      <c r="I171" s="62"/>
      <c r="J171" s="69"/>
      <c r="K171" s="169"/>
      <c r="L171" s="62"/>
      <c r="M171" s="62"/>
      <c r="N171" s="69"/>
      <c r="O171" s="125"/>
      <c r="P171" s="176"/>
      <c r="Q171" s="36"/>
      <c r="R171" s="37"/>
      <c r="S171" s="177"/>
      <c r="T171" s="178"/>
      <c r="U171" s="125"/>
      <c r="AB171" s="145"/>
      <c r="AC171" s="145"/>
      <c r="AD171" s="145"/>
      <c r="AE171" s="145"/>
      <c r="AF171" s="145"/>
      <c r="AG171" s="145"/>
      <c r="AH171" s="145"/>
      <c r="AI171" s="145"/>
      <c r="AJ171" s="145"/>
    </row>
    <row r="172">
      <c r="A172" s="125"/>
      <c r="B172" s="166"/>
      <c r="C172" s="69"/>
      <c r="D172" s="167"/>
      <c r="E172" s="62"/>
      <c r="F172" s="69"/>
      <c r="G172" s="168"/>
      <c r="H172" s="62"/>
      <c r="I172" s="62"/>
      <c r="J172" s="69"/>
      <c r="K172" s="169"/>
      <c r="L172" s="62"/>
      <c r="M172" s="62"/>
      <c r="N172" s="69"/>
      <c r="O172" s="125"/>
      <c r="P172" s="176"/>
      <c r="Q172" s="36"/>
      <c r="R172" s="37"/>
      <c r="S172" s="177"/>
      <c r="T172" s="178"/>
      <c r="U172" s="125"/>
      <c r="AB172" s="145"/>
      <c r="AC172" s="145"/>
      <c r="AD172" s="145"/>
      <c r="AE172" s="145"/>
      <c r="AF172" s="145"/>
      <c r="AG172" s="145"/>
      <c r="AH172" s="145"/>
      <c r="AI172" s="145"/>
      <c r="AJ172" s="145"/>
    </row>
    <row r="173">
      <c r="A173" s="125"/>
      <c r="B173" s="166"/>
      <c r="C173" s="69"/>
      <c r="D173" s="167"/>
      <c r="E173" s="62"/>
      <c r="F173" s="69"/>
      <c r="G173" s="168"/>
      <c r="H173" s="62"/>
      <c r="I173" s="62"/>
      <c r="J173" s="69"/>
      <c r="K173" s="169"/>
      <c r="L173" s="62"/>
      <c r="M173" s="62"/>
      <c r="N173" s="69"/>
      <c r="O173" s="125"/>
      <c r="P173" s="176"/>
      <c r="Q173" s="36"/>
      <c r="R173" s="37"/>
      <c r="S173" s="177"/>
      <c r="T173" s="178"/>
      <c r="U173" s="125"/>
      <c r="AB173" s="145"/>
      <c r="AC173" s="145"/>
      <c r="AD173" s="145"/>
      <c r="AE173" s="145"/>
      <c r="AF173" s="145"/>
      <c r="AG173" s="145"/>
      <c r="AH173" s="145"/>
      <c r="AI173" s="145"/>
      <c r="AJ173" s="145"/>
    </row>
    <row r="174">
      <c r="A174" s="125"/>
      <c r="B174" s="166"/>
      <c r="C174" s="69"/>
      <c r="D174" s="167"/>
      <c r="E174" s="62"/>
      <c r="F174" s="69"/>
      <c r="G174" s="168"/>
      <c r="H174" s="62"/>
      <c r="I174" s="62"/>
      <c r="J174" s="69"/>
      <c r="K174" s="169"/>
      <c r="L174" s="62"/>
      <c r="M174" s="62"/>
      <c r="N174" s="69"/>
      <c r="O174" s="125"/>
      <c r="P174" s="176"/>
      <c r="Q174" s="36"/>
      <c r="R174" s="37"/>
      <c r="S174" s="177"/>
      <c r="T174" s="178"/>
      <c r="U174" s="125"/>
      <c r="AB174" s="145"/>
      <c r="AC174" s="145"/>
      <c r="AD174" s="145"/>
      <c r="AE174" s="145"/>
      <c r="AF174" s="145"/>
      <c r="AG174" s="145"/>
      <c r="AH174" s="145"/>
      <c r="AI174" s="145"/>
      <c r="AJ174" s="145"/>
    </row>
    <row r="175">
      <c r="A175" s="125"/>
      <c r="B175" s="166"/>
      <c r="C175" s="69"/>
      <c r="D175" s="167"/>
      <c r="E175" s="62"/>
      <c r="F175" s="69"/>
      <c r="G175" s="168"/>
      <c r="H175" s="62"/>
      <c r="I175" s="62"/>
      <c r="J175" s="69"/>
      <c r="K175" s="169"/>
      <c r="L175" s="62"/>
      <c r="M175" s="62"/>
      <c r="N175" s="69"/>
      <c r="O175" s="125"/>
      <c r="P175" s="176"/>
      <c r="Q175" s="36"/>
      <c r="R175" s="37"/>
      <c r="S175" s="177"/>
      <c r="T175" s="178"/>
      <c r="U175" s="125"/>
      <c r="AB175" s="145"/>
      <c r="AC175" s="145"/>
      <c r="AD175" s="145"/>
      <c r="AE175" s="145"/>
      <c r="AF175" s="145"/>
      <c r="AG175" s="145"/>
      <c r="AH175" s="145"/>
      <c r="AI175" s="145"/>
      <c r="AJ175" s="145"/>
    </row>
    <row r="176">
      <c r="A176" s="125"/>
      <c r="B176" s="166"/>
      <c r="C176" s="69"/>
      <c r="D176" s="167"/>
      <c r="E176" s="62"/>
      <c r="F176" s="69"/>
      <c r="G176" s="168"/>
      <c r="H176" s="62"/>
      <c r="I176" s="62"/>
      <c r="J176" s="69"/>
      <c r="K176" s="169"/>
      <c r="L176" s="62"/>
      <c r="M176" s="62"/>
      <c r="N176" s="69"/>
      <c r="O176" s="125"/>
      <c r="P176" s="176"/>
      <c r="Q176" s="36"/>
      <c r="R176" s="37"/>
      <c r="S176" s="177"/>
      <c r="T176" s="178"/>
      <c r="U176" s="125"/>
      <c r="AB176" s="145"/>
      <c r="AC176" s="145"/>
      <c r="AD176" s="145"/>
      <c r="AE176" s="145"/>
      <c r="AF176" s="145"/>
      <c r="AG176" s="145"/>
      <c r="AH176" s="145"/>
      <c r="AI176" s="145"/>
      <c r="AJ176" s="145"/>
    </row>
    <row r="177">
      <c r="A177" s="125"/>
      <c r="B177" s="166"/>
      <c r="C177" s="69"/>
      <c r="D177" s="167"/>
      <c r="E177" s="62"/>
      <c r="F177" s="69"/>
      <c r="G177" s="168"/>
      <c r="H177" s="62"/>
      <c r="I177" s="62"/>
      <c r="J177" s="69"/>
      <c r="K177" s="169"/>
      <c r="L177" s="62"/>
      <c r="M177" s="62"/>
      <c r="N177" s="69"/>
      <c r="O177" s="125"/>
      <c r="P177" s="176"/>
      <c r="Q177" s="36"/>
      <c r="R177" s="37"/>
      <c r="S177" s="177"/>
      <c r="T177" s="178"/>
      <c r="U177" s="125"/>
      <c r="AB177" s="145"/>
      <c r="AC177" s="145"/>
      <c r="AD177" s="145"/>
      <c r="AE177" s="145"/>
      <c r="AF177" s="145"/>
      <c r="AG177" s="145"/>
      <c r="AH177" s="145"/>
      <c r="AI177" s="145"/>
      <c r="AJ177" s="145"/>
    </row>
    <row r="178">
      <c r="A178" s="125"/>
      <c r="B178" s="166"/>
      <c r="C178" s="69"/>
      <c r="D178" s="167"/>
      <c r="E178" s="62"/>
      <c r="F178" s="69"/>
      <c r="G178" s="168"/>
      <c r="H178" s="62"/>
      <c r="I178" s="62"/>
      <c r="J178" s="69"/>
      <c r="K178" s="169"/>
      <c r="L178" s="62"/>
      <c r="M178" s="62"/>
      <c r="N178" s="69"/>
      <c r="O178" s="125"/>
      <c r="P178" s="176"/>
      <c r="Q178" s="36"/>
      <c r="R178" s="37"/>
      <c r="S178" s="177"/>
      <c r="T178" s="178"/>
      <c r="U178" s="125"/>
      <c r="AB178" s="145"/>
      <c r="AC178" s="145"/>
      <c r="AD178" s="145"/>
      <c r="AE178" s="145"/>
      <c r="AF178" s="145"/>
      <c r="AG178" s="145"/>
      <c r="AH178" s="145"/>
      <c r="AI178" s="145"/>
      <c r="AJ178" s="145"/>
    </row>
    <row r="179">
      <c r="A179" s="125"/>
      <c r="B179" s="166"/>
      <c r="C179" s="69"/>
      <c r="D179" s="167"/>
      <c r="E179" s="62"/>
      <c r="F179" s="69"/>
      <c r="G179" s="168"/>
      <c r="H179" s="62"/>
      <c r="I179" s="62"/>
      <c r="J179" s="69"/>
      <c r="K179" s="169"/>
      <c r="L179" s="62"/>
      <c r="M179" s="62"/>
      <c r="N179" s="69"/>
      <c r="O179" s="125"/>
      <c r="P179" s="176"/>
      <c r="Q179" s="36"/>
      <c r="R179" s="37"/>
      <c r="S179" s="177"/>
      <c r="T179" s="178"/>
      <c r="U179" s="125"/>
      <c r="AB179" s="145"/>
      <c r="AC179" s="145"/>
      <c r="AD179" s="145"/>
      <c r="AE179" s="145"/>
      <c r="AF179" s="145"/>
      <c r="AG179" s="145"/>
      <c r="AH179" s="145"/>
      <c r="AI179" s="145"/>
      <c r="AJ179" s="145"/>
    </row>
    <row r="180">
      <c r="A180" s="125"/>
      <c r="B180" s="166"/>
      <c r="C180" s="69"/>
      <c r="D180" s="167"/>
      <c r="E180" s="62"/>
      <c r="F180" s="69"/>
      <c r="G180" s="168"/>
      <c r="H180" s="62"/>
      <c r="I180" s="62"/>
      <c r="J180" s="69"/>
      <c r="K180" s="169"/>
      <c r="L180" s="62"/>
      <c r="M180" s="62"/>
      <c r="N180" s="69"/>
      <c r="O180" s="125"/>
      <c r="P180" s="176"/>
      <c r="Q180" s="36"/>
      <c r="R180" s="37"/>
      <c r="S180" s="177"/>
      <c r="T180" s="178"/>
      <c r="U180" s="125"/>
      <c r="AB180" s="145"/>
      <c r="AC180" s="145"/>
      <c r="AD180" s="145"/>
      <c r="AE180" s="145"/>
      <c r="AF180" s="145"/>
      <c r="AG180" s="145"/>
      <c r="AH180" s="145"/>
      <c r="AI180" s="145"/>
      <c r="AJ180" s="145"/>
    </row>
    <row r="181">
      <c r="A181" s="125"/>
      <c r="B181" s="166"/>
      <c r="C181" s="69"/>
      <c r="D181" s="167"/>
      <c r="E181" s="62"/>
      <c r="F181" s="69"/>
      <c r="G181" s="168"/>
      <c r="H181" s="62"/>
      <c r="I181" s="62"/>
      <c r="J181" s="69"/>
      <c r="K181" s="169"/>
      <c r="L181" s="62"/>
      <c r="M181" s="62"/>
      <c r="N181" s="69"/>
      <c r="O181" s="125"/>
      <c r="P181" s="176"/>
      <c r="Q181" s="36"/>
      <c r="R181" s="37"/>
      <c r="S181" s="177"/>
      <c r="T181" s="178"/>
      <c r="U181" s="125"/>
      <c r="AB181" s="145"/>
      <c r="AC181" s="145"/>
      <c r="AD181" s="145"/>
      <c r="AE181" s="145"/>
      <c r="AF181" s="145"/>
      <c r="AG181" s="145"/>
      <c r="AH181" s="145"/>
      <c r="AI181" s="145"/>
      <c r="AJ181" s="145"/>
    </row>
    <row r="182">
      <c r="A182" s="125"/>
      <c r="B182" s="166"/>
      <c r="C182" s="69"/>
      <c r="D182" s="167"/>
      <c r="E182" s="62"/>
      <c r="F182" s="69"/>
      <c r="G182" s="168"/>
      <c r="H182" s="62"/>
      <c r="I182" s="62"/>
      <c r="J182" s="69"/>
      <c r="K182" s="169"/>
      <c r="L182" s="62"/>
      <c r="M182" s="62"/>
      <c r="N182" s="69"/>
      <c r="O182" s="125"/>
      <c r="P182" s="176"/>
      <c r="Q182" s="36"/>
      <c r="R182" s="37"/>
      <c r="S182" s="177"/>
      <c r="T182" s="178"/>
      <c r="U182" s="125"/>
      <c r="AB182" s="145"/>
      <c r="AC182" s="145"/>
      <c r="AD182" s="145"/>
      <c r="AE182" s="145"/>
      <c r="AF182" s="145"/>
      <c r="AG182" s="145"/>
      <c r="AH182" s="145"/>
      <c r="AI182" s="145"/>
      <c r="AJ182" s="145"/>
    </row>
    <row r="183">
      <c r="A183" s="125"/>
      <c r="B183" s="166"/>
      <c r="C183" s="69"/>
      <c r="D183" s="167"/>
      <c r="E183" s="62"/>
      <c r="F183" s="69"/>
      <c r="G183" s="168"/>
      <c r="H183" s="62"/>
      <c r="I183" s="62"/>
      <c r="J183" s="69"/>
      <c r="K183" s="169"/>
      <c r="L183" s="62"/>
      <c r="M183" s="62"/>
      <c r="N183" s="69"/>
      <c r="O183" s="125"/>
      <c r="P183" s="176"/>
      <c r="Q183" s="36"/>
      <c r="R183" s="37"/>
      <c r="S183" s="177"/>
      <c r="T183" s="178"/>
      <c r="U183" s="125"/>
      <c r="AB183" s="145"/>
      <c r="AC183" s="145"/>
      <c r="AD183" s="145"/>
      <c r="AE183" s="145"/>
      <c r="AF183" s="145"/>
      <c r="AG183" s="145"/>
      <c r="AH183" s="145"/>
      <c r="AI183" s="145"/>
      <c r="AJ183" s="145"/>
    </row>
    <row r="184">
      <c r="A184" s="125"/>
      <c r="B184" s="166"/>
      <c r="C184" s="69"/>
      <c r="D184" s="167"/>
      <c r="E184" s="62"/>
      <c r="F184" s="69"/>
      <c r="G184" s="168"/>
      <c r="H184" s="62"/>
      <c r="I184" s="62"/>
      <c r="J184" s="69"/>
      <c r="K184" s="169"/>
      <c r="L184" s="62"/>
      <c r="M184" s="62"/>
      <c r="N184" s="69"/>
      <c r="O184" s="125"/>
      <c r="P184" s="176"/>
      <c r="Q184" s="36"/>
      <c r="R184" s="37"/>
      <c r="S184" s="177"/>
      <c r="T184" s="178"/>
      <c r="U184" s="125"/>
      <c r="AB184" s="145"/>
      <c r="AC184" s="145"/>
      <c r="AD184" s="145"/>
      <c r="AE184" s="145"/>
      <c r="AF184" s="145"/>
      <c r="AG184" s="145"/>
      <c r="AH184" s="145"/>
      <c r="AI184" s="145"/>
      <c r="AJ184" s="145"/>
    </row>
    <row r="185">
      <c r="A185" s="125"/>
      <c r="B185" s="166"/>
      <c r="C185" s="69"/>
      <c r="D185" s="167"/>
      <c r="E185" s="62"/>
      <c r="F185" s="69"/>
      <c r="G185" s="168"/>
      <c r="H185" s="62"/>
      <c r="I185" s="62"/>
      <c r="J185" s="69"/>
      <c r="K185" s="169"/>
      <c r="L185" s="62"/>
      <c r="M185" s="62"/>
      <c r="N185" s="69"/>
      <c r="O185" s="125"/>
      <c r="P185" s="176"/>
      <c r="Q185" s="36"/>
      <c r="R185" s="37"/>
      <c r="S185" s="177"/>
      <c r="T185" s="178"/>
      <c r="U185" s="125"/>
      <c r="AB185" s="145"/>
      <c r="AC185" s="145"/>
      <c r="AD185" s="145"/>
      <c r="AE185" s="145"/>
      <c r="AF185" s="145"/>
      <c r="AG185" s="145"/>
      <c r="AH185" s="145"/>
      <c r="AI185" s="145"/>
      <c r="AJ185" s="145"/>
    </row>
    <row r="186">
      <c r="A186" s="125"/>
      <c r="B186" s="166"/>
      <c r="C186" s="69"/>
      <c r="D186" s="167"/>
      <c r="E186" s="62"/>
      <c r="F186" s="69"/>
      <c r="G186" s="168"/>
      <c r="H186" s="62"/>
      <c r="I186" s="62"/>
      <c r="J186" s="69"/>
      <c r="K186" s="169"/>
      <c r="L186" s="62"/>
      <c r="M186" s="62"/>
      <c r="N186" s="69"/>
      <c r="O186" s="125"/>
      <c r="P186" s="176"/>
      <c r="Q186" s="36"/>
      <c r="R186" s="37"/>
      <c r="S186" s="177"/>
      <c r="T186" s="178"/>
      <c r="U186" s="125"/>
      <c r="AB186" s="145"/>
      <c r="AC186" s="145"/>
      <c r="AD186" s="145"/>
      <c r="AE186" s="145"/>
      <c r="AF186" s="145"/>
      <c r="AG186" s="145"/>
      <c r="AH186" s="145"/>
      <c r="AI186" s="145"/>
      <c r="AJ186" s="145"/>
    </row>
    <row r="187">
      <c r="A187" s="125"/>
      <c r="B187" s="166"/>
      <c r="C187" s="69"/>
      <c r="D187" s="167"/>
      <c r="E187" s="62"/>
      <c r="F187" s="69"/>
      <c r="G187" s="168"/>
      <c r="H187" s="62"/>
      <c r="I187" s="62"/>
      <c r="J187" s="69"/>
      <c r="K187" s="169"/>
      <c r="L187" s="62"/>
      <c r="M187" s="62"/>
      <c r="N187" s="69"/>
      <c r="O187" s="125"/>
      <c r="P187" s="176"/>
      <c r="Q187" s="36"/>
      <c r="R187" s="37"/>
      <c r="S187" s="177"/>
      <c r="T187" s="178"/>
      <c r="U187" s="125"/>
      <c r="AB187" s="145"/>
      <c r="AC187" s="145"/>
      <c r="AD187" s="145"/>
      <c r="AE187" s="145"/>
      <c r="AF187" s="145"/>
      <c r="AG187" s="145"/>
      <c r="AH187" s="145"/>
      <c r="AI187" s="145"/>
      <c r="AJ187" s="145"/>
    </row>
    <row r="188">
      <c r="A188" s="125"/>
      <c r="B188" s="166"/>
      <c r="C188" s="69"/>
      <c r="D188" s="167"/>
      <c r="E188" s="62"/>
      <c r="F188" s="69"/>
      <c r="G188" s="168"/>
      <c r="H188" s="62"/>
      <c r="I188" s="62"/>
      <c r="J188" s="69"/>
      <c r="K188" s="169"/>
      <c r="L188" s="62"/>
      <c r="M188" s="62"/>
      <c r="N188" s="69"/>
      <c r="O188" s="125"/>
      <c r="P188" s="176"/>
      <c r="Q188" s="36"/>
      <c r="R188" s="37"/>
      <c r="S188" s="177"/>
      <c r="T188" s="178"/>
      <c r="U188" s="125"/>
      <c r="AB188" s="145"/>
      <c r="AC188" s="145"/>
      <c r="AD188" s="145"/>
      <c r="AE188" s="145"/>
      <c r="AF188" s="145"/>
      <c r="AG188" s="145"/>
      <c r="AH188" s="145"/>
      <c r="AI188" s="145"/>
      <c r="AJ188" s="145"/>
    </row>
    <row r="189">
      <c r="A189" s="125"/>
      <c r="B189" s="166"/>
      <c r="C189" s="69"/>
      <c r="D189" s="167"/>
      <c r="E189" s="62"/>
      <c r="F189" s="69"/>
      <c r="G189" s="168"/>
      <c r="H189" s="62"/>
      <c r="I189" s="62"/>
      <c r="J189" s="69"/>
      <c r="K189" s="169"/>
      <c r="L189" s="62"/>
      <c r="M189" s="62"/>
      <c r="N189" s="69"/>
      <c r="O189" s="125"/>
      <c r="P189" s="176"/>
      <c r="Q189" s="36"/>
      <c r="R189" s="37"/>
      <c r="S189" s="177"/>
      <c r="T189" s="178"/>
      <c r="U189" s="125"/>
      <c r="AB189" s="145"/>
      <c r="AC189" s="145"/>
      <c r="AD189" s="145"/>
      <c r="AE189" s="145"/>
      <c r="AF189" s="145"/>
      <c r="AG189" s="145"/>
      <c r="AH189" s="145"/>
      <c r="AI189" s="145"/>
      <c r="AJ189" s="145"/>
    </row>
    <row r="190">
      <c r="A190" s="125"/>
      <c r="B190" s="166"/>
      <c r="C190" s="69"/>
      <c r="D190" s="167"/>
      <c r="E190" s="62"/>
      <c r="F190" s="69"/>
      <c r="G190" s="168"/>
      <c r="H190" s="62"/>
      <c r="I190" s="62"/>
      <c r="J190" s="69"/>
      <c r="K190" s="169"/>
      <c r="L190" s="62"/>
      <c r="M190" s="62"/>
      <c r="N190" s="69"/>
      <c r="O190" s="125"/>
      <c r="P190" s="176"/>
      <c r="Q190" s="36"/>
      <c r="R190" s="37"/>
      <c r="S190" s="177"/>
      <c r="T190" s="178"/>
      <c r="U190" s="125"/>
      <c r="AB190" s="145"/>
      <c r="AC190" s="145"/>
      <c r="AD190" s="145"/>
      <c r="AE190" s="145"/>
      <c r="AF190" s="145"/>
      <c r="AG190" s="145"/>
      <c r="AH190" s="145"/>
      <c r="AI190" s="145"/>
      <c r="AJ190" s="145"/>
    </row>
    <row r="191">
      <c r="A191" s="125"/>
      <c r="B191" s="166"/>
      <c r="C191" s="69"/>
      <c r="D191" s="167"/>
      <c r="E191" s="62"/>
      <c r="F191" s="69"/>
      <c r="G191" s="168"/>
      <c r="H191" s="62"/>
      <c r="I191" s="62"/>
      <c r="J191" s="69"/>
      <c r="K191" s="169"/>
      <c r="L191" s="62"/>
      <c r="M191" s="62"/>
      <c r="N191" s="69"/>
      <c r="O191" s="125"/>
      <c r="P191" s="176"/>
      <c r="Q191" s="36"/>
      <c r="R191" s="37"/>
      <c r="S191" s="177"/>
      <c r="T191" s="178"/>
      <c r="U191" s="125"/>
      <c r="AB191" s="145"/>
      <c r="AC191" s="145"/>
      <c r="AD191" s="145"/>
      <c r="AE191" s="145"/>
      <c r="AF191" s="145"/>
      <c r="AG191" s="145"/>
      <c r="AH191" s="145"/>
      <c r="AI191" s="145"/>
      <c r="AJ191" s="145"/>
    </row>
    <row r="192">
      <c r="A192" s="125"/>
      <c r="B192" s="166"/>
      <c r="C192" s="69"/>
      <c r="D192" s="167"/>
      <c r="E192" s="62"/>
      <c r="F192" s="69"/>
      <c r="G192" s="168"/>
      <c r="H192" s="62"/>
      <c r="I192" s="62"/>
      <c r="J192" s="69"/>
      <c r="K192" s="169"/>
      <c r="L192" s="62"/>
      <c r="M192" s="62"/>
      <c r="N192" s="69"/>
      <c r="O192" s="125"/>
      <c r="P192" s="176"/>
      <c r="Q192" s="36"/>
      <c r="R192" s="37"/>
      <c r="S192" s="177"/>
      <c r="T192" s="178"/>
      <c r="U192" s="125"/>
      <c r="AB192" s="145"/>
      <c r="AC192" s="145"/>
      <c r="AD192" s="145"/>
      <c r="AE192" s="145"/>
      <c r="AF192" s="145"/>
      <c r="AG192" s="145"/>
      <c r="AH192" s="145"/>
      <c r="AI192" s="145"/>
      <c r="AJ192" s="145"/>
    </row>
    <row r="193">
      <c r="A193" s="125"/>
      <c r="B193" s="166"/>
      <c r="C193" s="69"/>
      <c r="D193" s="167"/>
      <c r="E193" s="62"/>
      <c r="F193" s="69"/>
      <c r="G193" s="168"/>
      <c r="H193" s="62"/>
      <c r="I193" s="62"/>
      <c r="J193" s="69"/>
      <c r="K193" s="169"/>
      <c r="L193" s="62"/>
      <c r="M193" s="62"/>
      <c r="N193" s="69"/>
      <c r="O193" s="125"/>
      <c r="P193" s="176"/>
      <c r="Q193" s="36"/>
      <c r="R193" s="37"/>
      <c r="S193" s="177"/>
      <c r="T193" s="178"/>
      <c r="U193" s="125"/>
      <c r="AB193" s="145"/>
      <c r="AC193" s="145"/>
      <c r="AD193" s="145"/>
      <c r="AE193" s="145"/>
      <c r="AF193" s="145"/>
      <c r="AG193" s="145"/>
      <c r="AH193" s="145"/>
      <c r="AI193" s="145"/>
      <c r="AJ193" s="145"/>
    </row>
    <row r="194">
      <c r="A194" s="125"/>
      <c r="B194" s="166"/>
      <c r="C194" s="69"/>
      <c r="D194" s="167"/>
      <c r="E194" s="62"/>
      <c r="F194" s="69"/>
      <c r="G194" s="168"/>
      <c r="H194" s="62"/>
      <c r="I194" s="62"/>
      <c r="J194" s="69"/>
      <c r="K194" s="169"/>
      <c r="L194" s="62"/>
      <c r="M194" s="62"/>
      <c r="N194" s="69"/>
      <c r="O194" s="125"/>
      <c r="P194" s="176"/>
      <c r="Q194" s="36"/>
      <c r="R194" s="37"/>
      <c r="S194" s="177"/>
      <c r="T194" s="178"/>
      <c r="U194" s="125"/>
      <c r="AB194" s="145"/>
      <c r="AC194" s="145"/>
      <c r="AD194" s="145"/>
      <c r="AE194" s="145"/>
      <c r="AF194" s="145"/>
      <c r="AG194" s="145"/>
      <c r="AH194" s="145"/>
      <c r="AI194" s="145"/>
      <c r="AJ194" s="145"/>
    </row>
    <row r="195">
      <c r="A195" s="125"/>
      <c r="B195" s="166"/>
      <c r="C195" s="69"/>
      <c r="D195" s="167"/>
      <c r="E195" s="62"/>
      <c r="F195" s="69"/>
      <c r="G195" s="168"/>
      <c r="H195" s="62"/>
      <c r="I195" s="62"/>
      <c r="J195" s="69"/>
      <c r="K195" s="169"/>
      <c r="L195" s="62"/>
      <c r="M195" s="62"/>
      <c r="N195" s="69"/>
      <c r="O195" s="125"/>
      <c r="P195" s="176"/>
      <c r="Q195" s="36"/>
      <c r="R195" s="37"/>
      <c r="S195" s="177"/>
      <c r="T195" s="178"/>
      <c r="U195" s="125"/>
      <c r="AB195" s="145"/>
      <c r="AC195" s="145"/>
      <c r="AD195" s="145"/>
      <c r="AE195" s="145"/>
      <c r="AF195" s="145"/>
      <c r="AG195" s="145"/>
      <c r="AH195" s="145"/>
      <c r="AI195" s="145"/>
      <c r="AJ195" s="145"/>
    </row>
    <row r="196">
      <c r="A196" s="125"/>
      <c r="B196" s="166"/>
      <c r="C196" s="69"/>
      <c r="D196" s="167"/>
      <c r="E196" s="62"/>
      <c r="F196" s="69"/>
      <c r="G196" s="168"/>
      <c r="H196" s="62"/>
      <c r="I196" s="62"/>
      <c r="J196" s="69"/>
      <c r="K196" s="169"/>
      <c r="L196" s="62"/>
      <c r="M196" s="62"/>
      <c r="N196" s="69"/>
      <c r="O196" s="125"/>
      <c r="P196" s="176"/>
      <c r="Q196" s="36"/>
      <c r="R196" s="37"/>
      <c r="S196" s="177"/>
      <c r="T196" s="178"/>
      <c r="U196" s="125"/>
      <c r="AB196" s="145"/>
      <c r="AC196" s="145"/>
      <c r="AD196" s="145"/>
      <c r="AE196" s="145"/>
      <c r="AF196" s="145"/>
      <c r="AG196" s="145"/>
      <c r="AH196" s="145"/>
      <c r="AI196" s="145"/>
      <c r="AJ196" s="145"/>
    </row>
    <row r="197">
      <c r="A197" s="125"/>
      <c r="B197" s="166"/>
      <c r="C197" s="69"/>
      <c r="D197" s="167"/>
      <c r="E197" s="62"/>
      <c r="F197" s="69"/>
      <c r="G197" s="168"/>
      <c r="H197" s="62"/>
      <c r="I197" s="62"/>
      <c r="J197" s="69"/>
      <c r="K197" s="169"/>
      <c r="L197" s="62"/>
      <c r="M197" s="62"/>
      <c r="N197" s="69"/>
      <c r="O197" s="125"/>
      <c r="P197" s="176"/>
      <c r="Q197" s="36"/>
      <c r="R197" s="37"/>
      <c r="S197" s="177"/>
      <c r="T197" s="178"/>
      <c r="U197" s="125"/>
      <c r="AB197" s="145"/>
      <c r="AC197" s="145"/>
      <c r="AD197" s="145"/>
      <c r="AE197" s="145"/>
      <c r="AF197" s="145"/>
      <c r="AG197" s="145"/>
      <c r="AH197" s="145"/>
      <c r="AI197" s="145"/>
      <c r="AJ197" s="145"/>
    </row>
    <row r="198">
      <c r="A198" s="125"/>
      <c r="B198" s="166"/>
      <c r="C198" s="69"/>
      <c r="D198" s="167"/>
      <c r="E198" s="62"/>
      <c r="F198" s="69"/>
      <c r="G198" s="168"/>
      <c r="H198" s="62"/>
      <c r="I198" s="62"/>
      <c r="J198" s="69"/>
      <c r="K198" s="169"/>
      <c r="L198" s="62"/>
      <c r="M198" s="62"/>
      <c r="N198" s="69"/>
      <c r="O198" s="125"/>
      <c r="P198" s="176"/>
      <c r="Q198" s="36"/>
      <c r="R198" s="37"/>
      <c r="S198" s="177"/>
      <c r="T198" s="178"/>
      <c r="U198" s="125"/>
      <c r="AB198" s="145"/>
      <c r="AC198" s="145"/>
      <c r="AD198" s="145"/>
      <c r="AE198" s="145"/>
      <c r="AF198" s="145"/>
      <c r="AG198" s="145"/>
      <c r="AH198" s="145"/>
      <c r="AI198" s="145"/>
      <c r="AJ198" s="145"/>
    </row>
    <row r="199">
      <c r="A199" s="125"/>
      <c r="B199" s="166"/>
      <c r="C199" s="69"/>
      <c r="D199" s="167"/>
      <c r="E199" s="62"/>
      <c r="F199" s="69"/>
      <c r="G199" s="168"/>
      <c r="H199" s="62"/>
      <c r="I199" s="62"/>
      <c r="J199" s="69"/>
      <c r="K199" s="169"/>
      <c r="L199" s="62"/>
      <c r="M199" s="62"/>
      <c r="N199" s="69"/>
      <c r="O199" s="125"/>
      <c r="P199" s="176"/>
      <c r="Q199" s="36"/>
      <c r="R199" s="37"/>
      <c r="S199" s="177"/>
      <c r="T199" s="178"/>
      <c r="U199" s="125"/>
      <c r="AB199" s="145"/>
      <c r="AC199" s="145"/>
      <c r="AD199" s="145"/>
      <c r="AE199" s="145"/>
      <c r="AF199" s="145"/>
      <c r="AG199" s="145"/>
      <c r="AH199" s="145"/>
      <c r="AI199" s="145"/>
      <c r="AJ199" s="145"/>
    </row>
    <row r="200">
      <c r="A200" s="125"/>
      <c r="B200" s="166"/>
      <c r="C200" s="69"/>
      <c r="D200" s="167"/>
      <c r="E200" s="62"/>
      <c r="F200" s="69"/>
      <c r="G200" s="168"/>
      <c r="H200" s="62"/>
      <c r="I200" s="62"/>
      <c r="J200" s="69"/>
      <c r="K200" s="169"/>
      <c r="L200" s="62"/>
      <c r="M200" s="62"/>
      <c r="N200" s="69"/>
      <c r="O200" s="125"/>
      <c r="P200" s="176"/>
      <c r="Q200" s="36"/>
      <c r="R200" s="37"/>
      <c r="S200" s="177"/>
      <c r="T200" s="178"/>
      <c r="U200" s="125"/>
      <c r="AB200" s="145"/>
      <c r="AC200" s="145"/>
      <c r="AD200" s="145"/>
      <c r="AE200" s="145"/>
      <c r="AF200" s="145"/>
      <c r="AG200" s="145"/>
      <c r="AH200" s="145"/>
      <c r="AI200" s="145"/>
      <c r="AJ200" s="145"/>
    </row>
    <row r="201">
      <c r="A201" s="125"/>
      <c r="B201" s="166"/>
      <c r="C201" s="69"/>
      <c r="D201" s="167"/>
      <c r="E201" s="62"/>
      <c r="F201" s="69"/>
      <c r="G201" s="168"/>
      <c r="H201" s="62"/>
      <c r="I201" s="62"/>
      <c r="J201" s="69"/>
      <c r="K201" s="169"/>
      <c r="L201" s="62"/>
      <c r="M201" s="62"/>
      <c r="N201" s="69"/>
      <c r="O201" s="125"/>
      <c r="P201" s="176"/>
      <c r="Q201" s="36"/>
      <c r="R201" s="37"/>
      <c r="S201" s="177"/>
      <c r="T201" s="178"/>
      <c r="U201" s="125"/>
      <c r="AB201" s="145"/>
      <c r="AC201" s="145"/>
      <c r="AD201" s="145"/>
      <c r="AE201" s="145"/>
      <c r="AF201" s="145"/>
      <c r="AG201" s="145"/>
      <c r="AH201" s="145"/>
      <c r="AI201" s="145"/>
      <c r="AJ201" s="145"/>
    </row>
    <row r="202">
      <c r="A202" s="125"/>
      <c r="B202" s="166"/>
      <c r="C202" s="69"/>
      <c r="D202" s="167"/>
      <c r="E202" s="62"/>
      <c r="F202" s="69"/>
      <c r="G202" s="168"/>
      <c r="H202" s="62"/>
      <c r="I202" s="62"/>
      <c r="J202" s="69"/>
      <c r="K202" s="169"/>
      <c r="L202" s="62"/>
      <c r="M202" s="62"/>
      <c r="N202" s="69"/>
      <c r="O202" s="125"/>
      <c r="P202" s="176"/>
      <c r="Q202" s="36"/>
      <c r="R202" s="37"/>
      <c r="S202" s="177"/>
      <c r="T202" s="178"/>
      <c r="U202" s="125"/>
      <c r="AB202" s="145"/>
      <c r="AC202" s="145"/>
      <c r="AD202" s="145"/>
      <c r="AE202" s="145"/>
      <c r="AF202" s="145"/>
      <c r="AG202" s="145"/>
      <c r="AH202" s="145"/>
      <c r="AI202" s="145"/>
      <c r="AJ202" s="145"/>
    </row>
    <row r="203">
      <c r="A203" s="125"/>
      <c r="B203" s="166"/>
      <c r="C203" s="69"/>
      <c r="D203" s="167"/>
      <c r="E203" s="62"/>
      <c r="F203" s="69"/>
      <c r="G203" s="168"/>
      <c r="H203" s="62"/>
      <c r="I203" s="62"/>
      <c r="J203" s="69"/>
      <c r="K203" s="169"/>
      <c r="L203" s="62"/>
      <c r="M203" s="62"/>
      <c r="N203" s="69"/>
      <c r="O203" s="125"/>
      <c r="P203" s="176"/>
      <c r="Q203" s="36"/>
      <c r="R203" s="37"/>
      <c r="S203" s="177"/>
      <c r="T203" s="178"/>
      <c r="U203" s="125"/>
      <c r="AB203" s="145"/>
      <c r="AC203" s="145"/>
      <c r="AD203" s="145"/>
      <c r="AE203" s="145"/>
      <c r="AF203" s="145"/>
      <c r="AG203" s="145"/>
      <c r="AH203" s="145"/>
      <c r="AI203" s="145"/>
      <c r="AJ203" s="145"/>
    </row>
    <row r="204">
      <c r="A204" s="125"/>
      <c r="B204" s="166"/>
      <c r="C204" s="69"/>
      <c r="D204" s="167"/>
      <c r="E204" s="62"/>
      <c r="F204" s="69"/>
      <c r="G204" s="168"/>
      <c r="H204" s="62"/>
      <c r="I204" s="62"/>
      <c r="J204" s="69"/>
      <c r="K204" s="169"/>
      <c r="L204" s="62"/>
      <c r="M204" s="62"/>
      <c r="N204" s="69"/>
      <c r="O204" s="125"/>
      <c r="P204" s="176"/>
      <c r="Q204" s="36"/>
      <c r="R204" s="37"/>
      <c r="S204" s="177"/>
      <c r="T204" s="178"/>
      <c r="U204" s="125"/>
      <c r="AB204" s="145"/>
      <c r="AC204" s="145"/>
      <c r="AD204" s="145"/>
      <c r="AE204" s="145"/>
      <c r="AF204" s="145"/>
      <c r="AG204" s="145"/>
      <c r="AH204" s="145"/>
      <c r="AI204" s="145"/>
      <c r="AJ204" s="145"/>
    </row>
    <row r="205">
      <c r="A205" s="125"/>
      <c r="B205" s="166"/>
      <c r="C205" s="69"/>
      <c r="D205" s="167"/>
      <c r="E205" s="62"/>
      <c r="F205" s="69"/>
      <c r="G205" s="168"/>
      <c r="H205" s="62"/>
      <c r="I205" s="62"/>
      <c r="J205" s="69"/>
      <c r="K205" s="169"/>
      <c r="L205" s="62"/>
      <c r="M205" s="62"/>
      <c r="N205" s="69"/>
      <c r="O205" s="125"/>
      <c r="P205" s="176"/>
      <c r="Q205" s="36"/>
      <c r="R205" s="37"/>
      <c r="S205" s="177"/>
      <c r="T205" s="178"/>
      <c r="U205" s="125"/>
      <c r="AB205" s="145"/>
      <c r="AC205" s="145"/>
      <c r="AD205" s="145"/>
      <c r="AE205" s="145"/>
      <c r="AF205" s="145"/>
      <c r="AG205" s="145"/>
      <c r="AH205" s="145"/>
      <c r="AI205" s="145"/>
      <c r="AJ205" s="145"/>
    </row>
    <row r="206">
      <c r="A206" s="125"/>
      <c r="B206" s="166"/>
      <c r="C206" s="69"/>
      <c r="D206" s="167"/>
      <c r="E206" s="62"/>
      <c r="F206" s="69"/>
      <c r="G206" s="168"/>
      <c r="H206" s="62"/>
      <c r="I206" s="62"/>
      <c r="J206" s="69"/>
      <c r="K206" s="169"/>
      <c r="L206" s="62"/>
      <c r="M206" s="62"/>
      <c r="N206" s="69"/>
      <c r="O206" s="125"/>
      <c r="P206" s="176"/>
      <c r="Q206" s="36"/>
      <c r="R206" s="37"/>
      <c r="S206" s="177"/>
      <c r="T206" s="178"/>
      <c r="U206" s="125"/>
      <c r="AB206" s="145"/>
      <c r="AC206" s="145"/>
      <c r="AD206" s="145"/>
      <c r="AE206" s="145"/>
      <c r="AF206" s="145"/>
      <c r="AG206" s="145"/>
      <c r="AH206" s="145"/>
      <c r="AI206" s="145"/>
      <c r="AJ206" s="145"/>
    </row>
    <row r="207">
      <c r="A207" s="125"/>
      <c r="B207" s="166"/>
      <c r="C207" s="69"/>
      <c r="D207" s="167"/>
      <c r="E207" s="62"/>
      <c r="F207" s="69"/>
      <c r="G207" s="168"/>
      <c r="H207" s="62"/>
      <c r="I207" s="62"/>
      <c r="J207" s="69"/>
      <c r="K207" s="169"/>
      <c r="L207" s="62"/>
      <c r="M207" s="62"/>
      <c r="N207" s="69"/>
      <c r="O207" s="125"/>
      <c r="P207" s="176"/>
      <c r="Q207" s="36"/>
      <c r="R207" s="37"/>
      <c r="S207" s="177"/>
      <c r="T207" s="178"/>
      <c r="U207" s="125"/>
      <c r="AB207" s="145"/>
      <c r="AC207" s="145"/>
      <c r="AD207" s="145"/>
      <c r="AE207" s="145"/>
      <c r="AF207" s="145"/>
      <c r="AG207" s="145"/>
      <c r="AH207" s="145"/>
      <c r="AI207" s="145"/>
      <c r="AJ207" s="145"/>
    </row>
    <row r="208">
      <c r="A208" s="125"/>
      <c r="B208" s="166"/>
      <c r="C208" s="69"/>
      <c r="D208" s="167"/>
      <c r="E208" s="62"/>
      <c r="F208" s="69"/>
      <c r="G208" s="168"/>
      <c r="H208" s="62"/>
      <c r="I208" s="62"/>
      <c r="J208" s="69"/>
      <c r="K208" s="169"/>
      <c r="L208" s="62"/>
      <c r="M208" s="62"/>
      <c r="N208" s="69"/>
      <c r="O208" s="125"/>
      <c r="P208" s="176"/>
      <c r="Q208" s="36"/>
      <c r="R208" s="37"/>
      <c r="S208" s="177"/>
      <c r="T208" s="178"/>
      <c r="U208" s="125"/>
      <c r="AB208" s="145"/>
      <c r="AC208" s="145"/>
      <c r="AD208" s="145"/>
      <c r="AE208" s="145"/>
      <c r="AF208" s="145"/>
      <c r="AG208" s="145"/>
      <c r="AH208" s="145"/>
      <c r="AI208" s="145"/>
      <c r="AJ208" s="145"/>
    </row>
    <row r="209">
      <c r="A209" s="125"/>
      <c r="B209" s="166"/>
      <c r="C209" s="69"/>
      <c r="D209" s="167"/>
      <c r="E209" s="62"/>
      <c r="F209" s="69"/>
      <c r="G209" s="168"/>
      <c r="H209" s="62"/>
      <c r="I209" s="62"/>
      <c r="J209" s="69"/>
      <c r="K209" s="169"/>
      <c r="L209" s="62"/>
      <c r="M209" s="62"/>
      <c r="N209" s="69"/>
      <c r="O209" s="125"/>
      <c r="P209" s="176"/>
      <c r="Q209" s="36"/>
      <c r="R209" s="37"/>
      <c r="S209" s="177"/>
      <c r="T209" s="178"/>
      <c r="U209" s="125"/>
      <c r="AB209" s="145"/>
      <c r="AC209" s="145"/>
      <c r="AD209" s="145"/>
      <c r="AE209" s="145"/>
      <c r="AF209" s="145"/>
      <c r="AG209" s="145"/>
      <c r="AH209" s="145"/>
      <c r="AI209" s="145"/>
      <c r="AJ209" s="145"/>
    </row>
    <row r="210">
      <c r="A210" s="125"/>
      <c r="B210" s="166"/>
      <c r="C210" s="69"/>
      <c r="D210" s="167"/>
      <c r="E210" s="62"/>
      <c r="F210" s="69"/>
      <c r="G210" s="168"/>
      <c r="H210" s="62"/>
      <c r="I210" s="62"/>
      <c r="J210" s="69"/>
      <c r="K210" s="169"/>
      <c r="L210" s="62"/>
      <c r="M210" s="62"/>
      <c r="N210" s="69"/>
      <c r="O210" s="125"/>
      <c r="P210" s="176"/>
      <c r="Q210" s="36"/>
      <c r="R210" s="37"/>
      <c r="S210" s="177"/>
      <c r="T210" s="178"/>
      <c r="U210" s="125"/>
      <c r="AB210" s="145"/>
      <c r="AC210" s="145"/>
      <c r="AD210" s="145"/>
      <c r="AE210" s="145"/>
      <c r="AF210" s="145"/>
      <c r="AG210" s="145"/>
      <c r="AH210" s="145"/>
      <c r="AI210" s="145"/>
      <c r="AJ210" s="145"/>
    </row>
    <row r="211">
      <c r="A211" s="125"/>
      <c r="B211" s="166"/>
      <c r="C211" s="69"/>
      <c r="D211" s="167"/>
      <c r="E211" s="62"/>
      <c r="F211" s="69"/>
      <c r="G211" s="168"/>
      <c r="H211" s="62"/>
      <c r="I211" s="62"/>
      <c r="J211" s="69"/>
      <c r="K211" s="169"/>
      <c r="L211" s="62"/>
      <c r="M211" s="62"/>
      <c r="N211" s="69"/>
      <c r="O211" s="125"/>
      <c r="P211" s="176"/>
      <c r="Q211" s="36"/>
      <c r="R211" s="37"/>
      <c r="S211" s="177"/>
      <c r="T211" s="178"/>
      <c r="U211" s="125"/>
      <c r="AB211" s="145"/>
      <c r="AC211" s="145"/>
      <c r="AD211" s="145"/>
      <c r="AE211" s="145"/>
      <c r="AF211" s="145"/>
      <c r="AG211" s="145"/>
      <c r="AH211" s="145"/>
      <c r="AI211" s="145"/>
      <c r="AJ211" s="145"/>
    </row>
    <row r="212">
      <c r="A212" s="125"/>
      <c r="B212" s="166"/>
      <c r="C212" s="69"/>
      <c r="D212" s="167"/>
      <c r="E212" s="62"/>
      <c r="F212" s="69"/>
      <c r="G212" s="168"/>
      <c r="H212" s="62"/>
      <c r="I212" s="62"/>
      <c r="J212" s="69"/>
      <c r="K212" s="169"/>
      <c r="L212" s="62"/>
      <c r="M212" s="62"/>
      <c r="N212" s="69"/>
      <c r="O212" s="125"/>
      <c r="P212" s="176"/>
      <c r="Q212" s="36"/>
      <c r="R212" s="37"/>
      <c r="S212" s="177"/>
      <c r="T212" s="178"/>
      <c r="U212" s="125"/>
      <c r="AB212" s="145"/>
      <c r="AC212" s="145"/>
      <c r="AD212" s="145"/>
      <c r="AE212" s="145"/>
      <c r="AF212" s="145"/>
      <c r="AG212" s="145"/>
      <c r="AH212" s="145"/>
      <c r="AI212" s="145"/>
      <c r="AJ212" s="145"/>
    </row>
    <row r="213">
      <c r="A213" s="125"/>
      <c r="B213" s="166"/>
      <c r="C213" s="69"/>
      <c r="D213" s="167"/>
      <c r="E213" s="62"/>
      <c r="F213" s="69"/>
      <c r="G213" s="168"/>
      <c r="H213" s="62"/>
      <c r="I213" s="62"/>
      <c r="J213" s="69"/>
      <c r="K213" s="169"/>
      <c r="L213" s="62"/>
      <c r="M213" s="62"/>
      <c r="N213" s="69"/>
      <c r="O213" s="125"/>
      <c r="P213" s="176"/>
      <c r="Q213" s="36"/>
      <c r="R213" s="37"/>
      <c r="S213" s="177"/>
      <c r="T213" s="178"/>
      <c r="U213" s="125"/>
      <c r="AB213" s="145"/>
      <c r="AC213" s="145"/>
      <c r="AD213" s="145"/>
      <c r="AE213" s="145"/>
      <c r="AF213" s="145"/>
      <c r="AG213" s="145"/>
      <c r="AH213" s="145"/>
      <c r="AI213" s="145"/>
      <c r="AJ213" s="145"/>
    </row>
    <row r="214">
      <c r="A214" s="125"/>
      <c r="B214" s="166"/>
      <c r="C214" s="69"/>
      <c r="D214" s="167"/>
      <c r="E214" s="62"/>
      <c r="F214" s="69"/>
      <c r="G214" s="168"/>
      <c r="H214" s="62"/>
      <c r="I214" s="62"/>
      <c r="J214" s="69"/>
      <c r="K214" s="169"/>
      <c r="L214" s="62"/>
      <c r="M214" s="62"/>
      <c r="N214" s="69"/>
      <c r="O214" s="125"/>
      <c r="P214" s="176"/>
      <c r="Q214" s="36"/>
      <c r="R214" s="37"/>
      <c r="S214" s="177"/>
      <c r="T214" s="178"/>
      <c r="U214" s="125"/>
      <c r="AB214" s="145"/>
      <c r="AC214" s="145"/>
      <c r="AD214" s="145"/>
      <c r="AE214" s="145"/>
      <c r="AF214" s="145"/>
      <c r="AG214" s="145"/>
      <c r="AH214" s="145"/>
      <c r="AI214" s="145"/>
      <c r="AJ214" s="145"/>
    </row>
    <row r="215">
      <c r="A215" s="125"/>
      <c r="B215" s="166"/>
      <c r="C215" s="69"/>
      <c r="D215" s="167"/>
      <c r="E215" s="62"/>
      <c r="F215" s="69"/>
      <c r="G215" s="168"/>
      <c r="H215" s="62"/>
      <c r="I215" s="62"/>
      <c r="J215" s="69"/>
      <c r="K215" s="169"/>
      <c r="L215" s="62"/>
      <c r="M215" s="62"/>
      <c r="N215" s="69"/>
      <c r="O215" s="125"/>
      <c r="P215" s="176"/>
      <c r="Q215" s="36"/>
      <c r="R215" s="37"/>
      <c r="S215" s="177"/>
      <c r="T215" s="178"/>
      <c r="U215" s="125"/>
      <c r="AB215" s="145"/>
      <c r="AC215" s="145"/>
      <c r="AD215" s="145"/>
      <c r="AE215" s="145"/>
      <c r="AF215" s="145"/>
      <c r="AG215" s="145"/>
      <c r="AH215" s="145"/>
      <c r="AI215" s="145"/>
      <c r="AJ215" s="145"/>
    </row>
    <row r="216">
      <c r="A216" s="125"/>
      <c r="B216" s="166"/>
      <c r="C216" s="69"/>
      <c r="D216" s="167"/>
      <c r="E216" s="62"/>
      <c r="F216" s="69"/>
      <c r="G216" s="168"/>
      <c r="H216" s="62"/>
      <c r="I216" s="62"/>
      <c r="J216" s="69"/>
      <c r="K216" s="169"/>
      <c r="L216" s="62"/>
      <c r="M216" s="62"/>
      <c r="N216" s="69"/>
      <c r="O216" s="125"/>
      <c r="P216" s="176"/>
      <c r="Q216" s="36"/>
      <c r="R216" s="37"/>
      <c r="S216" s="177"/>
      <c r="T216" s="178"/>
      <c r="U216" s="125"/>
      <c r="AB216" s="145"/>
      <c r="AC216" s="145"/>
      <c r="AD216" s="145"/>
      <c r="AE216" s="145"/>
      <c r="AF216" s="145"/>
      <c r="AG216" s="145"/>
      <c r="AH216" s="145"/>
      <c r="AI216" s="145"/>
      <c r="AJ216" s="145"/>
    </row>
    <row r="217">
      <c r="A217" s="125"/>
      <c r="B217" s="166"/>
      <c r="C217" s="69"/>
      <c r="D217" s="167"/>
      <c r="E217" s="62"/>
      <c r="F217" s="69"/>
      <c r="G217" s="168"/>
      <c r="H217" s="62"/>
      <c r="I217" s="62"/>
      <c r="J217" s="69"/>
      <c r="K217" s="169"/>
      <c r="L217" s="62"/>
      <c r="M217" s="62"/>
      <c r="N217" s="69"/>
      <c r="O217" s="125"/>
      <c r="P217" s="176"/>
      <c r="Q217" s="36"/>
      <c r="R217" s="37"/>
      <c r="S217" s="177"/>
      <c r="T217" s="178"/>
      <c r="U217" s="125"/>
      <c r="AB217" s="145"/>
      <c r="AC217" s="145"/>
      <c r="AD217" s="145"/>
      <c r="AE217" s="145"/>
      <c r="AF217" s="145"/>
      <c r="AG217" s="145"/>
      <c r="AH217" s="145"/>
      <c r="AI217" s="145"/>
      <c r="AJ217" s="145"/>
    </row>
    <row r="218">
      <c r="A218" s="125"/>
      <c r="B218" s="166"/>
      <c r="C218" s="69"/>
      <c r="D218" s="167"/>
      <c r="E218" s="62"/>
      <c r="F218" s="69"/>
      <c r="G218" s="168"/>
      <c r="H218" s="62"/>
      <c r="I218" s="62"/>
      <c r="J218" s="69"/>
      <c r="K218" s="169"/>
      <c r="L218" s="62"/>
      <c r="M218" s="62"/>
      <c r="N218" s="69"/>
      <c r="O218" s="125"/>
      <c r="P218" s="176"/>
      <c r="Q218" s="36"/>
      <c r="R218" s="37"/>
      <c r="S218" s="177"/>
      <c r="T218" s="178"/>
      <c r="U218" s="125"/>
      <c r="AB218" s="145"/>
      <c r="AC218" s="145"/>
      <c r="AD218" s="145"/>
      <c r="AE218" s="145"/>
      <c r="AF218" s="145"/>
      <c r="AG218" s="145"/>
      <c r="AH218" s="145"/>
      <c r="AI218" s="145"/>
      <c r="AJ218" s="145"/>
    </row>
    <row r="219">
      <c r="A219" s="125"/>
      <c r="B219" s="166"/>
      <c r="C219" s="69"/>
      <c r="D219" s="167"/>
      <c r="E219" s="62"/>
      <c r="F219" s="69"/>
      <c r="G219" s="168"/>
      <c r="H219" s="62"/>
      <c r="I219" s="62"/>
      <c r="J219" s="69"/>
      <c r="K219" s="169"/>
      <c r="L219" s="62"/>
      <c r="M219" s="62"/>
      <c r="N219" s="69"/>
      <c r="O219" s="125"/>
      <c r="P219" s="176"/>
      <c r="Q219" s="36"/>
      <c r="R219" s="37"/>
      <c r="S219" s="177"/>
      <c r="T219" s="178"/>
      <c r="U219" s="125"/>
      <c r="AB219" s="145"/>
      <c r="AC219" s="145"/>
      <c r="AD219" s="145"/>
      <c r="AE219" s="145"/>
      <c r="AF219" s="145"/>
      <c r="AG219" s="145"/>
      <c r="AH219" s="145"/>
      <c r="AI219" s="145"/>
      <c r="AJ219" s="145"/>
    </row>
    <row r="220">
      <c r="A220" s="125"/>
      <c r="B220" s="166"/>
      <c r="C220" s="69"/>
      <c r="D220" s="167"/>
      <c r="E220" s="62"/>
      <c r="F220" s="69"/>
      <c r="G220" s="168"/>
      <c r="H220" s="62"/>
      <c r="I220" s="62"/>
      <c r="J220" s="69"/>
      <c r="K220" s="169"/>
      <c r="L220" s="62"/>
      <c r="M220" s="62"/>
      <c r="N220" s="69"/>
      <c r="O220" s="125"/>
      <c r="P220" s="176"/>
      <c r="Q220" s="36"/>
      <c r="R220" s="37"/>
      <c r="S220" s="177"/>
      <c r="T220" s="178"/>
      <c r="U220" s="125"/>
      <c r="AB220" s="145"/>
      <c r="AC220" s="145"/>
      <c r="AD220" s="145"/>
      <c r="AE220" s="145"/>
      <c r="AF220" s="145"/>
      <c r="AG220" s="145"/>
      <c r="AH220" s="145"/>
      <c r="AI220" s="145"/>
      <c r="AJ220" s="145"/>
    </row>
    <row r="221">
      <c r="A221" s="125"/>
      <c r="B221" s="166"/>
      <c r="C221" s="69"/>
      <c r="D221" s="167"/>
      <c r="E221" s="62"/>
      <c r="F221" s="69"/>
      <c r="G221" s="168"/>
      <c r="H221" s="62"/>
      <c r="I221" s="62"/>
      <c r="J221" s="69"/>
      <c r="K221" s="169"/>
      <c r="L221" s="62"/>
      <c r="M221" s="62"/>
      <c r="N221" s="69"/>
      <c r="O221" s="125"/>
      <c r="P221" s="176"/>
      <c r="Q221" s="36"/>
      <c r="R221" s="37"/>
      <c r="S221" s="177"/>
      <c r="T221" s="178"/>
      <c r="U221" s="125"/>
      <c r="AB221" s="145"/>
      <c r="AC221" s="145"/>
      <c r="AD221" s="145"/>
      <c r="AE221" s="145"/>
      <c r="AF221" s="145"/>
      <c r="AG221" s="145"/>
      <c r="AH221" s="145"/>
      <c r="AI221" s="145"/>
      <c r="AJ221" s="145"/>
    </row>
    <row r="222">
      <c r="A222" s="125"/>
      <c r="B222" s="166"/>
      <c r="C222" s="69"/>
      <c r="D222" s="167"/>
      <c r="E222" s="62"/>
      <c r="F222" s="69"/>
      <c r="G222" s="168"/>
      <c r="H222" s="62"/>
      <c r="I222" s="62"/>
      <c r="J222" s="69"/>
      <c r="K222" s="169"/>
      <c r="L222" s="62"/>
      <c r="M222" s="62"/>
      <c r="N222" s="69"/>
      <c r="O222" s="125"/>
      <c r="P222" s="176"/>
      <c r="Q222" s="36"/>
      <c r="R222" s="37"/>
      <c r="S222" s="177"/>
      <c r="T222" s="178"/>
      <c r="U222" s="125"/>
      <c r="AB222" s="145"/>
      <c r="AC222" s="145"/>
      <c r="AD222" s="145"/>
      <c r="AE222" s="145"/>
      <c r="AF222" s="145"/>
      <c r="AG222" s="145"/>
      <c r="AH222" s="145"/>
      <c r="AI222" s="145"/>
      <c r="AJ222" s="145"/>
    </row>
    <row r="223">
      <c r="A223" s="125"/>
      <c r="B223" s="166"/>
      <c r="C223" s="69"/>
      <c r="D223" s="167"/>
      <c r="E223" s="62"/>
      <c r="F223" s="69"/>
      <c r="G223" s="168"/>
      <c r="H223" s="62"/>
      <c r="I223" s="62"/>
      <c r="J223" s="69"/>
      <c r="K223" s="169"/>
      <c r="L223" s="62"/>
      <c r="M223" s="62"/>
      <c r="N223" s="69"/>
      <c r="O223" s="125"/>
      <c r="P223" s="176"/>
      <c r="Q223" s="36"/>
      <c r="R223" s="37"/>
      <c r="S223" s="177"/>
      <c r="T223" s="178"/>
      <c r="U223" s="125"/>
      <c r="AB223" s="145"/>
      <c r="AC223" s="145"/>
      <c r="AD223" s="145"/>
      <c r="AE223" s="145"/>
      <c r="AF223" s="145"/>
      <c r="AG223" s="145"/>
      <c r="AH223" s="145"/>
      <c r="AI223" s="145"/>
      <c r="AJ223" s="145"/>
    </row>
    <row r="224">
      <c r="A224" s="125"/>
      <c r="B224" s="166"/>
      <c r="C224" s="69"/>
      <c r="D224" s="167"/>
      <c r="E224" s="62"/>
      <c r="F224" s="69"/>
      <c r="G224" s="168"/>
      <c r="H224" s="62"/>
      <c r="I224" s="62"/>
      <c r="J224" s="69"/>
      <c r="K224" s="169"/>
      <c r="L224" s="62"/>
      <c r="M224" s="62"/>
      <c r="N224" s="69"/>
      <c r="O224" s="125"/>
      <c r="P224" s="176"/>
      <c r="Q224" s="36"/>
      <c r="R224" s="37"/>
      <c r="S224" s="177"/>
      <c r="T224" s="178"/>
      <c r="U224" s="125"/>
      <c r="AB224" s="145"/>
      <c r="AC224" s="145"/>
      <c r="AD224" s="145"/>
      <c r="AE224" s="145"/>
      <c r="AF224" s="145"/>
      <c r="AG224" s="145"/>
      <c r="AH224" s="145"/>
      <c r="AI224" s="145"/>
      <c r="AJ224" s="145"/>
    </row>
    <row r="225">
      <c r="A225" s="125"/>
      <c r="B225" s="166"/>
      <c r="C225" s="69"/>
      <c r="D225" s="167"/>
      <c r="E225" s="62"/>
      <c r="F225" s="69"/>
      <c r="G225" s="168"/>
      <c r="H225" s="62"/>
      <c r="I225" s="62"/>
      <c r="J225" s="69"/>
      <c r="K225" s="169"/>
      <c r="L225" s="62"/>
      <c r="M225" s="62"/>
      <c r="N225" s="69"/>
      <c r="O225" s="125"/>
      <c r="P225" s="176"/>
      <c r="Q225" s="36"/>
      <c r="R225" s="37"/>
      <c r="S225" s="177"/>
      <c r="T225" s="178"/>
      <c r="U225" s="125"/>
      <c r="AB225" s="145"/>
      <c r="AC225" s="145"/>
      <c r="AD225" s="145"/>
      <c r="AE225" s="145"/>
      <c r="AF225" s="145"/>
      <c r="AG225" s="145"/>
      <c r="AH225" s="145"/>
      <c r="AI225" s="145"/>
      <c r="AJ225" s="145"/>
    </row>
    <row r="226">
      <c r="A226" s="125"/>
      <c r="B226" s="166"/>
      <c r="C226" s="69"/>
      <c r="D226" s="167"/>
      <c r="E226" s="62"/>
      <c r="F226" s="69"/>
      <c r="G226" s="168"/>
      <c r="H226" s="62"/>
      <c r="I226" s="62"/>
      <c r="J226" s="69"/>
      <c r="K226" s="169"/>
      <c r="L226" s="62"/>
      <c r="M226" s="62"/>
      <c r="N226" s="69"/>
      <c r="O226" s="125"/>
      <c r="P226" s="176"/>
      <c r="Q226" s="36"/>
      <c r="R226" s="37"/>
      <c r="S226" s="177"/>
      <c r="T226" s="178"/>
      <c r="U226" s="125"/>
      <c r="AB226" s="145"/>
      <c r="AC226" s="145"/>
      <c r="AD226" s="145"/>
      <c r="AE226" s="145"/>
      <c r="AF226" s="145"/>
      <c r="AG226" s="145"/>
      <c r="AH226" s="145"/>
      <c r="AI226" s="145"/>
      <c r="AJ226" s="145"/>
    </row>
    <row r="227">
      <c r="A227" s="125"/>
      <c r="B227" s="166"/>
      <c r="C227" s="69"/>
      <c r="D227" s="167"/>
      <c r="E227" s="62"/>
      <c r="F227" s="69"/>
      <c r="G227" s="168"/>
      <c r="H227" s="62"/>
      <c r="I227" s="62"/>
      <c r="J227" s="69"/>
      <c r="K227" s="169"/>
      <c r="L227" s="62"/>
      <c r="M227" s="62"/>
      <c r="N227" s="69"/>
      <c r="O227" s="125"/>
      <c r="P227" s="176"/>
      <c r="Q227" s="36"/>
      <c r="R227" s="37"/>
      <c r="S227" s="177"/>
      <c r="T227" s="178"/>
      <c r="U227" s="125"/>
      <c r="AB227" s="145"/>
      <c r="AC227" s="145"/>
      <c r="AD227" s="145"/>
      <c r="AE227" s="145"/>
      <c r="AF227" s="145"/>
      <c r="AG227" s="145"/>
      <c r="AH227" s="145"/>
      <c r="AI227" s="145"/>
      <c r="AJ227" s="145"/>
    </row>
    <row r="228">
      <c r="A228" s="125"/>
      <c r="B228" s="166"/>
      <c r="C228" s="69"/>
      <c r="D228" s="167"/>
      <c r="E228" s="62"/>
      <c r="F228" s="69"/>
      <c r="G228" s="168"/>
      <c r="H228" s="62"/>
      <c r="I228" s="62"/>
      <c r="J228" s="69"/>
      <c r="K228" s="169"/>
      <c r="L228" s="62"/>
      <c r="M228" s="62"/>
      <c r="N228" s="69"/>
      <c r="O228" s="125"/>
      <c r="P228" s="176"/>
      <c r="Q228" s="36"/>
      <c r="R228" s="37"/>
      <c r="S228" s="177"/>
      <c r="T228" s="178"/>
      <c r="U228" s="125"/>
      <c r="AB228" s="145"/>
      <c r="AC228" s="145"/>
      <c r="AD228" s="145"/>
      <c r="AE228" s="145"/>
      <c r="AF228" s="145"/>
      <c r="AG228" s="145"/>
      <c r="AH228" s="145"/>
      <c r="AI228" s="145"/>
      <c r="AJ228" s="145"/>
    </row>
    <row r="229">
      <c r="A229" s="125"/>
      <c r="B229" s="166"/>
      <c r="C229" s="69"/>
      <c r="D229" s="167"/>
      <c r="E229" s="62"/>
      <c r="F229" s="69"/>
      <c r="G229" s="168"/>
      <c r="H229" s="62"/>
      <c r="I229" s="62"/>
      <c r="J229" s="69"/>
      <c r="K229" s="169"/>
      <c r="L229" s="62"/>
      <c r="M229" s="62"/>
      <c r="N229" s="69"/>
      <c r="O229" s="125"/>
      <c r="P229" s="176"/>
      <c r="Q229" s="36"/>
      <c r="R229" s="37"/>
      <c r="S229" s="177"/>
      <c r="T229" s="178"/>
      <c r="U229" s="125"/>
      <c r="AB229" s="145"/>
      <c r="AC229" s="145"/>
      <c r="AD229" s="145"/>
      <c r="AE229" s="145"/>
      <c r="AF229" s="145"/>
      <c r="AG229" s="145"/>
      <c r="AH229" s="145"/>
      <c r="AI229" s="145"/>
      <c r="AJ229" s="145"/>
    </row>
    <row r="230">
      <c r="A230" s="125"/>
      <c r="B230" s="166"/>
      <c r="C230" s="69"/>
      <c r="D230" s="167"/>
      <c r="E230" s="62"/>
      <c r="F230" s="69"/>
      <c r="G230" s="168"/>
      <c r="H230" s="62"/>
      <c r="I230" s="62"/>
      <c r="J230" s="69"/>
      <c r="K230" s="169"/>
      <c r="L230" s="62"/>
      <c r="M230" s="62"/>
      <c r="N230" s="69"/>
      <c r="O230" s="125"/>
      <c r="P230" s="176"/>
      <c r="Q230" s="36"/>
      <c r="R230" s="37"/>
      <c r="S230" s="177"/>
      <c r="T230" s="178"/>
      <c r="U230" s="125"/>
      <c r="AB230" s="145"/>
      <c r="AC230" s="145"/>
      <c r="AD230" s="145"/>
      <c r="AE230" s="145"/>
      <c r="AF230" s="145"/>
      <c r="AG230" s="145"/>
      <c r="AH230" s="145"/>
      <c r="AI230" s="145"/>
      <c r="AJ230" s="145"/>
    </row>
    <row r="231">
      <c r="A231" s="125"/>
      <c r="B231" s="166"/>
      <c r="C231" s="69"/>
      <c r="D231" s="167"/>
      <c r="E231" s="62"/>
      <c r="F231" s="69"/>
      <c r="G231" s="168"/>
      <c r="H231" s="62"/>
      <c r="I231" s="62"/>
      <c r="J231" s="69"/>
      <c r="K231" s="169"/>
      <c r="L231" s="62"/>
      <c r="M231" s="62"/>
      <c r="N231" s="69"/>
      <c r="O231" s="125"/>
      <c r="P231" s="176"/>
      <c r="Q231" s="36"/>
      <c r="R231" s="37"/>
      <c r="S231" s="177"/>
      <c r="T231" s="178"/>
      <c r="U231" s="125"/>
      <c r="AB231" s="145"/>
      <c r="AC231" s="145"/>
      <c r="AD231" s="145"/>
      <c r="AE231" s="145"/>
      <c r="AF231" s="145"/>
      <c r="AG231" s="145"/>
      <c r="AH231" s="145"/>
      <c r="AI231" s="145"/>
      <c r="AJ231" s="145"/>
    </row>
    <row r="232">
      <c r="A232" s="125"/>
      <c r="B232" s="166"/>
      <c r="C232" s="69"/>
      <c r="D232" s="167"/>
      <c r="E232" s="62"/>
      <c r="F232" s="69"/>
      <c r="G232" s="168"/>
      <c r="H232" s="62"/>
      <c r="I232" s="62"/>
      <c r="J232" s="69"/>
      <c r="K232" s="169"/>
      <c r="L232" s="62"/>
      <c r="M232" s="62"/>
      <c r="N232" s="69"/>
      <c r="O232" s="125"/>
      <c r="P232" s="176"/>
      <c r="Q232" s="36"/>
      <c r="R232" s="37"/>
      <c r="S232" s="177"/>
      <c r="T232" s="178"/>
      <c r="U232" s="125"/>
      <c r="AB232" s="145"/>
      <c r="AC232" s="145"/>
      <c r="AD232" s="145"/>
      <c r="AE232" s="145"/>
      <c r="AF232" s="145"/>
      <c r="AG232" s="145"/>
      <c r="AH232" s="145"/>
      <c r="AI232" s="145"/>
      <c r="AJ232" s="145"/>
    </row>
    <row r="233">
      <c r="A233" s="125"/>
      <c r="B233" s="166"/>
      <c r="C233" s="69"/>
      <c r="D233" s="167"/>
      <c r="E233" s="62"/>
      <c r="F233" s="69"/>
      <c r="G233" s="168"/>
      <c r="H233" s="62"/>
      <c r="I233" s="62"/>
      <c r="J233" s="69"/>
      <c r="K233" s="169"/>
      <c r="L233" s="62"/>
      <c r="M233" s="62"/>
      <c r="N233" s="69"/>
      <c r="O233" s="125"/>
      <c r="P233" s="176"/>
      <c r="Q233" s="36"/>
      <c r="R233" s="37"/>
      <c r="S233" s="177"/>
      <c r="T233" s="178"/>
      <c r="U233" s="125"/>
      <c r="AB233" s="145"/>
      <c r="AC233" s="145"/>
      <c r="AD233" s="145"/>
      <c r="AE233" s="145"/>
      <c r="AF233" s="145"/>
      <c r="AG233" s="145"/>
      <c r="AH233" s="145"/>
      <c r="AI233" s="145"/>
      <c r="AJ233" s="145"/>
    </row>
    <row r="234">
      <c r="A234" s="125"/>
      <c r="B234" s="166"/>
      <c r="C234" s="69"/>
      <c r="D234" s="167"/>
      <c r="E234" s="62"/>
      <c r="F234" s="69"/>
      <c r="G234" s="168"/>
      <c r="H234" s="62"/>
      <c r="I234" s="62"/>
      <c r="J234" s="69"/>
      <c r="K234" s="169"/>
      <c r="L234" s="62"/>
      <c r="M234" s="62"/>
      <c r="N234" s="69"/>
      <c r="O234" s="125"/>
      <c r="P234" s="176"/>
      <c r="Q234" s="36"/>
      <c r="R234" s="37"/>
      <c r="S234" s="177"/>
      <c r="T234" s="178"/>
      <c r="U234" s="125"/>
      <c r="AB234" s="145"/>
      <c r="AC234" s="145"/>
      <c r="AD234" s="145"/>
      <c r="AE234" s="145"/>
      <c r="AF234" s="145"/>
      <c r="AG234" s="145"/>
      <c r="AH234" s="145"/>
      <c r="AI234" s="145"/>
      <c r="AJ234" s="145"/>
    </row>
    <row r="235">
      <c r="A235" s="125"/>
      <c r="B235" s="166"/>
      <c r="C235" s="69"/>
      <c r="D235" s="167"/>
      <c r="E235" s="62"/>
      <c r="F235" s="69"/>
      <c r="G235" s="168"/>
      <c r="H235" s="62"/>
      <c r="I235" s="62"/>
      <c r="J235" s="69"/>
      <c r="K235" s="169"/>
      <c r="L235" s="62"/>
      <c r="M235" s="62"/>
      <c r="N235" s="69"/>
      <c r="O235" s="125"/>
      <c r="P235" s="176"/>
      <c r="Q235" s="36"/>
      <c r="R235" s="37"/>
      <c r="S235" s="177"/>
      <c r="T235" s="178"/>
      <c r="U235" s="125"/>
      <c r="AB235" s="145"/>
      <c r="AC235" s="145"/>
      <c r="AD235" s="145"/>
      <c r="AE235" s="145"/>
      <c r="AF235" s="145"/>
      <c r="AG235" s="145"/>
      <c r="AH235" s="145"/>
      <c r="AI235" s="145"/>
      <c r="AJ235" s="145"/>
    </row>
    <row r="236">
      <c r="A236" s="125"/>
      <c r="B236" s="166"/>
      <c r="C236" s="69"/>
      <c r="D236" s="167"/>
      <c r="E236" s="62"/>
      <c r="F236" s="69"/>
      <c r="G236" s="168"/>
      <c r="H236" s="62"/>
      <c r="I236" s="62"/>
      <c r="J236" s="69"/>
      <c r="K236" s="169"/>
      <c r="L236" s="62"/>
      <c r="M236" s="62"/>
      <c r="N236" s="69"/>
      <c r="O236" s="125"/>
      <c r="P236" s="176"/>
      <c r="Q236" s="36"/>
      <c r="R236" s="37"/>
      <c r="S236" s="177"/>
      <c r="T236" s="178"/>
      <c r="U236" s="125"/>
      <c r="AB236" s="145"/>
      <c r="AC236" s="145"/>
      <c r="AD236" s="145"/>
      <c r="AE236" s="145"/>
      <c r="AF236" s="145"/>
      <c r="AG236" s="145"/>
      <c r="AH236" s="145"/>
      <c r="AI236" s="145"/>
      <c r="AJ236" s="145"/>
    </row>
    <row r="237">
      <c r="A237" s="125"/>
      <c r="B237" s="166"/>
      <c r="C237" s="69"/>
      <c r="D237" s="167"/>
      <c r="E237" s="62"/>
      <c r="F237" s="69"/>
      <c r="G237" s="168"/>
      <c r="H237" s="62"/>
      <c r="I237" s="62"/>
      <c r="J237" s="69"/>
      <c r="K237" s="169"/>
      <c r="L237" s="62"/>
      <c r="M237" s="62"/>
      <c r="N237" s="69"/>
      <c r="O237" s="125"/>
      <c r="P237" s="176"/>
      <c r="Q237" s="36"/>
      <c r="R237" s="37"/>
      <c r="S237" s="177"/>
      <c r="T237" s="178"/>
      <c r="U237" s="125"/>
      <c r="AB237" s="145"/>
      <c r="AC237" s="145"/>
      <c r="AD237" s="145"/>
      <c r="AE237" s="145"/>
      <c r="AF237" s="145"/>
      <c r="AG237" s="145"/>
      <c r="AH237" s="145"/>
      <c r="AI237" s="145"/>
      <c r="AJ237" s="145"/>
    </row>
    <row r="238">
      <c r="A238" s="125"/>
      <c r="B238" s="166"/>
      <c r="C238" s="69"/>
      <c r="D238" s="167"/>
      <c r="E238" s="62"/>
      <c r="F238" s="69"/>
      <c r="G238" s="168"/>
      <c r="H238" s="62"/>
      <c r="I238" s="62"/>
      <c r="J238" s="69"/>
      <c r="K238" s="169"/>
      <c r="L238" s="62"/>
      <c r="M238" s="62"/>
      <c r="N238" s="69"/>
      <c r="O238" s="125"/>
      <c r="P238" s="176"/>
      <c r="Q238" s="36"/>
      <c r="R238" s="37"/>
      <c r="S238" s="177"/>
      <c r="T238" s="178"/>
      <c r="U238" s="125"/>
      <c r="AB238" s="145"/>
      <c r="AC238" s="145"/>
      <c r="AD238" s="145"/>
      <c r="AE238" s="145"/>
      <c r="AF238" s="145"/>
      <c r="AG238" s="145"/>
      <c r="AH238" s="145"/>
      <c r="AI238" s="145"/>
      <c r="AJ238" s="145"/>
    </row>
    <row r="239">
      <c r="A239" s="125"/>
      <c r="B239" s="166"/>
      <c r="C239" s="69"/>
      <c r="D239" s="167"/>
      <c r="E239" s="62"/>
      <c r="F239" s="69"/>
      <c r="G239" s="168"/>
      <c r="H239" s="62"/>
      <c r="I239" s="62"/>
      <c r="J239" s="69"/>
      <c r="K239" s="169"/>
      <c r="L239" s="62"/>
      <c r="M239" s="62"/>
      <c r="N239" s="69"/>
      <c r="O239" s="125"/>
      <c r="P239" s="176"/>
      <c r="Q239" s="36"/>
      <c r="R239" s="37"/>
      <c r="S239" s="177"/>
      <c r="T239" s="178"/>
      <c r="U239" s="125"/>
      <c r="AB239" s="145"/>
      <c r="AC239" s="145"/>
      <c r="AD239" s="145"/>
      <c r="AE239" s="145"/>
      <c r="AF239" s="145"/>
      <c r="AG239" s="145"/>
      <c r="AH239" s="145"/>
      <c r="AI239" s="145"/>
      <c r="AJ239" s="145"/>
    </row>
    <row r="240">
      <c r="A240" s="125"/>
      <c r="B240" s="166"/>
      <c r="C240" s="69"/>
      <c r="D240" s="167"/>
      <c r="E240" s="62"/>
      <c r="F240" s="69"/>
      <c r="G240" s="168"/>
      <c r="H240" s="62"/>
      <c r="I240" s="62"/>
      <c r="J240" s="69"/>
      <c r="K240" s="169"/>
      <c r="L240" s="62"/>
      <c r="M240" s="62"/>
      <c r="N240" s="69"/>
      <c r="O240" s="125"/>
      <c r="P240" s="176"/>
      <c r="Q240" s="36"/>
      <c r="R240" s="37"/>
      <c r="S240" s="177"/>
      <c r="T240" s="178"/>
      <c r="U240" s="125"/>
      <c r="AB240" s="145"/>
      <c r="AC240" s="145"/>
      <c r="AD240" s="145"/>
      <c r="AE240" s="145"/>
      <c r="AF240" s="145"/>
      <c r="AG240" s="145"/>
      <c r="AH240" s="145"/>
      <c r="AI240" s="145"/>
      <c r="AJ240" s="145"/>
    </row>
    <row r="241">
      <c r="A241" s="125"/>
      <c r="B241" s="166"/>
      <c r="C241" s="69"/>
      <c r="D241" s="167"/>
      <c r="E241" s="62"/>
      <c r="F241" s="69"/>
      <c r="G241" s="168"/>
      <c r="H241" s="62"/>
      <c r="I241" s="62"/>
      <c r="J241" s="69"/>
      <c r="K241" s="169"/>
      <c r="L241" s="62"/>
      <c r="M241" s="62"/>
      <c r="N241" s="69"/>
      <c r="O241" s="125"/>
      <c r="P241" s="176"/>
      <c r="Q241" s="36"/>
      <c r="R241" s="37"/>
      <c r="S241" s="177"/>
      <c r="T241" s="178"/>
      <c r="U241" s="125"/>
      <c r="Y241" s="179" t="s">
        <v>0</v>
      </c>
      <c r="AB241" s="145"/>
      <c r="AC241" s="145"/>
      <c r="AD241" s="145"/>
      <c r="AE241" s="145"/>
      <c r="AF241" s="145"/>
      <c r="AG241" s="145"/>
      <c r="AH241" s="145"/>
      <c r="AI241" s="145"/>
      <c r="AJ241" s="145"/>
    </row>
    <row r="242">
      <c r="A242" s="125"/>
      <c r="B242" s="166"/>
      <c r="C242" s="69"/>
      <c r="D242" s="167"/>
      <c r="E242" s="62"/>
      <c r="F242" s="69"/>
      <c r="G242" s="168"/>
      <c r="H242" s="62"/>
      <c r="I242" s="62"/>
      <c r="J242" s="69"/>
      <c r="K242" s="169"/>
      <c r="L242" s="62"/>
      <c r="M242" s="62"/>
      <c r="N242" s="69"/>
      <c r="O242" s="125"/>
      <c r="P242" s="176"/>
      <c r="Q242" s="36"/>
      <c r="R242" s="37"/>
      <c r="S242" s="177"/>
      <c r="T242" s="178"/>
      <c r="U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</row>
    <row r="243">
      <c r="A243" s="125"/>
      <c r="B243" s="166"/>
      <c r="C243" s="69"/>
      <c r="D243" s="167"/>
      <c r="E243" s="62"/>
      <c r="F243" s="69"/>
      <c r="G243" s="168"/>
      <c r="H243" s="62"/>
      <c r="I243" s="62"/>
      <c r="J243" s="69"/>
      <c r="K243" s="169"/>
      <c r="L243" s="62"/>
      <c r="M243" s="62"/>
      <c r="N243" s="69"/>
      <c r="O243" s="125"/>
      <c r="P243" s="176"/>
      <c r="Q243" s="36"/>
      <c r="R243" s="37"/>
      <c r="S243" s="177"/>
      <c r="T243" s="178"/>
      <c r="U243" s="145"/>
      <c r="X243" s="180"/>
      <c r="AB243" s="145"/>
      <c r="AC243" s="145"/>
      <c r="AD243" s="145"/>
      <c r="AE243" s="145"/>
      <c r="AF243" s="145"/>
      <c r="AG243" s="145"/>
      <c r="AH243" s="145"/>
      <c r="AI243" s="145"/>
      <c r="AJ243" s="145"/>
    </row>
    <row r="244">
      <c r="A244" s="125"/>
      <c r="B244" s="166"/>
      <c r="C244" s="69"/>
      <c r="D244" s="167"/>
      <c r="E244" s="62"/>
      <c r="F244" s="69"/>
      <c r="G244" s="168"/>
      <c r="H244" s="62"/>
      <c r="I244" s="62"/>
      <c r="J244" s="69"/>
      <c r="K244" s="169"/>
      <c r="L244" s="62"/>
      <c r="M244" s="62"/>
      <c r="N244" s="69"/>
      <c r="O244" s="125"/>
      <c r="P244" s="176"/>
      <c r="Q244" s="36"/>
      <c r="R244" s="37"/>
      <c r="S244" s="177"/>
      <c r="T244" s="178"/>
      <c r="U244" s="145"/>
      <c r="W244" s="181"/>
      <c r="Y244" s="142"/>
      <c r="AB244" s="145"/>
      <c r="AC244" s="145"/>
      <c r="AD244" s="145"/>
      <c r="AE244" s="145"/>
      <c r="AF244" s="145"/>
      <c r="AG244" s="145"/>
      <c r="AH244" s="145"/>
      <c r="AI244" s="145"/>
      <c r="AJ244" s="145"/>
    </row>
    <row r="245">
      <c r="A245" s="125"/>
      <c r="B245" s="166"/>
      <c r="C245" s="69"/>
      <c r="D245" s="167"/>
      <c r="E245" s="62"/>
      <c r="F245" s="69"/>
      <c r="G245" s="168"/>
      <c r="H245" s="62"/>
      <c r="I245" s="62"/>
      <c r="J245" s="69"/>
      <c r="K245" s="169"/>
      <c r="L245" s="62"/>
      <c r="M245" s="62"/>
      <c r="N245" s="69"/>
      <c r="O245" s="125"/>
      <c r="P245" s="176"/>
      <c r="Q245" s="36"/>
      <c r="R245" s="37"/>
      <c r="S245" s="177"/>
      <c r="T245" s="178"/>
      <c r="U245" s="145"/>
      <c r="Y245" s="142"/>
      <c r="AB245" s="145"/>
      <c r="AC245" s="145"/>
      <c r="AD245" s="145"/>
      <c r="AE245" s="145"/>
      <c r="AF245" s="145"/>
      <c r="AG245" s="145"/>
      <c r="AH245" s="145"/>
      <c r="AI245" s="145"/>
      <c r="AJ245" s="145"/>
    </row>
    <row r="246">
      <c r="A246" s="125"/>
      <c r="B246" s="166"/>
      <c r="C246" s="69"/>
      <c r="D246" s="167"/>
      <c r="E246" s="62"/>
      <c r="F246" s="69"/>
      <c r="G246" s="168"/>
      <c r="H246" s="62"/>
      <c r="I246" s="62"/>
      <c r="J246" s="69"/>
      <c r="K246" s="169"/>
      <c r="L246" s="62"/>
      <c r="M246" s="62"/>
      <c r="N246" s="69"/>
      <c r="O246" s="125"/>
      <c r="P246" s="176"/>
      <c r="Q246" s="36"/>
      <c r="R246" s="37"/>
      <c r="S246" s="177"/>
      <c r="T246" s="178"/>
      <c r="U246" s="145"/>
      <c r="Y246" s="142"/>
      <c r="AB246" s="145"/>
      <c r="AC246" s="145"/>
      <c r="AD246" s="145"/>
      <c r="AE246" s="145"/>
      <c r="AF246" s="145"/>
      <c r="AG246" s="145"/>
      <c r="AH246" s="145"/>
      <c r="AI246" s="145"/>
      <c r="AJ246" s="145"/>
    </row>
    <row r="247">
      <c r="A247" s="125"/>
      <c r="B247" s="166"/>
      <c r="C247" s="69"/>
      <c r="D247" s="167"/>
      <c r="E247" s="62"/>
      <c r="F247" s="69"/>
      <c r="G247" s="168"/>
      <c r="H247" s="62"/>
      <c r="I247" s="62"/>
      <c r="J247" s="69"/>
      <c r="K247" s="169"/>
      <c r="L247" s="62"/>
      <c r="M247" s="62"/>
      <c r="N247" s="69"/>
      <c r="O247" s="125"/>
      <c r="P247" s="176"/>
      <c r="Q247" s="36"/>
      <c r="R247" s="37"/>
      <c r="S247" s="177"/>
      <c r="T247" s="178"/>
      <c r="U247" s="145"/>
      <c r="Y247" s="142"/>
      <c r="AB247" s="145"/>
      <c r="AC247" s="145"/>
      <c r="AD247" s="145"/>
      <c r="AE247" s="145"/>
      <c r="AF247" s="145"/>
      <c r="AG247" s="145"/>
      <c r="AH247" s="145"/>
      <c r="AI247" s="145"/>
      <c r="AJ247" s="145"/>
    </row>
    <row r="248">
      <c r="A248" s="125"/>
      <c r="B248" s="166"/>
      <c r="C248" s="69"/>
      <c r="D248" s="167"/>
      <c r="E248" s="62"/>
      <c r="F248" s="69"/>
      <c r="G248" s="168"/>
      <c r="H248" s="62"/>
      <c r="I248" s="62"/>
      <c r="J248" s="69"/>
      <c r="K248" s="169"/>
      <c r="L248" s="62"/>
      <c r="M248" s="62"/>
      <c r="N248" s="69"/>
      <c r="O248" s="125"/>
      <c r="P248" s="176"/>
      <c r="Q248" s="36"/>
      <c r="R248" s="37"/>
      <c r="S248" s="177"/>
      <c r="T248" s="178"/>
      <c r="U248" s="145"/>
      <c r="Y248" s="142"/>
      <c r="AB248" s="145"/>
      <c r="AC248" s="145"/>
      <c r="AD248" s="145"/>
      <c r="AE248" s="145"/>
      <c r="AF248" s="145"/>
      <c r="AG248" s="145"/>
      <c r="AH248" s="145"/>
      <c r="AI248" s="145"/>
      <c r="AJ248" s="145"/>
    </row>
    <row r="249">
      <c r="A249" s="125"/>
      <c r="B249" s="166"/>
      <c r="C249" s="69"/>
      <c r="D249" s="167"/>
      <c r="E249" s="62"/>
      <c r="F249" s="69"/>
      <c r="G249" s="168"/>
      <c r="H249" s="62"/>
      <c r="I249" s="62"/>
      <c r="J249" s="69"/>
      <c r="K249" s="169"/>
      <c r="L249" s="62"/>
      <c r="M249" s="62"/>
      <c r="N249" s="69"/>
      <c r="O249" s="125"/>
      <c r="P249" s="176"/>
      <c r="Q249" s="36"/>
      <c r="R249" s="37"/>
      <c r="S249" s="177"/>
      <c r="T249" s="178"/>
      <c r="U249" s="145"/>
      <c r="Y249" s="142"/>
      <c r="AB249" s="145"/>
      <c r="AC249" s="145"/>
      <c r="AD249" s="145"/>
      <c r="AE249" s="145"/>
      <c r="AF249" s="145"/>
      <c r="AG249" s="145"/>
      <c r="AH249" s="145"/>
      <c r="AI249" s="145"/>
      <c r="AJ249" s="145"/>
    </row>
    <row r="250">
      <c r="A250" s="125"/>
      <c r="B250" s="166"/>
      <c r="C250" s="69"/>
      <c r="D250" s="167"/>
      <c r="E250" s="62"/>
      <c r="F250" s="69"/>
      <c r="G250" s="168"/>
      <c r="H250" s="62"/>
      <c r="I250" s="62"/>
      <c r="J250" s="69"/>
      <c r="K250" s="169"/>
      <c r="L250" s="62"/>
      <c r="M250" s="62"/>
      <c r="N250" s="69"/>
      <c r="O250" s="125"/>
      <c r="P250" s="176"/>
      <c r="Q250" s="36"/>
      <c r="R250" s="37"/>
      <c r="S250" s="177"/>
      <c r="T250" s="178"/>
      <c r="U250" s="145"/>
      <c r="Y250" s="142"/>
      <c r="AB250" s="145"/>
      <c r="AC250" s="145"/>
      <c r="AD250" s="145"/>
      <c r="AE250" s="145"/>
      <c r="AF250" s="145"/>
      <c r="AG250" s="145"/>
      <c r="AH250" s="145"/>
      <c r="AI250" s="145"/>
      <c r="AJ250" s="145"/>
    </row>
    <row r="251">
      <c r="A251" s="125"/>
      <c r="B251" s="166"/>
      <c r="C251" s="69"/>
      <c r="D251" s="167"/>
      <c r="E251" s="62"/>
      <c r="F251" s="69"/>
      <c r="G251" s="168"/>
      <c r="H251" s="62"/>
      <c r="I251" s="62"/>
      <c r="J251" s="69"/>
      <c r="K251" s="169"/>
      <c r="L251" s="62"/>
      <c r="M251" s="62"/>
      <c r="N251" s="69"/>
      <c r="O251" s="125"/>
      <c r="P251" s="176"/>
      <c r="Q251" s="36"/>
      <c r="R251" s="37"/>
      <c r="S251" s="177"/>
      <c r="T251" s="178"/>
      <c r="U251" s="145"/>
      <c r="Y251" s="142"/>
      <c r="AB251" s="145"/>
      <c r="AC251" s="145"/>
      <c r="AD251" s="145"/>
      <c r="AE251" s="145"/>
      <c r="AF251" s="145"/>
      <c r="AG251" s="145"/>
      <c r="AH251" s="145"/>
      <c r="AI251" s="145"/>
      <c r="AJ251" s="145"/>
    </row>
    <row r="252">
      <c r="A252" s="125"/>
      <c r="B252" s="166"/>
      <c r="C252" s="69"/>
      <c r="D252" s="167"/>
      <c r="E252" s="62"/>
      <c r="F252" s="69"/>
      <c r="G252" s="168"/>
      <c r="H252" s="62"/>
      <c r="I252" s="62"/>
      <c r="J252" s="69"/>
      <c r="K252" s="169"/>
      <c r="L252" s="62"/>
      <c r="M252" s="62"/>
      <c r="N252" s="69"/>
      <c r="O252" s="125"/>
      <c r="P252" s="176"/>
      <c r="Q252" s="36"/>
      <c r="R252" s="37"/>
      <c r="S252" s="177"/>
      <c r="T252" s="178"/>
      <c r="U252" s="145"/>
      <c r="Y252" s="142"/>
      <c r="AB252" s="125"/>
      <c r="AC252" s="125"/>
      <c r="AD252" s="125"/>
      <c r="AE252" s="125"/>
      <c r="AF252" s="125"/>
      <c r="AG252" s="125"/>
      <c r="AH252" s="125"/>
      <c r="AI252" s="125"/>
      <c r="AJ252" s="125"/>
    </row>
    <row r="253">
      <c r="A253" s="125"/>
      <c r="B253" s="166"/>
      <c r="C253" s="69"/>
      <c r="D253" s="167"/>
      <c r="E253" s="62"/>
      <c r="F253" s="69"/>
      <c r="G253" s="168"/>
      <c r="H253" s="62"/>
      <c r="I253" s="62"/>
      <c r="J253" s="69"/>
      <c r="K253" s="169"/>
      <c r="L253" s="62"/>
      <c r="M253" s="62"/>
      <c r="N253" s="69"/>
      <c r="O253" s="125"/>
      <c r="U253" s="145"/>
      <c r="V253" s="125"/>
      <c r="W253" s="125"/>
      <c r="X253" s="125"/>
      <c r="Y253" s="142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</row>
    <row r="254">
      <c r="A254" s="125"/>
      <c r="B254" s="166"/>
      <c r="C254" s="69"/>
      <c r="D254" s="167"/>
      <c r="E254" s="62"/>
      <c r="F254" s="69"/>
      <c r="G254" s="168"/>
      <c r="H254" s="62"/>
      <c r="I254" s="62"/>
      <c r="J254" s="69"/>
      <c r="K254" s="169"/>
      <c r="L254" s="62"/>
      <c r="M254" s="62"/>
      <c r="N254" s="69"/>
      <c r="O254" s="125"/>
      <c r="P254" s="151" t="s">
        <v>57</v>
      </c>
      <c r="Q254" s="58"/>
      <c r="R254" s="58"/>
      <c r="S254" s="58"/>
      <c r="T254" s="59"/>
      <c r="U254" s="145"/>
      <c r="V254" s="125"/>
      <c r="W254" s="125"/>
      <c r="X254" s="125"/>
      <c r="Y254" s="142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</row>
    <row r="255">
      <c r="A255" s="125"/>
      <c r="B255" s="166"/>
      <c r="C255" s="69"/>
      <c r="D255" s="167"/>
      <c r="E255" s="62"/>
      <c r="F255" s="69"/>
      <c r="G255" s="168"/>
      <c r="H255" s="62"/>
      <c r="I255" s="62"/>
      <c r="J255" s="69"/>
      <c r="K255" s="169"/>
      <c r="L255" s="62"/>
      <c r="M255" s="62"/>
      <c r="N255" s="69"/>
      <c r="O255" s="125"/>
      <c r="P255" s="182" t="s">
        <v>58</v>
      </c>
      <c r="Q255" s="62"/>
      <c r="R255" s="183" t="s">
        <v>59</v>
      </c>
      <c r="S255" s="155" t="s">
        <v>60</v>
      </c>
      <c r="T255" s="184" t="s">
        <v>61</v>
      </c>
      <c r="U255" s="145"/>
      <c r="V255" s="125"/>
      <c r="W255" s="125"/>
      <c r="X255" s="125"/>
      <c r="Y255" s="142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</row>
    <row r="256">
      <c r="A256" s="125"/>
      <c r="B256" s="166"/>
      <c r="C256" s="69"/>
      <c r="D256" s="167"/>
      <c r="E256" s="62"/>
      <c r="F256" s="69"/>
      <c r="G256" s="168"/>
      <c r="H256" s="62"/>
      <c r="I256" s="62"/>
      <c r="J256" s="69"/>
      <c r="K256" s="169"/>
      <c r="L256" s="62"/>
      <c r="M256" s="62"/>
      <c r="N256" s="69"/>
      <c r="O256" s="125"/>
      <c r="P256" s="143" t="s">
        <v>62</v>
      </c>
      <c r="Q256" s="69"/>
      <c r="R256" s="185">
        <f t="shared" ref="R256:T256" si="13">F36</f>
        <v>0</v>
      </c>
      <c r="S256" s="185">
        <f t="shared" si="13"/>
        <v>0</v>
      </c>
      <c r="T256" s="185">
        <f t="shared" si="13"/>
        <v>0</v>
      </c>
      <c r="U256" s="145"/>
      <c r="V256" s="125"/>
      <c r="W256" s="125"/>
      <c r="X256" s="125"/>
      <c r="Y256" s="142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</row>
    <row r="257">
      <c r="A257" s="125"/>
      <c r="B257" s="166"/>
      <c r="C257" s="69"/>
      <c r="D257" s="167"/>
      <c r="E257" s="62"/>
      <c r="F257" s="69"/>
      <c r="G257" s="168"/>
      <c r="H257" s="62"/>
      <c r="I257" s="62"/>
      <c r="J257" s="69"/>
      <c r="K257" s="169"/>
      <c r="L257" s="62"/>
      <c r="M257" s="62"/>
      <c r="N257" s="69"/>
      <c r="O257" s="125"/>
      <c r="P257" s="143" t="s">
        <v>63</v>
      </c>
      <c r="Q257" s="69"/>
      <c r="R257" s="185">
        <f t="shared" ref="R257:T257" si="14">L36</f>
        <v>0</v>
      </c>
      <c r="S257" s="185">
        <f t="shared" si="14"/>
        <v>0</v>
      </c>
      <c r="T257" s="185">
        <f t="shared" si="14"/>
        <v>0</v>
      </c>
      <c r="U257" s="14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</row>
    <row r="258">
      <c r="A258" s="125"/>
      <c r="B258" s="166"/>
      <c r="C258" s="69"/>
      <c r="D258" s="167"/>
      <c r="E258" s="62"/>
      <c r="F258" s="69"/>
      <c r="G258" s="168"/>
      <c r="H258" s="62"/>
      <c r="I258" s="62"/>
      <c r="J258" s="69"/>
      <c r="K258" s="169"/>
      <c r="L258" s="62"/>
      <c r="M258" s="62"/>
      <c r="N258" s="69"/>
      <c r="O258" s="125"/>
      <c r="P258" s="143" t="s">
        <v>64</v>
      </c>
      <c r="Q258" s="69"/>
      <c r="R258" s="185">
        <f t="shared" ref="R258:T258" si="15">R26</f>
        <v>0</v>
      </c>
      <c r="S258" s="185">
        <f t="shared" si="15"/>
        <v>0</v>
      </c>
      <c r="T258" s="185">
        <f t="shared" si="15"/>
        <v>0</v>
      </c>
      <c r="U258" s="14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</row>
    <row r="259">
      <c r="A259" s="125"/>
      <c r="B259" s="166"/>
      <c r="C259" s="69"/>
      <c r="D259" s="167"/>
      <c r="E259" s="62"/>
      <c r="F259" s="69"/>
      <c r="G259" s="168"/>
      <c r="H259" s="62"/>
      <c r="I259" s="62"/>
      <c r="J259" s="69"/>
      <c r="K259" s="169"/>
      <c r="L259" s="62"/>
      <c r="M259" s="62"/>
      <c r="N259" s="69"/>
      <c r="O259" s="125"/>
      <c r="P259" s="143" t="s">
        <v>65</v>
      </c>
      <c r="Q259" s="69"/>
      <c r="R259" s="185">
        <f t="shared" ref="R259:T259" si="16">R36</f>
        <v>0</v>
      </c>
      <c r="S259" s="185">
        <f t="shared" si="16"/>
        <v>0</v>
      </c>
      <c r="T259" s="185">
        <f t="shared" si="16"/>
        <v>0</v>
      </c>
      <c r="U259" s="14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</row>
    <row r="260">
      <c r="A260" s="125"/>
      <c r="B260" s="166"/>
      <c r="C260" s="69"/>
      <c r="D260" s="167"/>
      <c r="E260" s="62"/>
      <c r="F260" s="69"/>
      <c r="G260" s="168"/>
      <c r="H260" s="62"/>
      <c r="I260" s="62"/>
      <c r="J260" s="69"/>
      <c r="K260" s="169"/>
      <c r="L260" s="62"/>
      <c r="M260" s="62"/>
      <c r="N260" s="69"/>
      <c r="O260" s="125"/>
      <c r="P260" s="186" t="s">
        <v>66</v>
      </c>
      <c r="Q260" s="69"/>
      <c r="R260" s="187">
        <f t="shared" ref="R260:T260" si="17">SUM(R256:R259)</f>
        <v>0</v>
      </c>
      <c r="S260" s="187">
        <f t="shared" si="17"/>
        <v>0</v>
      </c>
      <c r="T260" s="187">
        <f t="shared" si="17"/>
        <v>0</v>
      </c>
      <c r="U260" s="14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</row>
    <row r="261">
      <c r="A261" s="125"/>
      <c r="B261" s="166"/>
      <c r="C261" s="69"/>
      <c r="D261" s="167"/>
      <c r="E261" s="62"/>
      <c r="F261" s="69"/>
      <c r="G261" s="168"/>
      <c r="H261" s="62"/>
      <c r="I261" s="62"/>
      <c r="J261" s="69"/>
      <c r="K261" s="169"/>
      <c r="L261" s="62"/>
      <c r="M261" s="62"/>
      <c r="N261" s="69"/>
      <c r="O261" s="125"/>
      <c r="U261" s="14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</row>
    <row r="262">
      <c r="A262" s="125"/>
      <c r="B262" s="166"/>
      <c r="C262" s="69"/>
      <c r="D262" s="167"/>
      <c r="E262" s="62"/>
      <c r="F262" s="69"/>
      <c r="G262" s="168"/>
      <c r="H262" s="62"/>
      <c r="I262" s="62"/>
      <c r="J262" s="69"/>
      <c r="K262" s="169"/>
      <c r="L262" s="62"/>
      <c r="M262" s="62"/>
      <c r="N262" s="69"/>
      <c r="O262" s="125"/>
      <c r="P262" s="151" t="s">
        <v>67</v>
      </c>
      <c r="Q262" s="58"/>
      <c r="R262" s="58"/>
      <c r="S262" s="58"/>
      <c r="T262" s="59"/>
      <c r="U262" s="14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</row>
    <row r="263">
      <c r="A263" s="125"/>
      <c r="B263" s="166"/>
      <c r="C263" s="69"/>
      <c r="D263" s="167"/>
      <c r="E263" s="62"/>
      <c r="F263" s="69"/>
      <c r="G263" s="168"/>
      <c r="H263" s="62"/>
      <c r="I263" s="62"/>
      <c r="J263" s="69"/>
      <c r="K263" s="169"/>
      <c r="L263" s="62"/>
      <c r="M263" s="62"/>
      <c r="N263" s="69"/>
      <c r="O263" s="125"/>
      <c r="P263" s="154" t="s">
        <v>68</v>
      </c>
      <c r="Q263" s="62"/>
      <c r="R263" s="155" t="s">
        <v>69</v>
      </c>
      <c r="S263" s="155" t="s">
        <v>70</v>
      </c>
      <c r="T263" s="156" t="s">
        <v>71</v>
      </c>
      <c r="U263" s="14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</row>
    <row r="264">
      <c r="A264" s="125"/>
      <c r="B264" s="166"/>
      <c r="C264" s="69"/>
      <c r="D264" s="167"/>
      <c r="E264" s="62"/>
      <c r="F264" s="69"/>
      <c r="G264" s="168"/>
      <c r="H264" s="62"/>
      <c r="I264" s="62"/>
      <c r="J264" s="69"/>
      <c r="K264" s="169"/>
      <c r="L264" s="62"/>
      <c r="M264" s="62"/>
      <c r="N264" s="69"/>
      <c r="O264" s="125"/>
      <c r="P264" s="160">
        <f>T5</f>
        <v>45292</v>
      </c>
      <c r="Q264" s="69"/>
      <c r="R264" s="188">
        <f t="shared" ref="R264:R294" si="18">SUMIFS($D$40:$D$1000,$B$40:$B$1000,P264)</f>
        <v>0</v>
      </c>
      <c r="S264" s="188">
        <f t="shared" ref="S264:S294" si="19">SUMIFS($S$5:$S$7,$Q$5:$Q$7,P264)</f>
        <v>0</v>
      </c>
      <c r="T264" s="185">
        <f>S264-R264</f>
        <v>0</v>
      </c>
      <c r="U264" s="14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</row>
    <row r="265">
      <c r="A265" s="125"/>
      <c r="B265" s="166"/>
      <c r="C265" s="69"/>
      <c r="D265" s="167"/>
      <c r="E265" s="62"/>
      <c r="F265" s="69"/>
      <c r="G265" s="168"/>
      <c r="H265" s="62"/>
      <c r="I265" s="62"/>
      <c r="J265" s="69"/>
      <c r="K265" s="169"/>
      <c r="L265" s="62"/>
      <c r="M265" s="62"/>
      <c r="N265" s="69"/>
      <c r="O265" s="125"/>
      <c r="P265" s="160">
        <f t="shared" ref="P265:P294" si="20">P264+1</f>
        <v>45293</v>
      </c>
      <c r="Q265" s="69"/>
      <c r="R265" s="188">
        <f t="shared" si="18"/>
        <v>0</v>
      </c>
      <c r="S265" s="188">
        <f t="shared" si="19"/>
        <v>0</v>
      </c>
      <c r="T265" s="185">
        <f t="shared" ref="T265:T294" si="21">T264-R265+S265</f>
        <v>0</v>
      </c>
      <c r="U265" s="14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</row>
    <row r="266">
      <c r="A266" s="125"/>
      <c r="B266" s="166"/>
      <c r="C266" s="69"/>
      <c r="D266" s="167"/>
      <c r="E266" s="62"/>
      <c r="F266" s="69"/>
      <c r="G266" s="168"/>
      <c r="H266" s="62"/>
      <c r="I266" s="62"/>
      <c r="J266" s="69"/>
      <c r="K266" s="169"/>
      <c r="L266" s="62"/>
      <c r="M266" s="62"/>
      <c r="N266" s="69"/>
      <c r="O266" s="125"/>
      <c r="P266" s="160">
        <f t="shared" si="20"/>
        <v>45294</v>
      </c>
      <c r="Q266" s="69"/>
      <c r="R266" s="188">
        <f t="shared" si="18"/>
        <v>0</v>
      </c>
      <c r="S266" s="188">
        <f t="shared" si="19"/>
        <v>0</v>
      </c>
      <c r="T266" s="185">
        <f t="shared" si="21"/>
        <v>0</v>
      </c>
      <c r="U266" s="14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</row>
    <row r="267">
      <c r="A267" s="125"/>
      <c r="B267" s="166"/>
      <c r="C267" s="69"/>
      <c r="D267" s="167"/>
      <c r="E267" s="62"/>
      <c r="F267" s="69"/>
      <c r="G267" s="168"/>
      <c r="H267" s="62"/>
      <c r="I267" s="62"/>
      <c r="J267" s="69"/>
      <c r="K267" s="169"/>
      <c r="L267" s="62"/>
      <c r="M267" s="62"/>
      <c r="N267" s="69"/>
      <c r="O267" s="125"/>
      <c r="P267" s="160">
        <f t="shared" si="20"/>
        <v>45295</v>
      </c>
      <c r="Q267" s="69"/>
      <c r="R267" s="188">
        <f t="shared" si="18"/>
        <v>0</v>
      </c>
      <c r="S267" s="188">
        <f t="shared" si="19"/>
        <v>0</v>
      </c>
      <c r="T267" s="185">
        <f t="shared" si="21"/>
        <v>0</v>
      </c>
      <c r="U267" s="14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</row>
    <row r="268">
      <c r="A268" s="125"/>
      <c r="B268" s="166"/>
      <c r="C268" s="69"/>
      <c r="D268" s="167"/>
      <c r="E268" s="62"/>
      <c r="F268" s="69"/>
      <c r="G268" s="168"/>
      <c r="H268" s="62"/>
      <c r="I268" s="62"/>
      <c r="J268" s="69"/>
      <c r="K268" s="169"/>
      <c r="L268" s="62"/>
      <c r="M268" s="62"/>
      <c r="N268" s="69"/>
      <c r="O268" s="125"/>
      <c r="P268" s="160">
        <f t="shared" si="20"/>
        <v>45296</v>
      </c>
      <c r="Q268" s="69"/>
      <c r="R268" s="188">
        <f t="shared" si="18"/>
        <v>0</v>
      </c>
      <c r="S268" s="188">
        <f t="shared" si="19"/>
        <v>0</v>
      </c>
      <c r="T268" s="185">
        <f t="shared" si="21"/>
        <v>0</v>
      </c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</row>
    <row r="269">
      <c r="A269" s="125"/>
      <c r="B269" s="166"/>
      <c r="C269" s="69"/>
      <c r="D269" s="167"/>
      <c r="E269" s="62"/>
      <c r="F269" s="69"/>
      <c r="G269" s="168"/>
      <c r="H269" s="62"/>
      <c r="I269" s="62"/>
      <c r="J269" s="69"/>
      <c r="K269" s="169"/>
      <c r="L269" s="62"/>
      <c r="M269" s="62"/>
      <c r="N269" s="69"/>
      <c r="O269" s="125"/>
      <c r="P269" s="160">
        <f t="shared" si="20"/>
        <v>45297</v>
      </c>
      <c r="Q269" s="69"/>
      <c r="R269" s="188">
        <f t="shared" si="18"/>
        <v>0</v>
      </c>
      <c r="S269" s="188">
        <f t="shared" si="19"/>
        <v>0</v>
      </c>
      <c r="T269" s="185">
        <f t="shared" si="21"/>
        <v>0</v>
      </c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</row>
    <row r="270">
      <c r="A270" s="125"/>
      <c r="B270" s="166"/>
      <c r="C270" s="69"/>
      <c r="D270" s="167"/>
      <c r="E270" s="62"/>
      <c r="F270" s="69"/>
      <c r="G270" s="168"/>
      <c r="H270" s="62"/>
      <c r="I270" s="62"/>
      <c r="J270" s="69"/>
      <c r="K270" s="169"/>
      <c r="L270" s="62"/>
      <c r="M270" s="62"/>
      <c r="N270" s="69"/>
      <c r="O270" s="125"/>
      <c r="P270" s="160">
        <f t="shared" si="20"/>
        <v>45298</v>
      </c>
      <c r="Q270" s="69"/>
      <c r="R270" s="188">
        <f t="shared" si="18"/>
        <v>0</v>
      </c>
      <c r="S270" s="188">
        <f t="shared" si="19"/>
        <v>0</v>
      </c>
      <c r="T270" s="185">
        <f t="shared" si="21"/>
        <v>0</v>
      </c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</row>
    <row r="271">
      <c r="A271" s="125"/>
      <c r="B271" s="166"/>
      <c r="C271" s="69"/>
      <c r="D271" s="167"/>
      <c r="E271" s="62"/>
      <c r="F271" s="69"/>
      <c r="G271" s="168"/>
      <c r="H271" s="62"/>
      <c r="I271" s="62"/>
      <c r="J271" s="69"/>
      <c r="K271" s="169"/>
      <c r="L271" s="62"/>
      <c r="M271" s="62"/>
      <c r="N271" s="69"/>
      <c r="O271" s="125"/>
      <c r="P271" s="160">
        <f t="shared" si="20"/>
        <v>45299</v>
      </c>
      <c r="Q271" s="69"/>
      <c r="R271" s="188">
        <f t="shared" si="18"/>
        <v>0</v>
      </c>
      <c r="S271" s="188">
        <f t="shared" si="19"/>
        <v>0</v>
      </c>
      <c r="T271" s="185">
        <f t="shared" si="21"/>
        <v>0</v>
      </c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</row>
    <row r="272">
      <c r="A272" s="125"/>
      <c r="B272" s="166"/>
      <c r="C272" s="69"/>
      <c r="D272" s="167"/>
      <c r="E272" s="62"/>
      <c r="F272" s="69"/>
      <c r="G272" s="168"/>
      <c r="H272" s="62"/>
      <c r="I272" s="62"/>
      <c r="J272" s="69"/>
      <c r="K272" s="169"/>
      <c r="L272" s="62"/>
      <c r="M272" s="62"/>
      <c r="N272" s="69"/>
      <c r="O272" s="125"/>
      <c r="P272" s="160">
        <f t="shared" si="20"/>
        <v>45300</v>
      </c>
      <c r="Q272" s="69"/>
      <c r="R272" s="188">
        <f t="shared" si="18"/>
        <v>0</v>
      </c>
      <c r="S272" s="188">
        <f t="shared" si="19"/>
        <v>0</v>
      </c>
      <c r="T272" s="185">
        <f t="shared" si="21"/>
        <v>0</v>
      </c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</row>
    <row r="273">
      <c r="A273" s="125"/>
      <c r="B273" s="166"/>
      <c r="C273" s="69"/>
      <c r="D273" s="167"/>
      <c r="E273" s="62"/>
      <c r="F273" s="69"/>
      <c r="G273" s="168"/>
      <c r="H273" s="62"/>
      <c r="I273" s="62"/>
      <c r="J273" s="69"/>
      <c r="K273" s="169"/>
      <c r="L273" s="62"/>
      <c r="M273" s="62"/>
      <c r="N273" s="69"/>
      <c r="O273" s="125"/>
      <c r="P273" s="160">
        <f t="shared" si="20"/>
        <v>45301</v>
      </c>
      <c r="Q273" s="69"/>
      <c r="R273" s="188">
        <f t="shared" si="18"/>
        <v>0</v>
      </c>
      <c r="S273" s="188">
        <f t="shared" si="19"/>
        <v>0</v>
      </c>
      <c r="T273" s="185">
        <f t="shared" si="21"/>
        <v>0</v>
      </c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</row>
    <row r="274">
      <c r="A274" s="125"/>
      <c r="B274" s="166"/>
      <c r="C274" s="69"/>
      <c r="D274" s="167"/>
      <c r="E274" s="62"/>
      <c r="F274" s="69"/>
      <c r="G274" s="168"/>
      <c r="H274" s="62"/>
      <c r="I274" s="62"/>
      <c r="J274" s="69"/>
      <c r="K274" s="169"/>
      <c r="L274" s="62"/>
      <c r="M274" s="62"/>
      <c r="N274" s="69"/>
      <c r="O274" s="125"/>
      <c r="P274" s="160">
        <f t="shared" si="20"/>
        <v>45302</v>
      </c>
      <c r="Q274" s="69"/>
      <c r="R274" s="188">
        <f t="shared" si="18"/>
        <v>0</v>
      </c>
      <c r="S274" s="188">
        <f t="shared" si="19"/>
        <v>0</v>
      </c>
      <c r="T274" s="185">
        <f t="shared" si="21"/>
        <v>0</v>
      </c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</row>
    <row r="275">
      <c r="A275" s="125"/>
      <c r="B275" s="166"/>
      <c r="C275" s="69"/>
      <c r="D275" s="167"/>
      <c r="E275" s="62"/>
      <c r="F275" s="69"/>
      <c r="G275" s="168"/>
      <c r="H275" s="62"/>
      <c r="I275" s="62"/>
      <c r="J275" s="69"/>
      <c r="K275" s="169"/>
      <c r="L275" s="62"/>
      <c r="M275" s="62"/>
      <c r="N275" s="69"/>
      <c r="O275" s="125"/>
      <c r="P275" s="160">
        <f t="shared" si="20"/>
        <v>45303</v>
      </c>
      <c r="Q275" s="69"/>
      <c r="R275" s="188">
        <f t="shared" si="18"/>
        <v>0</v>
      </c>
      <c r="S275" s="188">
        <f t="shared" si="19"/>
        <v>0</v>
      </c>
      <c r="T275" s="185">
        <f t="shared" si="21"/>
        <v>0</v>
      </c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</row>
    <row r="276">
      <c r="A276" s="125"/>
      <c r="B276" s="166"/>
      <c r="C276" s="69"/>
      <c r="D276" s="167"/>
      <c r="E276" s="62"/>
      <c r="F276" s="69"/>
      <c r="G276" s="168"/>
      <c r="H276" s="62"/>
      <c r="I276" s="62"/>
      <c r="J276" s="69"/>
      <c r="K276" s="169"/>
      <c r="L276" s="62"/>
      <c r="M276" s="62"/>
      <c r="N276" s="69"/>
      <c r="O276" s="125"/>
      <c r="P276" s="160">
        <f t="shared" si="20"/>
        <v>45304</v>
      </c>
      <c r="Q276" s="69"/>
      <c r="R276" s="188">
        <f t="shared" si="18"/>
        <v>0</v>
      </c>
      <c r="S276" s="188">
        <f t="shared" si="19"/>
        <v>0</v>
      </c>
      <c r="T276" s="185">
        <f t="shared" si="21"/>
        <v>0</v>
      </c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</row>
    <row r="277">
      <c r="A277" s="125"/>
      <c r="B277" s="166"/>
      <c r="C277" s="69"/>
      <c r="D277" s="167"/>
      <c r="E277" s="62"/>
      <c r="F277" s="69"/>
      <c r="G277" s="168"/>
      <c r="H277" s="62"/>
      <c r="I277" s="62"/>
      <c r="J277" s="69"/>
      <c r="K277" s="169"/>
      <c r="L277" s="62"/>
      <c r="M277" s="62"/>
      <c r="N277" s="69"/>
      <c r="O277" s="125"/>
      <c r="P277" s="160">
        <f t="shared" si="20"/>
        <v>45305</v>
      </c>
      <c r="Q277" s="69"/>
      <c r="R277" s="188">
        <f t="shared" si="18"/>
        <v>0</v>
      </c>
      <c r="S277" s="188">
        <f t="shared" si="19"/>
        <v>0</v>
      </c>
      <c r="T277" s="185">
        <f t="shared" si="21"/>
        <v>0</v>
      </c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</row>
    <row r="278">
      <c r="A278" s="125"/>
      <c r="B278" s="166"/>
      <c r="C278" s="69"/>
      <c r="D278" s="167"/>
      <c r="E278" s="62"/>
      <c r="F278" s="69"/>
      <c r="G278" s="168"/>
      <c r="H278" s="62"/>
      <c r="I278" s="62"/>
      <c r="J278" s="69"/>
      <c r="K278" s="169"/>
      <c r="L278" s="62"/>
      <c r="M278" s="62"/>
      <c r="N278" s="69"/>
      <c r="O278" s="125"/>
      <c r="P278" s="160">
        <f t="shared" si="20"/>
        <v>45306</v>
      </c>
      <c r="Q278" s="69"/>
      <c r="R278" s="188">
        <f t="shared" si="18"/>
        <v>0</v>
      </c>
      <c r="S278" s="188">
        <f t="shared" si="19"/>
        <v>0</v>
      </c>
      <c r="T278" s="185">
        <f t="shared" si="21"/>
        <v>0</v>
      </c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</row>
    <row r="279">
      <c r="A279" s="125"/>
      <c r="B279" s="166"/>
      <c r="C279" s="69"/>
      <c r="D279" s="167"/>
      <c r="E279" s="62"/>
      <c r="F279" s="69"/>
      <c r="G279" s="168"/>
      <c r="H279" s="62"/>
      <c r="I279" s="62"/>
      <c r="J279" s="69"/>
      <c r="K279" s="169"/>
      <c r="L279" s="62"/>
      <c r="M279" s="62"/>
      <c r="N279" s="69"/>
      <c r="O279" s="125"/>
      <c r="P279" s="160">
        <f t="shared" si="20"/>
        <v>45307</v>
      </c>
      <c r="Q279" s="69"/>
      <c r="R279" s="188">
        <f t="shared" si="18"/>
        <v>0</v>
      </c>
      <c r="S279" s="188">
        <f t="shared" si="19"/>
        <v>0</v>
      </c>
      <c r="T279" s="185">
        <f t="shared" si="21"/>
        <v>0</v>
      </c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</row>
    <row r="280">
      <c r="A280" s="125"/>
      <c r="B280" s="166"/>
      <c r="C280" s="69"/>
      <c r="D280" s="167"/>
      <c r="E280" s="62"/>
      <c r="F280" s="69"/>
      <c r="G280" s="168"/>
      <c r="H280" s="62"/>
      <c r="I280" s="62"/>
      <c r="J280" s="69"/>
      <c r="K280" s="169"/>
      <c r="L280" s="62"/>
      <c r="M280" s="62"/>
      <c r="N280" s="69"/>
      <c r="O280" s="125"/>
      <c r="P280" s="160">
        <f t="shared" si="20"/>
        <v>45308</v>
      </c>
      <c r="Q280" s="69"/>
      <c r="R280" s="188">
        <f t="shared" si="18"/>
        <v>0</v>
      </c>
      <c r="S280" s="188">
        <f t="shared" si="19"/>
        <v>0</v>
      </c>
      <c r="T280" s="185">
        <f t="shared" si="21"/>
        <v>0</v>
      </c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</row>
    <row r="281">
      <c r="A281" s="125"/>
      <c r="B281" s="166"/>
      <c r="C281" s="69"/>
      <c r="D281" s="167"/>
      <c r="E281" s="62"/>
      <c r="F281" s="69"/>
      <c r="G281" s="168"/>
      <c r="H281" s="62"/>
      <c r="I281" s="62"/>
      <c r="J281" s="69"/>
      <c r="K281" s="169"/>
      <c r="L281" s="62"/>
      <c r="M281" s="62"/>
      <c r="N281" s="69"/>
      <c r="O281" s="125"/>
      <c r="P281" s="160">
        <f t="shared" si="20"/>
        <v>45309</v>
      </c>
      <c r="Q281" s="69"/>
      <c r="R281" s="188">
        <f t="shared" si="18"/>
        <v>0</v>
      </c>
      <c r="S281" s="188">
        <f t="shared" si="19"/>
        <v>0</v>
      </c>
      <c r="T281" s="185">
        <f t="shared" si="21"/>
        <v>0</v>
      </c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</row>
    <row r="282">
      <c r="A282" s="125"/>
      <c r="B282" s="166"/>
      <c r="C282" s="69"/>
      <c r="D282" s="167"/>
      <c r="E282" s="62"/>
      <c r="F282" s="69"/>
      <c r="G282" s="168"/>
      <c r="H282" s="62"/>
      <c r="I282" s="62"/>
      <c r="J282" s="69"/>
      <c r="K282" s="169"/>
      <c r="L282" s="62"/>
      <c r="M282" s="62"/>
      <c r="N282" s="69"/>
      <c r="O282" s="125"/>
      <c r="P282" s="160">
        <f t="shared" si="20"/>
        <v>45310</v>
      </c>
      <c r="Q282" s="69"/>
      <c r="R282" s="188">
        <f t="shared" si="18"/>
        <v>0</v>
      </c>
      <c r="S282" s="188">
        <f t="shared" si="19"/>
        <v>0</v>
      </c>
      <c r="T282" s="185">
        <f t="shared" si="21"/>
        <v>0</v>
      </c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</row>
    <row r="283">
      <c r="A283" s="125"/>
      <c r="B283" s="166"/>
      <c r="C283" s="69"/>
      <c r="D283" s="167"/>
      <c r="E283" s="62"/>
      <c r="F283" s="69"/>
      <c r="G283" s="168"/>
      <c r="H283" s="62"/>
      <c r="I283" s="62"/>
      <c r="J283" s="69"/>
      <c r="K283" s="169"/>
      <c r="L283" s="62"/>
      <c r="M283" s="62"/>
      <c r="N283" s="69"/>
      <c r="O283" s="125"/>
      <c r="P283" s="160">
        <f t="shared" si="20"/>
        <v>45311</v>
      </c>
      <c r="Q283" s="69"/>
      <c r="R283" s="188">
        <f t="shared" si="18"/>
        <v>0</v>
      </c>
      <c r="S283" s="188">
        <f t="shared" si="19"/>
        <v>0</v>
      </c>
      <c r="T283" s="185">
        <f t="shared" si="21"/>
        <v>0</v>
      </c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</row>
    <row r="284">
      <c r="A284" s="125"/>
      <c r="B284" s="166"/>
      <c r="C284" s="69"/>
      <c r="D284" s="167"/>
      <c r="E284" s="62"/>
      <c r="F284" s="69"/>
      <c r="G284" s="168"/>
      <c r="H284" s="62"/>
      <c r="I284" s="62"/>
      <c r="J284" s="69"/>
      <c r="K284" s="169"/>
      <c r="L284" s="62"/>
      <c r="M284" s="62"/>
      <c r="N284" s="69"/>
      <c r="O284" s="125"/>
      <c r="P284" s="160">
        <f t="shared" si="20"/>
        <v>45312</v>
      </c>
      <c r="Q284" s="69"/>
      <c r="R284" s="188">
        <f t="shared" si="18"/>
        <v>0</v>
      </c>
      <c r="S284" s="188">
        <f t="shared" si="19"/>
        <v>0</v>
      </c>
      <c r="T284" s="185">
        <f t="shared" si="21"/>
        <v>0</v>
      </c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</row>
    <row r="285">
      <c r="A285" s="125"/>
      <c r="B285" s="166"/>
      <c r="C285" s="69"/>
      <c r="D285" s="167"/>
      <c r="E285" s="62"/>
      <c r="F285" s="69"/>
      <c r="G285" s="168"/>
      <c r="H285" s="62"/>
      <c r="I285" s="62"/>
      <c r="J285" s="69"/>
      <c r="K285" s="169"/>
      <c r="L285" s="62"/>
      <c r="M285" s="62"/>
      <c r="N285" s="69"/>
      <c r="O285" s="125"/>
      <c r="P285" s="160">
        <f t="shared" si="20"/>
        <v>45313</v>
      </c>
      <c r="Q285" s="69"/>
      <c r="R285" s="188">
        <f t="shared" si="18"/>
        <v>0</v>
      </c>
      <c r="S285" s="188">
        <f t="shared" si="19"/>
        <v>0</v>
      </c>
      <c r="T285" s="185">
        <f t="shared" si="21"/>
        <v>0</v>
      </c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</row>
    <row r="286">
      <c r="A286" s="125"/>
      <c r="B286" s="166"/>
      <c r="C286" s="69"/>
      <c r="D286" s="167"/>
      <c r="E286" s="62"/>
      <c r="F286" s="69"/>
      <c r="G286" s="168"/>
      <c r="H286" s="62"/>
      <c r="I286" s="62"/>
      <c r="J286" s="69"/>
      <c r="K286" s="169"/>
      <c r="L286" s="62"/>
      <c r="M286" s="62"/>
      <c r="N286" s="69"/>
      <c r="O286" s="125"/>
      <c r="P286" s="160">
        <f t="shared" si="20"/>
        <v>45314</v>
      </c>
      <c r="Q286" s="69"/>
      <c r="R286" s="188">
        <f t="shared" si="18"/>
        <v>0</v>
      </c>
      <c r="S286" s="188">
        <f t="shared" si="19"/>
        <v>0</v>
      </c>
      <c r="T286" s="185">
        <f t="shared" si="21"/>
        <v>0</v>
      </c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</row>
    <row r="287">
      <c r="A287" s="125"/>
      <c r="B287" s="166"/>
      <c r="C287" s="69"/>
      <c r="D287" s="167"/>
      <c r="E287" s="62"/>
      <c r="F287" s="69"/>
      <c r="G287" s="168"/>
      <c r="H287" s="62"/>
      <c r="I287" s="62"/>
      <c r="J287" s="69"/>
      <c r="K287" s="169"/>
      <c r="L287" s="62"/>
      <c r="M287" s="62"/>
      <c r="N287" s="69"/>
      <c r="O287" s="125"/>
      <c r="P287" s="160">
        <f t="shared" si="20"/>
        <v>45315</v>
      </c>
      <c r="Q287" s="69"/>
      <c r="R287" s="188">
        <f t="shared" si="18"/>
        <v>0</v>
      </c>
      <c r="S287" s="188">
        <f t="shared" si="19"/>
        <v>0</v>
      </c>
      <c r="T287" s="185">
        <f t="shared" si="21"/>
        <v>0</v>
      </c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</row>
    <row r="288">
      <c r="A288" s="125"/>
      <c r="B288" s="166"/>
      <c r="C288" s="69"/>
      <c r="D288" s="167"/>
      <c r="E288" s="62"/>
      <c r="F288" s="69"/>
      <c r="G288" s="168"/>
      <c r="H288" s="62"/>
      <c r="I288" s="62"/>
      <c r="J288" s="69"/>
      <c r="K288" s="169"/>
      <c r="L288" s="62"/>
      <c r="M288" s="62"/>
      <c r="N288" s="69"/>
      <c r="O288" s="125"/>
      <c r="P288" s="160">
        <f t="shared" si="20"/>
        <v>45316</v>
      </c>
      <c r="Q288" s="69"/>
      <c r="R288" s="188">
        <f t="shared" si="18"/>
        <v>0</v>
      </c>
      <c r="S288" s="188">
        <f t="shared" si="19"/>
        <v>0</v>
      </c>
      <c r="T288" s="185">
        <f t="shared" si="21"/>
        <v>0</v>
      </c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</row>
    <row r="289">
      <c r="A289" s="125"/>
      <c r="B289" s="166"/>
      <c r="C289" s="69"/>
      <c r="D289" s="167"/>
      <c r="E289" s="62"/>
      <c r="F289" s="69"/>
      <c r="G289" s="168"/>
      <c r="H289" s="62"/>
      <c r="I289" s="62"/>
      <c r="J289" s="69"/>
      <c r="K289" s="169"/>
      <c r="L289" s="62"/>
      <c r="M289" s="62"/>
      <c r="N289" s="69"/>
      <c r="O289" s="125"/>
      <c r="P289" s="160">
        <f t="shared" si="20"/>
        <v>45317</v>
      </c>
      <c r="Q289" s="69"/>
      <c r="R289" s="188">
        <f t="shared" si="18"/>
        <v>0</v>
      </c>
      <c r="S289" s="188">
        <f t="shared" si="19"/>
        <v>0</v>
      </c>
      <c r="T289" s="185">
        <f t="shared" si="21"/>
        <v>0</v>
      </c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</row>
    <row r="290">
      <c r="A290" s="125"/>
      <c r="B290" s="166"/>
      <c r="C290" s="69"/>
      <c r="D290" s="167"/>
      <c r="E290" s="62"/>
      <c r="F290" s="69"/>
      <c r="G290" s="168"/>
      <c r="H290" s="62"/>
      <c r="I290" s="62"/>
      <c r="J290" s="69"/>
      <c r="K290" s="169"/>
      <c r="L290" s="62"/>
      <c r="M290" s="62"/>
      <c r="N290" s="69"/>
      <c r="O290" s="125"/>
      <c r="P290" s="160">
        <f t="shared" si="20"/>
        <v>45318</v>
      </c>
      <c r="Q290" s="69"/>
      <c r="R290" s="188">
        <f t="shared" si="18"/>
        <v>0</v>
      </c>
      <c r="S290" s="188">
        <f t="shared" si="19"/>
        <v>0</v>
      </c>
      <c r="T290" s="185">
        <f t="shared" si="21"/>
        <v>0</v>
      </c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</row>
    <row r="291">
      <c r="A291" s="125"/>
      <c r="B291" s="166"/>
      <c r="C291" s="69"/>
      <c r="D291" s="167"/>
      <c r="E291" s="62"/>
      <c r="F291" s="69"/>
      <c r="G291" s="168"/>
      <c r="H291" s="62"/>
      <c r="I291" s="62"/>
      <c r="J291" s="69"/>
      <c r="K291" s="169"/>
      <c r="L291" s="62"/>
      <c r="M291" s="62"/>
      <c r="N291" s="69"/>
      <c r="O291" s="125"/>
      <c r="P291" s="160">
        <f t="shared" si="20"/>
        <v>45319</v>
      </c>
      <c r="Q291" s="69"/>
      <c r="R291" s="188">
        <f t="shared" si="18"/>
        <v>0</v>
      </c>
      <c r="S291" s="188">
        <f t="shared" si="19"/>
        <v>0</v>
      </c>
      <c r="T291" s="185">
        <f t="shared" si="21"/>
        <v>0</v>
      </c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</row>
    <row r="292">
      <c r="A292" s="125"/>
      <c r="B292" s="166"/>
      <c r="C292" s="69"/>
      <c r="D292" s="167"/>
      <c r="E292" s="62"/>
      <c r="F292" s="69"/>
      <c r="G292" s="168"/>
      <c r="H292" s="62"/>
      <c r="I292" s="62"/>
      <c r="J292" s="69"/>
      <c r="K292" s="169"/>
      <c r="L292" s="62"/>
      <c r="M292" s="62"/>
      <c r="N292" s="69"/>
      <c r="O292" s="125"/>
      <c r="P292" s="160">
        <f t="shared" si="20"/>
        <v>45320</v>
      </c>
      <c r="Q292" s="69"/>
      <c r="R292" s="188">
        <f t="shared" si="18"/>
        <v>0</v>
      </c>
      <c r="S292" s="188">
        <f t="shared" si="19"/>
        <v>0</v>
      </c>
      <c r="T292" s="185">
        <f t="shared" si="21"/>
        <v>0</v>
      </c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</row>
    <row r="293">
      <c r="A293" s="125"/>
      <c r="B293" s="166"/>
      <c r="C293" s="69"/>
      <c r="D293" s="167"/>
      <c r="E293" s="62"/>
      <c r="F293" s="69"/>
      <c r="G293" s="168"/>
      <c r="H293" s="62"/>
      <c r="I293" s="62"/>
      <c r="J293" s="69"/>
      <c r="K293" s="169"/>
      <c r="L293" s="62"/>
      <c r="M293" s="62"/>
      <c r="N293" s="69"/>
      <c r="O293" s="125"/>
      <c r="P293" s="160">
        <f t="shared" si="20"/>
        <v>45321</v>
      </c>
      <c r="Q293" s="69"/>
      <c r="R293" s="188">
        <f t="shared" si="18"/>
        <v>0</v>
      </c>
      <c r="S293" s="188">
        <f t="shared" si="19"/>
        <v>0</v>
      </c>
      <c r="T293" s="185">
        <f t="shared" si="21"/>
        <v>0</v>
      </c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</row>
    <row r="294">
      <c r="A294" s="125"/>
      <c r="B294" s="166"/>
      <c r="C294" s="69"/>
      <c r="D294" s="167"/>
      <c r="E294" s="62"/>
      <c r="F294" s="69"/>
      <c r="G294" s="168"/>
      <c r="H294" s="62"/>
      <c r="I294" s="62"/>
      <c r="J294" s="69"/>
      <c r="K294" s="169"/>
      <c r="L294" s="62"/>
      <c r="M294" s="62"/>
      <c r="N294" s="69"/>
      <c r="O294" s="125"/>
      <c r="P294" s="160">
        <f t="shared" si="20"/>
        <v>45322</v>
      </c>
      <c r="Q294" s="69"/>
      <c r="R294" s="188">
        <f t="shared" si="18"/>
        <v>0</v>
      </c>
      <c r="S294" s="188">
        <f t="shared" si="19"/>
        <v>0</v>
      </c>
      <c r="T294" s="185">
        <f t="shared" si="21"/>
        <v>0</v>
      </c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</row>
    <row r="295">
      <c r="A295" s="125"/>
      <c r="B295" s="166"/>
      <c r="C295" s="69"/>
      <c r="D295" s="167"/>
      <c r="E295" s="62"/>
      <c r="F295" s="69"/>
      <c r="G295" s="168"/>
      <c r="H295" s="62"/>
      <c r="I295" s="62"/>
      <c r="J295" s="69"/>
      <c r="K295" s="169"/>
      <c r="L295" s="62"/>
      <c r="M295" s="62"/>
      <c r="N295" s="69"/>
      <c r="O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</row>
    <row r="296">
      <c r="A296" s="125"/>
      <c r="B296" s="166"/>
      <c r="C296" s="69"/>
      <c r="D296" s="167"/>
      <c r="E296" s="62"/>
      <c r="F296" s="69"/>
      <c r="G296" s="168"/>
      <c r="H296" s="62"/>
      <c r="I296" s="62"/>
      <c r="J296" s="69"/>
      <c r="K296" s="169"/>
      <c r="L296" s="62"/>
      <c r="M296" s="62"/>
      <c r="N296" s="69"/>
      <c r="O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</row>
    <row r="297">
      <c r="A297" s="125"/>
      <c r="B297" s="166"/>
      <c r="C297" s="69"/>
      <c r="D297" s="167"/>
      <c r="E297" s="62"/>
      <c r="F297" s="69"/>
      <c r="G297" s="168"/>
      <c r="H297" s="62"/>
      <c r="I297" s="62"/>
      <c r="J297" s="69"/>
      <c r="K297" s="169"/>
      <c r="L297" s="62"/>
      <c r="M297" s="62"/>
      <c r="N297" s="69"/>
      <c r="O297" s="125"/>
      <c r="U297" s="125"/>
      <c r="V297" s="125"/>
      <c r="W297" s="125"/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</row>
    <row r="298">
      <c r="A298" s="125"/>
      <c r="B298" s="166"/>
      <c r="C298" s="69"/>
      <c r="D298" s="167"/>
      <c r="E298" s="62"/>
      <c r="F298" s="69"/>
      <c r="G298" s="168"/>
      <c r="H298" s="62"/>
      <c r="I298" s="62"/>
      <c r="J298" s="69"/>
      <c r="K298" s="169"/>
      <c r="L298" s="62"/>
      <c r="M298" s="62"/>
      <c r="N298" s="69"/>
      <c r="O298" s="125"/>
      <c r="U298" s="125"/>
      <c r="V298" s="125"/>
      <c r="W298" s="125"/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</row>
    <row r="299">
      <c r="A299" s="125"/>
      <c r="B299" s="166"/>
      <c r="C299" s="69"/>
      <c r="D299" s="167"/>
      <c r="E299" s="62"/>
      <c r="F299" s="69"/>
      <c r="G299" s="168"/>
      <c r="H299" s="62"/>
      <c r="I299" s="62"/>
      <c r="J299" s="69"/>
      <c r="K299" s="169"/>
      <c r="L299" s="62"/>
      <c r="M299" s="62"/>
      <c r="N299" s="69"/>
      <c r="O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</row>
    <row r="300">
      <c r="A300" s="125"/>
      <c r="B300" s="166"/>
      <c r="C300" s="69"/>
      <c r="D300" s="167"/>
      <c r="E300" s="62"/>
      <c r="F300" s="69"/>
      <c r="G300" s="168"/>
      <c r="H300" s="62"/>
      <c r="I300" s="62"/>
      <c r="J300" s="69"/>
      <c r="K300" s="169"/>
      <c r="L300" s="62"/>
      <c r="M300" s="62"/>
      <c r="N300" s="69"/>
      <c r="O300" s="125"/>
      <c r="U300" s="125"/>
      <c r="V300" s="125"/>
      <c r="W300" s="125"/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</row>
    <row r="301">
      <c r="A301" s="125"/>
      <c r="B301" s="166"/>
      <c r="C301" s="69"/>
      <c r="D301" s="167"/>
      <c r="E301" s="62"/>
      <c r="F301" s="69"/>
      <c r="G301" s="168"/>
      <c r="H301" s="62"/>
      <c r="I301" s="62"/>
      <c r="J301" s="69"/>
      <c r="K301" s="169"/>
      <c r="L301" s="62"/>
      <c r="M301" s="62"/>
      <c r="N301" s="69"/>
      <c r="O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</row>
    <row r="302">
      <c r="A302" s="125"/>
      <c r="B302" s="166"/>
      <c r="C302" s="69"/>
      <c r="D302" s="167"/>
      <c r="E302" s="62"/>
      <c r="F302" s="69"/>
      <c r="G302" s="168"/>
      <c r="H302" s="62"/>
      <c r="I302" s="62"/>
      <c r="J302" s="69"/>
      <c r="K302" s="169"/>
      <c r="L302" s="62"/>
      <c r="M302" s="62"/>
      <c r="N302" s="69"/>
      <c r="O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</row>
    <row r="303">
      <c r="A303" s="125"/>
      <c r="B303" s="166"/>
      <c r="C303" s="69"/>
      <c r="D303" s="167"/>
      <c r="E303" s="62"/>
      <c r="F303" s="69"/>
      <c r="G303" s="168"/>
      <c r="H303" s="62"/>
      <c r="I303" s="62"/>
      <c r="J303" s="69"/>
      <c r="K303" s="169"/>
      <c r="L303" s="62"/>
      <c r="M303" s="62"/>
      <c r="N303" s="69"/>
      <c r="O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</row>
    <row r="304">
      <c r="A304" s="125"/>
      <c r="B304" s="166"/>
      <c r="C304" s="69"/>
      <c r="D304" s="167"/>
      <c r="E304" s="62"/>
      <c r="F304" s="69"/>
      <c r="G304" s="168"/>
      <c r="H304" s="62"/>
      <c r="I304" s="62"/>
      <c r="J304" s="69"/>
      <c r="K304" s="169"/>
      <c r="L304" s="62"/>
      <c r="M304" s="62"/>
      <c r="N304" s="69"/>
      <c r="O304" s="125"/>
      <c r="U304" s="125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</row>
    <row r="305">
      <c r="A305" s="125"/>
      <c r="B305" s="166"/>
      <c r="C305" s="69"/>
      <c r="D305" s="167"/>
      <c r="E305" s="62"/>
      <c r="F305" s="69"/>
      <c r="G305" s="168"/>
      <c r="H305" s="62"/>
      <c r="I305" s="62"/>
      <c r="J305" s="69"/>
      <c r="K305" s="169"/>
      <c r="L305" s="62"/>
      <c r="M305" s="62"/>
      <c r="N305" s="69"/>
      <c r="O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</row>
    <row r="306">
      <c r="A306" s="125"/>
      <c r="B306" s="166"/>
      <c r="C306" s="69"/>
      <c r="D306" s="167"/>
      <c r="E306" s="62"/>
      <c r="F306" s="69"/>
      <c r="G306" s="168"/>
      <c r="H306" s="62"/>
      <c r="I306" s="62"/>
      <c r="J306" s="69"/>
      <c r="K306" s="169"/>
      <c r="L306" s="62"/>
      <c r="M306" s="62"/>
      <c r="N306" s="69"/>
      <c r="O306" s="125"/>
      <c r="U306" s="125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</row>
    <row r="307">
      <c r="A307" s="125"/>
      <c r="B307" s="166"/>
      <c r="C307" s="69"/>
      <c r="D307" s="167"/>
      <c r="E307" s="62"/>
      <c r="F307" s="69"/>
      <c r="G307" s="168"/>
      <c r="H307" s="62"/>
      <c r="I307" s="62"/>
      <c r="J307" s="69"/>
      <c r="K307" s="169"/>
      <c r="L307" s="62"/>
      <c r="M307" s="62"/>
      <c r="N307" s="69"/>
      <c r="O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</row>
    <row r="308">
      <c r="A308" s="125"/>
      <c r="B308" s="166"/>
      <c r="C308" s="69"/>
      <c r="D308" s="167"/>
      <c r="E308" s="62"/>
      <c r="F308" s="69"/>
      <c r="G308" s="168"/>
      <c r="H308" s="62"/>
      <c r="I308" s="62"/>
      <c r="J308" s="69"/>
      <c r="K308" s="169"/>
      <c r="L308" s="62"/>
      <c r="M308" s="62"/>
      <c r="N308" s="69"/>
      <c r="O308" s="125"/>
      <c r="U308" s="125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</row>
    <row r="309">
      <c r="A309" s="125"/>
      <c r="B309" s="166"/>
      <c r="C309" s="69"/>
      <c r="D309" s="167"/>
      <c r="E309" s="62"/>
      <c r="F309" s="69"/>
      <c r="G309" s="168"/>
      <c r="H309" s="62"/>
      <c r="I309" s="62"/>
      <c r="J309" s="69"/>
      <c r="K309" s="169"/>
      <c r="L309" s="62"/>
      <c r="M309" s="62"/>
      <c r="N309" s="69"/>
      <c r="O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</row>
    <row r="310">
      <c r="A310" s="125"/>
      <c r="B310" s="166"/>
      <c r="C310" s="69"/>
      <c r="D310" s="167"/>
      <c r="E310" s="62"/>
      <c r="F310" s="69"/>
      <c r="G310" s="168"/>
      <c r="H310" s="62"/>
      <c r="I310" s="62"/>
      <c r="J310" s="69"/>
      <c r="K310" s="169"/>
      <c r="L310" s="62"/>
      <c r="M310" s="62"/>
      <c r="N310" s="69"/>
      <c r="O310" s="125"/>
      <c r="U310" s="125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</row>
    <row r="311">
      <c r="A311" s="125"/>
      <c r="B311" s="166"/>
      <c r="C311" s="69"/>
      <c r="D311" s="167"/>
      <c r="E311" s="62"/>
      <c r="F311" s="69"/>
      <c r="G311" s="168"/>
      <c r="H311" s="62"/>
      <c r="I311" s="62"/>
      <c r="J311" s="69"/>
      <c r="K311" s="169"/>
      <c r="L311" s="62"/>
      <c r="M311" s="62"/>
      <c r="N311" s="69"/>
      <c r="O311" s="125"/>
      <c r="U311" s="125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</row>
    <row r="312">
      <c r="A312" s="125"/>
      <c r="B312" s="166"/>
      <c r="C312" s="69"/>
      <c r="D312" s="167"/>
      <c r="E312" s="62"/>
      <c r="F312" s="69"/>
      <c r="G312" s="168"/>
      <c r="H312" s="62"/>
      <c r="I312" s="62"/>
      <c r="J312" s="69"/>
      <c r="K312" s="169"/>
      <c r="L312" s="62"/>
      <c r="M312" s="62"/>
      <c r="N312" s="69"/>
      <c r="O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</row>
    <row r="313">
      <c r="A313" s="125"/>
      <c r="B313" s="166"/>
      <c r="C313" s="69"/>
      <c r="D313" s="167"/>
      <c r="E313" s="62"/>
      <c r="F313" s="69"/>
      <c r="G313" s="168"/>
      <c r="H313" s="62"/>
      <c r="I313" s="62"/>
      <c r="J313" s="69"/>
      <c r="K313" s="169"/>
      <c r="L313" s="62"/>
      <c r="M313" s="62"/>
      <c r="N313" s="69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</row>
    <row r="314">
      <c r="A314" s="125"/>
      <c r="B314" s="166"/>
      <c r="C314" s="69"/>
      <c r="D314" s="167"/>
      <c r="E314" s="62"/>
      <c r="F314" s="69"/>
      <c r="G314" s="168"/>
      <c r="H314" s="62"/>
      <c r="I314" s="62"/>
      <c r="J314" s="69"/>
      <c r="K314" s="169"/>
      <c r="L314" s="62"/>
      <c r="M314" s="62"/>
      <c r="N314" s="69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</row>
    <row r="315">
      <c r="A315" s="125"/>
      <c r="B315" s="166"/>
      <c r="C315" s="69"/>
      <c r="D315" s="167"/>
      <c r="E315" s="62"/>
      <c r="F315" s="69"/>
      <c r="G315" s="168"/>
      <c r="H315" s="62"/>
      <c r="I315" s="62"/>
      <c r="J315" s="69"/>
      <c r="K315" s="169"/>
      <c r="L315" s="62"/>
      <c r="M315" s="62"/>
      <c r="N315" s="69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</row>
    <row r="316">
      <c r="A316" s="125"/>
      <c r="B316" s="166"/>
      <c r="C316" s="69"/>
      <c r="D316" s="167"/>
      <c r="E316" s="62"/>
      <c r="F316" s="69"/>
      <c r="G316" s="168"/>
      <c r="H316" s="62"/>
      <c r="I316" s="62"/>
      <c r="J316" s="69"/>
      <c r="K316" s="169"/>
      <c r="L316" s="62"/>
      <c r="M316" s="62"/>
      <c r="N316" s="69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</row>
    <row r="317">
      <c r="A317" s="125"/>
      <c r="B317" s="166"/>
      <c r="C317" s="69"/>
      <c r="D317" s="167"/>
      <c r="E317" s="62"/>
      <c r="F317" s="69"/>
      <c r="G317" s="168"/>
      <c r="H317" s="62"/>
      <c r="I317" s="62"/>
      <c r="J317" s="69"/>
      <c r="K317" s="169"/>
      <c r="L317" s="62"/>
      <c r="M317" s="62"/>
      <c r="N317" s="69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</row>
    <row r="318">
      <c r="A318" s="125"/>
      <c r="B318" s="166"/>
      <c r="C318" s="69"/>
      <c r="D318" s="167"/>
      <c r="E318" s="62"/>
      <c r="F318" s="69"/>
      <c r="G318" s="168"/>
      <c r="H318" s="62"/>
      <c r="I318" s="62"/>
      <c r="J318" s="69"/>
      <c r="K318" s="169"/>
      <c r="L318" s="62"/>
      <c r="M318" s="62"/>
      <c r="N318" s="69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</row>
    <row r="319">
      <c r="A319" s="125"/>
      <c r="B319" s="166"/>
      <c r="C319" s="69"/>
      <c r="D319" s="167"/>
      <c r="E319" s="62"/>
      <c r="F319" s="69"/>
      <c r="G319" s="168"/>
      <c r="H319" s="62"/>
      <c r="I319" s="62"/>
      <c r="J319" s="69"/>
      <c r="K319" s="169"/>
      <c r="L319" s="62"/>
      <c r="M319" s="62"/>
      <c r="N319" s="69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</row>
    <row r="320">
      <c r="A320" s="125"/>
      <c r="B320" s="166"/>
      <c r="C320" s="69"/>
      <c r="D320" s="167"/>
      <c r="E320" s="62"/>
      <c r="F320" s="69"/>
      <c r="G320" s="168"/>
      <c r="H320" s="62"/>
      <c r="I320" s="62"/>
      <c r="J320" s="69"/>
      <c r="K320" s="169"/>
      <c r="L320" s="62"/>
      <c r="M320" s="62"/>
      <c r="N320" s="69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</row>
    <row r="321">
      <c r="A321" s="125"/>
      <c r="B321" s="166"/>
      <c r="C321" s="69"/>
      <c r="D321" s="167"/>
      <c r="E321" s="62"/>
      <c r="F321" s="69"/>
      <c r="G321" s="168"/>
      <c r="H321" s="62"/>
      <c r="I321" s="62"/>
      <c r="J321" s="69"/>
      <c r="K321" s="169"/>
      <c r="L321" s="62"/>
      <c r="M321" s="62"/>
      <c r="N321" s="69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</row>
    <row r="322">
      <c r="A322" s="125"/>
      <c r="B322" s="166"/>
      <c r="C322" s="69"/>
      <c r="D322" s="167"/>
      <c r="E322" s="62"/>
      <c r="F322" s="69"/>
      <c r="G322" s="168"/>
      <c r="H322" s="62"/>
      <c r="I322" s="62"/>
      <c r="J322" s="69"/>
      <c r="K322" s="169"/>
      <c r="L322" s="62"/>
      <c r="M322" s="62"/>
      <c r="N322" s="69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</row>
    <row r="323">
      <c r="A323" s="125"/>
      <c r="B323" s="166"/>
      <c r="C323" s="69"/>
      <c r="D323" s="167"/>
      <c r="E323" s="62"/>
      <c r="F323" s="69"/>
      <c r="G323" s="168"/>
      <c r="H323" s="62"/>
      <c r="I323" s="62"/>
      <c r="J323" s="69"/>
      <c r="K323" s="169"/>
      <c r="L323" s="62"/>
      <c r="M323" s="62"/>
      <c r="N323" s="69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</row>
    <row r="324">
      <c r="A324" s="125"/>
      <c r="B324" s="166"/>
      <c r="C324" s="69"/>
      <c r="D324" s="167"/>
      <c r="E324" s="62"/>
      <c r="F324" s="69"/>
      <c r="G324" s="168"/>
      <c r="H324" s="62"/>
      <c r="I324" s="62"/>
      <c r="J324" s="69"/>
      <c r="K324" s="169"/>
      <c r="L324" s="62"/>
      <c r="M324" s="62"/>
      <c r="N324" s="69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</row>
    <row r="325">
      <c r="A325" s="125"/>
      <c r="B325" s="166"/>
      <c r="C325" s="69"/>
      <c r="D325" s="167"/>
      <c r="E325" s="62"/>
      <c r="F325" s="69"/>
      <c r="G325" s="168"/>
      <c r="H325" s="62"/>
      <c r="I325" s="62"/>
      <c r="J325" s="69"/>
      <c r="K325" s="169"/>
      <c r="L325" s="62"/>
      <c r="M325" s="62"/>
      <c r="N325" s="69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</row>
    <row r="326">
      <c r="A326" s="125"/>
      <c r="B326" s="166"/>
      <c r="C326" s="69"/>
      <c r="D326" s="167"/>
      <c r="E326" s="62"/>
      <c r="F326" s="69"/>
      <c r="G326" s="168"/>
      <c r="H326" s="62"/>
      <c r="I326" s="62"/>
      <c r="J326" s="69"/>
      <c r="K326" s="169"/>
      <c r="L326" s="62"/>
      <c r="M326" s="62"/>
      <c r="N326" s="69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</row>
    <row r="327">
      <c r="A327" s="125"/>
      <c r="B327" s="166"/>
      <c r="C327" s="69"/>
      <c r="D327" s="167"/>
      <c r="E327" s="62"/>
      <c r="F327" s="69"/>
      <c r="G327" s="168"/>
      <c r="H327" s="62"/>
      <c r="I327" s="62"/>
      <c r="J327" s="69"/>
      <c r="K327" s="169"/>
      <c r="L327" s="62"/>
      <c r="M327" s="62"/>
      <c r="N327" s="69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</row>
    <row r="328">
      <c r="A328" s="125"/>
      <c r="B328" s="166"/>
      <c r="C328" s="69"/>
      <c r="D328" s="167"/>
      <c r="E328" s="62"/>
      <c r="F328" s="69"/>
      <c r="G328" s="168"/>
      <c r="H328" s="62"/>
      <c r="I328" s="62"/>
      <c r="J328" s="69"/>
      <c r="K328" s="169"/>
      <c r="L328" s="62"/>
      <c r="M328" s="62"/>
      <c r="N328" s="69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</row>
    <row r="329">
      <c r="A329" s="125"/>
      <c r="B329" s="166"/>
      <c r="C329" s="69"/>
      <c r="D329" s="167"/>
      <c r="E329" s="62"/>
      <c r="F329" s="69"/>
      <c r="G329" s="168"/>
      <c r="H329" s="62"/>
      <c r="I329" s="62"/>
      <c r="J329" s="69"/>
      <c r="K329" s="169"/>
      <c r="L329" s="62"/>
      <c r="M329" s="62"/>
      <c r="N329" s="69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</row>
    <row r="330">
      <c r="A330" s="125"/>
      <c r="B330" s="166"/>
      <c r="C330" s="69"/>
      <c r="D330" s="167"/>
      <c r="E330" s="62"/>
      <c r="F330" s="69"/>
      <c r="G330" s="168"/>
      <c r="H330" s="62"/>
      <c r="I330" s="62"/>
      <c r="J330" s="69"/>
      <c r="K330" s="169"/>
      <c r="L330" s="62"/>
      <c r="M330" s="62"/>
      <c r="N330" s="69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</row>
    <row r="331">
      <c r="A331" s="125"/>
      <c r="B331" s="166"/>
      <c r="C331" s="69"/>
      <c r="D331" s="167"/>
      <c r="E331" s="62"/>
      <c r="F331" s="69"/>
      <c r="G331" s="168"/>
      <c r="H331" s="62"/>
      <c r="I331" s="62"/>
      <c r="J331" s="69"/>
      <c r="K331" s="169"/>
      <c r="L331" s="62"/>
      <c r="M331" s="62"/>
      <c r="N331" s="69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</row>
    <row r="332">
      <c r="A332" s="125"/>
      <c r="B332" s="166"/>
      <c r="C332" s="69"/>
      <c r="D332" s="167"/>
      <c r="E332" s="62"/>
      <c r="F332" s="69"/>
      <c r="G332" s="168"/>
      <c r="H332" s="62"/>
      <c r="I332" s="62"/>
      <c r="J332" s="69"/>
      <c r="K332" s="169"/>
      <c r="L332" s="62"/>
      <c r="M332" s="62"/>
      <c r="N332" s="69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</row>
    <row r="333">
      <c r="A333" s="125"/>
      <c r="B333" s="166"/>
      <c r="C333" s="69"/>
      <c r="D333" s="167"/>
      <c r="E333" s="62"/>
      <c r="F333" s="69"/>
      <c r="G333" s="168"/>
      <c r="H333" s="62"/>
      <c r="I333" s="62"/>
      <c r="J333" s="69"/>
      <c r="K333" s="169"/>
      <c r="L333" s="62"/>
      <c r="M333" s="62"/>
      <c r="N333" s="69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</row>
    <row r="334">
      <c r="A334" s="125"/>
      <c r="B334" s="166"/>
      <c r="C334" s="69"/>
      <c r="D334" s="167"/>
      <c r="E334" s="62"/>
      <c r="F334" s="69"/>
      <c r="G334" s="168"/>
      <c r="H334" s="62"/>
      <c r="I334" s="62"/>
      <c r="J334" s="69"/>
      <c r="K334" s="169"/>
      <c r="L334" s="62"/>
      <c r="M334" s="62"/>
      <c r="N334" s="69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</row>
    <row r="335">
      <c r="A335" s="125"/>
      <c r="B335" s="166"/>
      <c r="C335" s="69"/>
      <c r="D335" s="167"/>
      <c r="E335" s="62"/>
      <c r="F335" s="69"/>
      <c r="G335" s="168"/>
      <c r="H335" s="62"/>
      <c r="I335" s="62"/>
      <c r="J335" s="69"/>
      <c r="K335" s="169"/>
      <c r="L335" s="62"/>
      <c r="M335" s="62"/>
      <c r="N335" s="69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</row>
    <row r="336">
      <c r="A336" s="125"/>
      <c r="B336" s="166"/>
      <c r="C336" s="69"/>
      <c r="D336" s="167"/>
      <c r="E336" s="62"/>
      <c r="F336" s="69"/>
      <c r="G336" s="168"/>
      <c r="H336" s="62"/>
      <c r="I336" s="62"/>
      <c r="J336" s="69"/>
      <c r="K336" s="169"/>
      <c r="L336" s="62"/>
      <c r="M336" s="62"/>
      <c r="N336" s="69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</row>
    <row r="337">
      <c r="A337" s="125"/>
      <c r="B337" s="166"/>
      <c r="C337" s="69"/>
      <c r="D337" s="167"/>
      <c r="E337" s="62"/>
      <c r="F337" s="69"/>
      <c r="G337" s="168"/>
      <c r="H337" s="62"/>
      <c r="I337" s="62"/>
      <c r="J337" s="69"/>
      <c r="K337" s="169"/>
      <c r="L337" s="62"/>
      <c r="M337" s="62"/>
      <c r="N337" s="69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</row>
    <row r="338">
      <c r="A338" s="125"/>
      <c r="B338" s="166"/>
      <c r="C338" s="69"/>
      <c r="D338" s="167"/>
      <c r="E338" s="62"/>
      <c r="F338" s="69"/>
      <c r="G338" s="168"/>
      <c r="H338" s="62"/>
      <c r="I338" s="62"/>
      <c r="J338" s="69"/>
      <c r="K338" s="169"/>
      <c r="L338" s="62"/>
      <c r="M338" s="62"/>
      <c r="N338" s="69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</row>
    <row r="339">
      <c r="A339" s="125"/>
      <c r="B339" s="166"/>
      <c r="C339" s="69"/>
      <c r="D339" s="167"/>
      <c r="E339" s="62"/>
      <c r="F339" s="69"/>
      <c r="G339" s="168"/>
      <c r="H339" s="62"/>
      <c r="I339" s="62"/>
      <c r="J339" s="69"/>
      <c r="K339" s="169"/>
      <c r="L339" s="62"/>
      <c r="M339" s="62"/>
      <c r="N339" s="69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</row>
    <row r="340">
      <c r="A340" s="125"/>
      <c r="B340" s="166"/>
      <c r="C340" s="69"/>
      <c r="D340" s="167"/>
      <c r="E340" s="62"/>
      <c r="F340" s="69"/>
      <c r="G340" s="168"/>
      <c r="H340" s="62"/>
      <c r="I340" s="62"/>
      <c r="J340" s="69"/>
      <c r="K340" s="169"/>
      <c r="L340" s="62"/>
      <c r="M340" s="62"/>
      <c r="N340" s="69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</row>
    <row r="341">
      <c r="A341" s="125"/>
      <c r="B341" s="166"/>
      <c r="C341" s="69"/>
      <c r="D341" s="167"/>
      <c r="E341" s="62"/>
      <c r="F341" s="69"/>
      <c r="G341" s="168"/>
      <c r="H341" s="62"/>
      <c r="I341" s="62"/>
      <c r="J341" s="69"/>
      <c r="K341" s="169"/>
      <c r="L341" s="62"/>
      <c r="M341" s="62"/>
      <c r="N341" s="69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</row>
    <row r="342">
      <c r="A342" s="125"/>
      <c r="B342" s="166"/>
      <c r="C342" s="69"/>
      <c r="D342" s="167"/>
      <c r="E342" s="62"/>
      <c r="F342" s="69"/>
      <c r="G342" s="168"/>
      <c r="H342" s="62"/>
      <c r="I342" s="62"/>
      <c r="J342" s="69"/>
      <c r="K342" s="169"/>
      <c r="L342" s="62"/>
      <c r="M342" s="62"/>
      <c r="N342" s="69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</row>
    <row r="343">
      <c r="A343" s="125"/>
      <c r="B343" s="166"/>
      <c r="C343" s="69"/>
      <c r="D343" s="167"/>
      <c r="E343" s="62"/>
      <c r="F343" s="69"/>
      <c r="G343" s="168"/>
      <c r="H343" s="62"/>
      <c r="I343" s="62"/>
      <c r="J343" s="69"/>
      <c r="K343" s="169"/>
      <c r="L343" s="62"/>
      <c r="M343" s="62"/>
      <c r="N343" s="69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</row>
    <row r="344">
      <c r="A344" s="125"/>
      <c r="B344" s="166"/>
      <c r="C344" s="69"/>
      <c r="D344" s="167"/>
      <c r="E344" s="62"/>
      <c r="F344" s="69"/>
      <c r="G344" s="168"/>
      <c r="H344" s="62"/>
      <c r="I344" s="62"/>
      <c r="J344" s="69"/>
      <c r="K344" s="169"/>
      <c r="L344" s="62"/>
      <c r="M344" s="62"/>
      <c r="N344" s="69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</row>
    <row r="345">
      <c r="A345" s="125"/>
      <c r="B345" s="166"/>
      <c r="C345" s="69"/>
      <c r="D345" s="167"/>
      <c r="E345" s="62"/>
      <c r="F345" s="69"/>
      <c r="G345" s="168"/>
      <c r="H345" s="62"/>
      <c r="I345" s="62"/>
      <c r="J345" s="69"/>
      <c r="K345" s="169"/>
      <c r="L345" s="62"/>
      <c r="M345" s="62"/>
      <c r="N345" s="69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</row>
    <row r="346">
      <c r="A346" s="125"/>
      <c r="B346" s="166"/>
      <c r="C346" s="69"/>
      <c r="D346" s="167"/>
      <c r="E346" s="62"/>
      <c r="F346" s="69"/>
      <c r="G346" s="168"/>
      <c r="H346" s="62"/>
      <c r="I346" s="62"/>
      <c r="J346" s="69"/>
      <c r="K346" s="169"/>
      <c r="L346" s="62"/>
      <c r="M346" s="62"/>
      <c r="N346" s="69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</row>
    <row r="347">
      <c r="A347" s="125"/>
      <c r="B347" s="166"/>
      <c r="C347" s="69"/>
      <c r="D347" s="167"/>
      <c r="E347" s="62"/>
      <c r="F347" s="69"/>
      <c r="G347" s="168"/>
      <c r="H347" s="62"/>
      <c r="I347" s="62"/>
      <c r="J347" s="69"/>
      <c r="K347" s="169"/>
      <c r="L347" s="62"/>
      <c r="M347" s="62"/>
      <c r="N347" s="69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</row>
    <row r="348">
      <c r="A348" s="125"/>
      <c r="B348" s="166"/>
      <c r="C348" s="69"/>
      <c r="D348" s="167"/>
      <c r="E348" s="62"/>
      <c r="F348" s="69"/>
      <c r="G348" s="168"/>
      <c r="H348" s="62"/>
      <c r="I348" s="62"/>
      <c r="J348" s="69"/>
      <c r="K348" s="169"/>
      <c r="L348" s="62"/>
      <c r="M348" s="62"/>
      <c r="N348" s="69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</row>
    <row r="349">
      <c r="A349" s="125"/>
      <c r="B349" s="166"/>
      <c r="C349" s="69"/>
      <c r="D349" s="167"/>
      <c r="E349" s="62"/>
      <c r="F349" s="69"/>
      <c r="G349" s="168"/>
      <c r="H349" s="62"/>
      <c r="I349" s="62"/>
      <c r="J349" s="69"/>
      <c r="K349" s="169"/>
      <c r="L349" s="62"/>
      <c r="M349" s="62"/>
      <c r="N349" s="69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</row>
    <row r="350">
      <c r="A350" s="125"/>
      <c r="B350" s="166"/>
      <c r="C350" s="69"/>
      <c r="D350" s="167"/>
      <c r="E350" s="62"/>
      <c r="F350" s="69"/>
      <c r="G350" s="168"/>
      <c r="H350" s="62"/>
      <c r="I350" s="62"/>
      <c r="J350" s="69"/>
      <c r="K350" s="169"/>
      <c r="L350" s="62"/>
      <c r="M350" s="62"/>
      <c r="N350" s="69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</row>
    <row r="351">
      <c r="A351" s="125"/>
      <c r="B351" s="166"/>
      <c r="C351" s="69"/>
      <c r="D351" s="167"/>
      <c r="E351" s="62"/>
      <c r="F351" s="69"/>
      <c r="G351" s="168"/>
      <c r="H351" s="62"/>
      <c r="I351" s="62"/>
      <c r="J351" s="69"/>
      <c r="K351" s="169"/>
      <c r="L351" s="62"/>
      <c r="M351" s="62"/>
      <c r="N351" s="69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</row>
    <row r="352">
      <c r="A352" s="125"/>
      <c r="B352" s="166"/>
      <c r="C352" s="69"/>
      <c r="D352" s="167"/>
      <c r="E352" s="62"/>
      <c r="F352" s="69"/>
      <c r="G352" s="168"/>
      <c r="H352" s="62"/>
      <c r="I352" s="62"/>
      <c r="J352" s="69"/>
      <c r="K352" s="169"/>
      <c r="L352" s="62"/>
      <c r="M352" s="62"/>
      <c r="N352" s="69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</row>
    <row r="353">
      <c r="A353" s="125"/>
      <c r="B353" s="166"/>
      <c r="C353" s="69"/>
      <c r="D353" s="167"/>
      <c r="E353" s="62"/>
      <c r="F353" s="69"/>
      <c r="G353" s="168"/>
      <c r="H353" s="62"/>
      <c r="I353" s="62"/>
      <c r="J353" s="69"/>
      <c r="K353" s="169"/>
      <c r="L353" s="62"/>
      <c r="M353" s="62"/>
      <c r="N353" s="69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</row>
    <row r="354">
      <c r="A354" s="125"/>
      <c r="B354" s="166"/>
      <c r="C354" s="69"/>
      <c r="D354" s="167"/>
      <c r="E354" s="62"/>
      <c r="F354" s="69"/>
      <c r="G354" s="168"/>
      <c r="H354" s="62"/>
      <c r="I354" s="62"/>
      <c r="J354" s="69"/>
      <c r="K354" s="169"/>
      <c r="L354" s="62"/>
      <c r="M354" s="62"/>
      <c r="N354" s="69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</row>
    <row r="355">
      <c r="A355" s="125"/>
      <c r="B355" s="166"/>
      <c r="C355" s="69"/>
      <c r="D355" s="167"/>
      <c r="E355" s="62"/>
      <c r="F355" s="69"/>
      <c r="G355" s="168"/>
      <c r="H355" s="62"/>
      <c r="I355" s="62"/>
      <c r="J355" s="69"/>
      <c r="K355" s="169"/>
      <c r="L355" s="62"/>
      <c r="M355" s="62"/>
      <c r="N355" s="69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</row>
    <row r="356">
      <c r="A356" s="125"/>
      <c r="B356" s="166"/>
      <c r="C356" s="69"/>
      <c r="D356" s="167"/>
      <c r="E356" s="62"/>
      <c r="F356" s="69"/>
      <c r="G356" s="168"/>
      <c r="H356" s="62"/>
      <c r="I356" s="62"/>
      <c r="J356" s="69"/>
      <c r="K356" s="169"/>
      <c r="L356" s="62"/>
      <c r="M356" s="62"/>
      <c r="N356" s="69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</row>
    <row r="357">
      <c r="A357" s="125"/>
      <c r="B357" s="166"/>
      <c r="C357" s="69"/>
      <c r="D357" s="167"/>
      <c r="E357" s="62"/>
      <c r="F357" s="69"/>
      <c r="G357" s="168"/>
      <c r="H357" s="62"/>
      <c r="I357" s="62"/>
      <c r="J357" s="69"/>
      <c r="K357" s="169"/>
      <c r="L357" s="62"/>
      <c r="M357" s="62"/>
      <c r="N357" s="69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</row>
    <row r="358">
      <c r="A358" s="125"/>
      <c r="B358" s="166"/>
      <c r="C358" s="69"/>
      <c r="D358" s="167"/>
      <c r="E358" s="62"/>
      <c r="F358" s="69"/>
      <c r="G358" s="168"/>
      <c r="H358" s="62"/>
      <c r="I358" s="62"/>
      <c r="J358" s="69"/>
      <c r="K358" s="169"/>
      <c r="L358" s="62"/>
      <c r="M358" s="62"/>
      <c r="N358" s="69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</row>
    <row r="359">
      <c r="A359" s="125"/>
      <c r="B359" s="166"/>
      <c r="C359" s="69"/>
      <c r="D359" s="167"/>
      <c r="E359" s="62"/>
      <c r="F359" s="69"/>
      <c r="G359" s="168"/>
      <c r="H359" s="62"/>
      <c r="I359" s="62"/>
      <c r="J359" s="69"/>
      <c r="K359" s="169"/>
      <c r="L359" s="62"/>
      <c r="M359" s="62"/>
      <c r="N359" s="69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</row>
    <row r="360">
      <c r="A360" s="125"/>
      <c r="B360" s="166"/>
      <c r="C360" s="69"/>
      <c r="D360" s="167"/>
      <c r="E360" s="62"/>
      <c r="F360" s="69"/>
      <c r="G360" s="168"/>
      <c r="H360" s="62"/>
      <c r="I360" s="62"/>
      <c r="J360" s="69"/>
      <c r="K360" s="169"/>
      <c r="L360" s="62"/>
      <c r="M360" s="62"/>
      <c r="N360" s="69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</row>
    <row r="361">
      <c r="A361" s="125"/>
      <c r="B361" s="166"/>
      <c r="C361" s="69"/>
      <c r="D361" s="167"/>
      <c r="E361" s="62"/>
      <c r="F361" s="69"/>
      <c r="G361" s="168"/>
      <c r="H361" s="62"/>
      <c r="I361" s="62"/>
      <c r="J361" s="69"/>
      <c r="K361" s="169"/>
      <c r="L361" s="62"/>
      <c r="M361" s="62"/>
      <c r="N361" s="69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</row>
    <row r="362">
      <c r="A362" s="125"/>
      <c r="B362" s="166"/>
      <c r="C362" s="69"/>
      <c r="D362" s="167"/>
      <c r="E362" s="62"/>
      <c r="F362" s="69"/>
      <c r="G362" s="168"/>
      <c r="H362" s="62"/>
      <c r="I362" s="62"/>
      <c r="J362" s="69"/>
      <c r="K362" s="169"/>
      <c r="L362" s="62"/>
      <c r="M362" s="62"/>
      <c r="N362" s="69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</row>
    <row r="363">
      <c r="A363" s="125"/>
      <c r="B363" s="166"/>
      <c r="C363" s="69"/>
      <c r="D363" s="167"/>
      <c r="E363" s="62"/>
      <c r="F363" s="69"/>
      <c r="G363" s="168"/>
      <c r="H363" s="62"/>
      <c r="I363" s="62"/>
      <c r="J363" s="69"/>
      <c r="K363" s="169"/>
      <c r="L363" s="62"/>
      <c r="M363" s="62"/>
      <c r="N363" s="69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</row>
    <row r="364">
      <c r="A364" s="125"/>
      <c r="B364" s="166"/>
      <c r="C364" s="69"/>
      <c r="D364" s="167"/>
      <c r="E364" s="62"/>
      <c r="F364" s="69"/>
      <c r="G364" s="168"/>
      <c r="H364" s="62"/>
      <c r="I364" s="62"/>
      <c r="J364" s="69"/>
      <c r="K364" s="169"/>
      <c r="L364" s="62"/>
      <c r="M364" s="62"/>
      <c r="N364" s="69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</row>
    <row r="365">
      <c r="A365" s="125"/>
      <c r="B365" s="166"/>
      <c r="C365" s="69"/>
      <c r="D365" s="167"/>
      <c r="E365" s="62"/>
      <c r="F365" s="69"/>
      <c r="G365" s="168"/>
      <c r="H365" s="62"/>
      <c r="I365" s="62"/>
      <c r="J365" s="69"/>
      <c r="K365" s="169"/>
      <c r="L365" s="62"/>
      <c r="M365" s="62"/>
      <c r="N365" s="69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</row>
    <row r="366">
      <c r="A366" s="125"/>
      <c r="B366" s="166"/>
      <c r="C366" s="69"/>
      <c r="D366" s="167"/>
      <c r="E366" s="62"/>
      <c r="F366" s="69"/>
      <c r="G366" s="168"/>
      <c r="H366" s="62"/>
      <c r="I366" s="62"/>
      <c r="J366" s="69"/>
      <c r="K366" s="169"/>
      <c r="L366" s="62"/>
      <c r="M366" s="62"/>
      <c r="N366" s="69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</row>
    <row r="367">
      <c r="A367" s="125"/>
      <c r="B367" s="166"/>
      <c r="C367" s="69"/>
      <c r="D367" s="167"/>
      <c r="E367" s="62"/>
      <c r="F367" s="69"/>
      <c r="G367" s="168"/>
      <c r="H367" s="62"/>
      <c r="I367" s="62"/>
      <c r="J367" s="69"/>
      <c r="K367" s="169"/>
      <c r="L367" s="62"/>
      <c r="M367" s="62"/>
      <c r="N367" s="69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</row>
    <row r="368">
      <c r="A368" s="125"/>
      <c r="B368" s="166"/>
      <c r="C368" s="69"/>
      <c r="D368" s="167"/>
      <c r="E368" s="62"/>
      <c r="F368" s="69"/>
      <c r="G368" s="168"/>
      <c r="H368" s="62"/>
      <c r="I368" s="62"/>
      <c r="J368" s="69"/>
      <c r="K368" s="169"/>
      <c r="L368" s="62"/>
      <c r="M368" s="62"/>
      <c r="N368" s="69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</row>
    <row r="369">
      <c r="A369" s="125"/>
      <c r="B369" s="166"/>
      <c r="C369" s="69"/>
      <c r="D369" s="167"/>
      <c r="E369" s="62"/>
      <c r="F369" s="69"/>
      <c r="G369" s="168"/>
      <c r="H369" s="62"/>
      <c r="I369" s="62"/>
      <c r="J369" s="69"/>
      <c r="K369" s="169"/>
      <c r="L369" s="62"/>
      <c r="M369" s="62"/>
      <c r="N369" s="69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</row>
    <row r="370">
      <c r="A370" s="125"/>
      <c r="B370" s="166"/>
      <c r="C370" s="69"/>
      <c r="D370" s="167"/>
      <c r="E370" s="62"/>
      <c r="F370" s="69"/>
      <c r="G370" s="168"/>
      <c r="H370" s="62"/>
      <c r="I370" s="62"/>
      <c r="J370" s="69"/>
      <c r="K370" s="169"/>
      <c r="L370" s="62"/>
      <c r="M370" s="62"/>
      <c r="N370" s="69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</row>
    <row r="371">
      <c r="A371" s="125"/>
      <c r="B371" s="166"/>
      <c r="C371" s="69"/>
      <c r="D371" s="167"/>
      <c r="E371" s="62"/>
      <c r="F371" s="69"/>
      <c r="G371" s="168"/>
      <c r="H371" s="62"/>
      <c r="I371" s="62"/>
      <c r="J371" s="69"/>
      <c r="K371" s="169"/>
      <c r="L371" s="62"/>
      <c r="M371" s="62"/>
      <c r="N371" s="69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</row>
    <row r="372">
      <c r="A372" s="125"/>
      <c r="B372" s="166"/>
      <c r="C372" s="69"/>
      <c r="D372" s="167"/>
      <c r="E372" s="62"/>
      <c r="F372" s="69"/>
      <c r="G372" s="168"/>
      <c r="H372" s="62"/>
      <c r="I372" s="62"/>
      <c r="J372" s="69"/>
      <c r="K372" s="169"/>
      <c r="L372" s="62"/>
      <c r="M372" s="62"/>
      <c r="N372" s="69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</row>
    <row r="373">
      <c r="A373" s="125"/>
      <c r="B373" s="166"/>
      <c r="C373" s="69"/>
      <c r="D373" s="167"/>
      <c r="E373" s="62"/>
      <c r="F373" s="69"/>
      <c r="G373" s="168"/>
      <c r="H373" s="62"/>
      <c r="I373" s="62"/>
      <c r="J373" s="69"/>
      <c r="K373" s="169"/>
      <c r="L373" s="62"/>
      <c r="M373" s="62"/>
      <c r="N373" s="69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</row>
    <row r="374">
      <c r="A374" s="125"/>
      <c r="B374" s="166"/>
      <c r="C374" s="69"/>
      <c r="D374" s="167"/>
      <c r="E374" s="62"/>
      <c r="F374" s="69"/>
      <c r="G374" s="168"/>
      <c r="H374" s="62"/>
      <c r="I374" s="62"/>
      <c r="J374" s="69"/>
      <c r="K374" s="169"/>
      <c r="L374" s="62"/>
      <c r="M374" s="62"/>
      <c r="N374" s="69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</row>
    <row r="375">
      <c r="A375" s="125"/>
      <c r="B375" s="166"/>
      <c r="C375" s="69"/>
      <c r="D375" s="167"/>
      <c r="E375" s="62"/>
      <c r="F375" s="69"/>
      <c r="G375" s="168"/>
      <c r="H375" s="62"/>
      <c r="I375" s="62"/>
      <c r="J375" s="69"/>
      <c r="K375" s="169"/>
      <c r="L375" s="62"/>
      <c r="M375" s="62"/>
      <c r="N375" s="69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</row>
    <row r="376">
      <c r="A376" s="125"/>
      <c r="B376" s="166"/>
      <c r="C376" s="69"/>
      <c r="D376" s="167"/>
      <c r="E376" s="62"/>
      <c r="F376" s="69"/>
      <c r="G376" s="168"/>
      <c r="H376" s="62"/>
      <c r="I376" s="62"/>
      <c r="J376" s="69"/>
      <c r="K376" s="169"/>
      <c r="L376" s="62"/>
      <c r="M376" s="62"/>
      <c r="N376" s="69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</row>
    <row r="377">
      <c r="A377" s="125"/>
      <c r="B377" s="166"/>
      <c r="C377" s="69"/>
      <c r="D377" s="167"/>
      <c r="E377" s="62"/>
      <c r="F377" s="69"/>
      <c r="G377" s="168"/>
      <c r="H377" s="62"/>
      <c r="I377" s="62"/>
      <c r="J377" s="69"/>
      <c r="K377" s="169"/>
      <c r="L377" s="62"/>
      <c r="M377" s="62"/>
      <c r="N377" s="69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</row>
    <row r="378">
      <c r="A378" s="125"/>
      <c r="B378" s="166"/>
      <c r="C378" s="69"/>
      <c r="D378" s="167"/>
      <c r="E378" s="62"/>
      <c r="F378" s="69"/>
      <c r="G378" s="168"/>
      <c r="H378" s="62"/>
      <c r="I378" s="62"/>
      <c r="J378" s="69"/>
      <c r="K378" s="169"/>
      <c r="L378" s="62"/>
      <c r="M378" s="62"/>
      <c r="N378" s="69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</row>
    <row r="379">
      <c r="A379" s="125"/>
      <c r="B379" s="166"/>
      <c r="C379" s="69"/>
      <c r="D379" s="167"/>
      <c r="E379" s="62"/>
      <c r="F379" s="69"/>
      <c r="G379" s="168"/>
      <c r="H379" s="62"/>
      <c r="I379" s="62"/>
      <c r="J379" s="69"/>
      <c r="K379" s="169"/>
      <c r="L379" s="62"/>
      <c r="M379" s="62"/>
      <c r="N379" s="69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</row>
    <row r="380">
      <c r="A380" s="125"/>
      <c r="B380" s="166"/>
      <c r="C380" s="69"/>
      <c r="D380" s="167"/>
      <c r="E380" s="62"/>
      <c r="F380" s="69"/>
      <c r="G380" s="168"/>
      <c r="H380" s="62"/>
      <c r="I380" s="62"/>
      <c r="J380" s="69"/>
      <c r="K380" s="169"/>
      <c r="L380" s="62"/>
      <c r="M380" s="62"/>
      <c r="N380" s="69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</row>
    <row r="381">
      <c r="A381" s="125"/>
      <c r="B381" s="166"/>
      <c r="C381" s="69"/>
      <c r="D381" s="167"/>
      <c r="E381" s="62"/>
      <c r="F381" s="69"/>
      <c r="G381" s="168"/>
      <c r="H381" s="62"/>
      <c r="I381" s="62"/>
      <c r="J381" s="69"/>
      <c r="K381" s="169"/>
      <c r="L381" s="62"/>
      <c r="M381" s="62"/>
      <c r="N381" s="69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</row>
    <row r="382">
      <c r="A382" s="125"/>
      <c r="B382" s="166"/>
      <c r="C382" s="69"/>
      <c r="D382" s="167"/>
      <c r="E382" s="62"/>
      <c r="F382" s="69"/>
      <c r="G382" s="168"/>
      <c r="H382" s="62"/>
      <c r="I382" s="62"/>
      <c r="J382" s="69"/>
      <c r="K382" s="169"/>
      <c r="L382" s="62"/>
      <c r="M382" s="62"/>
      <c r="N382" s="69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</row>
    <row r="383">
      <c r="A383" s="125"/>
      <c r="B383" s="166"/>
      <c r="C383" s="69"/>
      <c r="D383" s="167"/>
      <c r="E383" s="62"/>
      <c r="F383" s="69"/>
      <c r="G383" s="168"/>
      <c r="H383" s="62"/>
      <c r="I383" s="62"/>
      <c r="J383" s="69"/>
      <c r="K383" s="169"/>
      <c r="L383" s="62"/>
      <c r="M383" s="62"/>
      <c r="N383" s="69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</row>
    <row r="384">
      <c r="A384" s="125"/>
      <c r="B384" s="166"/>
      <c r="C384" s="69"/>
      <c r="D384" s="167"/>
      <c r="E384" s="62"/>
      <c r="F384" s="69"/>
      <c r="G384" s="168"/>
      <c r="H384" s="62"/>
      <c r="I384" s="62"/>
      <c r="J384" s="69"/>
      <c r="K384" s="169"/>
      <c r="L384" s="62"/>
      <c r="M384" s="62"/>
      <c r="N384" s="69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</row>
    <row r="385">
      <c r="A385" s="125"/>
      <c r="B385" s="166"/>
      <c r="C385" s="69"/>
      <c r="D385" s="167"/>
      <c r="E385" s="62"/>
      <c r="F385" s="69"/>
      <c r="G385" s="168"/>
      <c r="H385" s="62"/>
      <c r="I385" s="62"/>
      <c r="J385" s="69"/>
      <c r="K385" s="169"/>
      <c r="L385" s="62"/>
      <c r="M385" s="62"/>
      <c r="N385" s="69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</row>
    <row r="386">
      <c r="A386" s="125"/>
      <c r="B386" s="166"/>
      <c r="C386" s="69"/>
      <c r="D386" s="167"/>
      <c r="E386" s="62"/>
      <c r="F386" s="69"/>
      <c r="G386" s="168"/>
      <c r="H386" s="62"/>
      <c r="I386" s="62"/>
      <c r="J386" s="69"/>
      <c r="K386" s="169"/>
      <c r="L386" s="62"/>
      <c r="M386" s="62"/>
      <c r="N386" s="69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</row>
    <row r="387">
      <c r="A387" s="125"/>
      <c r="B387" s="166"/>
      <c r="C387" s="69"/>
      <c r="D387" s="167"/>
      <c r="E387" s="62"/>
      <c r="F387" s="69"/>
      <c r="G387" s="168"/>
      <c r="H387" s="62"/>
      <c r="I387" s="62"/>
      <c r="J387" s="69"/>
      <c r="K387" s="169"/>
      <c r="L387" s="62"/>
      <c r="M387" s="62"/>
      <c r="N387" s="69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</row>
    <row r="388">
      <c r="A388" s="125"/>
      <c r="B388" s="166"/>
      <c r="C388" s="69"/>
      <c r="D388" s="167"/>
      <c r="E388" s="62"/>
      <c r="F388" s="69"/>
      <c r="G388" s="168"/>
      <c r="H388" s="62"/>
      <c r="I388" s="62"/>
      <c r="J388" s="69"/>
      <c r="K388" s="169"/>
      <c r="L388" s="62"/>
      <c r="M388" s="62"/>
      <c r="N388" s="69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</row>
    <row r="389">
      <c r="A389" s="125"/>
      <c r="B389" s="166"/>
      <c r="C389" s="69"/>
      <c r="D389" s="167"/>
      <c r="E389" s="62"/>
      <c r="F389" s="69"/>
      <c r="G389" s="168"/>
      <c r="H389" s="62"/>
      <c r="I389" s="62"/>
      <c r="J389" s="69"/>
      <c r="K389" s="169"/>
      <c r="L389" s="62"/>
      <c r="M389" s="62"/>
      <c r="N389" s="69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</row>
    <row r="390">
      <c r="A390" s="125"/>
      <c r="B390" s="166"/>
      <c r="C390" s="69"/>
      <c r="D390" s="167"/>
      <c r="E390" s="62"/>
      <c r="F390" s="69"/>
      <c r="G390" s="168"/>
      <c r="H390" s="62"/>
      <c r="I390" s="62"/>
      <c r="J390" s="69"/>
      <c r="K390" s="169"/>
      <c r="L390" s="62"/>
      <c r="M390" s="62"/>
      <c r="N390" s="69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</row>
    <row r="391">
      <c r="A391" s="125"/>
      <c r="B391" s="166"/>
      <c r="C391" s="69"/>
      <c r="D391" s="167"/>
      <c r="E391" s="62"/>
      <c r="F391" s="69"/>
      <c r="G391" s="168"/>
      <c r="H391" s="62"/>
      <c r="I391" s="62"/>
      <c r="J391" s="69"/>
      <c r="K391" s="169"/>
      <c r="L391" s="62"/>
      <c r="M391" s="62"/>
      <c r="N391" s="69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</row>
    <row r="392">
      <c r="A392" s="125"/>
      <c r="B392" s="166"/>
      <c r="C392" s="69"/>
      <c r="D392" s="167"/>
      <c r="E392" s="62"/>
      <c r="F392" s="69"/>
      <c r="G392" s="168"/>
      <c r="H392" s="62"/>
      <c r="I392" s="62"/>
      <c r="J392" s="69"/>
      <c r="K392" s="169"/>
      <c r="L392" s="62"/>
      <c r="M392" s="62"/>
      <c r="N392" s="69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</row>
    <row r="393">
      <c r="A393" s="125"/>
      <c r="B393" s="166"/>
      <c r="C393" s="69"/>
      <c r="D393" s="167"/>
      <c r="E393" s="62"/>
      <c r="F393" s="69"/>
      <c r="G393" s="168"/>
      <c r="H393" s="62"/>
      <c r="I393" s="62"/>
      <c r="J393" s="69"/>
      <c r="K393" s="169"/>
      <c r="L393" s="62"/>
      <c r="M393" s="62"/>
      <c r="N393" s="69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</row>
    <row r="394">
      <c r="A394" s="125"/>
      <c r="B394" s="166"/>
      <c r="C394" s="69"/>
      <c r="D394" s="167"/>
      <c r="E394" s="62"/>
      <c r="F394" s="69"/>
      <c r="G394" s="168"/>
      <c r="H394" s="62"/>
      <c r="I394" s="62"/>
      <c r="J394" s="69"/>
      <c r="K394" s="169"/>
      <c r="L394" s="62"/>
      <c r="M394" s="62"/>
      <c r="N394" s="69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</row>
    <row r="395">
      <c r="A395" s="125"/>
      <c r="B395" s="166"/>
      <c r="C395" s="69"/>
      <c r="D395" s="167"/>
      <c r="E395" s="62"/>
      <c r="F395" s="69"/>
      <c r="G395" s="168"/>
      <c r="H395" s="62"/>
      <c r="I395" s="62"/>
      <c r="J395" s="69"/>
      <c r="K395" s="169"/>
      <c r="L395" s="62"/>
      <c r="M395" s="62"/>
      <c r="N395" s="69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</row>
    <row r="396">
      <c r="A396" s="125"/>
      <c r="B396" s="166"/>
      <c r="C396" s="69"/>
      <c r="D396" s="167"/>
      <c r="E396" s="62"/>
      <c r="F396" s="69"/>
      <c r="G396" s="168"/>
      <c r="H396" s="62"/>
      <c r="I396" s="62"/>
      <c r="J396" s="69"/>
      <c r="K396" s="169"/>
      <c r="L396" s="62"/>
      <c r="M396" s="62"/>
      <c r="N396" s="69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</row>
    <row r="397">
      <c r="A397" s="125"/>
      <c r="B397" s="166"/>
      <c r="C397" s="69"/>
      <c r="D397" s="167"/>
      <c r="E397" s="62"/>
      <c r="F397" s="69"/>
      <c r="G397" s="168"/>
      <c r="H397" s="62"/>
      <c r="I397" s="62"/>
      <c r="J397" s="69"/>
      <c r="K397" s="169"/>
      <c r="L397" s="62"/>
      <c r="M397" s="62"/>
      <c r="N397" s="69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</row>
    <row r="398">
      <c r="A398" s="125"/>
      <c r="B398" s="166"/>
      <c r="C398" s="69"/>
      <c r="D398" s="167"/>
      <c r="E398" s="62"/>
      <c r="F398" s="69"/>
      <c r="G398" s="168"/>
      <c r="H398" s="62"/>
      <c r="I398" s="62"/>
      <c r="J398" s="69"/>
      <c r="K398" s="169"/>
      <c r="L398" s="62"/>
      <c r="M398" s="62"/>
      <c r="N398" s="69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</row>
    <row r="399">
      <c r="A399" s="125"/>
      <c r="B399" s="166"/>
      <c r="C399" s="69"/>
      <c r="D399" s="167"/>
      <c r="E399" s="62"/>
      <c r="F399" s="69"/>
      <c r="G399" s="168"/>
      <c r="H399" s="62"/>
      <c r="I399" s="62"/>
      <c r="J399" s="69"/>
      <c r="K399" s="169"/>
      <c r="L399" s="62"/>
      <c r="M399" s="62"/>
      <c r="N399" s="69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</row>
    <row r="400">
      <c r="A400" s="125"/>
      <c r="B400" s="166"/>
      <c r="C400" s="69"/>
      <c r="D400" s="167"/>
      <c r="E400" s="62"/>
      <c r="F400" s="69"/>
      <c r="G400" s="168"/>
      <c r="H400" s="62"/>
      <c r="I400" s="62"/>
      <c r="J400" s="69"/>
      <c r="K400" s="169"/>
      <c r="L400" s="62"/>
      <c r="M400" s="62"/>
      <c r="N400" s="69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</row>
    <row r="401">
      <c r="A401" s="125"/>
      <c r="B401" s="166"/>
      <c r="C401" s="69"/>
      <c r="D401" s="167"/>
      <c r="E401" s="62"/>
      <c r="F401" s="69"/>
      <c r="G401" s="168"/>
      <c r="H401" s="62"/>
      <c r="I401" s="62"/>
      <c r="J401" s="69"/>
      <c r="K401" s="169"/>
      <c r="L401" s="62"/>
      <c r="M401" s="62"/>
      <c r="N401" s="69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</row>
    <row r="402">
      <c r="A402" s="125"/>
      <c r="B402" s="166"/>
      <c r="C402" s="69"/>
      <c r="D402" s="167"/>
      <c r="E402" s="62"/>
      <c r="F402" s="69"/>
      <c r="G402" s="168"/>
      <c r="H402" s="62"/>
      <c r="I402" s="62"/>
      <c r="J402" s="69"/>
      <c r="K402" s="169"/>
      <c r="L402" s="62"/>
      <c r="M402" s="62"/>
      <c r="N402" s="69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</row>
    <row r="403">
      <c r="A403" s="125"/>
      <c r="B403" s="166"/>
      <c r="C403" s="69"/>
      <c r="D403" s="167"/>
      <c r="E403" s="62"/>
      <c r="F403" s="69"/>
      <c r="G403" s="168"/>
      <c r="H403" s="62"/>
      <c r="I403" s="62"/>
      <c r="J403" s="69"/>
      <c r="K403" s="169"/>
      <c r="L403" s="62"/>
      <c r="M403" s="62"/>
      <c r="N403" s="69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</row>
    <row r="404">
      <c r="A404" s="125"/>
      <c r="B404" s="166"/>
      <c r="C404" s="69"/>
      <c r="D404" s="167"/>
      <c r="E404" s="62"/>
      <c r="F404" s="69"/>
      <c r="G404" s="168"/>
      <c r="H404" s="62"/>
      <c r="I404" s="62"/>
      <c r="J404" s="69"/>
      <c r="K404" s="169"/>
      <c r="L404" s="62"/>
      <c r="M404" s="62"/>
      <c r="N404" s="69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</row>
    <row r="405">
      <c r="A405" s="125"/>
      <c r="B405" s="166"/>
      <c r="C405" s="69"/>
      <c r="D405" s="167"/>
      <c r="E405" s="62"/>
      <c r="F405" s="69"/>
      <c r="G405" s="168"/>
      <c r="H405" s="62"/>
      <c r="I405" s="62"/>
      <c r="J405" s="69"/>
      <c r="K405" s="169"/>
      <c r="L405" s="62"/>
      <c r="M405" s="62"/>
      <c r="N405" s="69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</row>
    <row r="406">
      <c r="A406" s="125"/>
      <c r="B406" s="166"/>
      <c r="C406" s="69"/>
      <c r="D406" s="167"/>
      <c r="E406" s="62"/>
      <c r="F406" s="69"/>
      <c r="G406" s="168"/>
      <c r="H406" s="62"/>
      <c r="I406" s="62"/>
      <c r="J406" s="69"/>
      <c r="K406" s="169"/>
      <c r="L406" s="62"/>
      <c r="M406" s="62"/>
      <c r="N406" s="69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</row>
    <row r="407">
      <c r="A407" s="125"/>
      <c r="B407" s="166"/>
      <c r="C407" s="69"/>
      <c r="D407" s="167"/>
      <c r="E407" s="62"/>
      <c r="F407" s="69"/>
      <c r="G407" s="168"/>
      <c r="H407" s="62"/>
      <c r="I407" s="62"/>
      <c r="J407" s="69"/>
      <c r="K407" s="169"/>
      <c r="L407" s="62"/>
      <c r="M407" s="62"/>
      <c r="N407" s="69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</row>
    <row r="408">
      <c r="A408" s="125"/>
      <c r="B408" s="166"/>
      <c r="C408" s="69"/>
      <c r="D408" s="167"/>
      <c r="E408" s="62"/>
      <c r="F408" s="69"/>
      <c r="G408" s="168"/>
      <c r="H408" s="62"/>
      <c r="I408" s="62"/>
      <c r="J408" s="69"/>
      <c r="K408" s="169"/>
      <c r="L408" s="62"/>
      <c r="M408" s="62"/>
      <c r="N408" s="69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</row>
    <row r="409">
      <c r="A409" s="125"/>
      <c r="B409" s="166"/>
      <c r="C409" s="69"/>
      <c r="D409" s="167"/>
      <c r="E409" s="62"/>
      <c r="F409" s="69"/>
      <c r="G409" s="168"/>
      <c r="H409" s="62"/>
      <c r="I409" s="62"/>
      <c r="J409" s="69"/>
      <c r="K409" s="169"/>
      <c r="L409" s="62"/>
      <c r="M409" s="62"/>
      <c r="N409" s="69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</row>
    <row r="410">
      <c r="A410" s="125"/>
      <c r="B410" s="166"/>
      <c r="C410" s="69"/>
      <c r="D410" s="167"/>
      <c r="E410" s="62"/>
      <c r="F410" s="69"/>
      <c r="G410" s="168"/>
      <c r="H410" s="62"/>
      <c r="I410" s="62"/>
      <c r="J410" s="69"/>
      <c r="K410" s="169"/>
      <c r="L410" s="62"/>
      <c r="M410" s="62"/>
      <c r="N410" s="69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</row>
    <row r="411">
      <c r="A411" s="125"/>
      <c r="B411" s="166"/>
      <c r="C411" s="69"/>
      <c r="D411" s="167"/>
      <c r="E411" s="62"/>
      <c r="F411" s="69"/>
      <c r="G411" s="168"/>
      <c r="H411" s="62"/>
      <c r="I411" s="62"/>
      <c r="J411" s="69"/>
      <c r="K411" s="169"/>
      <c r="L411" s="62"/>
      <c r="M411" s="62"/>
      <c r="N411" s="69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</row>
    <row r="412">
      <c r="A412" s="125"/>
      <c r="B412" s="166"/>
      <c r="C412" s="69"/>
      <c r="D412" s="167"/>
      <c r="E412" s="62"/>
      <c r="F412" s="69"/>
      <c r="G412" s="168"/>
      <c r="H412" s="62"/>
      <c r="I412" s="62"/>
      <c r="J412" s="69"/>
      <c r="K412" s="169"/>
      <c r="L412" s="62"/>
      <c r="M412" s="62"/>
      <c r="N412" s="69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</row>
    <row r="413">
      <c r="A413" s="125"/>
      <c r="B413" s="166"/>
      <c r="C413" s="69"/>
      <c r="D413" s="167"/>
      <c r="E413" s="62"/>
      <c r="F413" s="69"/>
      <c r="G413" s="168"/>
      <c r="H413" s="62"/>
      <c r="I413" s="62"/>
      <c r="J413" s="69"/>
      <c r="K413" s="169"/>
      <c r="L413" s="62"/>
      <c r="M413" s="62"/>
      <c r="N413" s="69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</row>
    <row r="414">
      <c r="A414" s="125"/>
      <c r="B414" s="166"/>
      <c r="C414" s="69"/>
      <c r="D414" s="167"/>
      <c r="E414" s="62"/>
      <c r="F414" s="69"/>
      <c r="G414" s="168"/>
      <c r="H414" s="62"/>
      <c r="I414" s="62"/>
      <c r="J414" s="69"/>
      <c r="K414" s="169"/>
      <c r="L414" s="62"/>
      <c r="M414" s="62"/>
      <c r="N414" s="69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</row>
    <row r="415">
      <c r="A415" s="125"/>
      <c r="B415" s="166"/>
      <c r="C415" s="69"/>
      <c r="D415" s="167"/>
      <c r="E415" s="62"/>
      <c r="F415" s="69"/>
      <c r="G415" s="168"/>
      <c r="H415" s="62"/>
      <c r="I415" s="62"/>
      <c r="J415" s="69"/>
      <c r="K415" s="169"/>
      <c r="L415" s="62"/>
      <c r="M415" s="62"/>
      <c r="N415" s="69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</row>
    <row r="416">
      <c r="A416" s="125"/>
      <c r="B416" s="166"/>
      <c r="C416" s="69"/>
      <c r="D416" s="167"/>
      <c r="E416" s="62"/>
      <c r="F416" s="69"/>
      <c r="G416" s="168"/>
      <c r="H416" s="62"/>
      <c r="I416" s="62"/>
      <c r="J416" s="69"/>
      <c r="K416" s="169"/>
      <c r="L416" s="62"/>
      <c r="M416" s="62"/>
      <c r="N416" s="69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</row>
    <row r="417">
      <c r="A417" s="125"/>
      <c r="B417" s="166"/>
      <c r="C417" s="69"/>
      <c r="D417" s="167"/>
      <c r="E417" s="62"/>
      <c r="F417" s="69"/>
      <c r="G417" s="168"/>
      <c r="H417" s="62"/>
      <c r="I417" s="62"/>
      <c r="J417" s="69"/>
      <c r="K417" s="169"/>
      <c r="L417" s="62"/>
      <c r="M417" s="62"/>
      <c r="N417" s="69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</row>
    <row r="418">
      <c r="A418" s="125"/>
      <c r="B418" s="166"/>
      <c r="C418" s="69"/>
      <c r="D418" s="167"/>
      <c r="E418" s="62"/>
      <c r="F418" s="69"/>
      <c r="G418" s="168"/>
      <c r="H418" s="62"/>
      <c r="I418" s="62"/>
      <c r="J418" s="69"/>
      <c r="K418" s="169"/>
      <c r="L418" s="62"/>
      <c r="M418" s="62"/>
      <c r="N418" s="69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</row>
    <row r="419">
      <c r="A419" s="125"/>
      <c r="B419" s="166"/>
      <c r="C419" s="69"/>
      <c r="D419" s="167"/>
      <c r="E419" s="62"/>
      <c r="F419" s="69"/>
      <c r="G419" s="168"/>
      <c r="H419" s="62"/>
      <c r="I419" s="62"/>
      <c r="J419" s="69"/>
      <c r="K419" s="169"/>
      <c r="L419" s="62"/>
      <c r="M419" s="62"/>
      <c r="N419" s="69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</row>
    <row r="420">
      <c r="A420" s="125"/>
      <c r="B420" s="166"/>
      <c r="C420" s="69"/>
      <c r="D420" s="167"/>
      <c r="E420" s="62"/>
      <c r="F420" s="69"/>
      <c r="G420" s="168"/>
      <c r="H420" s="62"/>
      <c r="I420" s="62"/>
      <c r="J420" s="69"/>
      <c r="K420" s="169"/>
      <c r="L420" s="62"/>
      <c r="M420" s="62"/>
      <c r="N420" s="69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</row>
    <row r="421">
      <c r="A421" s="125"/>
      <c r="B421" s="166"/>
      <c r="C421" s="69"/>
      <c r="D421" s="167"/>
      <c r="E421" s="62"/>
      <c r="F421" s="69"/>
      <c r="G421" s="168"/>
      <c r="H421" s="62"/>
      <c r="I421" s="62"/>
      <c r="J421" s="69"/>
      <c r="K421" s="169"/>
      <c r="L421" s="62"/>
      <c r="M421" s="62"/>
      <c r="N421" s="69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</row>
    <row r="422">
      <c r="A422" s="125"/>
      <c r="B422" s="166"/>
      <c r="C422" s="69"/>
      <c r="D422" s="167"/>
      <c r="E422" s="62"/>
      <c r="F422" s="69"/>
      <c r="G422" s="168"/>
      <c r="H422" s="62"/>
      <c r="I422" s="62"/>
      <c r="J422" s="69"/>
      <c r="K422" s="169"/>
      <c r="L422" s="62"/>
      <c r="M422" s="62"/>
      <c r="N422" s="69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</row>
    <row r="423">
      <c r="A423" s="125"/>
      <c r="B423" s="166"/>
      <c r="C423" s="69"/>
      <c r="D423" s="167"/>
      <c r="E423" s="62"/>
      <c r="F423" s="69"/>
      <c r="G423" s="168"/>
      <c r="H423" s="62"/>
      <c r="I423" s="62"/>
      <c r="J423" s="69"/>
      <c r="K423" s="169"/>
      <c r="L423" s="62"/>
      <c r="M423" s="62"/>
      <c r="N423" s="69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</row>
    <row r="424">
      <c r="A424" s="125"/>
      <c r="B424" s="166"/>
      <c r="C424" s="69"/>
      <c r="D424" s="167"/>
      <c r="E424" s="62"/>
      <c r="F424" s="69"/>
      <c r="G424" s="168"/>
      <c r="H424" s="62"/>
      <c r="I424" s="62"/>
      <c r="J424" s="69"/>
      <c r="K424" s="169"/>
      <c r="L424" s="62"/>
      <c r="M424" s="62"/>
      <c r="N424" s="69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</row>
    <row r="425">
      <c r="A425" s="125"/>
      <c r="B425" s="166"/>
      <c r="C425" s="69"/>
      <c r="D425" s="167"/>
      <c r="E425" s="62"/>
      <c r="F425" s="69"/>
      <c r="G425" s="168"/>
      <c r="H425" s="62"/>
      <c r="I425" s="62"/>
      <c r="J425" s="69"/>
      <c r="K425" s="169"/>
      <c r="L425" s="62"/>
      <c r="M425" s="62"/>
      <c r="N425" s="69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</row>
    <row r="426">
      <c r="A426" s="125"/>
      <c r="B426" s="166"/>
      <c r="C426" s="69"/>
      <c r="D426" s="167"/>
      <c r="E426" s="62"/>
      <c r="F426" s="69"/>
      <c r="G426" s="168"/>
      <c r="H426" s="62"/>
      <c r="I426" s="62"/>
      <c r="J426" s="69"/>
      <c r="K426" s="169"/>
      <c r="L426" s="62"/>
      <c r="M426" s="62"/>
      <c r="N426" s="69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</row>
    <row r="427">
      <c r="A427" s="125"/>
      <c r="B427" s="166"/>
      <c r="C427" s="69"/>
      <c r="D427" s="167"/>
      <c r="E427" s="62"/>
      <c r="F427" s="69"/>
      <c r="G427" s="168"/>
      <c r="H427" s="62"/>
      <c r="I427" s="62"/>
      <c r="J427" s="69"/>
      <c r="K427" s="169"/>
      <c r="L427" s="62"/>
      <c r="M427" s="62"/>
      <c r="N427" s="69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</row>
    <row r="428">
      <c r="A428" s="125"/>
      <c r="B428" s="166"/>
      <c r="C428" s="69"/>
      <c r="D428" s="167"/>
      <c r="E428" s="62"/>
      <c r="F428" s="69"/>
      <c r="G428" s="168"/>
      <c r="H428" s="62"/>
      <c r="I428" s="62"/>
      <c r="J428" s="69"/>
      <c r="K428" s="169"/>
      <c r="L428" s="62"/>
      <c r="M428" s="62"/>
      <c r="N428" s="69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</row>
    <row r="429">
      <c r="A429" s="125"/>
      <c r="B429" s="166"/>
      <c r="C429" s="69"/>
      <c r="D429" s="167"/>
      <c r="E429" s="62"/>
      <c r="F429" s="69"/>
      <c r="G429" s="168"/>
      <c r="H429" s="62"/>
      <c r="I429" s="62"/>
      <c r="J429" s="69"/>
      <c r="K429" s="169"/>
      <c r="L429" s="62"/>
      <c r="M429" s="62"/>
      <c r="N429" s="69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</row>
    <row r="430">
      <c r="A430" s="125"/>
      <c r="B430" s="166"/>
      <c r="C430" s="69"/>
      <c r="D430" s="167"/>
      <c r="E430" s="62"/>
      <c r="F430" s="69"/>
      <c r="G430" s="168"/>
      <c r="H430" s="62"/>
      <c r="I430" s="62"/>
      <c r="J430" s="69"/>
      <c r="K430" s="169"/>
      <c r="L430" s="62"/>
      <c r="M430" s="62"/>
      <c r="N430" s="69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</row>
    <row r="431">
      <c r="A431" s="125"/>
      <c r="B431" s="166"/>
      <c r="C431" s="69"/>
      <c r="D431" s="167"/>
      <c r="E431" s="62"/>
      <c r="F431" s="69"/>
      <c r="G431" s="168"/>
      <c r="H431" s="62"/>
      <c r="I431" s="62"/>
      <c r="J431" s="69"/>
      <c r="K431" s="169"/>
      <c r="L431" s="62"/>
      <c r="M431" s="62"/>
      <c r="N431" s="69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5"/>
      <c r="AC431" s="125"/>
      <c r="AD431" s="125"/>
      <c r="AE431" s="125"/>
      <c r="AF431" s="125"/>
      <c r="AG431" s="125"/>
      <c r="AH431" s="125"/>
      <c r="AI431" s="125"/>
      <c r="AJ431" s="125"/>
    </row>
    <row r="432">
      <c r="A432" s="125"/>
      <c r="B432" s="166"/>
      <c r="C432" s="69"/>
      <c r="D432" s="167"/>
      <c r="E432" s="62"/>
      <c r="F432" s="69"/>
      <c r="G432" s="168"/>
      <c r="H432" s="62"/>
      <c r="I432" s="62"/>
      <c r="J432" s="69"/>
      <c r="K432" s="169"/>
      <c r="L432" s="62"/>
      <c r="M432" s="62"/>
      <c r="N432" s="69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5"/>
      <c r="AC432" s="125"/>
      <c r="AD432" s="125"/>
      <c r="AE432" s="125"/>
      <c r="AF432" s="125"/>
      <c r="AG432" s="125"/>
      <c r="AH432" s="125"/>
      <c r="AI432" s="125"/>
      <c r="AJ432" s="125"/>
    </row>
    <row r="433">
      <c r="A433" s="125"/>
      <c r="B433" s="166"/>
      <c r="C433" s="69"/>
      <c r="D433" s="167"/>
      <c r="E433" s="62"/>
      <c r="F433" s="69"/>
      <c r="G433" s="168"/>
      <c r="H433" s="62"/>
      <c r="I433" s="62"/>
      <c r="J433" s="69"/>
      <c r="K433" s="169"/>
      <c r="L433" s="62"/>
      <c r="M433" s="62"/>
      <c r="N433" s="69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</row>
    <row r="434">
      <c r="A434" s="125"/>
      <c r="B434" s="166"/>
      <c r="C434" s="69"/>
      <c r="D434" s="167"/>
      <c r="E434" s="62"/>
      <c r="F434" s="69"/>
      <c r="G434" s="168"/>
      <c r="H434" s="62"/>
      <c r="I434" s="62"/>
      <c r="J434" s="69"/>
      <c r="K434" s="169"/>
      <c r="L434" s="62"/>
      <c r="M434" s="62"/>
      <c r="N434" s="69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</row>
    <row r="435">
      <c r="A435" s="125"/>
      <c r="B435" s="166"/>
      <c r="C435" s="69"/>
      <c r="D435" s="167"/>
      <c r="E435" s="62"/>
      <c r="F435" s="69"/>
      <c r="G435" s="168"/>
      <c r="H435" s="62"/>
      <c r="I435" s="62"/>
      <c r="J435" s="69"/>
      <c r="K435" s="169"/>
      <c r="L435" s="62"/>
      <c r="M435" s="62"/>
      <c r="N435" s="69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</row>
    <row r="436">
      <c r="A436" s="125"/>
      <c r="B436" s="166"/>
      <c r="C436" s="69"/>
      <c r="D436" s="167"/>
      <c r="E436" s="62"/>
      <c r="F436" s="69"/>
      <c r="G436" s="168"/>
      <c r="H436" s="62"/>
      <c r="I436" s="62"/>
      <c r="J436" s="69"/>
      <c r="K436" s="169"/>
      <c r="L436" s="62"/>
      <c r="M436" s="62"/>
      <c r="N436" s="69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</row>
    <row r="437">
      <c r="A437" s="125"/>
      <c r="B437" s="166"/>
      <c r="C437" s="69"/>
      <c r="D437" s="167"/>
      <c r="E437" s="62"/>
      <c r="F437" s="69"/>
      <c r="G437" s="168"/>
      <c r="H437" s="62"/>
      <c r="I437" s="62"/>
      <c r="J437" s="69"/>
      <c r="K437" s="169"/>
      <c r="L437" s="62"/>
      <c r="M437" s="62"/>
      <c r="N437" s="69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</row>
    <row r="438">
      <c r="A438" s="125"/>
      <c r="B438" s="166"/>
      <c r="C438" s="69"/>
      <c r="D438" s="167"/>
      <c r="E438" s="62"/>
      <c r="F438" s="69"/>
      <c r="G438" s="168"/>
      <c r="H438" s="62"/>
      <c r="I438" s="62"/>
      <c r="J438" s="69"/>
      <c r="K438" s="169"/>
      <c r="L438" s="62"/>
      <c r="M438" s="62"/>
      <c r="N438" s="69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</row>
    <row r="439">
      <c r="A439" s="125"/>
      <c r="B439" s="166"/>
      <c r="C439" s="69"/>
      <c r="D439" s="167"/>
      <c r="E439" s="62"/>
      <c r="F439" s="69"/>
      <c r="G439" s="168"/>
      <c r="H439" s="62"/>
      <c r="I439" s="62"/>
      <c r="J439" s="69"/>
      <c r="K439" s="169"/>
      <c r="L439" s="62"/>
      <c r="M439" s="62"/>
      <c r="N439" s="69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5"/>
      <c r="AC439" s="125"/>
      <c r="AD439" s="125"/>
      <c r="AE439" s="125"/>
      <c r="AF439" s="125"/>
      <c r="AG439" s="125"/>
      <c r="AH439" s="125"/>
      <c r="AI439" s="125"/>
      <c r="AJ439" s="125"/>
    </row>
    <row r="440">
      <c r="A440" s="125"/>
      <c r="B440" s="166"/>
      <c r="C440" s="69"/>
      <c r="D440" s="167"/>
      <c r="E440" s="62"/>
      <c r="F440" s="69"/>
      <c r="G440" s="168"/>
      <c r="H440" s="62"/>
      <c r="I440" s="62"/>
      <c r="J440" s="69"/>
      <c r="K440" s="169"/>
      <c r="L440" s="62"/>
      <c r="M440" s="62"/>
      <c r="N440" s="69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</row>
    <row r="441">
      <c r="A441" s="125"/>
      <c r="B441" s="166"/>
      <c r="C441" s="69"/>
      <c r="D441" s="167"/>
      <c r="E441" s="62"/>
      <c r="F441" s="69"/>
      <c r="G441" s="168"/>
      <c r="H441" s="62"/>
      <c r="I441" s="62"/>
      <c r="J441" s="69"/>
      <c r="K441" s="169"/>
      <c r="L441" s="62"/>
      <c r="M441" s="62"/>
      <c r="N441" s="69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</row>
    <row r="442">
      <c r="A442" s="125"/>
      <c r="B442" s="166"/>
      <c r="C442" s="69"/>
      <c r="D442" s="167"/>
      <c r="E442" s="62"/>
      <c r="F442" s="69"/>
      <c r="G442" s="168"/>
      <c r="H442" s="62"/>
      <c r="I442" s="62"/>
      <c r="J442" s="69"/>
      <c r="K442" s="169"/>
      <c r="L442" s="62"/>
      <c r="M442" s="62"/>
      <c r="N442" s="69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</row>
    <row r="443">
      <c r="A443" s="125"/>
      <c r="B443" s="166"/>
      <c r="C443" s="69"/>
      <c r="D443" s="167"/>
      <c r="E443" s="62"/>
      <c r="F443" s="69"/>
      <c r="G443" s="168"/>
      <c r="H443" s="62"/>
      <c r="I443" s="62"/>
      <c r="J443" s="69"/>
      <c r="K443" s="169"/>
      <c r="L443" s="62"/>
      <c r="M443" s="62"/>
      <c r="N443" s="69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</row>
    <row r="444">
      <c r="A444" s="125"/>
      <c r="B444" s="166"/>
      <c r="C444" s="69"/>
      <c r="D444" s="167"/>
      <c r="E444" s="62"/>
      <c r="F444" s="69"/>
      <c r="G444" s="168"/>
      <c r="H444" s="62"/>
      <c r="I444" s="62"/>
      <c r="J444" s="69"/>
      <c r="K444" s="169"/>
      <c r="L444" s="62"/>
      <c r="M444" s="62"/>
      <c r="N444" s="69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</row>
    <row r="445">
      <c r="A445" s="125"/>
      <c r="B445" s="166"/>
      <c r="C445" s="69"/>
      <c r="D445" s="167"/>
      <c r="E445" s="62"/>
      <c r="F445" s="69"/>
      <c r="G445" s="168"/>
      <c r="H445" s="62"/>
      <c r="I445" s="62"/>
      <c r="J445" s="69"/>
      <c r="K445" s="169"/>
      <c r="L445" s="62"/>
      <c r="M445" s="62"/>
      <c r="N445" s="69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</row>
    <row r="446">
      <c r="A446" s="125"/>
      <c r="B446" s="166"/>
      <c r="C446" s="69"/>
      <c r="D446" s="167"/>
      <c r="E446" s="62"/>
      <c r="F446" s="69"/>
      <c r="G446" s="168"/>
      <c r="H446" s="62"/>
      <c r="I446" s="62"/>
      <c r="J446" s="69"/>
      <c r="K446" s="169"/>
      <c r="L446" s="62"/>
      <c r="M446" s="62"/>
      <c r="N446" s="69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</row>
    <row r="447">
      <c r="A447" s="125"/>
      <c r="B447" s="166"/>
      <c r="C447" s="69"/>
      <c r="D447" s="167"/>
      <c r="E447" s="62"/>
      <c r="F447" s="69"/>
      <c r="G447" s="168"/>
      <c r="H447" s="62"/>
      <c r="I447" s="62"/>
      <c r="J447" s="69"/>
      <c r="K447" s="169"/>
      <c r="L447" s="62"/>
      <c r="M447" s="62"/>
      <c r="N447" s="69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</row>
    <row r="448">
      <c r="A448" s="125"/>
      <c r="B448" s="166"/>
      <c r="C448" s="69"/>
      <c r="D448" s="167"/>
      <c r="E448" s="62"/>
      <c r="F448" s="69"/>
      <c r="G448" s="168"/>
      <c r="H448" s="62"/>
      <c r="I448" s="62"/>
      <c r="J448" s="69"/>
      <c r="K448" s="169"/>
      <c r="L448" s="62"/>
      <c r="M448" s="62"/>
      <c r="N448" s="69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</row>
    <row r="449">
      <c r="A449" s="125"/>
      <c r="B449" s="166"/>
      <c r="C449" s="69"/>
      <c r="D449" s="167"/>
      <c r="E449" s="62"/>
      <c r="F449" s="69"/>
      <c r="G449" s="168"/>
      <c r="H449" s="62"/>
      <c r="I449" s="62"/>
      <c r="J449" s="69"/>
      <c r="K449" s="169"/>
      <c r="L449" s="62"/>
      <c r="M449" s="62"/>
      <c r="N449" s="69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</row>
    <row r="450">
      <c r="A450" s="125"/>
      <c r="B450" s="166"/>
      <c r="C450" s="69"/>
      <c r="D450" s="167"/>
      <c r="E450" s="62"/>
      <c r="F450" s="69"/>
      <c r="G450" s="168"/>
      <c r="H450" s="62"/>
      <c r="I450" s="62"/>
      <c r="J450" s="69"/>
      <c r="K450" s="169"/>
      <c r="L450" s="62"/>
      <c r="M450" s="62"/>
      <c r="N450" s="69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</row>
    <row r="451">
      <c r="A451" s="125"/>
      <c r="B451" s="166"/>
      <c r="C451" s="69"/>
      <c r="D451" s="167"/>
      <c r="E451" s="62"/>
      <c r="F451" s="69"/>
      <c r="G451" s="168"/>
      <c r="H451" s="62"/>
      <c r="I451" s="62"/>
      <c r="J451" s="69"/>
      <c r="K451" s="169"/>
      <c r="L451" s="62"/>
      <c r="M451" s="62"/>
      <c r="N451" s="69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</row>
    <row r="452">
      <c r="A452" s="125"/>
      <c r="B452" s="166"/>
      <c r="C452" s="69"/>
      <c r="D452" s="167"/>
      <c r="E452" s="62"/>
      <c r="F452" s="69"/>
      <c r="G452" s="168"/>
      <c r="H452" s="62"/>
      <c r="I452" s="62"/>
      <c r="J452" s="69"/>
      <c r="K452" s="169"/>
      <c r="L452" s="62"/>
      <c r="M452" s="62"/>
      <c r="N452" s="69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</row>
    <row r="453">
      <c r="A453" s="125"/>
      <c r="B453" s="166"/>
      <c r="C453" s="69"/>
      <c r="D453" s="167"/>
      <c r="E453" s="62"/>
      <c r="F453" s="69"/>
      <c r="G453" s="168"/>
      <c r="H453" s="62"/>
      <c r="I453" s="62"/>
      <c r="J453" s="69"/>
      <c r="K453" s="169"/>
      <c r="L453" s="62"/>
      <c r="M453" s="62"/>
      <c r="N453" s="69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</row>
    <row r="454">
      <c r="A454" s="125"/>
      <c r="B454" s="166"/>
      <c r="C454" s="69"/>
      <c r="D454" s="167"/>
      <c r="E454" s="62"/>
      <c r="F454" s="69"/>
      <c r="G454" s="168"/>
      <c r="H454" s="62"/>
      <c r="I454" s="62"/>
      <c r="J454" s="69"/>
      <c r="K454" s="169"/>
      <c r="L454" s="62"/>
      <c r="M454" s="62"/>
      <c r="N454" s="69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</row>
    <row r="455">
      <c r="A455" s="125"/>
      <c r="B455" s="166"/>
      <c r="C455" s="69"/>
      <c r="D455" s="167"/>
      <c r="E455" s="62"/>
      <c r="F455" s="69"/>
      <c r="G455" s="168"/>
      <c r="H455" s="62"/>
      <c r="I455" s="62"/>
      <c r="J455" s="69"/>
      <c r="K455" s="169"/>
      <c r="L455" s="62"/>
      <c r="M455" s="62"/>
      <c r="N455" s="69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</row>
    <row r="456">
      <c r="A456" s="125"/>
      <c r="B456" s="166"/>
      <c r="C456" s="69"/>
      <c r="D456" s="167"/>
      <c r="E456" s="62"/>
      <c r="F456" s="69"/>
      <c r="G456" s="168"/>
      <c r="H456" s="62"/>
      <c r="I456" s="62"/>
      <c r="J456" s="69"/>
      <c r="K456" s="169"/>
      <c r="L456" s="62"/>
      <c r="M456" s="62"/>
      <c r="N456" s="69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</row>
    <row r="457">
      <c r="A457" s="125"/>
      <c r="B457" s="166"/>
      <c r="C457" s="69"/>
      <c r="D457" s="167"/>
      <c r="E457" s="62"/>
      <c r="F457" s="69"/>
      <c r="G457" s="168"/>
      <c r="H457" s="62"/>
      <c r="I457" s="62"/>
      <c r="J457" s="69"/>
      <c r="K457" s="169"/>
      <c r="L457" s="62"/>
      <c r="M457" s="62"/>
      <c r="N457" s="69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</row>
    <row r="458">
      <c r="A458" s="125"/>
      <c r="B458" s="166"/>
      <c r="C458" s="69"/>
      <c r="D458" s="167"/>
      <c r="E458" s="62"/>
      <c r="F458" s="69"/>
      <c r="G458" s="168"/>
      <c r="H458" s="62"/>
      <c r="I458" s="62"/>
      <c r="J458" s="69"/>
      <c r="K458" s="169"/>
      <c r="L458" s="62"/>
      <c r="M458" s="62"/>
      <c r="N458" s="69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</row>
    <row r="459">
      <c r="A459" s="125"/>
      <c r="B459" s="166"/>
      <c r="C459" s="69"/>
      <c r="D459" s="167"/>
      <c r="E459" s="62"/>
      <c r="F459" s="69"/>
      <c r="G459" s="168"/>
      <c r="H459" s="62"/>
      <c r="I459" s="62"/>
      <c r="J459" s="69"/>
      <c r="K459" s="169"/>
      <c r="L459" s="62"/>
      <c r="M459" s="62"/>
      <c r="N459" s="69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</row>
    <row r="460">
      <c r="A460" s="125"/>
      <c r="B460" s="166"/>
      <c r="C460" s="69"/>
      <c r="D460" s="167"/>
      <c r="E460" s="62"/>
      <c r="F460" s="69"/>
      <c r="G460" s="168"/>
      <c r="H460" s="62"/>
      <c r="I460" s="62"/>
      <c r="J460" s="69"/>
      <c r="K460" s="169"/>
      <c r="L460" s="62"/>
      <c r="M460" s="62"/>
      <c r="N460" s="69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5"/>
      <c r="AC460" s="125"/>
      <c r="AD460" s="125"/>
      <c r="AE460" s="125"/>
      <c r="AF460" s="125"/>
      <c r="AG460" s="125"/>
      <c r="AH460" s="125"/>
      <c r="AI460" s="125"/>
      <c r="AJ460" s="125"/>
    </row>
    <row r="461">
      <c r="A461" s="125"/>
      <c r="B461" s="166"/>
      <c r="C461" s="69"/>
      <c r="D461" s="167"/>
      <c r="E461" s="62"/>
      <c r="F461" s="69"/>
      <c r="G461" s="168"/>
      <c r="H461" s="62"/>
      <c r="I461" s="62"/>
      <c r="J461" s="69"/>
      <c r="K461" s="169"/>
      <c r="L461" s="62"/>
      <c r="M461" s="62"/>
      <c r="N461" s="69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</row>
    <row r="462">
      <c r="A462" s="125"/>
      <c r="B462" s="166"/>
      <c r="C462" s="69"/>
      <c r="D462" s="167"/>
      <c r="E462" s="62"/>
      <c r="F462" s="69"/>
      <c r="G462" s="168"/>
      <c r="H462" s="62"/>
      <c r="I462" s="62"/>
      <c r="J462" s="69"/>
      <c r="K462" s="169"/>
      <c r="L462" s="62"/>
      <c r="M462" s="62"/>
      <c r="N462" s="69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</row>
    <row r="463">
      <c r="A463" s="125"/>
      <c r="B463" s="166"/>
      <c r="C463" s="69"/>
      <c r="D463" s="167"/>
      <c r="E463" s="62"/>
      <c r="F463" s="69"/>
      <c r="G463" s="168"/>
      <c r="H463" s="62"/>
      <c r="I463" s="62"/>
      <c r="J463" s="69"/>
      <c r="K463" s="169"/>
      <c r="L463" s="62"/>
      <c r="M463" s="62"/>
      <c r="N463" s="69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</row>
    <row r="464">
      <c r="A464" s="125"/>
      <c r="B464" s="166"/>
      <c r="C464" s="69"/>
      <c r="D464" s="167"/>
      <c r="E464" s="62"/>
      <c r="F464" s="69"/>
      <c r="G464" s="168"/>
      <c r="H464" s="62"/>
      <c r="I464" s="62"/>
      <c r="J464" s="69"/>
      <c r="K464" s="169"/>
      <c r="L464" s="62"/>
      <c r="M464" s="62"/>
      <c r="N464" s="69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</row>
    <row r="465">
      <c r="A465" s="125"/>
      <c r="B465" s="166"/>
      <c r="C465" s="69"/>
      <c r="D465" s="167"/>
      <c r="E465" s="62"/>
      <c r="F465" s="69"/>
      <c r="G465" s="168"/>
      <c r="H465" s="62"/>
      <c r="I465" s="62"/>
      <c r="J465" s="69"/>
      <c r="K465" s="169"/>
      <c r="L465" s="62"/>
      <c r="M465" s="62"/>
      <c r="N465" s="69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</row>
    <row r="466">
      <c r="A466" s="125"/>
      <c r="B466" s="166"/>
      <c r="C466" s="69"/>
      <c r="D466" s="167"/>
      <c r="E466" s="62"/>
      <c r="F466" s="69"/>
      <c r="G466" s="168"/>
      <c r="H466" s="62"/>
      <c r="I466" s="62"/>
      <c r="J466" s="69"/>
      <c r="K466" s="169"/>
      <c r="L466" s="62"/>
      <c r="M466" s="62"/>
      <c r="N466" s="69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</row>
    <row r="467">
      <c r="A467" s="125"/>
      <c r="B467" s="166"/>
      <c r="C467" s="69"/>
      <c r="D467" s="167"/>
      <c r="E467" s="62"/>
      <c r="F467" s="69"/>
      <c r="G467" s="168"/>
      <c r="H467" s="62"/>
      <c r="I467" s="62"/>
      <c r="J467" s="69"/>
      <c r="K467" s="169"/>
      <c r="L467" s="62"/>
      <c r="M467" s="62"/>
      <c r="N467" s="69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</row>
    <row r="468">
      <c r="A468" s="125"/>
      <c r="B468" s="166"/>
      <c r="C468" s="69"/>
      <c r="D468" s="167"/>
      <c r="E468" s="62"/>
      <c r="F468" s="69"/>
      <c r="G468" s="168"/>
      <c r="H468" s="62"/>
      <c r="I468" s="62"/>
      <c r="J468" s="69"/>
      <c r="K468" s="169"/>
      <c r="L468" s="62"/>
      <c r="M468" s="62"/>
      <c r="N468" s="69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</row>
    <row r="469">
      <c r="A469" s="125"/>
      <c r="B469" s="166"/>
      <c r="C469" s="69"/>
      <c r="D469" s="167"/>
      <c r="E469" s="62"/>
      <c r="F469" s="69"/>
      <c r="G469" s="168"/>
      <c r="H469" s="62"/>
      <c r="I469" s="62"/>
      <c r="J469" s="69"/>
      <c r="K469" s="169"/>
      <c r="L469" s="62"/>
      <c r="M469" s="62"/>
      <c r="N469" s="69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</row>
    <row r="470">
      <c r="A470" s="125"/>
      <c r="B470" s="166"/>
      <c r="C470" s="69"/>
      <c r="D470" s="167"/>
      <c r="E470" s="62"/>
      <c r="F470" s="69"/>
      <c r="G470" s="168"/>
      <c r="H470" s="62"/>
      <c r="I470" s="62"/>
      <c r="J470" s="69"/>
      <c r="K470" s="169"/>
      <c r="L470" s="62"/>
      <c r="M470" s="62"/>
      <c r="N470" s="69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</row>
    <row r="471">
      <c r="A471" s="125"/>
      <c r="B471" s="166"/>
      <c r="C471" s="69"/>
      <c r="D471" s="167"/>
      <c r="E471" s="62"/>
      <c r="F471" s="69"/>
      <c r="G471" s="168"/>
      <c r="H471" s="62"/>
      <c r="I471" s="62"/>
      <c r="J471" s="69"/>
      <c r="K471" s="169"/>
      <c r="L471" s="62"/>
      <c r="M471" s="62"/>
      <c r="N471" s="69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</row>
    <row r="472">
      <c r="A472" s="125"/>
      <c r="B472" s="166"/>
      <c r="C472" s="69"/>
      <c r="D472" s="167"/>
      <c r="E472" s="62"/>
      <c r="F472" s="69"/>
      <c r="G472" s="168"/>
      <c r="H472" s="62"/>
      <c r="I472" s="62"/>
      <c r="J472" s="69"/>
      <c r="K472" s="169"/>
      <c r="L472" s="62"/>
      <c r="M472" s="62"/>
      <c r="N472" s="69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</row>
    <row r="473">
      <c r="A473" s="125"/>
      <c r="B473" s="166"/>
      <c r="C473" s="69"/>
      <c r="D473" s="167"/>
      <c r="E473" s="62"/>
      <c r="F473" s="69"/>
      <c r="G473" s="168"/>
      <c r="H473" s="62"/>
      <c r="I473" s="62"/>
      <c r="J473" s="69"/>
      <c r="K473" s="169"/>
      <c r="L473" s="62"/>
      <c r="M473" s="62"/>
      <c r="N473" s="69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</row>
    <row r="474">
      <c r="A474" s="125"/>
      <c r="B474" s="166"/>
      <c r="C474" s="69"/>
      <c r="D474" s="167"/>
      <c r="E474" s="62"/>
      <c r="F474" s="69"/>
      <c r="G474" s="168"/>
      <c r="H474" s="62"/>
      <c r="I474" s="62"/>
      <c r="J474" s="69"/>
      <c r="K474" s="169"/>
      <c r="L474" s="62"/>
      <c r="M474" s="62"/>
      <c r="N474" s="69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/>
    </row>
    <row r="475">
      <c r="A475" s="125"/>
      <c r="B475" s="166"/>
      <c r="C475" s="69"/>
      <c r="D475" s="167"/>
      <c r="E475" s="62"/>
      <c r="F475" s="69"/>
      <c r="G475" s="168"/>
      <c r="H475" s="62"/>
      <c r="I475" s="62"/>
      <c r="J475" s="69"/>
      <c r="K475" s="169"/>
      <c r="L475" s="62"/>
      <c r="M475" s="62"/>
      <c r="N475" s="69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5"/>
      <c r="AC475" s="125"/>
      <c r="AD475" s="125"/>
      <c r="AE475" s="125"/>
      <c r="AF475" s="125"/>
      <c r="AG475" s="125"/>
      <c r="AH475" s="125"/>
      <c r="AI475" s="125"/>
      <c r="AJ475" s="125"/>
    </row>
    <row r="476">
      <c r="A476" s="125"/>
      <c r="B476" s="166"/>
      <c r="C476" s="69"/>
      <c r="D476" s="167"/>
      <c r="E476" s="62"/>
      <c r="F476" s="69"/>
      <c r="G476" s="168"/>
      <c r="H476" s="62"/>
      <c r="I476" s="62"/>
      <c r="J476" s="69"/>
      <c r="K476" s="169"/>
      <c r="L476" s="62"/>
      <c r="M476" s="62"/>
      <c r="N476" s="69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5"/>
      <c r="AC476" s="125"/>
      <c r="AD476" s="125"/>
      <c r="AE476" s="125"/>
      <c r="AF476" s="125"/>
      <c r="AG476" s="125"/>
      <c r="AH476" s="125"/>
      <c r="AI476" s="125"/>
      <c r="AJ476" s="125"/>
    </row>
    <row r="477">
      <c r="A477" s="125"/>
      <c r="B477" s="166"/>
      <c r="C477" s="69"/>
      <c r="D477" s="167"/>
      <c r="E477" s="62"/>
      <c r="F477" s="69"/>
      <c r="G477" s="168"/>
      <c r="H477" s="62"/>
      <c r="I477" s="62"/>
      <c r="J477" s="69"/>
      <c r="K477" s="169"/>
      <c r="L477" s="62"/>
      <c r="M477" s="62"/>
      <c r="N477" s="69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5"/>
      <c r="AD477" s="125"/>
      <c r="AE477" s="125"/>
      <c r="AF477" s="125"/>
      <c r="AG477" s="125"/>
      <c r="AH477" s="125"/>
      <c r="AI477" s="125"/>
      <c r="AJ477" s="125"/>
    </row>
    <row r="478">
      <c r="A478" s="125"/>
      <c r="B478" s="166"/>
      <c r="C478" s="69"/>
      <c r="D478" s="167"/>
      <c r="E478" s="62"/>
      <c r="F478" s="69"/>
      <c r="G478" s="168"/>
      <c r="H478" s="62"/>
      <c r="I478" s="62"/>
      <c r="J478" s="69"/>
      <c r="K478" s="169"/>
      <c r="L478" s="62"/>
      <c r="M478" s="62"/>
      <c r="N478" s="69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5"/>
      <c r="AC478" s="125"/>
      <c r="AD478" s="125"/>
      <c r="AE478" s="125"/>
      <c r="AF478" s="125"/>
      <c r="AG478" s="125"/>
      <c r="AH478" s="125"/>
      <c r="AI478" s="125"/>
      <c r="AJ478" s="125"/>
    </row>
    <row r="479">
      <c r="A479" s="125"/>
      <c r="B479" s="166"/>
      <c r="C479" s="69"/>
      <c r="D479" s="167"/>
      <c r="E479" s="62"/>
      <c r="F479" s="69"/>
      <c r="G479" s="168"/>
      <c r="H479" s="62"/>
      <c r="I479" s="62"/>
      <c r="J479" s="69"/>
      <c r="K479" s="169"/>
      <c r="L479" s="62"/>
      <c r="M479" s="62"/>
      <c r="N479" s="69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5"/>
      <c r="AC479" s="125"/>
      <c r="AD479" s="125"/>
      <c r="AE479" s="125"/>
      <c r="AF479" s="125"/>
      <c r="AG479" s="125"/>
      <c r="AH479" s="125"/>
      <c r="AI479" s="125"/>
      <c r="AJ479" s="125"/>
    </row>
    <row r="480">
      <c r="A480" s="125"/>
      <c r="B480" s="166"/>
      <c r="C480" s="69"/>
      <c r="D480" s="167"/>
      <c r="E480" s="62"/>
      <c r="F480" s="69"/>
      <c r="G480" s="168"/>
      <c r="H480" s="62"/>
      <c r="I480" s="62"/>
      <c r="J480" s="69"/>
      <c r="K480" s="169"/>
      <c r="L480" s="62"/>
      <c r="M480" s="62"/>
      <c r="N480" s="69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</row>
    <row r="481">
      <c r="A481" s="125"/>
      <c r="B481" s="166"/>
      <c r="C481" s="69"/>
      <c r="D481" s="167"/>
      <c r="E481" s="62"/>
      <c r="F481" s="69"/>
      <c r="G481" s="168"/>
      <c r="H481" s="62"/>
      <c r="I481" s="62"/>
      <c r="J481" s="69"/>
      <c r="K481" s="169"/>
      <c r="L481" s="62"/>
      <c r="M481" s="62"/>
      <c r="N481" s="69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</row>
    <row r="482">
      <c r="A482" s="125"/>
      <c r="B482" s="166"/>
      <c r="C482" s="69"/>
      <c r="D482" s="167"/>
      <c r="E482" s="62"/>
      <c r="F482" s="69"/>
      <c r="G482" s="168"/>
      <c r="H482" s="62"/>
      <c r="I482" s="62"/>
      <c r="J482" s="69"/>
      <c r="K482" s="169"/>
      <c r="L482" s="62"/>
      <c r="M482" s="62"/>
      <c r="N482" s="69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5"/>
      <c r="AC482" s="125"/>
      <c r="AD482" s="125"/>
      <c r="AE482" s="125"/>
      <c r="AF482" s="125"/>
      <c r="AG482" s="125"/>
      <c r="AH482" s="125"/>
      <c r="AI482" s="125"/>
      <c r="AJ482" s="125"/>
    </row>
    <row r="483">
      <c r="A483" s="125"/>
      <c r="B483" s="166"/>
      <c r="C483" s="69"/>
      <c r="D483" s="167"/>
      <c r="E483" s="62"/>
      <c r="F483" s="69"/>
      <c r="G483" s="168"/>
      <c r="H483" s="62"/>
      <c r="I483" s="62"/>
      <c r="J483" s="69"/>
      <c r="K483" s="169"/>
      <c r="L483" s="62"/>
      <c r="M483" s="62"/>
      <c r="N483" s="69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5"/>
      <c r="AC483" s="125"/>
      <c r="AD483" s="125"/>
      <c r="AE483" s="125"/>
      <c r="AF483" s="125"/>
      <c r="AG483" s="125"/>
      <c r="AH483" s="125"/>
      <c r="AI483" s="125"/>
      <c r="AJ483" s="125"/>
    </row>
    <row r="484">
      <c r="A484" s="125"/>
      <c r="B484" s="166"/>
      <c r="C484" s="69"/>
      <c r="D484" s="167"/>
      <c r="E484" s="62"/>
      <c r="F484" s="69"/>
      <c r="G484" s="168"/>
      <c r="H484" s="62"/>
      <c r="I484" s="62"/>
      <c r="J484" s="69"/>
      <c r="K484" s="169"/>
      <c r="L484" s="62"/>
      <c r="M484" s="62"/>
      <c r="N484" s="69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</row>
    <row r="485">
      <c r="A485" s="125"/>
      <c r="B485" s="166"/>
      <c r="C485" s="69"/>
      <c r="D485" s="167"/>
      <c r="E485" s="62"/>
      <c r="F485" s="69"/>
      <c r="G485" s="168"/>
      <c r="H485" s="62"/>
      <c r="I485" s="62"/>
      <c r="J485" s="69"/>
      <c r="K485" s="169"/>
      <c r="L485" s="62"/>
      <c r="M485" s="62"/>
      <c r="N485" s="69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</row>
    <row r="486">
      <c r="A486" s="125"/>
      <c r="B486" s="166"/>
      <c r="C486" s="69"/>
      <c r="D486" s="167"/>
      <c r="E486" s="62"/>
      <c r="F486" s="69"/>
      <c r="G486" s="168"/>
      <c r="H486" s="62"/>
      <c r="I486" s="62"/>
      <c r="J486" s="69"/>
      <c r="K486" s="169"/>
      <c r="L486" s="62"/>
      <c r="M486" s="62"/>
      <c r="N486" s="69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/>
    </row>
    <row r="487">
      <c r="A487" s="125"/>
      <c r="B487" s="166"/>
      <c r="C487" s="69"/>
      <c r="D487" s="167"/>
      <c r="E487" s="62"/>
      <c r="F487" s="69"/>
      <c r="G487" s="168"/>
      <c r="H487" s="62"/>
      <c r="I487" s="62"/>
      <c r="J487" s="69"/>
      <c r="K487" s="169"/>
      <c r="L487" s="62"/>
      <c r="M487" s="62"/>
      <c r="N487" s="69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</row>
    <row r="488">
      <c r="A488" s="125"/>
      <c r="B488" s="166"/>
      <c r="C488" s="69"/>
      <c r="D488" s="167"/>
      <c r="E488" s="62"/>
      <c r="F488" s="69"/>
      <c r="G488" s="168"/>
      <c r="H488" s="62"/>
      <c r="I488" s="62"/>
      <c r="J488" s="69"/>
      <c r="K488" s="169"/>
      <c r="L488" s="62"/>
      <c r="M488" s="62"/>
      <c r="N488" s="69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/>
    </row>
    <row r="489">
      <c r="A489" s="125"/>
      <c r="B489" s="166"/>
      <c r="C489" s="69"/>
      <c r="D489" s="167"/>
      <c r="E489" s="62"/>
      <c r="F489" s="69"/>
      <c r="G489" s="168"/>
      <c r="H489" s="62"/>
      <c r="I489" s="62"/>
      <c r="J489" s="69"/>
      <c r="K489" s="169"/>
      <c r="L489" s="62"/>
      <c r="M489" s="62"/>
      <c r="N489" s="69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</row>
    <row r="490">
      <c r="A490" s="125"/>
      <c r="B490" s="166"/>
      <c r="C490" s="69"/>
      <c r="D490" s="167"/>
      <c r="E490" s="62"/>
      <c r="F490" s="69"/>
      <c r="G490" s="168"/>
      <c r="H490" s="62"/>
      <c r="I490" s="62"/>
      <c r="J490" s="69"/>
      <c r="K490" s="169"/>
      <c r="L490" s="62"/>
      <c r="M490" s="62"/>
      <c r="N490" s="69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</row>
    <row r="491">
      <c r="A491" s="125"/>
      <c r="B491" s="166"/>
      <c r="C491" s="69"/>
      <c r="D491" s="167"/>
      <c r="E491" s="62"/>
      <c r="F491" s="69"/>
      <c r="G491" s="168"/>
      <c r="H491" s="62"/>
      <c r="I491" s="62"/>
      <c r="J491" s="69"/>
      <c r="K491" s="169"/>
      <c r="L491" s="62"/>
      <c r="M491" s="62"/>
      <c r="N491" s="69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  <c r="AB491" s="125"/>
      <c r="AC491" s="125"/>
      <c r="AD491" s="125"/>
      <c r="AE491" s="125"/>
      <c r="AF491" s="125"/>
      <c r="AG491" s="125"/>
      <c r="AH491" s="125"/>
      <c r="AI491" s="125"/>
      <c r="AJ491" s="125"/>
    </row>
    <row r="492">
      <c r="A492" s="125"/>
      <c r="B492" s="166"/>
      <c r="C492" s="69"/>
      <c r="D492" s="167"/>
      <c r="E492" s="62"/>
      <c r="F492" s="69"/>
      <c r="G492" s="168"/>
      <c r="H492" s="62"/>
      <c r="I492" s="62"/>
      <c r="J492" s="69"/>
      <c r="K492" s="169"/>
      <c r="L492" s="62"/>
      <c r="M492" s="62"/>
      <c r="N492" s="69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  <c r="AB492" s="125"/>
      <c r="AC492" s="125"/>
      <c r="AD492" s="125"/>
      <c r="AE492" s="125"/>
      <c r="AF492" s="125"/>
      <c r="AG492" s="125"/>
      <c r="AH492" s="125"/>
      <c r="AI492" s="125"/>
      <c r="AJ492" s="125"/>
    </row>
    <row r="493">
      <c r="A493" s="125"/>
      <c r="B493" s="166"/>
      <c r="C493" s="69"/>
      <c r="D493" s="167"/>
      <c r="E493" s="62"/>
      <c r="F493" s="69"/>
      <c r="G493" s="168"/>
      <c r="H493" s="62"/>
      <c r="I493" s="62"/>
      <c r="J493" s="69"/>
      <c r="K493" s="169"/>
      <c r="L493" s="62"/>
      <c r="M493" s="62"/>
      <c r="N493" s="69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</row>
    <row r="494">
      <c r="A494" s="125"/>
      <c r="B494" s="166"/>
      <c r="C494" s="69"/>
      <c r="D494" s="167"/>
      <c r="E494" s="62"/>
      <c r="F494" s="69"/>
      <c r="G494" s="168"/>
      <c r="H494" s="62"/>
      <c r="I494" s="62"/>
      <c r="J494" s="69"/>
      <c r="K494" s="169"/>
      <c r="L494" s="62"/>
      <c r="M494" s="62"/>
      <c r="N494" s="69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</row>
    <row r="495">
      <c r="A495" s="125"/>
      <c r="B495" s="166"/>
      <c r="C495" s="69"/>
      <c r="D495" s="167"/>
      <c r="E495" s="62"/>
      <c r="F495" s="69"/>
      <c r="G495" s="168"/>
      <c r="H495" s="62"/>
      <c r="I495" s="62"/>
      <c r="J495" s="69"/>
      <c r="K495" s="169"/>
      <c r="L495" s="62"/>
      <c r="M495" s="62"/>
      <c r="N495" s="69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</row>
    <row r="496">
      <c r="A496" s="125"/>
      <c r="B496" s="166"/>
      <c r="C496" s="69"/>
      <c r="D496" s="167"/>
      <c r="E496" s="62"/>
      <c r="F496" s="69"/>
      <c r="G496" s="168"/>
      <c r="H496" s="62"/>
      <c r="I496" s="62"/>
      <c r="J496" s="69"/>
      <c r="K496" s="169"/>
      <c r="L496" s="62"/>
      <c r="M496" s="62"/>
      <c r="N496" s="69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  <c r="AB496" s="125"/>
      <c r="AC496" s="125"/>
      <c r="AD496" s="125"/>
      <c r="AE496" s="125"/>
      <c r="AF496" s="125"/>
      <c r="AG496" s="125"/>
      <c r="AH496" s="125"/>
      <c r="AI496" s="125"/>
      <c r="AJ496" s="125"/>
    </row>
    <row r="497">
      <c r="A497" s="125"/>
      <c r="B497" s="166"/>
      <c r="C497" s="69"/>
      <c r="D497" s="167"/>
      <c r="E497" s="62"/>
      <c r="F497" s="69"/>
      <c r="G497" s="168"/>
      <c r="H497" s="62"/>
      <c r="I497" s="62"/>
      <c r="J497" s="69"/>
      <c r="K497" s="169"/>
      <c r="L497" s="62"/>
      <c r="M497" s="62"/>
      <c r="N497" s="69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  <c r="AB497" s="125"/>
      <c r="AC497" s="125"/>
      <c r="AD497" s="125"/>
      <c r="AE497" s="125"/>
      <c r="AF497" s="125"/>
      <c r="AG497" s="125"/>
      <c r="AH497" s="125"/>
      <c r="AI497" s="125"/>
      <c r="AJ497" s="125"/>
    </row>
    <row r="498">
      <c r="A498" s="125"/>
      <c r="B498" s="166"/>
      <c r="C498" s="69"/>
      <c r="D498" s="167"/>
      <c r="E498" s="62"/>
      <c r="F498" s="69"/>
      <c r="G498" s="168"/>
      <c r="H498" s="62"/>
      <c r="I498" s="62"/>
      <c r="J498" s="69"/>
      <c r="K498" s="169"/>
      <c r="L498" s="62"/>
      <c r="M498" s="62"/>
      <c r="N498" s="69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</row>
    <row r="499">
      <c r="A499" s="125"/>
      <c r="B499" s="166"/>
      <c r="C499" s="69"/>
      <c r="D499" s="167"/>
      <c r="E499" s="62"/>
      <c r="F499" s="69"/>
      <c r="G499" s="168"/>
      <c r="H499" s="62"/>
      <c r="I499" s="62"/>
      <c r="J499" s="69"/>
      <c r="K499" s="169"/>
      <c r="L499" s="62"/>
      <c r="M499" s="62"/>
      <c r="N499" s="69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</row>
    <row r="500">
      <c r="A500" s="125"/>
      <c r="B500" s="166"/>
      <c r="C500" s="69"/>
      <c r="D500" s="167"/>
      <c r="E500" s="62"/>
      <c r="F500" s="69"/>
      <c r="G500" s="168"/>
      <c r="H500" s="62"/>
      <c r="I500" s="62"/>
      <c r="J500" s="69"/>
      <c r="K500" s="169"/>
      <c r="L500" s="62"/>
      <c r="M500" s="62"/>
      <c r="N500" s="69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</row>
    <row r="501">
      <c r="A501" s="125"/>
      <c r="B501" s="166"/>
      <c r="C501" s="69"/>
      <c r="D501" s="167"/>
      <c r="E501" s="62"/>
      <c r="F501" s="69"/>
      <c r="G501" s="168"/>
      <c r="H501" s="62"/>
      <c r="I501" s="62"/>
      <c r="J501" s="69"/>
      <c r="K501" s="169"/>
      <c r="L501" s="62"/>
      <c r="M501" s="62"/>
      <c r="N501" s="69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  <c r="AB501" s="125"/>
      <c r="AC501" s="125"/>
      <c r="AD501" s="125"/>
      <c r="AE501" s="125"/>
      <c r="AF501" s="125"/>
      <c r="AG501" s="125"/>
      <c r="AH501" s="125"/>
      <c r="AI501" s="125"/>
      <c r="AJ501" s="125"/>
    </row>
    <row r="502">
      <c r="A502" s="125"/>
      <c r="B502" s="166"/>
      <c r="C502" s="69"/>
      <c r="D502" s="167"/>
      <c r="E502" s="62"/>
      <c r="F502" s="69"/>
      <c r="G502" s="168"/>
      <c r="H502" s="62"/>
      <c r="I502" s="62"/>
      <c r="J502" s="69"/>
      <c r="K502" s="169"/>
      <c r="L502" s="62"/>
      <c r="M502" s="62"/>
      <c r="N502" s="69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</row>
    <row r="503">
      <c r="A503" s="125"/>
      <c r="B503" s="166"/>
      <c r="C503" s="69"/>
      <c r="D503" s="167"/>
      <c r="E503" s="62"/>
      <c r="F503" s="69"/>
      <c r="G503" s="168"/>
      <c r="H503" s="62"/>
      <c r="I503" s="62"/>
      <c r="J503" s="69"/>
      <c r="K503" s="169"/>
      <c r="L503" s="62"/>
      <c r="M503" s="62"/>
      <c r="N503" s="69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</row>
    <row r="504">
      <c r="A504" s="125"/>
      <c r="B504" s="166"/>
      <c r="C504" s="69"/>
      <c r="D504" s="167"/>
      <c r="E504" s="62"/>
      <c r="F504" s="69"/>
      <c r="G504" s="168"/>
      <c r="H504" s="62"/>
      <c r="I504" s="62"/>
      <c r="J504" s="69"/>
      <c r="K504" s="169"/>
      <c r="L504" s="62"/>
      <c r="M504" s="62"/>
      <c r="N504" s="69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</row>
    <row r="505">
      <c r="A505" s="125"/>
      <c r="B505" s="166"/>
      <c r="C505" s="69"/>
      <c r="D505" s="167"/>
      <c r="E505" s="62"/>
      <c r="F505" s="69"/>
      <c r="G505" s="168"/>
      <c r="H505" s="62"/>
      <c r="I505" s="62"/>
      <c r="J505" s="69"/>
      <c r="K505" s="169"/>
      <c r="L505" s="62"/>
      <c r="M505" s="62"/>
      <c r="N505" s="69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</row>
    <row r="506">
      <c r="A506" s="125"/>
      <c r="B506" s="166"/>
      <c r="C506" s="69"/>
      <c r="D506" s="167"/>
      <c r="E506" s="62"/>
      <c r="F506" s="69"/>
      <c r="G506" s="168"/>
      <c r="H506" s="62"/>
      <c r="I506" s="62"/>
      <c r="J506" s="69"/>
      <c r="K506" s="169"/>
      <c r="L506" s="62"/>
      <c r="M506" s="62"/>
      <c r="N506" s="69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</row>
    <row r="507">
      <c r="A507" s="125"/>
      <c r="B507" s="166"/>
      <c r="C507" s="69"/>
      <c r="D507" s="167"/>
      <c r="E507" s="62"/>
      <c r="F507" s="69"/>
      <c r="G507" s="168"/>
      <c r="H507" s="62"/>
      <c r="I507" s="62"/>
      <c r="J507" s="69"/>
      <c r="K507" s="169"/>
      <c r="L507" s="62"/>
      <c r="M507" s="62"/>
      <c r="N507" s="69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</row>
    <row r="508">
      <c r="A508" s="125"/>
      <c r="B508" s="166"/>
      <c r="C508" s="69"/>
      <c r="D508" s="167"/>
      <c r="E508" s="62"/>
      <c r="F508" s="69"/>
      <c r="G508" s="168"/>
      <c r="H508" s="62"/>
      <c r="I508" s="62"/>
      <c r="J508" s="69"/>
      <c r="K508" s="169"/>
      <c r="L508" s="62"/>
      <c r="M508" s="62"/>
      <c r="N508" s="69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</row>
    <row r="509">
      <c r="A509" s="125"/>
      <c r="B509" s="166"/>
      <c r="C509" s="69"/>
      <c r="D509" s="167"/>
      <c r="E509" s="62"/>
      <c r="F509" s="69"/>
      <c r="G509" s="168"/>
      <c r="H509" s="62"/>
      <c r="I509" s="62"/>
      <c r="J509" s="69"/>
      <c r="K509" s="169"/>
      <c r="L509" s="62"/>
      <c r="M509" s="62"/>
      <c r="N509" s="69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</row>
    <row r="510">
      <c r="A510" s="125"/>
      <c r="B510" s="166"/>
      <c r="C510" s="69"/>
      <c r="D510" s="167"/>
      <c r="E510" s="62"/>
      <c r="F510" s="69"/>
      <c r="G510" s="168"/>
      <c r="H510" s="62"/>
      <c r="I510" s="62"/>
      <c r="J510" s="69"/>
      <c r="K510" s="169"/>
      <c r="L510" s="62"/>
      <c r="M510" s="62"/>
      <c r="N510" s="69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</row>
    <row r="511">
      <c r="A511" s="125"/>
      <c r="B511" s="166"/>
      <c r="C511" s="69"/>
      <c r="D511" s="167"/>
      <c r="E511" s="62"/>
      <c r="F511" s="69"/>
      <c r="G511" s="168"/>
      <c r="H511" s="62"/>
      <c r="I511" s="62"/>
      <c r="J511" s="69"/>
      <c r="K511" s="169"/>
      <c r="L511" s="62"/>
      <c r="M511" s="62"/>
      <c r="N511" s="69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</row>
    <row r="512">
      <c r="A512" s="125"/>
      <c r="B512" s="166"/>
      <c r="C512" s="69"/>
      <c r="D512" s="167"/>
      <c r="E512" s="62"/>
      <c r="F512" s="69"/>
      <c r="G512" s="168"/>
      <c r="H512" s="62"/>
      <c r="I512" s="62"/>
      <c r="J512" s="69"/>
      <c r="K512" s="169"/>
      <c r="L512" s="62"/>
      <c r="M512" s="62"/>
      <c r="N512" s="69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</row>
    <row r="513">
      <c r="A513" s="125"/>
      <c r="B513" s="166"/>
      <c r="C513" s="69"/>
      <c r="D513" s="167"/>
      <c r="E513" s="62"/>
      <c r="F513" s="69"/>
      <c r="G513" s="168"/>
      <c r="H513" s="62"/>
      <c r="I513" s="62"/>
      <c r="J513" s="69"/>
      <c r="K513" s="169"/>
      <c r="L513" s="62"/>
      <c r="M513" s="62"/>
      <c r="N513" s="69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</row>
    <row r="514">
      <c r="A514" s="125"/>
      <c r="B514" s="166"/>
      <c r="C514" s="69"/>
      <c r="D514" s="167"/>
      <c r="E514" s="62"/>
      <c r="F514" s="69"/>
      <c r="G514" s="168"/>
      <c r="H514" s="62"/>
      <c r="I514" s="62"/>
      <c r="J514" s="69"/>
      <c r="K514" s="169"/>
      <c r="L514" s="62"/>
      <c r="M514" s="62"/>
      <c r="N514" s="69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</row>
    <row r="515">
      <c r="A515" s="125"/>
      <c r="B515" s="166"/>
      <c r="C515" s="69"/>
      <c r="D515" s="167"/>
      <c r="E515" s="62"/>
      <c r="F515" s="69"/>
      <c r="G515" s="168"/>
      <c r="H515" s="62"/>
      <c r="I515" s="62"/>
      <c r="J515" s="69"/>
      <c r="K515" s="169"/>
      <c r="L515" s="62"/>
      <c r="M515" s="62"/>
      <c r="N515" s="69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</row>
    <row r="516">
      <c r="A516" s="125"/>
      <c r="B516" s="166"/>
      <c r="C516" s="69"/>
      <c r="D516" s="167"/>
      <c r="E516" s="62"/>
      <c r="F516" s="69"/>
      <c r="G516" s="168"/>
      <c r="H516" s="62"/>
      <c r="I516" s="62"/>
      <c r="J516" s="69"/>
      <c r="K516" s="169"/>
      <c r="L516" s="62"/>
      <c r="M516" s="62"/>
      <c r="N516" s="69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</row>
    <row r="517">
      <c r="A517" s="125"/>
      <c r="B517" s="166"/>
      <c r="C517" s="69"/>
      <c r="D517" s="167"/>
      <c r="E517" s="62"/>
      <c r="F517" s="69"/>
      <c r="G517" s="168"/>
      <c r="H517" s="62"/>
      <c r="I517" s="62"/>
      <c r="J517" s="69"/>
      <c r="K517" s="169"/>
      <c r="L517" s="62"/>
      <c r="M517" s="62"/>
      <c r="N517" s="69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</row>
    <row r="518">
      <c r="A518" s="125"/>
      <c r="B518" s="166"/>
      <c r="C518" s="69"/>
      <c r="D518" s="167"/>
      <c r="E518" s="62"/>
      <c r="F518" s="69"/>
      <c r="G518" s="168"/>
      <c r="H518" s="62"/>
      <c r="I518" s="62"/>
      <c r="J518" s="69"/>
      <c r="K518" s="169"/>
      <c r="L518" s="62"/>
      <c r="M518" s="62"/>
      <c r="N518" s="69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/>
    </row>
    <row r="519">
      <c r="A519" s="125"/>
      <c r="B519" s="166"/>
      <c r="C519" s="69"/>
      <c r="D519" s="167"/>
      <c r="E519" s="62"/>
      <c r="F519" s="69"/>
      <c r="G519" s="168"/>
      <c r="H519" s="62"/>
      <c r="I519" s="62"/>
      <c r="J519" s="69"/>
      <c r="K519" s="169"/>
      <c r="L519" s="62"/>
      <c r="M519" s="62"/>
      <c r="N519" s="69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  <c r="AB519" s="125"/>
      <c r="AC519" s="125"/>
      <c r="AD519" s="125"/>
      <c r="AE519" s="125"/>
      <c r="AF519" s="125"/>
      <c r="AG519" s="125"/>
      <c r="AH519" s="125"/>
      <c r="AI519" s="125"/>
      <c r="AJ519" s="125"/>
    </row>
    <row r="520">
      <c r="A520" s="125"/>
      <c r="B520" s="166"/>
      <c r="C520" s="69"/>
      <c r="D520" s="167"/>
      <c r="E520" s="62"/>
      <c r="F520" s="69"/>
      <c r="G520" s="168"/>
      <c r="H520" s="62"/>
      <c r="I520" s="62"/>
      <c r="J520" s="69"/>
      <c r="K520" s="169"/>
      <c r="L520" s="62"/>
      <c r="M520" s="62"/>
      <c r="N520" s="69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/>
    </row>
    <row r="521">
      <c r="A521" s="125"/>
      <c r="B521" s="166"/>
      <c r="C521" s="69"/>
      <c r="D521" s="167"/>
      <c r="E521" s="62"/>
      <c r="F521" s="69"/>
      <c r="G521" s="168"/>
      <c r="H521" s="62"/>
      <c r="I521" s="62"/>
      <c r="J521" s="69"/>
      <c r="K521" s="169"/>
      <c r="L521" s="62"/>
      <c r="M521" s="62"/>
      <c r="N521" s="69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  <c r="AB521" s="125"/>
      <c r="AC521" s="125"/>
      <c r="AD521" s="125"/>
      <c r="AE521" s="125"/>
      <c r="AF521" s="125"/>
      <c r="AG521" s="125"/>
      <c r="AH521" s="125"/>
      <c r="AI521" s="125"/>
      <c r="AJ521" s="125"/>
    </row>
    <row r="522">
      <c r="A522" s="125"/>
      <c r="B522" s="166"/>
      <c r="C522" s="69"/>
      <c r="D522" s="167"/>
      <c r="E522" s="62"/>
      <c r="F522" s="69"/>
      <c r="G522" s="168"/>
      <c r="H522" s="62"/>
      <c r="I522" s="62"/>
      <c r="J522" s="69"/>
      <c r="K522" s="169"/>
      <c r="L522" s="62"/>
      <c r="M522" s="62"/>
      <c r="N522" s="69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5"/>
      <c r="AC522" s="125"/>
      <c r="AD522" s="125"/>
      <c r="AE522" s="125"/>
      <c r="AF522" s="125"/>
      <c r="AG522" s="125"/>
      <c r="AH522" s="125"/>
      <c r="AI522" s="125"/>
      <c r="AJ522" s="125"/>
    </row>
    <row r="523">
      <c r="A523" s="125"/>
      <c r="B523" s="166"/>
      <c r="C523" s="69"/>
      <c r="D523" s="167"/>
      <c r="E523" s="62"/>
      <c r="F523" s="69"/>
      <c r="G523" s="168"/>
      <c r="H523" s="62"/>
      <c r="I523" s="62"/>
      <c r="J523" s="69"/>
      <c r="K523" s="169"/>
      <c r="L523" s="62"/>
      <c r="M523" s="62"/>
      <c r="N523" s="69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</row>
    <row r="524">
      <c r="A524" s="125"/>
      <c r="B524" s="166"/>
      <c r="C524" s="69"/>
      <c r="D524" s="167"/>
      <c r="E524" s="62"/>
      <c r="F524" s="69"/>
      <c r="G524" s="168"/>
      <c r="H524" s="62"/>
      <c r="I524" s="62"/>
      <c r="J524" s="69"/>
      <c r="K524" s="169"/>
      <c r="L524" s="62"/>
      <c r="M524" s="62"/>
      <c r="N524" s="69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  <c r="AB524" s="125"/>
      <c r="AC524" s="125"/>
      <c r="AD524" s="125"/>
      <c r="AE524" s="125"/>
      <c r="AF524" s="125"/>
      <c r="AG524" s="125"/>
      <c r="AH524" s="125"/>
      <c r="AI524" s="125"/>
      <c r="AJ524" s="125"/>
    </row>
    <row r="525">
      <c r="A525" s="125"/>
      <c r="B525" s="166"/>
      <c r="C525" s="69"/>
      <c r="D525" s="167"/>
      <c r="E525" s="62"/>
      <c r="F525" s="69"/>
      <c r="G525" s="168"/>
      <c r="H525" s="62"/>
      <c r="I525" s="62"/>
      <c r="J525" s="69"/>
      <c r="K525" s="169"/>
      <c r="L525" s="62"/>
      <c r="M525" s="62"/>
      <c r="N525" s="69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  <c r="AB525" s="125"/>
      <c r="AC525" s="125"/>
      <c r="AD525" s="125"/>
      <c r="AE525" s="125"/>
      <c r="AF525" s="125"/>
      <c r="AG525" s="125"/>
      <c r="AH525" s="125"/>
      <c r="AI525" s="125"/>
      <c r="AJ525" s="125"/>
    </row>
    <row r="526">
      <c r="A526" s="125"/>
      <c r="B526" s="166"/>
      <c r="C526" s="69"/>
      <c r="D526" s="167"/>
      <c r="E526" s="62"/>
      <c r="F526" s="69"/>
      <c r="G526" s="168"/>
      <c r="H526" s="62"/>
      <c r="I526" s="62"/>
      <c r="J526" s="69"/>
      <c r="K526" s="169"/>
      <c r="L526" s="62"/>
      <c r="M526" s="62"/>
      <c r="N526" s="69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</row>
    <row r="527">
      <c r="A527" s="125"/>
      <c r="B527" s="166"/>
      <c r="C527" s="69"/>
      <c r="D527" s="167"/>
      <c r="E527" s="62"/>
      <c r="F527" s="69"/>
      <c r="G527" s="168"/>
      <c r="H527" s="62"/>
      <c r="I527" s="62"/>
      <c r="J527" s="69"/>
      <c r="K527" s="169"/>
      <c r="L527" s="62"/>
      <c r="M527" s="62"/>
      <c r="N527" s="69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</row>
    <row r="528">
      <c r="A528" s="125"/>
      <c r="B528" s="166"/>
      <c r="C528" s="69"/>
      <c r="D528" s="167"/>
      <c r="E528" s="62"/>
      <c r="F528" s="69"/>
      <c r="G528" s="168"/>
      <c r="H528" s="62"/>
      <c r="I528" s="62"/>
      <c r="J528" s="69"/>
      <c r="K528" s="169"/>
      <c r="L528" s="62"/>
      <c r="M528" s="62"/>
      <c r="N528" s="69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  <c r="AB528" s="125"/>
      <c r="AC528" s="125"/>
      <c r="AD528" s="125"/>
      <c r="AE528" s="125"/>
      <c r="AF528" s="125"/>
      <c r="AG528" s="125"/>
      <c r="AH528" s="125"/>
      <c r="AI528" s="125"/>
      <c r="AJ528" s="125"/>
    </row>
    <row r="529">
      <c r="A529" s="125"/>
      <c r="B529" s="166"/>
      <c r="C529" s="69"/>
      <c r="D529" s="167"/>
      <c r="E529" s="62"/>
      <c r="F529" s="69"/>
      <c r="G529" s="168"/>
      <c r="H529" s="62"/>
      <c r="I529" s="62"/>
      <c r="J529" s="69"/>
      <c r="K529" s="169"/>
      <c r="L529" s="62"/>
      <c r="M529" s="62"/>
      <c r="N529" s="69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</row>
    <row r="530">
      <c r="A530" s="125"/>
      <c r="B530" s="166"/>
      <c r="C530" s="69"/>
      <c r="D530" s="167"/>
      <c r="E530" s="62"/>
      <c r="F530" s="69"/>
      <c r="G530" s="168"/>
      <c r="H530" s="62"/>
      <c r="I530" s="62"/>
      <c r="J530" s="69"/>
      <c r="K530" s="169"/>
      <c r="L530" s="62"/>
      <c r="M530" s="62"/>
      <c r="N530" s="69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  <c r="AB530" s="125"/>
      <c r="AC530" s="125"/>
      <c r="AD530" s="125"/>
      <c r="AE530" s="125"/>
      <c r="AF530" s="125"/>
      <c r="AG530" s="125"/>
      <c r="AH530" s="125"/>
      <c r="AI530" s="125"/>
      <c r="AJ530" s="125"/>
    </row>
    <row r="531">
      <c r="A531" s="125"/>
      <c r="B531" s="166"/>
      <c r="C531" s="69"/>
      <c r="D531" s="167"/>
      <c r="E531" s="62"/>
      <c r="F531" s="69"/>
      <c r="G531" s="168"/>
      <c r="H531" s="62"/>
      <c r="I531" s="62"/>
      <c r="J531" s="69"/>
      <c r="K531" s="169"/>
      <c r="L531" s="62"/>
      <c r="M531" s="62"/>
      <c r="N531" s="69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  <c r="AB531" s="125"/>
      <c r="AC531" s="125"/>
      <c r="AD531" s="125"/>
      <c r="AE531" s="125"/>
      <c r="AF531" s="125"/>
      <c r="AG531" s="125"/>
      <c r="AH531" s="125"/>
      <c r="AI531" s="125"/>
      <c r="AJ531" s="125"/>
    </row>
    <row r="532">
      <c r="A532" s="125"/>
      <c r="B532" s="166"/>
      <c r="C532" s="69"/>
      <c r="D532" s="167"/>
      <c r="E532" s="62"/>
      <c r="F532" s="69"/>
      <c r="G532" s="168"/>
      <c r="H532" s="62"/>
      <c r="I532" s="62"/>
      <c r="J532" s="69"/>
      <c r="K532" s="169"/>
      <c r="L532" s="62"/>
      <c r="M532" s="62"/>
      <c r="N532" s="69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  <c r="AB532" s="125"/>
      <c r="AC532" s="125"/>
      <c r="AD532" s="125"/>
      <c r="AE532" s="125"/>
      <c r="AF532" s="125"/>
      <c r="AG532" s="125"/>
      <c r="AH532" s="125"/>
      <c r="AI532" s="125"/>
      <c r="AJ532" s="125"/>
    </row>
    <row r="533">
      <c r="A533" s="125"/>
      <c r="B533" s="166"/>
      <c r="C533" s="69"/>
      <c r="D533" s="167"/>
      <c r="E533" s="62"/>
      <c r="F533" s="69"/>
      <c r="G533" s="168"/>
      <c r="H533" s="62"/>
      <c r="I533" s="62"/>
      <c r="J533" s="69"/>
      <c r="K533" s="169"/>
      <c r="L533" s="62"/>
      <c r="M533" s="62"/>
      <c r="N533" s="69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</row>
    <row r="534">
      <c r="A534" s="125"/>
      <c r="B534" s="166"/>
      <c r="C534" s="69"/>
      <c r="D534" s="167"/>
      <c r="E534" s="62"/>
      <c r="F534" s="69"/>
      <c r="G534" s="168"/>
      <c r="H534" s="62"/>
      <c r="I534" s="62"/>
      <c r="J534" s="69"/>
      <c r="K534" s="169"/>
      <c r="L534" s="62"/>
      <c r="M534" s="62"/>
      <c r="N534" s="69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</row>
    <row r="535">
      <c r="A535" s="125"/>
      <c r="B535" s="166"/>
      <c r="C535" s="69"/>
      <c r="D535" s="167"/>
      <c r="E535" s="62"/>
      <c r="F535" s="69"/>
      <c r="G535" s="168"/>
      <c r="H535" s="62"/>
      <c r="I535" s="62"/>
      <c r="J535" s="69"/>
      <c r="K535" s="169"/>
      <c r="L535" s="62"/>
      <c r="M535" s="62"/>
      <c r="N535" s="69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</row>
    <row r="536">
      <c r="A536" s="125"/>
      <c r="B536" s="166"/>
      <c r="C536" s="69"/>
      <c r="D536" s="167"/>
      <c r="E536" s="62"/>
      <c r="F536" s="69"/>
      <c r="G536" s="168"/>
      <c r="H536" s="62"/>
      <c r="I536" s="62"/>
      <c r="J536" s="69"/>
      <c r="K536" s="169"/>
      <c r="L536" s="62"/>
      <c r="M536" s="62"/>
      <c r="N536" s="69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/>
    </row>
    <row r="537">
      <c r="A537" s="125"/>
      <c r="B537" s="166"/>
      <c r="C537" s="69"/>
      <c r="D537" s="167"/>
      <c r="E537" s="62"/>
      <c r="F537" s="69"/>
      <c r="G537" s="168"/>
      <c r="H537" s="62"/>
      <c r="I537" s="62"/>
      <c r="J537" s="69"/>
      <c r="K537" s="169"/>
      <c r="L537" s="62"/>
      <c r="M537" s="62"/>
      <c r="N537" s="69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</row>
    <row r="538">
      <c r="A538" s="125"/>
      <c r="B538" s="166"/>
      <c r="C538" s="69"/>
      <c r="D538" s="167"/>
      <c r="E538" s="62"/>
      <c r="F538" s="69"/>
      <c r="G538" s="168"/>
      <c r="H538" s="62"/>
      <c r="I538" s="62"/>
      <c r="J538" s="69"/>
      <c r="K538" s="169"/>
      <c r="L538" s="62"/>
      <c r="M538" s="62"/>
      <c r="N538" s="69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</row>
    <row r="539">
      <c r="A539" s="125"/>
      <c r="B539" s="166"/>
      <c r="C539" s="69"/>
      <c r="D539" s="167"/>
      <c r="E539" s="62"/>
      <c r="F539" s="69"/>
      <c r="G539" s="168"/>
      <c r="H539" s="62"/>
      <c r="I539" s="62"/>
      <c r="J539" s="69"/>
      <c r="K539" s="169"/>
      <c r="L539" s="62"/>
      <c r="M539" s="62"/>
      <c r="N539" s="69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</row>
    <row r="540">
      <c r="A540" s="125"/>
      <c r="B540" s="166"/>
      <c r="C540" s="69"/>
      <c r="D540" s="167"/>
      <c r="E540" s="62"/>
      <c r="F540" s="69"/>
      <c r="G540" s="168"/>
      <c r="H540" s="62"/>
      <c r="I540" s="62"/>
      <c r="J540" s="69"/>
      <c r="K540" s="169"/>
      <c r="L540" s="62"/>
      <c r="M540" s="62"/>
      <c r="N540" s="69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</row>
    <row r="541">
      <c r="A541" s="125"/>
      <c r="B541" s="166"/>
      <c r="C541" s="69"/>
      <c r="D541" s="167"/>
      <c r="E541" s="62"/>
      <c r="F541" s="69"/>
      <c r="G541" s="168"/>
      <c r="H541" s="62"/>
      <c r="I541" s="62"/>
      <c r="J541" s="69"/>
      <c r="K541" s="169"/>
      <c r="L541" s="62"/>
      <c r="M541" s="62"/>
      <c r="N541" s="69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</row>
    <row r="542">
      <c r="A542" s="125"/>
      <c r="B542" s="166"/>
      <c r="C542" s="69"/>
      <c r="D542" s="167"/>
      <c r="E542" s="62"/>
      <c r="F542" s="69"/>
      <c r="G542" s="168"/>
      <c r="H542" s="62"/>
      <c r="I542" s="62"/>
      <c r="J542" s="69"/>
      <c r="K542" s="169"/>
      <c r="L542" s="62"/>
      <c r="M542" s="62"/>
      <c r="N542" s="69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</row>
    <row r="543">
      <c r="A543" s="125"/>
      <c r="B543" s="166"/>
      <c r="C543" s="69"/>
      <c r="D543" s="167"/>
      <c r="E543" s="62"/>
      <c r="F543" s="69"/>
      <c r="G543" s="168"/>
      <c r="H543" s="62"/>
      <c r="I543" s="62"/>
      <c r="J543" s="69"/>
      <c r="K543" s="169"/>
      <c r="L543" s="62"/>
      <c r="M543" s="62"/>
      <c r="N543" s="69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</row>
    <row r="544">
      <c r="A544" s="125"/>
      <c r="B544" s="166"/>
      <c r="C544" s="69"/>
      <c r="D544" s="167"/>
      <c r="E544" s="62"/>
      <c r="F544" s="69"/>
      <c r="G544" s="168"/>
      <c r="H544" s="62"/>
      <c r="I544" s="62"/>
      <c r="J544" s="69"/>
      <c r="K544" s="169"/>
      <c r="L544" s="62"/>
      <c r="M544" s="62"/>
      <c r="N544" s="69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</row>
    <row r="545">
      <c r="A545" s="125"/>
      <c r="B545" s="166"/>
      <c r="C545" s="69"/>
      <c r="D545" s="167"/>
      <c r="E545" s="62"/>
      <c r="F545" s="69"/>
      <c r="G545" s="168"/>
      <c r="H545" s="62"/>
      <c r="I545" s="62"/>
      <c r="J545" s="69"/>
      <c r="K545" s="169"/>
      <c r="L545" s="62"/>
      <c r="M545" s="62"/>
      <c r="N545" s="69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</row>
    <row r="546">
      <c r="A546" s="125"/>
      <c r="B546" s="166"/>
      <c r="C546" s="69"/>
      <c r="D546" s="167"/>
      <c r="E546" s="62"/>
      <c r="F546" s="69"/>
      <c r="G546" s="168"/>
      <c r="H546" s="62"/>
      <c r="I546" s="62"/>
      <c r="J546" s="69"/>
      <c r="K546" s="169"/>
      <c r="L546" s="62"/>
      <c r="M546" s="62"/>
      <c r="N546" s="69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/>
    </row>
    <row r="547">
      <c r="A547" s="125"/>
      <c r="B547" s="166"/>
      <c r="C547" s="69"/>
      <c r="D547" s="167"/>
      <c r="E547" s="62"/>
      <c r="F547" s="69"/>
      <c r="G547" s="168"/>
      <c r="H547" s="62"/>
      <c r="I547" s="62"/>
      <c r="J547" s="69"/>
      <c r="K547" s="169"/>
      <c r="L547" s="62"/>
      <c r="M547" s="62"/>
      <c r="N547" s="69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</row>
    <row r="548">
      <c r="A548" s="125"/>
      <c r="B548" s="166"/>
      <c r="C548" s="69"/>
      <c r="D548" s="167"/>
      <c r="E548" s="62"/>
      <c r="F548" s="69"/>
      <c r="G548" s="168"/>
      <c r="H548" s="62"/>
      <c r="I548" s="62"/>
      <c r="J548" s="69"/>
      <c r="K548" s="169"/>
      <c r="L548" s="62"/>
      <c r="M548" s="62"/>
      <c r="N548" s="69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  <c r="AB548" s="125"/>
      <c r="AC548" s="125"/>
      <c r="AD548" s="125"/>
      <c r="AE548" s="125"/>
      <c r="AF548" s="125"/>
      <c r="AG548" s="125"/>
      <c r="AH548" s="125"/>
      <c r="AI548" s="125"/>
      <c r="AJ548" s="125"/>
    </row>
    <row r="549">
      <c r="A549" s="125"/>
      <c r="B549" s="166"/>
      <c r="C549" s="69"/>
      <c r="D549" s="167"/>
      <c r="E549" s="62"/>
      <c r="F549" s="69"/>
      <c r="G549" s="168"/>
      <c r="H549" s="62"/>
      <c r="I549" s="62"/>
      <c r="J549" s="69"/>
      <c r="K549" s="169"/>
      <c r="L549" s="62"/>
      <c r="M549" s="62"/>
      <c r="N549" s="69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</row>
    <row r="550">
      <c r="A550" s="125"/>
      <c r="B550" s="166"/>
      <c r="C550" s="69"/>
      <c r="D550" s="167"/>
      <c r="E550" s="62"/>
      <c r="F550" s="69"/>
      <c r="G550" s="168"/>
      <c r="H550" s="62"/>
      <c r="I550" s="62"/>
      <c r="J550" s="69"/>
      <c r="K550" s="169"/>
      <c r="L550" s="62"/>
      <c r="M550" s="62"/>
      <c r="N550" s="69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</row>
    <row r="551">
      <c r="A551" s="125"/>
      <c r="B551" s="166"/>
      <c r="C551" s="69"/>
      <c r="D551" s="167"/>
      <c r="E551" s="62"/>
      <c r="F551" s="69"/>
      <c r="G551" s="168"/>
      <c r="H551" s="62"/>
      <c r="I551" s="62"/>
      <c r="J551" s="69"/>
      <c r="K551" s="169"/>
      <c r="L551" s="62"/>
      <c r="M551" s="62"/>
      <c r="N551" s="69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</row>
    <row r="552">
      <c r="A552" s="125"/>
      <c r="B552" s="166"/>
      <c r="C552" s="69"/>
      <c r="D552" s="167"/>
      <c r="E552" s="62"/>
      <c r="F552" s="69"/>
      <c r="G552" s="168"/>
      <c r="H552" s="62"/>
      <c r="I552" s="62"/>
      <c r="J552" s="69"/>
      <c r="K552" s="169"/>
      <c r="L552" s="62"/>
      <c r="M552" s="62"/>
      <c r="N552" s="69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</row>
    <row r="553">
      <c r="A553" s="125"/>
      <c r="B553" s="166"/>
      <c r="C553" s="69"/>
      <c r="D553" s="167"/>
      <c r="E553" s="62"/>
      <c r="F553" s="69"/>
      <c r="G553" s="168"/>
      <c r="H553" s="62"/>
      <c r="I553" s="62"/>
      <c r="J553" s="69"/>
      <c r="K553" s="169"/>
      <c r="L553" s="62"/>
      <c r="M553" s="62"/>
      <c r="N553" s="69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</row>
    <row r="554">
      <c r="A554" s="125"/>
      <c r="B554" s="166"/>
      <c r="C554" s="69"/>
      <c r="D554" s="167"/>
      <c r="E554" s="62"/>
      <c r="F554" s="69"/>
      <c r="G554" s="168"/>
      <c r="H554" s="62"/>
      <c r="I554" s="62"/>
      <c r="J554" s="69"/>
      <c r="K554" s="169"/>
      <c r="L554" s="62"/>
      <c r="M554" s="62"/>
      <c r="N554" s="69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</row>
    <row r="555">
      <c r="A555" s="125"/>
      <c r="B555" s="166"/>
      <c r="C555" s="69"/>
      <c r="D555" s="167"/>
      <c r="E555" s="62"/>
      <c r="F555" s="69"/>
      <c r="G555" s="168"/>
      <c r="H555" s="62"/>
      <c r="I555" s="62"/>
      <c r="J555" s="69"/>
      <c r="K555" s="169"/>
      <c r="L555" s="62"/>
      <c r="M555" s="62"/>
      <c r="N555" s="69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  <c r="AB555" s="125"/>
      <c r="AC555" s="125"/>
      <c r="AD555" s="125"/>
      <c r="AE555" s="125"/>
      <c r="AF555" s="125"/>
      <c r="AG555" s="125"/>
      <c r="AH555" s="125"/>
      <c r="AI555" s="125"/>
      <c r="AJ555" s="125"/>
    </row>
    <row r="556">
      <c r="A556" s="125"/>
      <c r="B556" s="166"/>
      <c r="C556" s="69"/>
      <c r="D556" s="167"/>
      <c r="E556" s="62"/>
      <c r="F556" s="69"/>
      <c r="G556" s="168"/>
      <c r="H556" s="62"/>
      <c r="I556" s="62"/>
      <c r="J556" s="69"/>
      <c r="K556" s="169"/>
      <c r="L556" s="62"/>
      <c r="M556" s="62"/>
      <c r="N556" s="69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</row>
    <row r="557">
      <c r="A557" s="125"/>
      <c r="B557" s="166"/>
      <c r="C557" s="69"/>
      <c r="D557" s="167"/>
      <c r="E557" s="62"/>
      <c r="F557" s="69"/>
      <c r="G557" s="168"/>
      <c r="H557" s="62"/>
      <c r="I557" s="62"/>
      <c r="J557" s="69"/>
      <c r="K557" s="169"/>
      <c r="L557" s="62"/>
      <c r="M557" s="62"/>
      <c r="N557" s="69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</row>
    <row r="558">
      <c r="A558" s="125"/>
      <c r="B558" s="166"/>
      <c r="C558" s="69"/>
      <c r="D558" s="167"/>
      <c r="E558" s="62"/>
      <c r="F558" s="69"/>
      <c r="G558" s="168"/>
      <c r="H558" s="62"/>
      <c r="I558" s="62"/>
      <c r="J558" s="69"/>
      <c r="K558" s="169"/>
      <c r="L558" s="62"/>
      <c r="M558" s="62"/>
      <c r="N558" s="69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</row>
    <row r="559">
      <c r="A559" s="125"/>
      <c r="B559" s="166"/>
      <c r="C559" s="69"/>
      <c r="D559" s="167"/>
      <c r="E559" s="62"/>
      <c r="F559" s="69"/>
      <c r="G559" s="168"/>
      <c r="H559" s="62"/>
      <c r="I559" s="62"/>
      <c r="J559" s="69"/>
      <c r="K559" s="169"/>
      <c r="L559" s="62"/>
      <c r="M559" s="62"/>
      <c r="N559" s="69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  <c r="AB559" s="125"/>
      <c r="AC559" s="125"/>
      <c r="AD559" s="125"/>
      <c r="AE559" s="125"/>
      <c r="AF559" s="125"/>
      <c r="AG559" s="125"/>
      <c r="AH559" s="125"/>
      <c r="AI559" s="125"/>
      <c r="AJ559" s="125"/>
    </row>
    <row r="560">
      <c r="A560" s="125"/>
      <c r="B560" s="166"/>
      <c r="C560" s="69"/>
      <c r="D560" s="167"/>
      <c r="E560" s="62"/>
      <c r="F560" s="69"/>
      <c r="G560" s="168"/>
      <c r="H560" s="62"/>
      <c r="I560" s="62"/>
      <c r="J560" s="69"/>
      <c r="K560" s="169"/>
      <c r="L560" s="62"/>
      <c r="M560" s="62"/>
      <c r="N560" s="69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</row>
    <row r="561">
      <c r="A561" s="125"/>
      <c r="B561" s="166"/>
      <c r="C561" s="69"/>
      <c r="D561" s="167"/>
      <c r="E561" s="62"/>
      <c r="F561" s="69"/>
      <c r="G561" s="168"/>
      <c r="H561" s="62"/>
      <c r="I561" s="62"/>
      <c r="J561" s="69"/>
      <c r="K561" s="169"/>
      <c r="L561" s="62"/>
      <c r="M561" s="62"/>
      <c r="N561" s="69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</row>
    <row r="562">
      <c r="A562" s="125"/>
      <c r="B562" s="166"/>
      <c r="C562" s="69"/>
      <c r="D562" s="167"/>
      <c r="E562" s="62"/>
      <c r="F562" s="69"/>
      <c r="G562" s="168"/>
      <c r="H562" s="62"/>
      <c r="I562" s="62"/>
      <c r="J562" s="69"/>
      <c r="K562" s="169"/>
      <c r="L562" s="62"/>
      <c r="M562" s="62"/>
      <c r="N562" s="69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</row>
    <row r="563">
      <c r="A563" s="125"/>
      <c r="B563" s="166"/>
      <c r="C563" s="69"/>
      <c r="D563" s="167"/>
      <c r="E563" s="62"/>
      <c r="F563" s="69"/>
      <c r="G563" s="168"/>
      <c r="H563" s="62"/>
      <c r="I563" s="62"/>
      <c r="J563" s="69"/>
      <c r="K563" s="169"/>
      <c r="L563" s="62"/>
      <c r="M563" s="62"/>
      <c r="N563" s="69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</row>
    <row r="564">
      <c r="A564" s="125"/>
      <c r="B564" s="166"/>
      <c r="C564" s="69"/>
      <c r="D564" s="167"/>
      <c r="E564" s="62"/>
      <c r="F564" s="69"/>
      <c r="G564" s="168"/>
      <c r="H564" s="62"/>
      <c r="I564" s="62"/>
      <c r="J564" s="69"/>
      <c r="K564" s="169"/>
      <c r="L564" s="62"/>
      <c r="M564" s="62"/>
      <c r="N564" s="69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</row>
    <row r="565">
      <c r="A565" s="125"/>
      <c r="B565" s="166"/>
      <c r="C565" s="69"/>
      <c r="D565" s="167"/>
      <c r="E565" s="62"/>
      <c r="F565" s="69"/>
      <c r="G565" s="168"/>
      <c r="H565" s="62"/>
      <c r="I565" s="62"/>
      <c r="J565" s="69"/>
      <c r="K565" s="169"/>
      <c r="L565" s="62"/>
      <c r="M565" s="62"/>
      <c r="N565" s="69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</row>
    <row r="566">
      <c r="A566" s="125"/>
      <c r="B566" s="166"/>
      <c r="C566" s="69"/>
      <c r="D566" s="167"/>
      <c r="E566" s="62"/>
      <c r="F566" s="69"/>
      <c r="G566" s="168"/>
      <c r="H566" s="62"/>
      <c r="I566" s="62"/>
      <c r="J566" s="69"/>
      <c r="K566" s="169"/>
      <c r="L566" s="62"/>
      <c r="M566" s="62"/>
      <c r="N566" s="69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</row>
    <row r="567">
      <c r="A567" s="125"/>
      <c r="B567" s="166"/>
      <c r="C567" s="69"/>
      <c r="D567" s="167"/>
      <c r="E567" s="62"/>
      <c r="F567" s="69"/>
      <c r="G567" s="168"/>
      <c r="H567" s="62"/>
      <c r="I567" s="62"/>
      <c r="J567" s="69"/>
      <c r="K567" s="169"/>
      <c r="L567" s="62"/>
      <c r="M567" s="62"/>
      <c r="N567" s="69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</row>
    <row r="568">
      <c r="A568" s="125"/>
      <c r="B568" s="166"/>
      <c r="C568" s="69"/>
      <c r="D568" s="167"/>
      <c r="E568" s="62"/>
      <c r="F568" s="69"/>
      <c r="G568" s="168"/>
      <c r="H568" s="62"/>
      <c r="I568" s="62"/>
      <c r="J568" s="69"/>
      <c r="K568" s="169"/>
      <c r="L568" s="62"/>
      <c r="M568" s="62"/>
      <c r="N568" s="69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</row>
    <row r="569">
      <c r="A569" s="125"/>
      <c r="B569" s="166"/>
      <c r="C569" s="69"/>
      <c r="D569" s="167"/>
      <c r="E569" s="62"/>
      <c r="F569" s="69"/>
      <c r="G569" s="168"/>
      <c r="H569" s="62"/>
      <c r="I569" s="62"/>
      <c r="J569" s="69"/>
      <c r="K569" s="169"/>
      <c r="L569" s="62"/>
      <c r="M569" s="62"/>
      <c r="N569" s="69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  <c r="AA569" s="125"/>
      <c r="AB569" s="125"/>
      <c r="AC569" s="125"/>
      <c r="AD569" s="125"/>
      <c r="AE569" s="125"/>
      <c r="AF569" s="125"/>
      <c r="AG569" s="125"/>
      <c r="AH569" s="125"/>
      <c r="AI569" s="125"/>
      <c r="AJ569" s="125"/>
    </row>
    <row r="570">
      <c r="A570" s="125"/>
      <c r="B570" s="166"/>
      <c r="C570" s="69"/>
      <c r="D570" s="167"/>
      <c r="E570" s="62"/>
      <c r="F570" s="69"/>
      <c r="G570" s="168"/>
      <c r="H570" s="62"/>
      <c r="I570" s="62"/>
      <c r="J570" s="69"/>
      <c r="K570" s="169"/>
      <c r="L570" s="62"/>
      <c r="M570" s="62"/>
      <c r="N570" s="69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  <c r="AB570" s="125"/>
      <c r="AC570" s="125"/>
      <c r="AD570" s="125"/>
      <c r="AE570" s="125"/>
      <c r="AF570" s="125"/>
      <c r="AG570" s="125"/>
      <c r="AH570" s="125"/>
      <c r="AI570" s="125"/>
      <c r="AJ570" s="125"/>
    </row>
    <row r="571">
      <c r="A571" s="125"/>
      <c r="B571" s="166"/>
      <c r="C571" s="69"/>
      <c r="D571" s="167"/>
      <c r="E571" s="62"/>
      <c r="F571" s="69"/>
      <c r="G571" s="168"/>
      <c r="H571" s="62"/>
      <c r="I571" s="62"/>
      <c r="J571" s="69"/>
      <c r="K571" s="169"/>
      <c r="L571" s="62"/>
      <c r="M571" s="62"/>
      <c r="N571" s="69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</row>
    <row r="572">
      <c r="A572" s="125"/>
      <c r="B572" s="166"/>
      <c r="C572" s="69"/>
      <c r="D572" s="167"/>
      <c r="E572" s="62"/>
      <c r="F572" s="69"/>
      <c r="G572" s="168"/>
      <c r="H572" s="62"/>
      <c r="I572" s="62"/>
      <c r="J572" s="69"/>
      <c r="K572" s="169"/>
      <c r="L572" s="62"/>
      <c r="M572" s="62"/>
      <c r="N572" s="69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/>
    </row>
    <row r="573">
      <c r="A573" s="125"/>
      <c r="B573" s="166"/>
      <c r="C573" s="69"/>
      <c r="D573" s="167"/>
      <c r="E573" s="62"/>
      <c r="F573" s="69"/>
      <c r="G573" s="168"/>
      <c r="H573" s="62"/>
      <c r="I573" s="62"/>
      <c r="J573" s="69"/>
      <c r="K573" s="169"/>
      <c r="L573" s="62"/>
      <c r="M573" s="62"/>
      <c r="N573" s="69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</row>
    <row r="574">
      <c r="A574" s="125"/>
      <c r="B574" s="166"/>
      <c r="C574" s="69"/>
      <c r="D574" s="167"/>
      <c r="E574" s="62"/>
      <c r="F574" s="69"/>
      <c r="G574" s="168"/>
      <c r="H574" s="62"/>
      <c r="I574" s="62"/>
      <c r="J574" s="69"/>
      <c r="K574" s="169"/>
      <c r="L574" s="62"/>
      <c r="M574" s="62"/>
      <c r="N574" s="69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</row>
    <row r="575">
      <c r="A575" s="125"/>
      <c r="B575" s="166"/>
      <c r="C575" s="69"/>
      <c r="D575" s="167"/>
      <c r="E575" s="62"/>
      <c r="F575" s="69"/>
      <c r="G575" s="168"/>
      <c r="H575" s="62"/>
      <c r="I575" s="62"/>
      <c r="J575" s="69"/>
      <c r="K575" s="169"/>
      <c r="L575" s="62"/>
      <c r="M575" s="62"/>
      <c r="N575" s="69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</row>
    <row r="576">
      <c r="A576" s="125"/>
      <c r="B576" s="166"/>
      <c r="C576" s="69"/>
      <c r="D576" s="167"/>
      <c r="E576" s="62"/>
      <c r="F576" s="69"/>
      <c r="G576" s="168"/>
      <c r="H576" s="62"/>
      <c r="I576" s="62"/>
      <c r="J576" s="69"/>
      <c r="K576" s="169"/>
      <c r="L576" s="62"/>
      <c r="M576" s="62"/>
      <c r="N576" s="69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</row>
    <row r="577">
      <c r="A577" s="125"/>
      <c r="B577" s="166"/>
      <c r="C577" s="69"/>
      <c r="D577" s="167"/>
      <c r="E577" s="62"/>
      <c r="F577" s="69"/>
      <c r="G577" s="168"/>
      <c r="H577" s="62"/>
      <c r="I577" s="62"/>
      <c r="J577" s="69"/>
      <c r="K577" s="169"/>
      <c r="L577" s="62"/>
      <c r="M577" s="62"/>
      <c r="N577" s="69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/>
    </row>
    <row r="578">
      <c r="A578" s="125"/>
      <c r="B578" s="166"/>
      <c r="C578" s="69"/>
      <c r="D578" s="167"/>
      <c r="E578" s="62"/>
      <c r="F578" s="69"/>
      <c r="G578" s="168"/>
      <c r="H578" s="62"/>
      <c r="I578" s="62"/>
      <c r="J578" s="69"/>
      <c r="K578" s="169"/>
      <c r="L578" s="62"/>
      <c r="M578" s="62"/>
      <c r="N578" s="69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</row>
    <row r="579">
      <c r="A579" s="125"/>
      <c r="B579" s="166"/>
      <c r="C579" s="69"/>
      <c r="D579" s="167"/>
      <c r="E579" s="62"/>
      <c r="F579" s="69"/>
      <c r="G579" s="168"/>
      <c r="H579" s="62"/>
      <c r="I579" s="62"/>
      <c r="J579" s="69"/>
      <c r="K579" s="169"/>
      <c r="L579" s="62"/>
      <c r="M579" s="62"/>
      <c r="N579" s="69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</row>
    <row r="580">
      <c r="A580" s="125"/>
      <c r="B580" s="166"/>
      <c r="C580" s="69"/>
      <c r="D580" s="167"/>
      <c r="E580" s="62"/>
      <c r="F580" s="69"/>
      <c r="G580" s="168"/>
      <c r="H580" s="62"/>
      <c r="I580" s="62"/>
      <c r="J580" s="69"/>
      <c r="K580" s="169"/>
      <c r="L580" s="62"/>
      <c r="M580" s="62"/>
      <c r="N580" s="69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</row>
    <row r="581">
      <c r="A581" s="125"/>
      <c r="B581" s="166"/>
      <c r="C581" s="69"/>
      <c r="D581" s="167"/>
      <c r="E581" s="62"/>
      <c r="F581" s="69"/>
      <c r="G581" s="168"/>
      <c r="H581" s="62"/>
      <c r="I581" s="62"/>
      <c r="J581" s="69"/>
      <c r="K581" s="169"/>
      <c r="L581" s="62"/>
      <c r="M581" s="62"/>
      <c r="N581" s="69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</row>
    <row r="582">
      <c r="A582" s="125"/>
      <c r="B582" s="166"/>
      <c r="C582" s="69"/>
      <c r="D582" s="167"/>
      <c r="E582" s="62"/>
      <c r="F582" s="69"/>
      <c r="G582" s="168"/>
      <c r="H582" s="62"/>
      <c r="I582" s="62"/>
      <c r="J582" s="69"/>
      <c r="K582" s="169"/>
      <c r="L582" s="62"/>
      <c r="M582" s="62"/>
      <c r="N582" s="69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</row>
    <row r="583">
      <c r="A583" s="125"/>
      <c r="B583" s="166"/>
      <c r="C583" s="69"/>
      <c r="D583" s="167"/>
      <c r="E583" s="62"/>
      <c r="F583" s="69"/>
      <c r="G583" s="168"/>
      <c r="H583" s="62"/>
      <c r="I583" s="62"/>
      <c r="J583" s="69"/>
      <c r="K583" s="169"/>
      <c r="L583" s="62"/>
      <c r="M583" s="62"/>
      <c r="N583" s="69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</row>
    <row r="584">
      <c r="A584" s="125"/>
      <c r="B584" s="166"/>
      <c r="C584" s="69"/>
      <c r="D584" s="167"/>
      <c r="E584" s="62"/>
      <c r="F584" s="69"/>
      <c r="G584" s="168"/>
      <c r="H584" s="62"/>
      <c r="I584" s="62"/>
      <c r="J584" s="69"/>
      <c r="K584" s="169"/>
      <c r="L584" s="62"/>
      <c r="M584" s="62"/>
      <c r="N584" s="69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</row>
    <row r="585">
      <c r="A585" s="125"/>
      <c r="B585" s="166"/>
      <c r="C585" s="69"/>
      <c r="D585" s="167"/>
      <c r="E585" s="62"/>
      <c r="F585" s="69"/>
      <c r="G585" s="168"/>
      <c r="H585" s="62"/>
      <c r="I585" s="62"/>
      <c r="J585" s="69"/>
      <c r="K585" s="169"/>
      <c r="L585" s="62"/>
      <c r="M585" s="62"/>
      <c r="N585" s="69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</row>
    <row r="586">
      <c r="A586" s="125"/>
      <c r="B586" s="166"/>
      <c r="C586" s="69"/>
      <c r="D586" s="167"/>
      <c r="E586" s="62"/>
      <c r="F586" s="69"/>
      <c r="G586" s="168"/>
      <c r="H586" s="62"/>
      <c r="I586" s="62"/>
      <c r="J586" s="69"/>
      <c r="K586" s="169"/>
      <c r="L586" s="62"/>
      <c r="M586" s="62"/>
      <c r="N586" s="69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</row>
    <row r="587">
      <c r="A587" s="125"/>
      <c r="B587" s="166"/>
      <c r="C587" s="69"/>
      <c r="D587" s="167"/>
      <c r="E587" s="62"/>
      <c r="F587" s="69"/>
      <c r="G587" s="168"/>
      <c r="H587" s="62"/>
      <c r="I587" s="62"/>
      <c r="J587" s="69"/>
      <c r="K587" s="169"/>
      <c r="L587" s="62"/>
      <c r="M587" s="62"/>
      <c r="N587" s="69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</row>
    <row r="588">
      <c r="A588" s="125"/>
      <c r="B588" s="166"/>
      <c r="C588" s="69"/>
      <c r="D588" s="167"/>
      <c r="E588" s="62"/>
      <c r="F588" s="69"/>
      <c r="G588" s="168"/>
      <c r="H588" s="62"/>
      <c r="I588" s="62"/>
      <c r="J588" s="69"/>
      <c r="K588" s="169"/>
      <c r="L588" s="62"/>
      <c r="M588" s="62"/>
      <c r="N588" s="69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</row>
    <row r="589">
      <c r="A589" s="125"/>
      <c r="B589" s="166"/>
      <c r="C589" s="69"/>
      <c r="D589" s="167"/>
      <c r="E589" s="62"/>
      <c r="F589" s="69"/>
      <c r="G589" s="168"/>
      <c r="H589" s="62"/>
      <c r="I589" s="62"/>
      <c r="J589" s="69"/>
      <c r="K589" s="169"/>
      <c r="L589" s="62"/>
      <c r="M589" s="62"/>
      <c r="N589" s="69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</row>
    <row r="590">
      <c r="A590" s="125"/>
      <c r="B590" s="166"/>
      <c r="C590" s="69"/>
      <c r="D590" s="167"/>
      <c r="E590" s="62"/>
      <c r="F590" s="69"/>
      <c r="G590" s="168"/>
      <c r="H590" s="62"/>
      <c r="I590" s="62"/>
      <c r="J590" s="69"/>
      <c r="K590" s="169"/>
      <c r="L590" s="62"/>
      <c r="M590" s="62"/>
      <c r="N590" s="69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</row>
    <row r="591">
      <c r="A591" s="125"/>
      <c r="B591" s="166"/>
      <c r="C591" s="69"/>
      <c r="D591" s="167"/>
      <c r="E591" s="62"/>
      <c r="F591" s="69"/>
      <c r="G591" s="168"/>
      <c r="H591" s="62"/>
      <c r="I591" s="62"/>
      <c r="J591" s="69"/>
      <c r="K591" s="169"/>
      <c r="L591" s="62"/>
      <c r="M591" s="62"/>
      <c r="N591" s="69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</row>
    <row r="592">
      <c r="A592" s="125"/>
      <c r="B592" s="166"/>
      <c r="C592" s="69"/>
      <c r="D592" s="167"/>
      <c r="E592" s="62"/>
      <c r="F592" s="69"/>
      <c r="G592" s="168"/>
      <c r="H592" s="62"/>
      <c r="I592" s="62"/>
      <c r="J592" s="69"/>
      <c r="K592" s="169"/>
      <c r="L592" s="62"/>
      <c r="M592" s="62"/>
      <c r="N592" s="69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</row>
    <row r="593">
      <c r="A593" s="125"/>
      <c r="B593" s="166"/>
      <c r="C593" s="69"/>
      <c r="D593" s="167"/>
      <c r="E593" s="62"/>
      <c r="F593" s="69"/>
      <c r="G593" s="168"/>
      <c r="H593" s="62"/>
      <c r="I593" s="62"/>
      <c r="J593" s="69"/>
      <c r="K593" s="169"/>
      <c r="L593" s="62"/>
      <c r="M593" s="62"/>
      <c r="N593" s="69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</row>
    <row r="594">
      <c r="A594" s="125"/>
      <c r="B594" s="166"/>
      <c r="C594" s="69"/>
      <c r="D594" s="167"/>
      <c r="E594" s="62"/>
      <c r="F594" s="69"/>
      <c r="G594" s="168"/>
      <c r="H594" s="62"/>
      <c r="I594" s="62"/>
      <c r="J594" s="69"/>
      <c r="K594" s="169"/>
      <c r="L594" s="62"/>
      <c r="M594" s="62"/>
      <c r="N594" s="69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</row>
    <row r="595">
      <c r="A595" s="125"/>
      <c r="B595" s="166"/>
      <c r="C595" s="69"/>
      <c r="D595" s="167"/>
      <c r="E595" s="62"/>
      <c r="F595" s="69"/>
      <c r="G595" s="168"/>
      <c r="H595" s="62"/>
      <c r="I595" s="62"/>
      <c r="J595" s="69"/>
      <c r="K595" s="169"/>
      <c r="L595" s="62"/>
      <c r="M595" s="62"/>
      <c r="N595" s="69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</row>
    <row r="596">
      <c r="A596" s="125"/>
      <c r="B596" s="166"/>
      <c r="C596" s="69"/>
      <c r="D596" s="167"/>
      <c r="E596" s="62"/>
      <c r="F596" s="69"/>
      <c r="G596" s="168"/>
      <c r="H596" s="62"/>
      <c r="I596" s="62"/>
      <c r="J596" s="69"/>
      <c r="K596" s="169"/>
      <c r="L596" s="62"/>
      <c r="M596" s="62"/>
      <c r="N596" s="69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</row>
    <row r="597">
      <c r="A597" s="125"/>
      <c r="B597" s="166"/>
      <c r="C597" s="69"/>
      <c r="D597" s="167"/>
      <c r="E597" s="62"/>
      <c r="F597" s="69"/>
      <c r="G597" s="168"/>
      <c r="H597" s="62"/>
      <c r="I597" s="62"/>
      <c r="J597" s="69"/>
      <c r="K597" s="169"/>
      <c r="L597" s="62"/>
      <c r="M597" s="62"/>
      <c r="N597" s="69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</row>
    <row r="598">
      <c r="A598" s="125"/>
      <c r="B598" s="166"/>
      <c r="C598" s="69"/>
      <c r="D598" s="167"/>
      <c r="E598" s="62"/>
      <c r="F598" s="69"/>
      <c r="G598" s="168"/>
      <c r="H598" s="62"/>
      <c r="I598" s="62"/>
      <c r="J598" s="69"/>
      <c r="K598" s="169"/>
      <c r="L598" s="62"/>
      <c r="M598" s="62"/>
      <c r="N598" s="69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</row>
    <row r="599">
      <c r="A599" s="125"/>
      <c r="B599" s="166"/>
      <c r="C599" s="69"/>
      <c r="D599" s="167"/>
      <c r="E599" s="62"/>
      <c r="F599" s="69"/>
      <c r="G599" s="168"/>
      <c r="H599" s="62"/>
      <c r="I599" s="62"/>
      <c r="J599" s="69"/>
      <c r="K599" s="169"/>
      <c r="L599" s="62"/>
      <c r="M599" s="62"/>
      <c r="N599" s="69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</row>
    <row r="600">
      <c r="A600" s="125"/>
      <c r="B600" s="166"/>
      <c r="C600" s="69"/>
      <c r="D600" s="167"/>
      <c r="E600" s="62"/>
      <c r="F600" s="69"/>
      <c r="G600" s="168"/>
      <c r="H600" s="62"/>
      <c r="I600" s="62"/>
      <c r="J600" s="69"/>
      <c r="K600" s="169"/>
      <c r="L600" s="62"/>
      <c r="M600" s="62"/>
      <c r="N600" s="69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</row>
    <row r="601">
      <c r="A601" s="125"/>
      <c r="B601" s="166"/>
      <c r="C601" s="69"/>
      <c r="D601" s="167"/>
      <c r="E601" s="62"/>
      <c r="F601" s="69"/>
      <c r="G601" s="168"/>
      <c r="H601" s="62"/>
      <c r="I601" s="62"/>
      <c r="J601" s="69"/>
      <c r="K601" s="169"/>
      <c r="L601" s="62"/>
      <c r="M601" s="62"/>
      <c r="N601" s="69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</row>
    <row r="602">
      <c r="A602" s="125"/>
      <c r="B602" s="166"/>
      <c r="C602" s="69"/>
      <c r="D602" s="167"/>
      <c r="E602" s="62"/>
      <c r="F602" s="69"/>
      <c r="G602" s="168"/>
      <c r="H602" s="62"/>
      <c r="I602" s="62"/>
      <c r="J602" s="69"/>
      <c r="K602" s="169"/>
      <c r="L602" s="62"/>
      <c r="M602" s="62"/>
      <c r="N602" s="69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</row>
    <row r="603">
      <c r="A603" s="125"/>
      <c r="B603" s="166"/>
      <c r="C603" s="69"/>
      <c r="D603" s="167"/>
      <c r="E603" s="62"/>
      <c r="F603" s="69"/>
      <c r="G603" s="168"/>
      <c r="H603" s="62"/>
      <c r="I603" s="62"/>
      <c r="J603" s="69"/>
      <c r="K603" s="169"/>
      <c r="L603" s="62"/>
      <c r="M603" s="62"/>
      <c r="N603" s="69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</row>
    <row r="604">
      <c r="A604" s="125"/>
      <c r="B604" s="166"/>
      <c r="C604" s="69"/>
      <c r="D604" s="167"/>
      <c r="E604" s="62"/>
      <c r="F604" s="69"/>
      <c r="G604" s="168"/>
      <c r="H604" s="62"/>
      <c r="I604" s="62"/>
      <c r="J604" s="69"/>
      <c r="K604" s="169"/>
      <c r="L604" s="62"/>
      <c r="M604" s="62"/>
      <c r="N604" s="69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</row>
    <row r="605">
      <c r="A605" s="125"/>
      <c r="B605" s="166"/>
      <c r="C605" s="69"/>
      <c r="D605" s="167"/>
      <c r="E605" s="62"/>
      <c r="F605" s="69"/>
      <c r="G605" s="168"/>
      <c r="H605" s="62"/>
      <c r="I605" s="62"/>
      <c r="J605" s="69"/>
      <c r="K605" s="169"/>
      <c r="L605" s="62"/>
      <c r="M605" s="62"/>
      <c r="N605" s="69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</row>
    <row r="606">
      <c r="A606" s="125"/>
      <c r="B606" s="166"/>
      <c r="C606" s="69"/>
      <c r="D606" s="167"/>
      <c r="E606" s="62"/>
      <c r="F606" s="69"/>
      <c r="G606" s="168"/>
      <c r="H606" s="62"/>
      <c r="I606" s="62"/>
      <c r="J606" s="69"/>
      <c r="K606" s="169"/>
      <c r="L606" s="62"/>
      <c r="M606" s="62"/>
      <c r="N606" s="69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</row>
    <row r="607">
      <c r="A607" s="125"/>
      <c r="B607" s="166"/>
      <c r="C607" s="69"/>
      <c r="D607" s="167"/>
      <c r="E607" s="62"/>
      <c r="F607" s="69"/>
      <c r="G607" s="168"/>
      <c r="H607" s="62"/>
      <c r="I607" s="62"/>
      <c r="J607" s="69"/>
      <c r="K607" s="169"/>
      <c r="L607" s="62"/>
      <c r="M607" s="62"/>
      <c r="N607" s="69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</row>
    <row r="608">
      <c r="A608" s="125"/>
      <c r="B608" s="166"/>
      <c r="C608" s="69"/>
      <c r="D608" s="167"/>
      <c r="E608" s="62"/>
      <c r="F608" s="69"/>
      <c r="G608" s="168"/>
      <c r="H608" s="62"/>
      <c r="I608" s="62"/>
      <c r="J608" s="69"/>
      <c r="K608" s="169"/>
      <c r="L608" s="62"/>
      <c r="M608" s="62"/>
      <c r="N608" s="69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</row>
    <row r="609">
      <c r="A609" s="125"/>
      <c r="B609" s="166"/>
      <c r="C609" s="69"/>
      <c r="D609" s="167"/>
      <c r="E609" s="62"/>
      <c r="F609" s="69"/>
      <c r="G609" s="168"/>
      <c r="H609" s="62"/>
      <c r="I609" s="62"/>
      <c r="J609" s="69"/>
      <c r="K609" s="169"/>
      <c r="L609" s="62"/>
      <c r="M609" s="62"/>
      <c r="N609" s="69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</row>
    <row r="610">
      <c r="A610" s="125"/>
      <c r="B610" s="166"/>
      <c r="C610" s="69"/>
      <c r="D610" s="167"/>
      <c r="E610" s="62"/>
      <c r="F610" s="69"/>
      <c r="G610" s="168"/>
      <c r="H610" s="62"/>
      <c r="I610" s="62"/>
      <c r="J610" s="69"/>
      <c r="K610" s="169"/>
      <c r="L610" s="62"/>
      <c r="M610" s="62"/>
      <c r="N610" s="69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</row>
    <row r="611">
      <c r="A611" s="125"/>
      <c r="B611" s="166"/>
      <c r="C611" s="69"/>
      <c r="D611" s="167"/>
      <c r="E611" s="62"/>
      <c r="F611" s="69"/>
      <c r="G611" s="168"/>
      <c r="H611" s="62"/>
      <c r="I611" s="62"/>
      <c r="J611" s="69"/>
      <c r="K611" s="169"/>
      <c r="L611" s="62"/>
      <c r="M611" s="62"/>
      <c r="N611" s="69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</row>
    <row r="612">
      <c r="A612" s="125"/>
      <c r="B612" s="166"/>
      <c r="C612" s="69"/>
      <c r="D612" s="167"/>
      <c r="E612" s="62"/>
      <c r="F612" s="69"/>
      <c r="G612" s="168"/>
      <c r="H612" s="62"/>
      <c r="I612" s="62"/>
      <c r="J612" s="69"/>
      <c r="K612" s="169"/>
      <c r="L612" s="62"/>
      <c r="M612" s="62"/>
      <c r="N612" s="69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</row>
    <row r="613">
      <c r="A613" s="125"/>
      <c r="B613" s="166"/>
      <c r="C613" s="69"/>
      <c r="D613" s="167"/>
      <c r="E613" s="62"/>
      <c r="F613" s="69"/>
      <c r="G613" s="168"/>
      <c r="H613" s="62"/>
      <c r="I613" s="62"/>
      <c r="J613" s="69"/>
      <c r="K613" s="169"/>
      <c r="L613" s="62"/>
      <c r="M613" s="62"/>
      <c r="N613" s="69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</row>
    <row r="614">
      <c r="A614" s="125"/>
      <c r="B614" s="166"/>
      <c r="C614" s="69"/>
      <c r="D614" s="167"/>
      <c r="E614" s="62"/>
      <c r="F614" s="69"/>
      <c r="G614" s="168"/>
      <c r="H614" s="62"/>
      <c r="I614" s="62"/>
      <c r="J614" s="69"/>
      <c r="K614" s="169"/>
      <c r="L614" s="62"/>
      <c r="M614" s="62"/>
      <c r="N614" s="69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</row>
    <row r="615">
      <c r="A615" s="125"/>
      <c r="B615" s="166"/>
      <c r="C615" s="69"/>
      <c r="D615" s="167"/>
      <c r="E615" s="62"/>
      <c r="F615" s="69"/>
      <c r="G615" s="168"/>
      <c r="H615" s="62"/>
      <c r="I615" s="62"/>
      <c r="J615" s="69"/>
      <c r="K615" s="169"/>
      <c r="L615" s="62"/>
      <c r="M615" s="62"/>
      <c r="N615" s="69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</row>
    <row r="616">
      <c r="A616" s="125"/>
      <c r="B616" s="166"/>
      <c r="C616" s="69"/>
      <c r="D616" s="167"/>
      <c r="E616" s="62"/>
      <c r="F616" s="69"/>
      <c r="G616" s="168"/>
      <c r="H616" s="62"/>
      <c r="I616" s="62"/>
      <c r="J616" s="69"/>
      <c r="K616" s="169"/>
      <c r="L616" s="62"/>
      <c r="M616" s="62"/>
      <c r="N616" s="69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</row>
    <row r="617">
      <c r="A617" s="125"/>
      <c r="B617" s="166"/>
      <c r="C617" s="69"/>
      <c r="D617" s="167"/>
      <c r="E617" s="62"/>
      <c r="F617" s="69"/>
      <c r="G617" s="168"/>
      <c r="H617" s="62"/>
      <c r="I617" s="62"/>
      <c r="J617" s="69"/>
      <c r="K617" s="169"/>
      <c r="L617" s="62"/>
      <c r="M617" s="62"/>
      <c r="N617" s="69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</row>
    <row r="618">
      <c r="A618" s="125"/>
      <c r="B618" s="166"/>
      <c r="C618" s="69"/>
      <c r="D618" s="167"/>
      <c r="E618" s="62"/>
      <c r="F618" s="69"/>
      <c r="G618" s="168"/>
      <c r="H618" s="62"/>
      <c r="I618" s="62"/>
      <c r="J618" s="69"/>
      <c r="K618" s="169"/>
      <c r="L618" s="62"/>
      <c r="M618" s="62"/>
      <c r="N618" s="69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</row>
    <row r="619">
      <c r="A619" s="125"/>
      <c r="B619" s="166"/>
      <c r="C619" s="69"/>
      <c r="D619" s="167"/>
      <c r="E619" s="62"/>
      <c r="F619" s="69"/>
      <c r="G619" s="168"/>
      <c r="H619" s="62"/>
      <c r="I619" s="62"/>
      <c r="J619" s="69"/>
      <c r="K619" s="169"/>
      <c r="L619" s="62"/>
      <c r="M619" s="62"/>
      <c r="N619" s="69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</row>
    <row r="620">
      <c r="A620" s="125"/>
      <c r="B620" s="166"/>
      <c r="C620" s="69"/>
      <c r="D620" s="167"/>
      <c r="E620" s="62"/>
      <c r="F620" s="69"/>
      <c r="G620" s="168"/>
      <c r="H620" s="62"/>
      <c r="I620" s="62"/>
      <c r="J620" s="69"/>
      <c r="K620" s="169"/>
      <c r="L620" s="62"/>
      <c r="M620" s="62"/>
      <c r="N620" s="69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</row>
    <row r="621">
      <c r="A621" s="125"/>
      <c r="B621" s="166"/>
      <c r="C621" s="69"/>
      <c r="D621" s="167"/>
      <c r="E621" s="62"/>
      <c r="F621" s="69"/>
      <c r="G621" s="168"/>
      <c r="H621" s="62"/>
      <c r="I621" s="62"/>
      <c r="J621" s="69"/>
      <c r="K621" s="169"/>
      <c r="L621" s="62"/>
      <c r="M621" s="62"/>
      <c r="N621" s="69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</row>
    <row r="622">
      <c r="A622" s="125"/>
      <c r="B622" s="166"/>
      <c r="C622" s="69"/>
      <c r="D622" s="167"/>
      <c r="E622" s="62"/>
      <c r="F622" s="69"/>
      <c r="G622" s="168"/>
      <c r="H622" s="62"/>
      <c r="I622" s="62"/>
      <c r="J622" s="69"/>
      <c r="K622" s="169"/>
      <c r="L622" s="62"/>
      <c r="M622" s="62"/>
      <c r="N622" s="69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</row>
    <row r="623">
      <c r="A623" s="125"/>
      <c r="B623" s="166"/>
      <c r="C623" s="69"/>
      <c r="D623" s="167"/>
      <c r="E623" s="62"/>
      <c r="F623" s="69"/>
      <c r="G623" s="168"/>
      <c r="H623" s="62"/>
      <c r="I623" s="62"/>
      <c r="J623" s="69"/>
      <c r="K623" s="169"/>
      <c r="L623" s="62"/>
      <c r="M623" s="62"/>
      <c r="N623" s="69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</row>
    <row r="624">
      <c r="A624" s="125"/>
      <c r="B624" s="166"/>
      <c r="C624" s="69"/>
      <c r="D624" s="167"/>
      <c r="E624" s="62"/>
      <c r="F624" s="69"/>
      <c r="G624" s="168"/>
      <c r="H624" s="62"/>
      <c r="I624" s="62"/>
      <c r="J624" s="69"/>
      <c r="K624" s="169"/>
      <c r="L624" s="62"/>
      <c r="M624" s="62"/>
      <c r="N624" s="69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</row>
    <row r="625">
      <c r="A625" s="125"/>
      <c r="B625" s="166"/>
      <c r="C625" s="69"/>
      <c r="D625" s="167"/>
      <c r="E625" s="62"/>
      <c r="F625" s="69"/>
      <c r="G625" s="168"/>
      <c r="H625" s="62"/>
      <c r="I625" s="62"/>
      <c r="J625" s="69"/>
      <c r="K625" s="169"/>
      <c r="L625" s="62"/>
      <c r="M625" s="62"/>
      <c r="N625" s="69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</row>
    <row r="626">
      <c r="A626" s="125"/>
      <c r="B626" s="166"/>
      <c r="C626" s="69"/>
      <c r="D626" s="167"/>
      <c r="E626" s="62"/>
      <c r="F626" s="69"/>
      <c r="G626" s="168"/>
      <c r="H626" s="62"/>
      <c r="I626" s="62"/>
      <c r="J626" s="69"/>
      <c r="K626" s="169"/>
      <c r="L626" s="62"/>
      <c r="M626" s="62"/>
      <c r="N626" s="69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</row>
    <row r="627">
      <c r="A627" s="125"/>
      <c r="B627" s="166"/>
      <c r="C627" s="69"/>
      <c r="D627" s="167"/>
      <c r="E627" s="62"/>
      <c r="F627" s="69"/>
      <c r="G627" s="168"/>
      <c r="H627" s="62"/>
      <c r="I627" s="62"/>
      <c r="J627" s="69"/>
      <c r="K627" s="169"/>
      <c r="L627" s="62"/>
      <c r="M627" s="62"/>
      <c r="N627" s="69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</row>
    <row r="628">
      <c r="A628" s="125"/>
      <c r="B628" s="166"/>
      <c r="C628" s="69"/>
      <c r="D628" s="167"/>
      <c r="E628" s="62"/>
      <c r="F628" s="69"/>
      <c r="G628" s="168"/>
      <c r="H628" s="62"/>
      <c r="I628" s="62"/>
      <c r="J628" s="69"/>
      <c r="K628" s="169"/>
      <c r="L628" s="62"/>
      <c r="M628" s="62"/>
      <c r="N628" s="69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</row>
    <row r="629">
      <c r="A629" s="125"/>
      <c r="B629" s="166"/>
      <c r="C629" s="69"/>
      <c r="D629" s="167"/>
      <c r="E629" s="62"/>
      <c r="F629" s="69"/>
      <c r="G629" s="168"/>
      <c r="H629" s="62"/>
      <c r="I629" s="62"/>
      <c r="J629" s="69"/>
      <c r="K629" s="169"/>
      <c r="L629" s="62"/>
      <c r="M629" s="62"/>
      <c r="N629" s="69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</row>
    <row r="630">
      <c r="A630" s="125"/>
      <c r="B630" s="166"/>
      <c r="C630" s="69"/>
      <c r="D630" s="167"/>
      <c r="E630" s="62"/>
      <c r="F630" s="69"/>
      <c r="G630" s="168"/>
      <c r="H630" s="62"/>
      <c r="I630" s="62"/>
      <c r="J630" s="69"/>
      <c r="K630" s="169"/>
      <c r="L630" s="62"/>
      <c r="M630" s="62"/>
      <c r="N630" s="69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</row>
    <row r="631">
      <c r="A631" s="125"/>
      <c r="B631" s="166"/>
      <c r="C631" s="69"/>
      <c r="D631" s="167"/>
      <c r="E631" s="62"/>
      <c r="F631" s="69"/>
      <c r="G631" s="168"/>
      <c r="H631" s="62"/>
      <c r="I631" s="62"/>
      <c r="J631" s="69"/>
      <c r="K631" s="169"/>
      <c r="L631" s="62"/>
      <c r="M631" s="62"/>
      <c r="N631" s="69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</row>
    <row r="632">
      <c r="A632" s="125"/>
      <c r="B632" s="166"/>
      <c r="C632" s="69"/>
      <c r="D632" s="167"/>
      <c r="E632" s="62"/>
      <c r="F632" s="69"/>
      <c r="G632" s="168"/>
      <c r="H632" s="62"/>
      <c r="I632" s="62"/>
      <c r="J632" s="69"/>
      <c r="K632" s="169"/>
      <c r="L632" s="62"/>
      <c r="M632" s="62"/>
      <c r="N632" s="69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</row>
    <row r="633">
      <c r="A633" s="125"/>
      <c r="B633" s="166"/>
      <c r="C633" s="69"/>
      <c r="D633" s="167"/>
      <c r="E633" s="62"/>
      <c r="F633" s="69"/>
      <c r="G633" s="168"/>
      <c r="H633" s="62"/>
      <c r="I633" s="62"/>
      <c r="J633" s="69"/>
      <c r="K633" s="169"/>
      <c r="L633" s="62"/>
      <c r="M633" s="62"/>
      <c r="N633" s="69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</row>
    <row r="634">
      <c r="A634" s="125"/>
      <c r="B634" s="166"/>
      <c r="C634" s="69"/>
      <c r="D634" s="167"/>
      <c r="E634" s="62"/>
      <c r="F634" s="69"/>
      <c r="G634" s="168"/>
      <c r="H634" s="62"/>
      <c r="I634" s="62"/>
      <c r="J634" s="69"/>
      <c r="K634" s="169"/>
      <c r="L634" s="62"/>
      <c r="M634" s="62"/>
      <c r="N634" s="69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</row>
    <row r="635">
      <c r="A635" s="125"/>
      <c r="B635" s="166"/>
      <c r="C635" s="69"/>
      <c r="D635" s="167"/>
      <c r="E635" s="62"/>
      <c r="F635" s="69"/>
      <c r="G635" s="168"/>
      <c r="H635" s="62"/>
      <c r="I635" s="62"/>
      <c r="J635" s="69"/>
      <c r="K635" s="169"/>
      <c r="L635" s="62"/>
      <c r="M635" s="62"/>
      <c r="N635" s="69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</row>
    <row r="636">
      <c r="A636" s="125"/>
      <c r="B636" s="166"/>
      <c r="C636" s="69"/>
      <c r="D636" s="167"/>
      <c r="E636" s="62"/>
      <c r="F636" s="69"/>
      <c r="G636" s="168"/>
      <c r="H636" s="62"/>
      <c r="I636" s="62"/>
      <c r="J636" s="69"/>
      <c r="K636" s="169"/>
      <c r="L636" s="62"/>
      <c r="M636" s="62"/>
      <c r="N636" s="69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</row>
    <row r="637">
      <c r="A637" s="125"/>
      <c r="B637" s="166"/>
      <c r="C637" s="69"/>
      <c r="D637" s="167"/>
      <c r="E637" s="62"/>
      <c r="F637" s="69"/>
      <c r="G637" s="168"/>
      <c r="H637" s="62"/>
      <c r="I637" s="62"/>
      <c r="J637" s="69"/>
      <c r="K637" s="169"/>
      <c r="L637" s="62"/>
      <c r="M637" s="62"/>
      <c r="N637" s="69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</row>
    <row r="638">
      <c r="A638" s="125"/>
      <c r="B638" s="166"/>
      <c r="C638" s="69"/>
      <c r="D638" s="167"/>
      <c r="E638" s="62"/>
      <c r="F638" s="69"/>
      <c r="G638" s="168"/>
      <c r="H638" s="62"/>
      <c r="I638" s="62"/>
      <c r="J638" s="69"/>
      <c r="K638" s="169"/>
      <c r="L638" s="62"/>
      <c r="M638" s="62"/>
      <c r="N638" s="69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</row>
    <row r="639">
      <c r="A639" s="125"/>
      <c r="B639" s="166"/>
      <c r="C639" s="69"/>
      <c r="D639" s="167"/>
      <c r="E639" s="62"/>
      <c r="F639" s="69"/>
      <c r="G639" s="168"/>
      <c r="H639" s="62"/>
      <c r="I639" s="62"/>
      <c r="J639" s="69"/>
      <c r="K639" s="169"/>
      <c r="L639" s="62"/>
      <c r="M639" s="62"/>
      <c r="N639" s="69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</row>
    <row r="640">
      <c r="A640" s="125"/>
      <c r="B640" s="166"/>
      <c r="C640" s="69"/>
      <c r="D640" s="167"/>
      <c r="E640" s="62"/>
      <c r="F640" s="69"/>
      <c r="G640" s="168"/>
      <c r="H640" s="62"/>
      <c r="I640" s="62"/>
      <c r="J640" s="69"/>
      <c r="K640" s="169"/>
      <c r="L640" s="62"/>
      <c r="M640" s="62"/>
      <c r="N640" s="69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</row>
    <row r="641">
      <c r="A641" s="125"/>
      <c r="B641" s="166"/>
      <c r="C641" s="69"/>
      <c r="D641" s="167"/>
      <c r="E641" s="62"/>
      <c r="F641" s="69"/>
      <c r="G641" s="168"/>
      <c r="H641" s="62"/>
      <c r="I641" s="62"/>
      <c r="J641" s="69"/>
      <c r="K641" s="169"/>
      <c r="L641" s="62"/>
      <c r="M641" s="62"/>
      <c r="N641" s="69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</row>
    <row r="642">
      <c r="A642" s="125"/>
      <c r="B642" s="166"/>
      <c r="C642" s="69"/>
      <c r="D642" s="167"/>
      <c r="E642" s="62"/>
      <c r="F642" s="69"/>
      <c r="G642" s="168"/>
      <c r="H642" s="62"/>
      <c r="I642" s="62"/>
      <c r="J642" s="69"/>
      <c r="K642" s="169"/>
      <c r="L642" s="62"/>
      <c r="M642" s="62"/>
      <c r="N642" s="69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</row>
    <row r="643">
      <c r="A643" s="125"/>
      <c r="B643" s="166"/>
      <c r="C643" s="69"/>
      <c r="D643" s="167"/>
      <c r="E643" s="62"/>
      <c r="F643" s="69"/>
      <c r="G643" s="168"/>
      <c r="H643" s="62"/>
      <c r="I643" s="62"/>
      <c r="J643" s="69"/>
      <c r="K643" s="169"/>
      <c r="L643" s="62"/>
      <c r="M643" s="62"/>
      <c r="N643" s="69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</row>
    <row r="644">
      <c r="A644" s="125"/>
      <c r="B644" s="166"/>
      <c r="C644" s="69"/>
      <c r="D644" s="167"/>
      <c r="E644" s="62"/>
      <c r="F644" s="69"/>
      <c r="G644" s="168"/>
      <c r="H644" s="62"/>
      <c r="I644" s="62"/>
      <c r="J644" s="69"/>
      <c r="K644" s="169"/>
      <c r="L644" s="62"/>
      <c r="M644" s="62"/>
      <c r="N644" s="69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</row>
    <row r="645">
      <c r="A645" s="125"/>
      <c r="B645" s="166"/>
      <c r="C645" s="69"/>
      <c r="D645" s="167"/>
      <c r="E645" s="62"/>
      <c r="F645" s="69"/>
      <c r="G645" s="168"/>
      <c r="H645" s="62"/>
      <c r="I645" s="62"/>
      <c r="J645" s="69"/>
      <c r="K645" s="169"/>
      <c r="L645" s="62"/>
      <c r="M645" s="62"/>
      <c r="N645" s="69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</row>
    <row r="646">
      <c r="A646" s="125"/>
      <c r="B646" s="166"/>
      <c r="C646" s="69"/>
      <c r="D646" s="167"/>
      <c r="E646" s="62"/>
      <c r="F646" s="69"/>
      <c r="G646" s="168"/>
      <c r="H646" s="62"/>
      <c r="I646" s="62"/>
      <c r="J646" s="69"/>
      <c r="K646" s="169"/>
      <c r="L646" s="62"/>
      <c r="M646" s="62"/>
      <c r="N646" s="69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</row>
    <row r="647">
      <c r="A647" s="125"/>
      <c r="B647" s="166"/>
      <c r="C647" s="69"/>
      <c r="D647" s="167"/>
      <c r="E647" s="62"/>
      <c r="F647" s="69"/>
      <c r="G647" s="168"/>
      <c r="H647" s="62"/>
      <c r="I647" s="62"/>
      <c r="J647" s="69"/>
      <c r="K647" s="169"/>
      <c r="L647" s="62"/>
      <c r="M647" s="62"/>
      <c r="N647" s="69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</row>
    <row r="648">
      <c r="A648" s="125"/>
      <c r="B648" s="166"/>
      <c r="C648" s="69"/>
      <c r="D648" s="167"/>
      <c r="E648" s="62"/>
      <c r="F648" s="69"/>
      <c r="G648" s="168"/>
      <c r="H648" s="62"/>
      <c r="I648" s="62"/>
      <c r="J648" s="69"/>
      <c r="K648" s="169"/>
      <c r="L648" s="62"/>
      <c r="M648" s="62"/>
      <c r="N648" s="69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</row>
    <row r="649">
      <c r="A649" s="125"/>
      <c r="B649" s="166"/>
      <c r="C649" s="69"/>
      <c r="D649" s="167"/>
      <c r="E649" s="62"/>
      <c r="F649" s="69"/>
      <c r="G649" s="168"/>
      <c r="H649" s="62"/>
      <c r="I649" s="62"/>
      <c r="J649" s="69"/>
      <c r="K649" s="169"/>
      <c r="L649" s="62"/>
      <c r="M649" s="62"/>
      <c r="N649" s="69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</row>
    <row r="650">
      <c r="A650" s="125"/>
      <c r="B650" s="166"/>
      <c r="C650" s="69"/>
      <c r="D650" s="167"/>
      <c r="E650" s="62"/>
      <c r="F650" s="69"/>
      <c r="G650" s="168"/>
      <c r="H650" s="62"/>
      <c r="I650" s="62"/>
      <c r="J650" s="69"/>
      <c r="K650" s="169"/>
      <c r="L650" s="62"/>
      <c r="M650" s="62"/>
      <c r="N650" s="69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</row>
    <row r="651">
      <c r="A651" s="125"/>
      <c r="B651" s="166"/>
      <c r="C651" s="69"/>
      <c r="D651" s="167"/>
      <c r="E651" s="62"/>
      <c r="F651" s="69"/>
      <c r="G651" s="168"/>
      <c r="H651" s="62"/>
      <c r="I651" s="62"/>
      <c r="J651" s="69"/>
      <c r="K651" s="169"/>
      <c r="L651" s="62"/>
      <c r="M651" s="62"/>
      <c r="N651" s="69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</row>
    <row r="652">
      <c r="A652" s="125"/>
      <c r="B652" s="166"/>
      <c r="C652" s="69"/>
      <c r="D652" s="167"/>
      <c r="E652" s="62"/>
      <c r="F652" s="69"/>
      <c r="G652" s="168"/>
      <c r="H652" s="62"/>
      <c r="I652" s="62"/>
      <c r="J652" s="69"/>
      <c r="K652" s="169"/>
      <c r="L652" s="62"/>
      <c r="M652" s="62"/>
      <c r="N652" s="69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</row>
    <row r="653">
      <c r="A653" s="125"/>
      <c r="B653" s="166"/>
      <c r="C653" s="69"/>
      <c r="D653" s="167"/>
      <c r="E653" s="62"/>
      <c r="F653" s="69"/>
      <c r="G653" s="168"/>
      <c r="H653" s="62"/>
      <c r="I653" s="62"/>
      <c r="J653" s="69"/>
      <c r="K653" s="169"/>
      <c r="L653" s="62"/>
      <c r="M653" s="62"/>
      <c r="N653" s="69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</row>
    <row r="654">
      <c r="A654" s="125"/>
      <c r="B654" s="166"/>
      <c r="C654" s="69"/>
      <c r="D654" s="167"/>
      <c r="E654" s="62"/>
      <c r="F654" s="69"/>
      <c r="G654" s="168"/>
      <c r="H654" s="62"/>
      <c r="I654" s="62"/>
      <c r="J654" s="69"/>
      <c r="K654" s="169"/>
      <c r="L654" s="62"/>
      <c r="M654" s="62"/>
      <c r="N654" s="69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</row>
    <row r="655">
      <c r="A655" s="125"/>
      <c r="B655" s="166"/>
      <c r="C655" s="69"/>
      <c r="D655" s="167"/>
      <c r="E655" s="62"/>
      <c r="F655" s="69"/>
      <c r="G655" s="168"/>
      <c r="H655" s="62"/>
      <c r="I655" s="62"/>
      <c r="J655" s="69"/>
      <c r="K655" s="169"/>
      <c r="L655" s="62"/>
      <c r="M655" s="62"/>
      <c r="N655" s="69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</row>
    <row r="656">
      <c r="A656" s="125"/>
      <c r="B656" s="166"/>
      <c r="C656" s="69"/>
      <c r="D656" s="167"/>
      <c r="E656" s="62"/>
      <c r="F656" s="69"/>
      <c r="G656" s="168"/>
      <c r="H656" s="62"/>
      <c r="I656" s="62"/>
      <c r="J656" s="69"/>
      <c r="K656" s="169"/>
      <c r="L656" s="62"/>
      <c r="M656" s="62"/>
      <c r="N656" s="69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</row>
    <row r="657">
      <c r="A657" s="125"/>
      <c r="B657" s="166"/>
      <c r="C657" s="69"/>
      <c r="D657" s="167"/>
      <c r="E657" s="62"/>
      <c r="F657" s="69"/>
      <c r="G657" s="168"/>
      <c r="H657" s="62"/>
      <c r="I657" s="62"/>
      <c r="J657" s="69"/>
      <c r="K657" s="169"/>
      <c r="L657" s="62"/>
      <c r="M657" s="62"/>
      <c r="N657" s="69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</row>
    <row r="658">
      <c r="A658" s="125"/>
      <c r="B658" s="166"/>
      <c r="C658" s="69"/>
      <c r="D658" s="167"/>
      <c r="E658" s="62"/>
      <c r="F658" s="69"/>
      <c r="G658" s="168"/>
      <c r="H658" s="62"/>
      <c r="I658" s="62"/>
      <c r="J658" s="69"/>
      <c r="K658" s="169"/>
      <c r="L658" s="62"/>
      <c r="M658" s="62"/>
      <c r="N658" s="69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</row>
    <row r="659">
      <c r="A659" s="125"/>
      <c r="B659" s="166"/>
      <c r="C659" s="69"/>
      <c r="D659" s="167"/>
      <c r="E659" s="62"/>
      <c r="F659" s="69"/>
      <c r="G659" s="168"/>
      <c r="H659" s="62"/>
      <c r="I659" s="62"/>
      <c r="J659" s="69"/>
      <c r="K659" s="169"/>
      <c r="L659" s="62"/>
      <c r="M659" s="62"/>
      <c r="N659" s="69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</row>
    <row r="660">
      <c r="A660" s="125"/>
      <c r="B660" s="166"/>
      <c r="C660" s="69"/>
      <c r="D660" s="167"/>
      <c r="E660" s="62"/>
      <c r="F660" s="69"/>
      <c r="G660" s="168"/>
      <c r="H660" s="62"/>
      <c r="I660" s="62"/>
      <c r="J660" s="69"/>
      <c r="K660" s="169"/>
      <c r="L660" s="62"/>
      <c r="M660" s="62"/>
      <c r="N660" s="69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</row>
    <row r="661">
      <c r="A661" s="125"/>
      <c r="B661" s="166"/>
      <c r="C661" s="69"/>
      <c r="D661" s="167"/>
      <c r="E661" s="62"/>
      <c r="F661" s="69"/>
      <c r="G661" s="168"/>
      <c r="H661" s="62"/>
      <c r="I661" s="62"/>
      <c r="J661" s="69"/>
      <c r="K661" s="169"/>
      <c r="L661" s="62"/>
      <c r="M661" s="62"/>
      <c r="N661" s="69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</row>
    <row r="662">
      <c r="A662" s="125"/>
      <c r="B662" s="166"/>
      <c r="C662" s="69"/>
      <c r="D662" s="167"/>
      <c r="E662" s="62"/>
      <c r="F662" s="69"/>
      <c r="G662" s="168"/>
      <c r="H662" s="62"/>
      <c r="I662" s="62"/>
      <c r="J662" s="69"/>
      <c r="K662" s="169"/>
      <c r="L662" s="62"/>
      <c r="M662" s="62"/>
      <c r="N662" s="69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</row>
    <row r="663">
      <c r="A663" s="125"/>
      <c r="B663" s="166"/>
      <c r="C663" s="69"/>
      <c r="D663" s="167"/>
      <c r="E663" s="62"/>
      <c r="F663" s="69"/>
      <c r="G663" s="168"/>
      <c r="H663" s="62"/>
      <c r="I663" s="62"/>
      <c r="J663" s="69"/>
      <c r="K663" s="169"/>
      <c r="L663" s="62"/>
      <c r="M663" s="62"/>
      <c r="N663" s="69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</row>
    <row r="664">
      <c r="A664" s="125"/>
      <c r="B664" s="166"/>
      <c r="C664" s="69"/>
      <c r="D664" s="167"/>
      <c r="E664" s="62"/>
      <c r="F664" s="69"/>
      <c r="G664" s="168"/>
      <c r="H664" s="62"/>
      <c r="I664" s="62"/>
      <c r="J664" s="69"/>
      <c r="K664" s="169"/>
      <c r="L664" s="62"/>
      <c r="M664" s="62"/>
      <c r="N664" s="69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</row>
    <row r="665">
      <c r="A665" s="125"/>
      <c r="B665" s="166"/>
      <c r="C665" s="69"/>
      <c r="D665" s="167"/>
      <c r="E665" s="62"/>
      <c r="F665" s="69"/>
      <c r="G665" s="168"/>
      <c r="H665" s="62"/>
      <c r="I665" s="62"/>
      <c r="J665" s="69"/>
      <c r="K665" s="169"/>
      <c r="L665" s="62"/>
      <c r="M665" s="62"/>
      <c r="N665" s="69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</row>
    <row r="666">
      <c r="A666" s="125"/>
      <c r="B666" s="166"/>
      <c r="C666" s="69"/>
      <c r="D666" s="167"/>
      <c r="E666" s="62"/>
      <c r="F666" s="69"/>
      <c r="G666" s="168"/>
      <c r="H666" s="62"/>
      <c r="I666" s="62"/>
      <c r="J666" s="69"/>
      <c r="K666" s="169"/>
      <c r="L666" s="62"/>
      <c r="M666" s="62"/>
      <c r="N666" s="69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</row>
    <row r="667">
      <c r="A667" s="125"/>
      <c r="B667" s="166"/>
      <c r="C667" s="69"/>
      <c r="D667" s="167"/>
      <c r="E667" s="62"/>
      <c r="F667" s="69"/>
      <c r="G667" s="168"/>
      <c r="H667" s="62"/>
      <c r="I667" s="62"/>
      <c r="J667" s="69"/>
      <c r="K667" s="169"/>
      <c r="L667" s="62"/>
      <c r="M667" s="62"/>
      <c r="N667" s="69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</row>
    <row r="668">
      <c r="A668" s="125"/>
      <c r="B668" s="166"/>
      <c r="C668" s="69"/>
      <c r="D668" s="167"/>
      <c r="E668" s="62"/>
      <c r="F668" s="69"/>
      <c r="G668" s="168"/>
      <c r="H668" s="62"/>
      <c r="I668" s="62"/>
      <c r="J668" s="69"/>
      <c r="K668" s="169"/>
      <c r="L668" s="62"/>
      <c r="M668" s="62"/>
      <c r="N668" s="69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</row>
    <row r="669">
      <c r="A669" s="125"/>
      <c r="B669" s="166"/>
      <c r="C669" s="69"/>
      <c r="D669" s="167"/>
      <c r="E669" s="62"/>
      <c r="F669" s="69"/>
      <c r="G669" s="168"/>
      <c r="H669" s="62"/>
      <c r="I669" s="62"/>
      <c r="J669" s="69"/>
      <c r="K669" s="169"/>
      <c r="L669" s="62"/>
      <c r="M669" s="62"/>
      <c r="N669" s="69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</row>
    <row r="670">
      <c r="A670" s="125"/>
      <c r="B670" s="166"/>
      <c r="C670" s="69"/>
      <c r="D670" s="167"/>
      <c r="E670" s="62"/>
      <c r="F670" s="69"/>
      <c r="G670" s="168"/>
      <c r="H670" s="62"/>
      <c r="I670" s="62"/>
      <c r="J670" s="69"/>
      <c r="K670" s="169"/>
      <c r="L670" s="62"/>
      <c r="M670" s="62"/>
      <c r="N670" s="69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</row>
    <row r="671">
      <c r="A671" s="125"/>
      <c r="B671" s="166"/>
      <c r="C671" s="69"/>
      <c r="D671" s="167"/>
      <c r="E671" s="62"/>
      <c r="F671" s="69"/>
      <c r="G671" s="168"/>
      <c r="H671" s="62"/>
      <c r="I671" s="62"/>
      <c r="J671" s="69"/>
      <c r="K671" s="169"/>
      <c r="L671" s="62"/>
      <c r="M671" s="62"/>
      <c r="N671" s="69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</row>
    <row r="672">
      <c r="A672" s="125"/>
      <c r="B672" s="166"/>
      <c r="C672" s="69"/>
      <c r="D672" s="167"/>
      <c r="E672" s="62"/>
      <c r="F672" s="69"/>
      <c r="G672" s="168"/>
      <c r="H672" s="62"/>
      <c r="I672" s="62"/>
      <c r="J672" s="69"/>
      <c r="K672" s="169"/>
      <c r="L672" s="62"/>
      <c r="M672" s="62"/>
      <c r="N672" s="69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</row>
    <row r="673">
      <c r="A673" s="125"/>
      <c r="B673" s="166"/>
      <c r="C673" s="69"/>
      <c r="D673" s="167"/>
      <c r="E673" s="62"/>
      <c r="F673" s="69"/>
      <c r="G673" s="168"/>
      <c r="H673" s="62"/>
      <c r="I673" s="62"/>
      <c r="J673" s="69"/>
      <c r="K673" s="169"/>
      <c r="L673" s="62"/>
      <c r="M673" s="62"/>
      <c r="N673" s="69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</row>
    <row r="674">
      <c r="A674" s="125"/>
      <c r="B674" s="166"/>
      <c r="C674" s="69"/>
      <c r="D674" s="167"/>
      <c r="E674" s="62"/>
      <c r="F674" s="69"/>
      <c r="G674" s="168"/>
      <c r="H674" s="62"/>
      <c r="I674" s="62"/>
      <c r="J674" s="69"/>
      <c r="K674" s="169"/>
      <c r="L674" s="62"/>
      <c r="M674" s="62"/>
      <c r="N674" s="69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</row>
    <row r="675">
      <c r="A675" s="125"/>
      <c r="B675" s="166"/>
      <c r="C675" s="69"/>
      <c r="D675" s="167"/>
      <c r="E675" s="62"/>
      <c r="F675" s="69"/>
      <c r="G675" s="168"/>
      <c r="H675" s="62"/>
      <c r="I675" s="62"/>
      <c r="J675" s="69"/>
      <c r="K675" s="169"/>
      <c r="L675" s="62"/>
      <c r="M675" s="62"/>
      <c r="N675" s="69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</row>
    <row r="676">
      <c r="A676" s="125"/>
      <c r="B676" s="166"/>
      <c r="C676" s="69"/>
      <c r="D676" s="167"/>
      <c r="E676" s="62"/>
      <c r="F676" s="69"/>
      <c r="G676" s="168"/>
      <c r="H676" s="62"/>
      <c r="I676" s="62"/>
      <c r="J676" s="69"/>
      <c r="K676" s="169"/>
      <c r="L676" s="62"/>
      <c r="M676" s="62"/>
      <c r="N676" s="69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</row>
    <row r="677">
      <c r="A677" s="125"/>
      <c r="B677" s="166"/>
      <c r="C677" s="69"/>
      <c r="D677" s="167"/>
      <c r="E677" s="62"/>
      <c r="F677" s="69"/>
      <c r="G677" s="168"/>
      <c r="H677" s="62"/>
      <c r="I677" s="62"/>
      <c r="J677" s="69"/>
      <c r="K677" s="169"/>
      <c r="L677" s="62"/>
      <c r="M677" s="62"/>
      <c r="N677" s="69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</row>
    <row r="678">
      <c r="A678" s="125"/>
      <c r="B678" s="166"/>
      <c r="C678" s="69"/>
      <c r="D678" s="167"/>
      <c r="E678" s="62"/>
      <c r="F678" s="69"/>
      <c r="G678" s="168"/>
      <c r="H678" s="62"/>
      <c r="I678" s="62"/>
      <c r="J678" s="69"/>
      <c r="K678" s="169"/>
      <c r="L678" s="62"/>
      <c r="M678" s="62"/>
      <c r="N678" s="69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</row>
    <row r="679">
      <c r="A679" s="125"/>
      <c r="B679" s="166"/>
      <c r="C679" s="69"/>
      <c r="D679" s="167"/>
      <c r="E679" s="62"/>
      <c r="F679" s="69"/>
      <c r="G679" s="168"/>
      <c r="H679" s="62"/>
      <c r="I679" s="62"/>
      <c r="J679" s="69"/>
      <c r="K679" s="169"/>
      <c r="L679" s="62"/>
      <c r="M679" s="62"/>
      <c r="N679" s="69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</row>
    <row r="680">
      <c r="A680" s="125"/>
      <c r="B680" s="166"/>
      <c r="C680" s="69"/>
      <c r="D680" s="167"/>
      <c r="E680" s="62"/>
      <c r="F680" s="69"/>
      <c r="G680" s="168"/>
      <c r="H680" s="62"/>
      <c r="I680" s="62"/>
      <c r="J680" s="69"/>
      <c r="K680" s="169"/>
      <c r="L680" s="62"/>
      <c r="M680" s="62"/>
      <c r="N680" s="69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</row>
    <row r="681">
      <c r="A681" s="125"/>
      <c r="B681" s="166"/>
      <c r="C681" s="69"/>
      <c r="D681" s="167"/>
      <c r="E681" s="62"/>
      <c r="F681" s="69"/>
      <c r="G681" s="168"/>
      <c r="H681" s="62"/>
      <c r="I681" s="62"/>
      <c r="J681" s="69"/>
      <c r="K681" s="169"/>
      <c r="L681" s="62"/>
      <c r="M681" s="62"/>
      <c r="N681" s="69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</row>
    <row r="682">
      <c r="A682" s="125"/>
      <c r="B682" s="166"/>
      <c r="C682" s="69"/>
      <c r="D682" s="167"/>
      <c r="E682" s="62"/>
      <c r="F682" s="69"/>
      <c r="G682" s="168"/>
      <c r="H682" s="62"/>
      <c r="I682" s="62"/>
      <c r="J682" s="69"/>
      <c r="K682" s="169"/>
      <c r="L682" s="62"/>
      <c r="M682" s="62"/>
      <c r="N682" s="69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</row>
    <row r="683">
      <c r="A683" s="125"/>
      <c r="B683" s="166"/>
      <c r="C683" s="69"/>
      <c r="D683" s="167"/>
      <c r="E683" s="62"/>
      <c r="F683" s="69"/>
      <c r="G683" s="168"/>
      <c r="H683" s="62"/>
      <c r="I683" s="62"/>
      <c r="J683" s="69"/>
      <c r="K683" s="169"/>
      <c r="L683" s="62"/>
      <c r="M683" s="62"/>
      <c r="N683" s="69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</row>
    <row r="684">
      <c r="A684" s="125"/>
      <c r="B684" s="166"/>
      <c r="C684" s="69"/>
      <c r="D684" s="167"/>
      <c r="E684" s="62"/>
      <c r="F684" s="69"/>
      <c r="G684" s="168"/>
      <c r="H684" s="62"/>
      <c r="I684" s="62"/>
      <c r="J684" s="69"/>
      <c r="K684" s="169"/>
      <c r="L684" s="62"/>
      <c r="M684" s="62"/>
      <c r="N684" s="69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</row>
    <row r="685">
      <c r="A685" s="125"/>
      <c r="B685" s="166"/>
      <c r="C685" s="69"/>
      <c r="D685" s="167"/>
      <c r="E685" s="62"/>
      <c r="F685" s="69"/>
      <c r="G685" s="168"/>
      <c r="H685" s="62"/>
      <c r="I685" s="62"/>
      <c r="J685" s="69"/>
      <c r="K685" s="169"/>
      <c r="L685" s="62"/>
      <c r="M685" s="62"/>
      <c r="N685" s="69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</row>
    <row r="686">
      <c r="A686" s="125"/>
      <c r="B686" s="166"/>
      <c r="C686" s="69"/>
      <c r="D686" s="167"/>
      <c r="E686" s="62"/>
      <c r="F686" s="69"/>
      <c r="G686" s="168"/>
      <c r="H686" s="62"/>
      <c r="I686" s="62"/>
      <c r="J686" s="69"/>
      <c r="K686" s="169"/>
      <c r="L686" s="62"/>
      <c r="M686" s="62"/>
      <c r="N686" s="69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</row>
    <row r="687">
      <c r="A687" s="125"/>
      <c r="B687" s="166"/>
      <c r="C687" s="69"/>
      <c r="D687" s="167"/>
      <c r="E687" s="62"/>
      <c r="F687" s="69"/>
      <c r="G687" s="168"/>
      <c r="H687" s="62"/>
      <c r="I687" s="62"/>
      <c r="J687" s="69"/>
      <c r="K687" s="169"/>
      <c r="L687" s="62"/>
      <c r="M687" s="62"/>
      <c r="N687" s="69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</row>
    <row r="688">
      <c r="A688" s="125"/>
      <c r="B688" s="166"/>
      <c r="C688" s="69"/>
      <c r="D688" s="167"/>
      <c r="E688" s="62"/>
      <c r="F688" s="69"/>
      <c r="G688" s="168"/>
      <c r="H688" s="62"/>
      <c r="I688" s="62"/>
      <c r="J688" s="69"/>
      <c r="K688" s="169"/>
      <c r="L688" s="62"/>
      <c r="M688" s="62"/>
      <c r="N688" s="69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</row>
    <row r="689">
      <c r="A689" s="125"/>
      <c r="B689" s="166"/>
      <c r="C689" s="69"/>
      <c r="D689" s="167"/>
      <c r="E689" s="62"/>
      <c r="F689" s="69"/>
      <c r="G689" s="168"/>
      <c r="H689" s="62"/>
      <c r="I689" s="62"/>
      <c r="J689" s="69"/>
      <c r="K689" s="169"/>
      <c r="L689" s="62"/>
      <c r="M689" s="62"/>
      <c r="N689" s="69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</row>
    <row r="690">
      <c r="A690" s="125"/>
      <c r="B690" s="166"/>
      <c r="C690" s="69"/>
      <c r="D690" s="167"/>
      <c r="E690" s="62"/>
      <c r="F690" s="69"/>
      <c r="G690" s="168"/>
      <c r="H690" s="62"/>
      <c r="I690" s="62"/>
      <c r="J690" s="69"/>
      <c r="K690" s="169"/>
      <c r="L690" s="62"/>
      <c r="M690" s="62"/>
      <c r="N690" s="69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</row>
    <row r="691">
      <c r="A691" s="125"/>
      <c r="B691" s="166"/>
      <c r="C691" s="69"/>
      <c r="D691" s="167"/>
      <c r="E691" s="62"/>
      <c r="F691" s="69"/>
      <c r="G691" s="168"/>
      <c r="H691" s="62"/>
      <c r="I691" s="62"/>
      <c r="J691" s="69"/>
      <c r="K691" s="169"/>
      <c r="L691" s="62"/>
      <c r="M691" s="62"/>
      <c r="N691" s="69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</row>
    <row r="692">
      <c r="A692" s="125"/>
      <c r="B692" s="166"/>
      <c r="C692" s="69"/>
      <c r="D692" s="167"/>
      <c r="E692" s="62"/>
      <c r="F692" s="69"/>
      <c r="G692" s="168"/>
      <c r="H692" s="62"/>
      <c r="I692" s="62"/>
      <c r="J692" s="69"/>
      <c r="K692" s="169"/>
      <c r="L692" s="62"/>
      <c r="M692" s="62"/>
      <c r="N692" s="69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</row>
    <row r="693">
      <c r="A693" s="125"/>
      <c r="B693" s="166"/>
      <c r="C693" s="69"/>
      <c r="D693" s="167"/>
      <c r="E693" s="62"/>
      <c r="F693" s="69"/>
      <c r="G693" s="168"/>
      <c r="H693" s="62"/>
      <c r="I693" s="62"/>
      <c r="J693" s="69"/>
      <c r="K693" s="169"/>
      <c r="L693" s="62"/>
      <c r="M693" s="62"/>
      <c r="N693" s="69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</row>
    <row r="694">
      <c r="A694" s="125"/>
      <c r="B694" s="166"/>
      <c r="C694" s="69"/>
      <c r="D694" s="167"/>
      <c r="E694" s="62"/>
      <c r="F694" s="69"/>
      <c r="G694" s="168"/>
      <c r="H694" s="62"/>
      <c r="I694" s="62"/>
      <c r="J694" s="69"/>
      <c r="K694" s="169"/>
      <c r="L694" s="62"/>
      <c r="M694" s="62"/>
      <c r="N694" s="69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</row>
    <row r="695">
      <c r="A695" s="125"/>
      <c r="B695" s="166"/>
      <c r="C695" s="69"/>
      <c r="D695" s="167"/>
      <c r="E695" s="62"/>
      <c r="F695" s="69"/>
      <c r="G695" s="168"/>
      <c r="H695" s="62"/>
      <c r="I695" s="62"/>
      <c r="J695" s="69"/>
      <c r="K695" s="169"/>
      <c r="L695" s="62"/>
      <c r="M695" s="62"/>
      <c r="N695" s="69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</row>
    <row r="696">
      <c r="A696" s="125"/>
      <c r="B696" s="166"/>
      <c r="C696" s="69"/>
      <c r="D696" s="167"/>
      <c r="E696" s="62"/>
      <c r="F696" s="69"/>
      <c r="G696" s="168"/>
      <c r="H696" s="62"/>
      <c r="I696" s="62"/>
      <c r="J696" s="69"/>
      <c r="K696" s="169"/>
      <c r="L696" s="62"/>
      <c r="M696" s="62"/>
      <c r="N696" s="69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</row>
    <row r="697">
      <c r="A697" s="125"/>
      <c r="B697" s="166"/>
      <c r="C697" s="69"/>
      <c r="D697" s="167"/>
      <c r="E697" s="62"/>
      <c r="F697" s="69"/>
      <c r="G697" s="168"/>
      <c r="H697" s="62"/>
      <c r="I697" s="62"/>
      <c r="J697" s="69"/>
      <c r="K697" s="169"/>
      <c r="L697" s="62"/>
      <c r="M697" s="62"/>
      <c r="N697" s="69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</row>
    <row r="698">
      <c r="A698" s="125"/>
      <c r="B698" s="166"/>
      <c r="C698" s="69"/>
      <c r="D698" s="167"/>
      <c r="E698" s="62"/>
      <c r="F698" s="69"/>
      <c r="G698" s="168"/>
      <c r="H698" s="62"/>
      <c r="I698" s="62"/>
      <c r="J698" s="69"/>
      <c r="K698" s="169"/>
      <c r="L698" s="62"/>
      <c r="M698" s="62"/>
      <c r="N698" s="69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</row>
    <row r="699">
      <c r="A699" s="125"/>
      <c r="B699" s="166"/>
      <c r="C699" s="69"/>
      <c r="D699" s="167"/>
      <c r="E699" s="62"/>
      <c r="F699" s="69"/>
      <c r="G699" s="168"/>
      <c r="H699" s="62"/>
      <c r="I699" s="62"/>
      <c r="J699" s="69"/>
      <c r="K699" s="169"/>
      <c r="L699" s="62"/>
      <c r="M699" s="62"/>
      <c r="N699" s="69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</row>
    <row r="700">
      <c r="A700" s="125"/>
      <c r="B700" s="166"/>
      <c r="C700" s="69"/>
      <c r="D700" s="167"/>
      <c r="E700" s="62"/>
      <c r="F700" s="69"/>
      <c r="G700" s="168"/>
      <c r="H700" s="62"/>
      <c r="I700" s="62"/>
      <c r="J700" s="69"/>
      <c r="K700" s="169"/>
      <c r="L700" s="62"/>
      <c r="M700" s="62"/>
      <c r="N700" s="69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</row>
    <row r="701">
      <c r="A701" s="125"/>
      <c r="B701" s="166"/>
      <c r="C701" s="69"/>
      <c r="D701" s="167"/>
      <c r="E701" s="62"/>
      <c r="F701" s="69"/>
      <c r="G701" s="168"/>
      <c r="H701" s="62"/>
      <c r="I701" s="62"/>
      <c r="J701" s="69"/>
      <c r="K701" s="169"/>
      <c r="L701" s="62"/>
      <c r="M701" s="62"/>
      <c r="N701" s="69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</row>
    <row r="702">
      <c r="A702" s="125"/>
      <c r="B702" s="166"/>
      <c r="C702" s="69"/>
      <c r="D702" s="167"/>
      <c r="E702" s="62"/>
      <c r="F702" s="69"/>
      <c r="G702" s="168"/>
      <c r="H702" s="62"/>
      <c r="I702" s="62"/>
      <c r="J702" s="69"/>
      <c r="K702" s="169"/>
      <c r="L702" s="62"/>
      <c r="M702" s="62"/>
      <c r="N702" s="69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</row>
    <row r="703">
      <c r="A703" s="125"/>
      <c r="B703" s="166"/>
      <c r="C703" s="69"/>
      <c r="D703" s="167"/>
      <c r="E703" s="62"/>
      <c r="F703" s="69"/>
      <c r="G703" s="168"/>
      <c r="H703" s="62"/>
      <c r="I703" s="62"/>
      <c r="J703" s="69"/>
      <c r="K703" s="169"/>
      <c r="L703" s="62"/>
      <c r="M703" s="62"/>
      <c r="N703" s="69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</row>
    <row r="704">
      <c r="A704" s="125"/>
      <c r="B704" s="166"/>
      <c r="C704" s="69"/>
      <c r="D704" s="167"/>
      <c r="E704" s="62"/>
      <c r="F704" s="69"/>
      <c r="G704" s="168"/>
      <c r="H704" s="62"/>
      <c r="I704" s="62"/>
      <c r="J704" s="69"/>
      <c r="K704" s="169"/>
      <c r="L704" s="62"/>
      <c r="M704" s="62"/>
      <c r="N704" s="69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</row>
    <row r="705">
      <c r="A705" s="125"/>
      <c r="B705" s="166"/>
      <c r="C705" s="69"/>
      <c r="D705" s="167"/>
      <c r="E705" s="62"/>
      <c r="F705" s="69"/>
      <c r="G705" s="168"/>
      <c r="H705" s="62"/>
      <c r="I705" s="62"/>
      <c r="J705" s="69"/>
      <c r="K705" s="169"/>
      <c r="L705" s="62"/>
      <c r="M705" s="62"/>
      <c r="N705" s="69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</row>
    <row r="706">
      <c r="A706" s="125"/>
      <c r="B706" s="166"/>
      <c r="C706" s="69"/>
      <c r="D706" s="167"/>
      <c r="E706" s="62"/>
      <c r="F706" s="69"/>
      <c r="G706" s="168"/>
      <c r="H706" s="62"/>
      <c r="I706" s="62"/>
      <c r="J706" s="69"/>
      <c r="K706" s="169"/>
      <c r="L706" s="62"/>
      <c r="M706" s="62"/>
      <c r="N706" s="69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</row>
    <row r="707">
      <c r="A707" s="125"/>
      <c r="B707" s="166"/>
      <c r="C707" s="69"/>
      <c r="D707" s="167"/>
      <c r="E707" s="62"/>
      <c r="F707" s="69"/>
      <c r="G707" s="168"/>
      <c r="H707" s="62"/>
      <c r="I707" s="62"/>
      <c r="J707" s="69"/>
      <c r="K707" s="169"/>
      <c r="L707" s="62"/>
      <c r="M707" s="62"/>
      <c r="N707" s="69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</row>
    <row r="708">
      <c r="A708" s="125"/>
      <c r="B708" s="166"/>
      <c r="C708" s="69"/>
      <c r="D708" s="167"/>
      <c r="E708" s="62"/>
      <c r="F708" s="69"/>
      <c r="G708" s="168"/>
      <c r="H708" s="62"/>
      <c r="I708" s="62"/>
      <c r="J708" s="69"/>
      <c r="K708" s="169"/>
      <c r="L708" s="62"/>
      <c r="M708" s="62"/>
      <c r="N708" s="69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</row>
    <row r="709">
      <c r="A709" s="125"/>
      <c r="B709" s="166"/>
      <c r="C709" s="69"/>
      <c r="D709" s="167"/>
      <c r="E709" s="62"/>
      <c r="F709" s="69"/>
      <c r="G709" s="168"/>
      <c r="H709" s="62"/>
      <c r="I709" s="62"/>
      <c r="J709" s="69"/>
      <c r="K709" s="169"/>
      <c r="L709" s="62"/>
      <c r="M709" s="62"/>
      <c r="N709" s="69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</row>
    <row r="710">
      <c r="A710" s="125"/>
      <c r="B710" s="166"/>
      <c r="C710" s="69"/>
      <c r="D710" s="167"/>
      <c r="E710" s="62"/>
      <c r="F710" s="69"/>
      <c r="G710" s="168"/>
      <c r="H710" s="62"/>
      <c r="I710" s="62"/>
      <c r="J710" s="69"/>
      <c r="K710" s="169"/>
      <c r="L710" s="62"/>
      <c r="M710" s="62"/>
      <c r="N710" s="69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</row>
    <row r="711">
      <c r="A711" s="125"/>
      <c r="B711" s="166"/>
      <c r="C711" s="69"/>
      <c r="D711" s="167"/>
      <c r="E711" s="62"/>
      <c r="F711" s="69"/>
      <c r="G711" s="168"/>
      <c r="H711" s="62"/>
      <c r="I711" s="62"/>
      <c r="J711" s="69"/>
      <c r="K711" s="169"/>
      <c r="L711" s="62"/>
      <c r="M711" s="62"/>
      <c r="N711" s="69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</row>
    <row r="712">
      <c r="A712" s="125"/>
      <c r="B712" s="166"/>
      <c r="C712" s="69"/>
      <c r="D712" s="167"/>
      <c r="E712" s="62"/>
      <c r="F712" s="69"/>
      <c r="G712" s="168"/>
      <c r="H712" s="62"/>
      <c r="I712" s="62"/>
      <c r="J712" s="69"/>
      <c r="K712" s="169"/>
      <c r="L712" s="62"/>
      <c r="M712" s="62"/>
      <c r="N712" s="69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</row>
    <row r="713">
      <c r="A713" s="125"/>
      <c r="B713" s="166"/>
      <c r="C713" s="69"/>
      <c r="D713" s="167"/>
      <c r="E713" s="62"/>
      <c r="F713" s="69"/>
      <c r="G713" s="168"/>
      <c r="H713" s="62"/>
      <c r="I713" s="62"/>
      <c r="J713" s="69"/>
      <c r="K713" s="169"/>
      <c r="L713" s="62"/>
      <c r="M713" s="62"/>
      <c r="N713" s="69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</row>
    <row r="714">
      <c r="A714" s="125"/>
      <c r="B714" s="166"/>
      <c r="C714" s="69"/>
      <c r="D714" s="167"/>
      <c r="E714" s="62"/>
      <c r="F714" s="69"/>
      <c r="G714" s="168"/>
      <c r="H714" s="62"/>
      <c r="I714" s="62"/>
      <c r="J714" s="69"/>
      <c r="K714" s="169"/>
      <c r="L714" s="62"/>
      <c r="M714" s="62"/>
      <c r="N714" s="69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</row>
    <row r="715">
      <c r="A715" s="125"/>
      <c r="B715" s="166"/>
      <c r="C715" s="69"/>
      <c r="D715" s="167"/>
      <c r="E715" s="62"/>
      <c r="F715" s="69"/>
      <c r="G715" s="168"/>
      <c r="H715" s="62"/>
      <c r="I715" s="62"/>
      <c r="J715" s="69"/>
      <c r="K715" s="169"/>
      <c r="L715" s="62"/>
      <c r="M715" s="62"/>
      <c r="N715" s="69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</row>
    <row r="716">
      <c r="A716" s="125"/>
      <c r="B716" s="166"/>
      <c r="C716" s="69"/>
      <c r="D716" s="167"/>
      <c r="E716" s="62"/>
      <c r="F716" s="69"/>
      <c r="G716" s="168"/>
      <c r="H716" s="62"/>
      <c r="I716" s="62"/>
      <c r="J716" s="69"/>
      <c r="K716" s="169"/>
      <c r="L716" s="62"/>
      <c r="M716" s="62"/>
      <c r="N716" s="69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</row>
    <row r="717">
      <c r="A717" s="125"/>
      <c r="B717" s="166"/>
      <c r="C717" s="69"/>
      <c r="D717" s="167"/>
      <c r="E717" s="62"/>
      <c r="F717" s="69"/>
      <c r="G717" s="168"/>
      <c r="H717" s="62"/>
      <c r="I717" s="62"/>
      <c r="J717" s="69"/>
      <c r="K717" s="169"/>
      <c r="L717" s="62"/>
      <c r="M717" s="62"/>
      <c r="N717" s="69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</row>
    <row r="718">
      <c r="A718" s="125"/>
      <c r="B718" s="166"/>
      <c r="C718" s="69"/>
      <c r="D718" s="167"/>
      <c r="E718" s="62"/>
      <c r="F718" s="69"/>
      <c r="G718" s="168"/>
      <c r="H718" s="62"/>
      <c r="I718" s="62"/>
      <c r="J718" s="69"/>
      <c r="K718" s="169"/>
      <c r="L718" s="62"/>
      <c r="M718" s="62"/>
      <c r="N718" s="69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</row>
    <row r="719">
      <c r="A719" s="125"/>
      <c r="B719" s="166"/>
      <c r="C719" s="69"/>
      <c r="D719" s="167"/>
      <c r="E719" s="62"/>
      <c r="F719" s="69"/>
      <c r="G719" s="168"/>
      <c r="H719" s="62"/>
      <c r="I719" s="62"/>
      <c r="J719" s="69"/>
      <c r="K719" s="169"/>
      <c r="L719" s="62"/>
      <c r="M719" s="62"/>
      <c r="N719" s="69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</row>
    <row r="720">
      <c r="A720" s="125"/>
      <c r="B720" s="166"/>
      <c r="C720" s="69"/>
      <c r="D720" s="167"/>
      <c r="E720" s="62"/>
      <c r="F720" s="69"/>
      <c r="G720" s="168"/>
      <c r="H720" s="62"/>
      <c r="I720" s="62"/>
      <c r="J720" s="69"/>
      <c r="K720" s="169"/>
      <c r="L720" s="62"/>
      <c r="M720" s="62"/>
      <c r="N720" s="69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</row>
    <row r="721">
      <c r="A721" s="125"/>
      <c r="B721" s="166"/>
      <c r="C721" s="69"/>
      <c r="D721" s="167"/>
      <c r="E721" s="62"/>
      <c r="F721" s="69"/>
      <c r="G721" s="168"/>
      <c r="H721" s="62"/>
      <c r="I721" s="62"/>
      <c r="J721" s="69"/>
      <c r="K721" s="169"/>
      <c r="L721" s="62"/>
      <c r="M721" s="62"/>
      <c r="N721" s="69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</row>
    <row r="722">
      <c r="A722" s="125"/>
      <c r="B722" s="166"/>
      <c r="C722" s="69"/>
      <c r="D722" s="167"/>
      <c r="E722" s="62"/>
      <c r="F722" s="69"/>
      <c r="G722" s="168"/>
      <c r="H722" s="62"/>
      <c r="I722" s="62"/>
      <c r="J722" s="69"/>
      <c r="K722" s="169"/>
      <c r="L722" s="62"/>
      <c r="M722" s="62"/>
      <c r="N722" s="69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</row>
    <row r="723">
      <c r="A723" s="125"/>
      <c r="B723" s="166"/>
      <c r="C723" s="69"/>
      <c r="D723" s="167"/>
      <c r="E723" s="62"/>
      <c r="F723" s="69"/>
      <c r="G723" s="168"/>
      <c r="H723" s="62"/>
      <c r="I723" s="62"/>
      <c r="J723" s="69"/>
      <c r="K723" s="169"/>
      <c r="L723" s="62"/>
      <c r="M723" s="62"/>
      <c r="N723" s="69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</row>
    <row r="724">
      <c r="A724" s="125"/>
      <c r="B724" s="166"/>
      <c r="C724" s="69"/>
      <c r="D724" s="167"/>
      <c r="E724" s="62"/>
      <c r="F724" s="69"/>
      <c r="G724" s="168"/>
      <c r="H724" s="62"/>
      <c r="I724" s="62"/>
      <c r="J724" s="69"/>
      <c r="K724" s="169"/>
      <c r="L724" s="62"/>
      <c r="M724" s="62"/>
      <c r="N724" s="69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</row>
    <row r="725">
      <c r="A725" s="125"/>
      <c r="B725" s="166"/>
      <c r="C725" s="69"/>
      <c r="D725" s="167"/>
      <c r="E725" s="62"/>
      <c r="F725" s="69"/>
      <c r="G725" s="168"/>
      <c r="H725" s="62"/>
      <c r="I725" s="62"/>
      <c r="J725" s="69"/>
      <c r="K725" s="169"/>
      <c r="L725" s="62"/>
      <c r="M725" s="62"/>
      <c r="N725" s="69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</row>
    <row r="726">
      <c r="A726" s="125"/>
      <c r="B726" s="166"/>
      <c r="C726" s="69"/>
      <c r="D726" s="167"/>
      <c r="E726" s="62"/>
      <c r="F726" s="69"/>
      <c r="G726" s="168"/>
      <c r="H726" s="62"/>
      <c r="I726" s="62"/>
      <c r="J726" s="69"/>
      <c r="K726" s="169"/>
      <c r="L726" s="62"/>
      <c r="M726" s="62"/>
      <c r="N726" s="69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</row>
    <row r="727">
      <c r="A727" s="125"/>
      <c r="B727" s="166"/>
      <c r="C727" s="69"/>
      <c r="D727" s="167"/>
      <c r="E727" s="62"/>
      <c r="F727" s="69"/>
      <c r="G727" s="168"/>
      <c r="H727" s="62"/>
      <c r="I727" s="62"/>
      <c r="J727" s="69"/>
      <c r="K727" s="169"/>
      <c r="L727" s="62"/>
      <c r="M727" s="62"/>
      <c r="N727" s="69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</row>
    <row r="728">
      <c r="A728" s="125"/>
      <c r="B728" s="166"/>
      <c r="C728" s="69"/>
      <c r="D728" s="167"/>
      <c r="E728" s="62"/>
      <c r="F728" s="69"/>
      <c r="G728" s="168"/>
      <c r="H728" s="62"/>
      <c r="I728" s="62"/>
      <c r="J728" s="69"/>
      <c r="K728" s="169"/>
      <c r="L728" s="62"/>
      <c r="M728" s="62"/>
      <c r="N728" s="69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</row>
    <row r="729">
      <c r="A729" s="125"/>
      <c r="B729" s="166"/>
      <c r="C729" s="69"/>
      <c r="D729" s="167"/>
      <c r="E729" s="62"/>
      <c r="F729" s="69"/>
      <c r="G729" s="168"/>
      <c r="H729" s="62"/>
      <c r="I729" s="62"/>
      <c r="J729" s="69"/>
      <c r="K729" s="169"/>
      <c r="L729" s="62"/>
      <c r="M729" s="62"/>
      <c r="N729" s="69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</row>
    <row r="730">
      <c r="A730" s="125"/>
      <c r="B730" s="166"/>
      <c r="C730" s="69"/>
      <c r="D730" s="167"/>
      <c r="E730" s="62"/>
      <c r="F730" s="69"/>
      <c r="G730" s="168"/>
      <c r="H730" s="62"/>
      <c r="I730" s="62"/>
      <c r="J730" s="69"/>
      <c r="K730" s="169"/>
      <c r="L730" s="62"/>
      <c r="M730" s="62"/>
      <c r="N730" s="69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</row>
    <row r="731">
      <c r="A731" s="125"/>
      <c r="B731" s="166"/>
      <c r="C731" s="69"/>
      <c r="D731" s="167"/>
      <c r="E731" s="62"/>
      <c r="F731" s="69"/>
      <c r="G731" s="168"/>
      <c r="H731" s="62"/>
      <c r="I731" s="62"/>
      <c r="J731" s="69"/>
      <c r="K731" s="169"/>
      <c r="L731" s="62"/>
      <c r="M731" s="62"/>
      <c r="N731" s="69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</row>
    <row r="732">
      <c r="A732" s="125"/>
      <c r="B732" s="166"/>
      <c r="C732" s="69"/>
      <c r="D732" s="167"/>
      <c r="E732" s="62"/>
      <c r="F732" s="69"/>
      <c r="G732" s="168"/>
      <c r="H732" s="62"/>
      <c r="I732" s="62"/>
      <c r="J732" s="69"/>
      <c r="K732" s="169"/>
      <c r="L732" s="62"/>
      <c r="M732" s="62"/>
      <c r="N732" s="69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</row>
    <row r="733">
      <c r="A733" s="125"/>
      <c r="B733" s="166"/>
      <c r="C733" s="69"/>
      <c r="D733" s="167"/>
      <c r="E733" s="62"/>
      <c r="F733" s="69"/>
      <c r="G733" s="168"/>
      <c r="H733" s="62"/>
      <c r="I733" s="62"/>
      <c r="J733" s="69"/>
      <c r="K733" s="169"/>
      <c r="L733" s="62"/>
      <c r="M733" s="62"/>
      <c r="N733" s="69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</row>
    <row r="734">
      <c r="A734" s="125"/>
      <c r="B734" s="166"/>
      <c r="C734" s="69"/>
      <c r="D734" s="167"/>
      <c r="E734" s="62"/>
      <c r="F734" s="69"/>
      <c r="G734" s="168"/>
      <c r="H734" s="62"/>
      <c r="I734" s="62"/>
      <c r="J734" s="69"/>
      <c r="K734" s="169"/>
      <c r="L734" s="62"/>
      <c r="M734" s="62"/>
      <c r="N734" s="69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</row>
    <row r="735">
      <c r="A735" s="125"/>
      <c r="B735" s="166"/>
      <c r="C735" s="69"/>
      <c r="D735" s="167"/>
      <c r="E735" s="62"/>
      <c r="F735" s="69"/>
      <c r="G735" s="168"/>
      <c r="H735" s="62"/>
      <c r="I735" s="62"/>
      <c r="J735" s="69"/>
      <c r="K735" s="169"/>
      <c r="L735" s="62"/>
      <c r="M735" s="62"/>
      <c r="N735" s="69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</row>
    <row r="736">
      <c r="A736" s="125"/>
      <c r="B736" s="166"/>
      <c r="C736" s="69"/>
      <c r="D736" s="167"/>
      <c r="E736" s="62"/>
      <c r="F736" s="69"/>
      <c r="G736" s="168"/>
      <c r="H736" s="62"/>
      <c r="I736" s="62"/>
      <c r="J736" s="69"/>
      <c r="K736" s="169"/>
      <c r="L736" s="62"/>
      <c r="M736" s="62"/>
      <c r="N736" s="69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</row>
    <row r="737">
      <c r="A737" s="125"/>
      <c r="B737" s="166"/>
      <c r="C737" s="69"/>
      <c r="D737" s="167"/>
      <c r="E737" s="62"/>
      <c r="F737" s="69"/>
      <c r="G737" s="168"/>
      <c r="H737" s="62"/>
      <c r="I737" s="62"/>
      <c r="J737" s="69"/>
      <c r="K737" s="169"/>
      <c r="L737" s="62"/>
      <c r="M737" s="62"/>
      <c r="N737" s="69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</row>
    <row r="738">
      <c r="A738" s="125"/>
      <c r="B738" s="166"/>
      <c r="C738" s="69"/>
      <c r="D738" s="167"/>
      <c r="E738" s="62"/>
      <c r="F738" s="69"/>
      <c r="G738" s="168"/>
      <c r="H738" s="62"/>
      <c r="I738" s="62"/>
      <c r="J738" s="69"/>
      <c r="K738" s="169"/>
      <c r="L738" s="62"/>
      <c r="M738" s="62"/>
      <c r="N738" s="69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</row>
    <row r="739">
      <c r="A739" s="125"/>
      <c r="B739" s="166"/>
      <c r="C739" s="69"/>
      <c r="D739" s="167"/>
      <c r="E739" s="62"/>
      <c r="F739" s="69"/>
      <c r="G739" s="168"/>
      <c r="H739" s="62"/>
      <c r="I739" s="62"/>
      <c r="J739" s="69"/>
      <c r="K739" s="169"/>
      <c r="L739" s="62"/>
      <c r="M739" s="62"/>
      <c r="N739" s="69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</row>
    <row r="740">
      <c r="A740" s="125"/>
      <c r="B740" s="166"/>
      <c r="C740" s="69"/>
      <c r="D740" s="167"/>
      <c r="E740" s="62"/>
      <c r="F740" s="69"/>
      <c r="G740" s="168"/>
      <c r="H740" s="62"/>
      <c r="I740" s="62"/>
      <c r="J740" s="69"/>
      <c r="K740" s="169"/>
      <c r="L740" s="62"/>
      <c r="M740" s="62"/>
      <c r="N740" s="69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</row>
    <row r="741">
      <c r="A741" s="125"/>
      <c r="B741" s="166"/>
      <c r="C741" s="69"/>
      <c r="D741" s="167"/>
      <c r="E741" s="62"/>
      <c r="F741" s="69"/>
      <c r="G741" s="168"/>
      <c r="H741" s="62"/>
      <c r="I741" s="62"/>
      <c r="J741" s="69"/>
      <c r="K741" s="169"/>
      <c r="L741" s="62"/>
      <c r="M741" s="62"/>
      <c r="N741" s="69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</row>
    <row r="742">
      <c r="A742" s="125"/>
      <c r="B742" s="166"/>
      <c r="C742" s="69"/>
      <c r="D742" s="167"/>
      <c r="E742" s="62"/>
      <c r="F742" s="69"/>
      <c r="G742" s="168"/>
      <c r="H742" s="62"/>
      <c r="I742" s="62"/>
      <c r="J742" s="69"/>
      <c r="K742" s="169"/>
      <c r="L742" s="62"/>
      <c r="M742" s="62"/>
      <c r="N742" s="69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</row>
    <row r="743">
      <c r="A743" s="125"/>
      <c r="B743" s="166"/>
      <c r="C743" s="69"/>
      <c r="D743" s="167"/>
      <c r="E743" s="62"/>
      <c r="F743" s="69"/>
      <c r="G743" s="168"/>
      <c r="H743" s="62"/>
      <c r="I743" s="62"/>
      <c r="J743" s="69"/>
      <c r="K743" s="169"/>
      <c r="L743" s="62"/>
      <c r="M743" s="62"/>
      <c r="N743" s="69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</row>
    <row r="744">
      <c r="A744" s="125"/>
      <c r="B744" s="166"/>
      <c r="C744" s="69"/>
      <c r="D744" s="167"/>
      <c r="E744" s="62"/>
      <c r="F744" s="69"/>
      <c r="G744" s="168"/>
      <c r="H744" s="62"/>
      <c r="I744" s="62"/>
      <c r="J744" s="69"/>
      <c r="K744" s="169"/>
      <c r="L744" s="62"/>
      <c r="M744" s="62"/>
      <c r="N744" s="69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</row>
    <row r="745">
      <c r="A745" s="125"/>
      <c r="B745" s="166"/>
      <c r="C745" s="69"/>
      <c r="D745" s="167"/>
      <c r="E745" s="62"/>
      <c r="F745" s="69"/>
      <c r="G745" s="168"/>
      <c r="H745" s="62"/>
      <c r="I745" s="62"/>
      <c r="J745" s="69"/>
      <c r="K745" s="169"/>
      <c r="L745" s="62"/>
      <c r="M745" s="62"/>
      <c r="N745" s="69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</row>
    <row r="746">
      <c r="A746" s="125"/>
      <c r="B746" s="166"/>
      <c r="C746" s="69"/>
      <c r="D746" s="167"/>
      <c r="E746" s="62"/>
      <c r="F746" s="69"/>
      <c r="G746" s="168"/>
      <c r="H746" s="62"/>
      <c r="I746" s="62"/>
      <c r="J746" s="69"/>
      <c r="K746" s="169"/>
      <c r="L746" s="62"/>
      <c r="M746" s="62"/>
      <c r="N746" s="69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</row>
    <row r="747">
      <c r="A747" s="125"/>
      <c r="B747" s="166"/>
      <c r="C747" s="69"/>
      <c r="D747" s="167"/>
      <c r="E747" s="62"/>
      <c r="F747" s="69"/>
      <c r="G747" s="168"/>
      <c r="H747" s="62"/>
      <c r="I747" s="62"/>
      <c r="J747" s="69"/>
      <c r="K747" s="169"/>
      <c r="L747" s="62"/>
      <c r="M747" s="62"/>
      <c r="N747" s="69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</row>
    <row r="748">
      <c r="A748" s="125"/>
      <c r="B748" s="166"/>
      <c r="C748" s="69"/>
      <c r="D748" s="167"/>
      <c r="E748" s="62"/>
      <c r="F748" s="69"/>
      <c r="G748" s="168"/>
      <c r="H748" s="62"/>
      <c r="I748" s="62"/>
      <c r="J748" s="69"/>
      <c r="K748" s="169"/>
      <c r="L748" s="62"/>
      <c r="M748" s="62"/>
      <c r="N748" s="69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</row>
    <row r="749">
      <c r="A749" s="125"/>
      <c r="B749" s="166"/>
      <c r="C749" s="69"/>
      <c r="D749" s="167"/>
      <c r="E749" s="62"/>
      <c r="F749" s="69"/>
      <c r="G749" s="168"/>
      <c r="H749" s="62"/>
      <c r="I749" s="62"/>
      <c r="J749" s="69"/>
      <c r="K749" s="169"/>
      <c r="L749" s="62"/>
      <c r="M749" s="62"/>
      <c r="N749" s="69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</row>
    <row r="750">
      <c r="A750" s="125"/>
      <c r="B750" s="166"/>
      <c r="C750" s="69"/>
      <c r="D750" s="167"/>
      <c r="E750" s="62"/>
      <c r="F750" s="69"/>
      <c r="G750" s="168"/>
      <c r="H750" s="62"/>
      <c r="I750" s="62"/>
      <c r="J750" s="69"/>
      <c r="K750" s="169"/>
      <c r="L750" s="62"/>
      <c r="M750" s="62"/>
      <c r="N750" s="69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</row>
    <row r="751">
      <c r="A751" s="125"/>
      <c r="B751" s="166"/>
      <c r="C751" s="69"/>
      <c r="D751" s="167"/>
      <c r="E751" s="62"/>
      <c r="F751" s="69"/>
      <c r="G751" s="168"/>
      <c r="H751" s="62"/>
      <c r="I751" s="62"/>
      <c r="J751" s="69"/>
      <c r="K751" s="169"/>
      <c r="L751" s="62"/>
      <c r="M751" s="62"/>
      <c r="N751" s="69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  <c r="AA751" s="125"/>
      <c r="AB751" s="125"/>
      <c r="AC751" s="125"/>
      <c r="AD751" s="125"/>
      <c r="AE751" s="125"/>
      <c r="AF751" s="125"/>
      <c r="AG751" s="125"/>
      <c r="AH751" s="125"/>
      <c r="AI751" s="125"/>
      <c r="AJ751" s="125"/>
    </row>
    <row r="752">
      <c r="A752" s="125"/>
      <c r="B752" s="166"/>
      <c r="C752" s="69"/>
      <c r="D752" s="167"/>
      <c r="E752" s="62"/>
      <c r="F752" s="69"/>
      <c r="G752" s="168"/>
      <c r="H752" s="62"/>
      <c r="I752" s="62"/>
      <c r="J752" s="69"/>
      <c r="K752" s="169"/>
      <c r="L752" s="62"/>
      <c r="M752" s="62"/>
      <c r="N752" s="69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  <c r="AA752" s="125"/>
      <c r="AB752" s="125"/>
      <c r="AC752" s="125"/>
      <c r="AD752" s="125"/>
      <c r="AE752" s="125"/>
      <c r="AF752" s="125"/>
      <c r="AG752" s="125"/>
      <c r="AH752" s="125"/>
      <c r="AI752" s="125"/>
      <c r="AJ752" s="125"/>
    </row>
    <row r="753">
      <c r="A753" s="125"/>
      <c r="B753" s="166"/>
      <c r="C753" s="69"/>
      <c r="D753" s="167"/>
      <c r="E753" s="62"/>
      <c r="F753" s="69"/>
      <c r="G753" s="168"/>
      <c r="H753" s="62"/>
      <c r="I753" s="62"/>
      <c r="J753" s="69"/>
      <c r="K753" s="169"/>
      <c r="L753" s="62"/>
      <c r="M753" s="62"/>
      <c r="N753" s="69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  <c r="AA753" s="125"/>
      <c r="AB753" s="125"/>
      <c r="AC753" s="125"/>
      <c r="AD753" s="125"/>
      <c r="AE753" s="125"/>
      <c r="AF753" s="125"/>
      <c r="AG753" s="125"/>
      <c r="AH753" s="125"/>
      <c r="AI753" s="125"/>
      <c r="AJ753" s="125"/>
    </row>
    <row r="754">
      <c r="A754" s="125"/>
      <c r="B754" s="166"/>
      <c r="C754" s="69"/>
      <c r="D754" s="167"/>
      <c r="E754" s="62"/>
      <c r="F754" s="69"/>
      <c r="G754" s="168"/>
      <c r="H754" s="62"/>
      <c r="I754" s="62"/>
      <c r="J754" s="69"/>
      <c r="K754" s="169"/>
      <c r="L754" s="62"/>
      <c r="M754" s="62"/>
      <c r="N754" s="69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  <c r="AA754" s="125"/>
      <c r="AB754" s="125"/>
      <c r="AC754" s="125"/>
      <c r="AD754" s="125"/>
      <c r="AE754" s="125"/>
      <c r="AF754" s="125"/>
      <c r="AG754" s="125"/>
      <c r="AH754" s="125"/>
      <c r="AI754" s="125"/>
      <c r="AJ754" s="125"/>
    </row>
    <row r="755">
      <c r="A755" s="125"/>
      <c r="B755" s="166"/>
      <c r="C755" s="69"/>
      <c r="D755" s="167"/>
      <c r="E755" s="62"/>
      <c r="F755" s="69"/>
      <c r="G755" s="168"/>
      <c r="H755" s="62"/>
      <c r="I755" s="62"/>
      <c r="J755" s="69"/>
      <c r="K755" s="169"/>
      <c r="L755" s="62"/>
      <c r="M755" s="62"/>
      <c r="N755" s="69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  <c r="AA755" s="125"/>
      <c r="AB755" s="125"/>
      <c r="AC755" s="125"/>
      <c r="AD755" s="125"/>
      <c r="AE755" s="125"/>
      <c r="AF755" s="125"/>
      <c r="AG755" s="125"/>
      <c r="AH755" s="125"/>
      <c r="AI755" s="125"/>
      <c r="AJ755" s="125"/>
    </row>
    <row r="756">
      <c r="A756" s="125"/>
      <c r="B756" s="166"/>
      <c r="C756" s="69"/>
      <c r="D756" s="167"/>
      <c r="E756" s="62"/>
      <c r="F756" s="69"/>
      <c r="G756" s="168"/>
      <c r="H756" s="62"/>
      <c r="I756" s="62"/>
      <c r="J756" s="69"/>
      <c r="K756" s="169"/>
      <c r="L756" s="62"/>
      <c r="M756" s="62"/>
      <c r="N756" s="69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  <c r="AA756" s="125"/>
      <c r="AB756" s="125"/>
      <c r="AC756" s="125"/>
      <c r="AD756" s="125"/>
      <c r="AE756" s="125"/>
      <c r="AF756" s="125"/>
      <c r="AG756" s="125"/>
      <c r="AH756" s="125"/>
      <c r="AI756" s="125"/>
      <c r="AJ756" s="125"/>
    </row>
    <row r="757">
      <c r="A757" s="125"/>
      <c r="B757" s="166"/>
      <c r="C757" s="69"/>
      <c r="D757" s="167"/>
      <c r="E757" s="62"/>
      <c r="F757" s="69"/>
      <c r="G757" s="168"/>
      <c r="H757" s="62"/>
      <c r="I757" s="62"/>
      <c r="J757" s="69"/>
      <c r="K757" s="169"/>
      <c r="L757" s="62"/>
      <c r="M757" s="62"/>
      <c r="N757" s="69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  <c r="AA757" s="125"/>
      <c r="AB757" s="125"/>
      <c r="AC757" s="125"/>
      <c r="AD757" s="125"/>
      <c r="AE757" s="125"/>
      <c r="AF757" s="125"/>
      <c r="AG757" s="125"/>
      <c r="AH757" s="125"/>
      <c r="AI757" s="125"/>
      <c r="AJ757" s="125"/>
    </row>
    <row r="758">
      <c r="A758" s="125"/>
      <c r="B758" s="166"/>
      <c r="C758" s="69"/>
      <c r="D758" s="167"/>
      <c r="E758" s="62"/>
      <c r="F758" s="69"/>
      <c r="G758" s="168"/>
      <c r="H758" s="62"/>
      <c r="I758" s="62"/>
      <c r="J758" s="69"/>
      <c r="K758" s="169"/>
      <c r="L758" s="62"/>
      <c r="M758" s="62"/>
      <c r="N758" s="69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  <c r="AA758" s="125"/>
      <c r="AB758" s="125"/>
      <c r="AC758" s="125"/>
      <c r="AD758" s="125"/>
      <c r="AE758" s="125"/>
      <c r="AF758" s="125"/>
      <c r="AG758" s="125"/>
      <c r="AH758" s="125"/>
      <c r="AI758" s="125"/>
      <c r="AJ758" s="125"/>
    </row>
    <row r="759">
      <c r="A759" s="125"/>
      <c r="B759" s="166"/>
      <c r="C759" s="69"/>
      <c r="D759" s="167"/>
      <c r="E759" s="62"/>
      <c r="F759" s="69"/>
      <c r="G759" s="168"/>
      <c r="H759" s="62"/>
      <c r="I759" s="62"/>
      <c r="J759" s="69"/>
      <c r="K759" s="169"/>
      <c r="L759" s="62"/>
      <c r="M759" s="62"/>
      <c r="N759" s="69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  <c r="AA759" s="125"/>
      <c r="AB759" s="125"/>
      <c r="AC759" s="125"/>
      <c r="AD759" s="125"/>
      <c r="AE759" s="125"/>
      <c r="AF759" s="125"/>
      <c r="AG759" s="125"/>
      <c r="AH759" s="125"/>
      <c r="AI759" s="125"/>
      <c r="AJ759" s="125"/>
    </row>
    <row r="760">
      <c r="A760" s="125"/>
      <c r="B760" s="166"/>
      <c r="C760" s="69"/>
      <c r="D760" s="167"/>
      <c r="E760" s="62"/>
      <c r="F760" s="69"/>
      <c r="G760" s="168"/>
      <c r="H760" s="62"/>
      <c r="I760" s="62"/>
      <c r="J760" s="69"/>
      <c r="K760" s="169"/>
      <c r="L760" s="62"/>
      <c r="M760" s="62"/>
      <c r="N760" s="69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</row>
    <row r="761">
      <c r="A761" s="125"/>
      <c r="B761" s="166"/>
      <c r="C761" s="69"/>
      <c r="D761" s="167"/>
      <c r="E761" s="62"/>
      <c r="F761" s="69"/>
      <c r="G761" s="168"/>
      <c r="H761" s="62"/>
      <c r="I761" s="62"/>
      <c r="J761" s="69"/>
      <c r="K761" s="169"/>
      <c r="L761" s="62"/>
      <c r="M761" s="62"/>
      <c r="N761" s="69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  <c r="AA761" s="125"/>
      <c r="AB761" s="125"/>
      <c r="AC761" s="125"/>
      <c r="AD761" s="125"/>
      <c r="AE761" s="125"/>
      <c r="AF761" s="125"/>
      <c r="AG761" s="125"/>
      <c r="AH761" s="125"/>
      <c r="AI761" s="125"/>
      <c r="AJ761" s="125"/>
    </row>
    <row r="762">
      <c r="A762" s="125"/>
      <c r="B762" s="166"/>
      <c r="C762" s="69"/>
      <c r="D762" s="167"/>
      <c r="E762" s="62"/>
      <c r="F762" s="69"/>
      <c r="G762" s="168"/>
      <c r="H762" s="62"/>
      <c r="I762" s="62"/>
      <c r="J762" s="69"/>
      <c r="K762" s="169"/>
      <c r="L762" s="62"/>
      <c r="M762" s="62"/>
      <c r="N762" s="69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</row>
    <row r="763">
      <c r="A763" s="125"/>
      <c r="B763" s="166"/>
      <c r="C763" s="69"/>
      <c r="D763" s="167"/>
      <c r="E763" s="62"/>
      <c r="F763" s="69"/>
      <c r="G763" s="168"/>
      <c r="H763" s="62"/>
      <c r="I763" s="62"/>
      <c r="J763" s="69"/>
      <c r="K763" s="169"/>
      <c r="L763" s="62"/>
      <c r="M763" s="62"/>
      <c r="N763" s="69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</row>
    <row r="764">
      <c r="A764" s="125"/>
      <c r="B764" s="166"/>
      <c r="C764" s="69"/>
      <c r="D764" s="167"/>
      <c r="E764" s="62"/>
      <c r="F764" s="69"/>
      <c r="G764" s="168"/>
      <c r="H764" s="62"/>
      <c r="I764" s="62"/>
      <c r="J764" s="69"/>
      <c r="K764" s="169"/>
      <c r="L764" s="62"/>
      <c r="M764" s="62"/>
      <c r="N764" s="69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</row>
    <row r="765">
      <c r="A765" s="125"/>
      <c r="B765" s="166"/>
      <c r="C765" s="69"/>
      <c r="D765" s="167"/>
      <c r="E765" s="62"/>
      <c r="F765" s="69"/>
      <c r="G765" s="168"/>
      <c r="H765" s="62"/>
      <c r="I765" s="62"/>
      <c r="J765" s="69"/>
      <c r="K765" s="169"/>
      <c r="L765" s="62"/>
      <c r="M765" s="62"/>
      <c r="N765" s="69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  <c r="AA765" s="125"/>
      <c r="AB765" s="125"/>
      <c r="AC765" s="125"/>
      <c r="AD765" s="125"/>
      <c r="AE765" s="125"/>
      <c r="AF765" s="125"/>
      <c r="AG765" s="125"/>
      <c r="AH765" s="125"/>
      <c r="AI765" s="125"/>
      <c r="AJ765" s="125"/>
    </row>
    <row r="766">
      <c r="A766" s="125"/>
      <c r="B766" s="166"/>
      <c r="C766" s="69"/>
      <c r="D766" s="167"/>
      <c r="E766" s="62"/>
      <c r="F766" s="69"/>
      <c r="G766" s="168"/>
      <c r="H766" s="62"/>
      <c r="I766" s="62"/>
      <c r="J766" s="69"/>
      <c r="K766" s="169"/>
      <c r="L766" s="62"/>
      <c r="M766" s="62"/>
      <c r="N766" s="69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  <c r="AA766" s="125"/>
      <c r="AB766" s="125"/>
      <c r="AC766" s="125"/>
      <c r="AD766" s="125"/>
      <c r="AE766" s="125"/>
      <c r="AF766" s="125"/>
      <c r="AG766" s="125"/>
      <c r="AH766" s="125"/>
      <c r="AI766" s="125"/>
      <c r="AJ766" s="125"/>
    </row>
    <row r="767">
      <c r="A767" s="125"/>
      <c r="B767" s="166"/>
      <c r="C767" s="69"/>
      <c r="D767" s="167"/>
      <c r="E767" s="62"/>
      <c r="F767" s="69"/>
      <c r="G767" s="168"/>
      <c r="H767" s="62"/>
      <c r="I767" s="62"/>
      <c r="J767" s="69"/>
      <c r="K767" s="169"/>
      <c r="L767" s="62"/>
      <c r="M767" s="62"/>
      <c r="N767" s="69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  <c r="AA767" s="125"/>
      <c r="AB767" s="125"/>
      <c r="AC767" s="125"/>
      <c r="AD767" s="125"/>
      <c r="AE767" s="125"/>
      <c r="AF767" s="125"/>
      <c r="AG767" s="125"/>
      <c r="AH767" s="125"/>
      <c r="AI767" s="125"/>
      <c r="AJ767" s="125"/>
    </row>
    <row r="768">
      <c r="A768" s="125"/>
      <c r="B768" s="166"/>
      <c r="C768" s="69"/>
      <c r="D768" s="167"/>
      <c r="E768" s="62"/>
      <c r="F768" s="69"/>
      <c r="G768" s="168"/>
      <c r="H768" s="62"/>
      <c r="I768" s="62"/>
      <c r="J768" s="69"/>
      <c r="K768" s="169"/>
      <c r="L768" s="62"/>
      <c r="M768" s="62"/>
      <c r="N768" s="69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  <c r="AA768" s="125"/>
      <c r="AB768" s="125"/>
      <c r="AC768" s="125"/>
      <c r="AD768" s="125"/>
      <c r="AE768" s="125"/>
      <c r="AF768" s="125"/>
      <c r="AG768" s="125"/>
      <c r="AH768" s="125"/>
      <c r="AI768" s="125"/>
      <c r="AJ768" s="125"/>
    </row>
    <row r="769">
      <c r="A769" s="125"/>
      <c r="B769" s="166"/>
      <c r="C769" s="69"/>
      <c r="D769" s="167"/>
      <c r="E769" s="62"/>
      <c r="F769" s="69"/>
      <c r="G769" s="168"/>
      <c r="H769" s="62"/>
      <c r="I769" s="62"/>
      <c r="J769" s="69"/>
      <c r="K769" s="169"/>
      <c r="L769" s="62"/>
      <c r="M769" s="62"/>
      <c r="N769" s="69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  <c r="AA769" s="125"/>
      <c r="AB769" s="125"/>
      <c r="AC769" s="125"/>
      <c r="AD769" s="125"/>
      <c r="AE769" s="125"/>
      <c r="AF769" s="125"/>
      <c r="AG769" s="125"/>
      <c r="AH769" s="125"/>
      <c r="AI769" s="125"/>
      <c r="AJ769" s="125"/>
    </row>
    <row r="770">
      <c r="A770" s="125"/>
      <c r="B770" s="166"/>
      <c r="C770" s="69"/>
      <c r="D770" s="167"/>
      <c r="E770" s="62"/>
      <c r="F770" s="69"/>
      <c r="G770" s="168"/>
      <c r="H770" s="62"/>
      <c r="I770" s="62"/>
      <c r="J770" s="69"/>
      <c r="K770" s="169"/>
      <c r="L770" s="62"/>
      <c r="M770" s="62"/>
      <c r="N770" s="69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</row>
    <row r="771">
      <c r="A771" s="125"/>
      <c r="B771" s="166"/>
      <c r="C771" s="69"/>
      <c r="D771" s="167"/>
      <c r="E771" s="62"/>
      <c r="F771" s="69"/>
      <c r="G771" s="168"/>
      <c r="H771" s="62"/>
      <c r="I771" s="62"/>
      <c r="J771" s="69"/>
      <c r="K771" s="169"/>
      <c r="L771" s="62"/>
      <c r="M771" s="62"/>
      <c r="N771" s="69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  <c r="AA771" s="125"/>
      <c r="AB771" s="125"/>
      <c r="AC771" s="125"/>
      <c r="AD771" s="125"/>
      <c r="AE771" s="125"/>
      <c r="AF771" s="125"/>
      <c r="AG771" s="125"/>
      <c r="AH771" s="125"/>
      <c r="AI771" s="125"/>
      <c r="AJ771" s="125"/>
    </row>
    <row r="772">
      <c r="A772" s="125"/>
      <c r="B772" s="166"/>
      <c r="C772" s="69"/>
      <c r="D772" s="167"/>
      <c r="E772" s="62"/>
      <c r="F772" s="69"/>
      <c r="G772" s="168"/>
      <c r="H772" s="62"/>
      <c r="I772" s="62"/>
      <c r="J772" s="69"/>
      <c r="K772" s="169"/>
      <c r="L772" s="62"/>
      <c r="M772" s="62"/>
      <c r="N772" s="69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  <c r="AA772" s="125"/>
      <c r="AB772" s="125"/>
      <c r="AC772" s="125"/>
      <c r="AD772" s="125"/>
      <c r="AE772" s="125"/>
      <c r="AF772" s="125"/>
      <c r="AG772" s="125"/>
      <c r="AH772" s="125"/>
      <c r="AI772" s="125"/>
      <c r="AJ772" s="125"/>
    </row>
    <row r="773">
      <c r="A773" s="125"/>
      <c r="B773" s="166"/>
      <c r="C773" s="69"/>
      <c r="D773" s="167"/>
      <c r="E773" s="62"/>
      <c r="F773" s="69"/>
      <c r="G773" s="168"/>
      <c r="H773" s="62"/>
      <c r="I773" s="62"/>
      <c r="J773" s="69"/>
      <c r="K773" s="169"/>
      <c r="L773" s="62"/>
      <c r="M773" s="62"/>
      <c r="N773" s="69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  <c r="AA773" s="125"/>
      <c r="AB773" s="125"/>
      <c r="AC773" s="125"/>
      <c r="AD773" s="125"/>
      <c r="AE773" s="125"/>
      <c r="AF773" s="125"/>
      <c r="AG773" s="125"/>
      <c r="AH773" s="125"/>
      <c r="AI773" s="125"/>
      <c r="AJ773" s="125"/>
    </row>
    <row r="774">
      <c r="A774" s="125"/>
      <c r="B774" s="166"/>
      <c r="C774" s="69"/>
      <c r="D774" s="167"/>
      <c r="E774" s="62"/>
      <c r="F774" s="69"/>
      <c r="G774" s="168"/>
      <c r="H774" s="62"/>
      <c r="I774" s="62"/>
      <c r="J774" s="69"/>
      <c r="K774" s="169"/>
      <c r="L774" s="62"/>
      <c r="M774" s="62"/>
      <c r="N774" s="69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  <c r="AA774" s="125"/>
      <c r="AB774" s="125"/>
      <c r="AC774" s="125"/>
      <c r="AD774" s="125"/>
      <c r="AE774" s="125"/>
      <c r="AF774" s="125"/>
      <c r="AG774" s="125"/>
      <c r="AH774" s="125"/>
      <c r="AI774" s="125"/>
      <c r="AJ774" s="125"/>
    </row>
    <row r="775">
      <c r="A775" s="125"/>
      <c r="B775" s="166"/>
      <c r="C775" s="69"/>
      <c r="D775" s="167"/>
      <c r="E775" s="62"/>
      <c r="F775" s="69"/>
      <c r="G775" s="168"/>
      <c r="H775" s="62"/>
      <c r="I775" s="62"/>
      <c r="J775" s="69"/>
      <c r="K775" s="169"/>
      <c r="L775" s="62"/>
      <c r="M775" s="62"/>
      <c r="N775" s="69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  <c r="AA775" s="125"/>
      <c r="AB775" s="125"/>
      <c r="AC775" s="125"/>
      <c r="AD775" s="125"/>
      <c r="AE775" s="125"/>
      <c r="AF775" s="125"/>
      <c r="AG775" s="125"/>
      <c r="AH775" s="125"/>
      <c r="AI775" s="125"/>
      <c r="AJ775" s="125"/>
    </row>
    <row r="776">
      <c r="A776" s="125"/>
      <c r="B776" s="166"/>
      <c r="C776" s="69"/>
      <c r="D776" s="167"/>
      <c r="E776" s="62"/>
      <c r="F776" s="69"/>
      <c r="G776" s="168"/>
      <c r="H776" s="62"/>
      <c r="I776" s="62"/>
      <c r="J776" s="69"/>
      <c r="K776" s="169"/>
      <c r="L776" s="62"/>
      <c r="M776" s="62"/>
      <c r="N776" s="69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  <c r="AA776" s="125"/>
      <c r="AB776" s="125"/>
      <c r="AC776" s="125"/>
      <c r="AD776" s="125"/>
      <c r="AE776" s="125"/>
      <c r="AF776" s="125"/>
      <c r="AG776" s="125"/>
      <c r="AH776" s="125"/>
      <c r="AI776" s="125"/>
      <c r="AJ776" s="125"/>
    </row>
    <row r="777">
      <c r="A777" s="125"/>
      <c r="B777" s="166"/>
      <c r="C777" s="69"/>
      <c r="D777" s="167"/>
      <c r="E777" s="62"/>
      <c r="F777" s="69"/>
      <c r="G777" s="168"/>
      <c r="H777" s="62"/>
      <c r="I777" s="62"/>
      <c r="J777" s="69"/>
      <c r="K777" s="169"/>
      <c r="L777" s="62"/>
      <c r="M777" s="62"/>
      <c r="N777" s="69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  <c r="AA777" s="125"/>
      <c r="AB777" s="125"/>
      <c r="AC777" s="125"/>
      <c r="AD777" s="125"/>
      <c r="AE777" s="125"/>
      <c r="AF777" s="125"/>
      <c r="AG777" s="125"/>
      <c r="AH777" s="125"/>
      <c r="AI777" s="125"/>
      <c r="AJ777" s="125"/>
    </row>
    <row r="778">
      <c r="A778" s="125"/>
      <c r="B778" s="166"/>
      <c r="C778" s="69"/>
      <c r="D778" s="167"/>
      <c r="E778" s="62"/>
      <c r="F778" s="69"/>
      <c r="G778" s="168"/>
      <c r="H778" s="62"/>
      <c r="I778" s="62"/>
      <c r="J778" s="69"/>
      <c r="K778" s="169"/>
      <c r="L778" s="62"/>
      <c r="M778" s="62"/>
      <c r="N778" s="69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  <c r="AA778" s="125"/>
      <c r="AB778" s="125"/>
      <c r="AC778" s="125"/>
      <c r="AD778" s="125"/>
      <c r="AE778" s="125"/>
      <c r="AF778" s="125"/>
      <c r="AG778" s="125"/>
      <c r="AH778" s="125"/>
      <c r="AI778" s="125"/>
      <c r="AJ778" s="125"/>
    </row>
    <row r="779">
      <c r="A779" s="125"/>
      <c r="B779" s="166"/>
      <c r="C779" s="69"/>
      <c r="D779" s="167"/>
      <c r="E779" s="62"/>
      <c r="F779" s="69"/>
      <c r="G779" s="168"/>
      <c r="H779" s="62"/>
      <c r="I779" s="62"/>
      <c r="J779" s="69"/>
      <c r="K779" s="169"/>
      <c r="L779" s="62"/>
      <c r="M779" s="62"/>
      <c r="N779" s="69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  <c r="AA779" s="125"/>
      <c r="AB779" s="125"/>
      <c r="AC779" s="125"/>
      <c r="AD779" s="125"/>
      <c r="AE779" s="125"/>
      <c r="AF779" s="125"/>
      <c r="AG779" s="125"/>
      <c r="AH779" s="125"/>
      <c r="AI779" s="125"/>
      <c r="AJ779" s="125"/>
    </row>
    <row r="780">
      <c r="A780" s="125"/>
      <c r="B780" s="166"/>
      <c r="C780" s="69"/>
      <c r="D780" s="167"/>
      <c r="E780" s="62"/>
      <c r="F780" s="69"/>
      <c r="G780" s="168"/>
      <c r="H780" s="62"/>
      <c r="I780" s="62"/>
      <c r="J780" s="69"/>
      <c r="K780" s="169"/>
      <c r="L780" s="62"/>
      <c r="M780" s="62"/>
      <c r="N780" s="69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  <c r="AA780" s="125"/>
      <c r="AB780" s="125"/>
      <c r="AC780" s="125"/>
      <c r="AD780" s="125"/>
      <c r="AE780" s="125"/>
      <c r="AF780" s="125"/>
      <c r="AG780" s="125"/>
      <c r="AH780" s="125"/>
      <c r="AI780" s="125"/>
      <c r="AJ780" s="125"/>
    </row>
    <row r="781">
      <c r="A781" s="125"/>
      <c r="B781" s="166"/>
      <c r="C781" s="69"/>
      <c r="D781" s="167"/>
      <c r="E781" s="62"/>
      <c r="F781" s="69"/>
      <c r="G781" s="168"/>
      <c r="H781" s="62"/>
      <c r="I781" s="62"/>
      <c r="J781" s="69"/>
      <c r="K781" s="169"/>
      <c r="L781" s="62"/>
      <c r="M781" s="62"/>
      <c r="N781" s="69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  <c r="AA781" s="125"/>
      <c r="AB781" s="125"/>
      <c r="AC781" s="125"/>
      <c r="AD781" s="125"/>
      <c r="AE781" s="125"/>
      <c r="AF781" s="125"/>
      <c r="AG781" s="125"/>
      <c r="AH781" s="125"/>
      <c r="AI781" s="125"/>
      <c r="AJ781" s="125"/>
    </row>
    <row r="782">
      <c r="A782" s="125"/>
      <c r="B782" s="166"/>
      <c r="C782" s="69"/>
      <c r="D782" s="167"/>
      <c r="E782" s="62"/>
      <c r="F782" s="69"/>
      <c r="G782" s="168"/>
      <c r="H782" s="62"/>
      <c r="I782" s="62"/>
      <c r="J782" s="69"/>
      <c r="K782" s="169"/>
      <c r="L782" s="62"/>
      <c r="M782" s="62"/>
      <c r="N782" s="69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  <c r="AA782" s="125"/>
      <c r="AB782" s="125"/>
      <c r="AC782" s="125"/>
      <c r="AD782" s="125"/>
      <c r="AE782" s="125"/>
      <c r="AF782" s="125"/>
      <c r="AG782" s="125"/>
      <c r="AH782" s="125"/>
      <c r="AI782" s="125"/>
      <c r="AJ782" s="125"/>
    </row>
    <row r="783">
      <c r="A783" s="125"/>
      <c r="B783" s="166"/>
      <c r="C783" s="69"/>
      <c r="D783" s="167"/>
      <c r="E783" s="62"/>
      <c r="F783" s="69"/>
      <c r="G783" s="168"/>
      <c r="H783" s="62"/>
      <c r="I783" s="62"/>
      <c r="J783" s="69"/>
      <c r="K783" s="169"/>
      <c r="L783" s="62"/>
      <c r="M783" s="62"/>
      <c r="N783" s="69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  <c r="AA783" s="125"/>
      <c r="AB783" s="125"/>
      <c r="AC783" s="125"/>
      <c r="AD783" s="125"/>
      <c r="AE783" s="125"/>
      <c r="AF783" s="125"/>
      <c r="AG783" s="125"/>
      <c r="AH783" s="125"/>
      <c r="AI783" s="125"/>
      <c r="AJ783" s="125"/>
    </row>
    <row r="784">
      <c r="A784" s="125"/>
      <c r="B784" s="166"/>
      <c r="C784" s="69"/>
      <c r="D784" s="167"/>
      <c r="E784" s="62"/>
      <c r="F784" s="69"/>
      <c r="G784" s="168"/>
      <c r="H784" s="62"/>
      <c r="I784" s="62"/>
      <c r="J784" s="69"/>
      <c r="K784" s="169"/>
      <c r="L784" s="62"/>
      <c r="M784" s="62"/>
      <c r="N784" s="69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  <c r="AA784" s="125"/>
      <c r="AB784" s="125"/>
      <c r="AC784" s="125"/>
      <c r="AD784" s="125"/>
      <c r="AE784" s="125"/>
      <c r="AF784" s="125"/>
      <c r="AG784" s="125"/>
      <c r="AH784" s="125"/>
      <c r="AI784" s="125"/>
      <c r="AJ784" s="125"/>
    </row>
    <row r="785">
      <c r="A785" s="125"/>
      <c r="B785" s="166"/>
      <c r="C785" s="69"/>
      <c r="D785" s="167"/>
      <c r="E785" s="62"/>
      <c r="F785" s="69"/>
      <c r="G785" s="168"/>
      <c r="H785" s="62"/>
      <c r="I785" s="62"/>
      <c r="J785" s="69"/>
      <c r="K785" s="169"/>
      <c r="L785" s="62"/>
      <c r="M785" s="62"/>
      <c r="N785" s="69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  <c r="AA785" s="125"/>
      <c r="AB785" s="125"/>
      <c r="AC785" s="125"/>
      <c r="AD785" s="125"/>
      <c r="AE785" s="125"/>
      <c r="AF785" s="125"/>
      <c r="AG785" s="125"/>
      <c r="AH785" s="125"/>
      <c r="AI785" s="125"/>
      <c r="AJ785" s="125"/>
    </row>
    <row r="786">
      <c r="A786" s="125"/>
      <c r="B786" s="166"/>
      <c r="C786" s="69"/>
      <c r="D786" s="167"/>
      <c r="E786" s="62"/>
      <c r="F786" s="69"/>
      <c r="G786" s="168"/>
      <c r="H786" s="62"/>
      <c r="I786" s="62"/>
      <c r="J786" s="69"/>
      <c r="K786" s="169"/>
      <c r="L786" s="62"/>
      <c r="M786" s="62"/>
      <c r="N786" s="69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  <c r="AA786" s="125"/>
      <c r="AB786" s="125"/>
      <c r="AC786" s="125"/>
      <c r="AD786" s="125"/>
      <c r="AE786" s="125"/>
      <c r="AF786" s="125"/>
      <c r="AG786" s="125"/>
      <c r="AH786" s="125"/>
      <c r="AI786" s="125"/>
      <c r="AJ786" s="125"/>
    </row>
    <row r="787">
      <c r="A787" s="125"/>
      <c r="B787" s="166"/>
      <c r="C787" s="69"/>
      <c r="D787" s="167"/>
      <c r="E787" s="62"/>
      <c r="F787" s="69"/>
      <c r="G787" s="168"/>
      <c r="H787" s="62"/>
      <c r="I787" s="62"/>
      <c r="J787" s="69"/>
      <c r="K787" s="169"/>
      <c r="L787" s="62"/>
      <c r="M787" s="62"/>
      <c r="N787" s="69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  <c r="AA787" s="125"/>
      <c r="AB787" s="125"/>
      <c r="AC787" s="125"/>
      <c r="AD787" s="125"/>
      <c r="AE787" s="125"/>
      <c r="AF787" s="125"/>
      <c r="AG787" s="125"/>
      <c r="AH787" s="125"/>
      <c r="AI787" s="125"/>
      <c r="AJ787" s="125"/>
    </row>
    <row r="788">
      <c r="A788" s="125"/>
      <c r="B788" s="166"/>
      <c r="C788" s="69"/>
      <c r="D788" s="167"/>
      <c r="E788" s="62"/>
      <c r="F788" s="69"/>
      <c r="G788" s="168"/>
      <c r="H788" s="62"/>
      <c r="I788" s="62"/>
      <c r="J788" s="69"/>
      <c r="K788" s="169"/>
      <c r="L788" s="62"/>
      <c r="M788" s="62"/>
      <c r="N788" s="69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  <c r="AA788" s="125"/>
      <c r="AB788" s="125"/>
      <c r="AC788" s="125"/>
      <c r="AD788" s="125"/>
      <c r="AE788" s="125"/>
      <c r="AF788" s="125"/>
      <c r="AG788" s="125"/>
      <c r="AH788" s="125"/>
      <c r="AI788" s="125"/>
      <c r="AJ788" s="125"/>
    </row>
    <row r="789">
      <c r="A789" s="125"/>
      <c r="B789" s="166"/>
      <c r="C789" s="69"/>
      <c r="D789" s="167"/>
      <c r="E789" s="62"/>
      <c r="F789" s="69"/>
      <c r="G789" s="168"/>
      <c r="H789" s="62"/>
      <c r="I789" s="62"/>
      <c r="J789" s="69"/>
      <c r="K789" s="169"/>
      <c r="L789" s="62"/>
      <c r="M789" s="62"/>
      <c r="N789" s="69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  <c r="AA789" s="125"/>
      <c r="AB789" s="125"/>
      <c r="AC789" s="125"/>
      <c r="AD789" s="125"/>
      <c r="AE789" s="125"/>
      <c r="AF789" s="125"/>
      <c r="AG789" s="125"/>
      <c r="AH789" s="125"/>
      <c r="AI789" s="125"/>
      <c r="AJ789" s="125"/>
    </row>
    <row r="790">
      <c r="A790" s="125"/>
      <c r="B790" s="166"/>
      <c r="C790" s="69"/>
      <c r="D790" s="167"/>
      <c r="E790" s="62"/>
      <c r="F790" s="69"/>
      <c r="G790" s="168"/>
      <c r="H790" s="62"/>
      <c r="I790" s="62"/>
      <c r="J790" s="69"/>
      <c r="K790" s="169"/>
      <c r="L790" s="62"/>
      <c r="M790" s="62"/>
      <c r="N790" s="69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  <c r="AA790" s="125"/>
      <c r="AB790" s="125"/>
      <c r="AC790" s="125"/>
      <c r="AD790" s="125"/>
      <c r="AE790" s="125"/>
      <c r="AF790" s="125"/>
      <c r="AG790" s="125"/>
      <c r="AH790" s="125"/>
      <c r="AI790" s="125"/>
      <c r="AJ790" s="125"/>
    </row>
    <row r="791">
      <c r="A791" s="125"/>
      <c r="B791" s="166"/>
      <c r="C791" s="69"/>
      <c r="D791" s="167"/>
      <c r="E791" s="62"/>
      <c r="F791" s="69"/>
      <c r="G791" s="168"/>
      <c r="H791" s="62"/>
      <c r="I791" s="62"/>
      <c r="J791" s="69"/>
      <c r="K791" s="169"/>
      <c r="L791" s="62"/>
      <c r="M791" s="62"/>
      <c r="N791" s="69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  <c r="AA791" s="125"/>
      <c r="AB791" s="125"/>
      <c r="AC791" s="125"/>
      <c r="AD791" s="125"/>
      <c r="AE791" s="125"/>
      <c r="AF791" s="125"/>
      <c r="AG791" s="125"/>
      <c r="AH791" s="125"/>
      <c r="AI791" s="125"/>
      <c r="AJ791" s="125"/>
    </row>
    <row r="792">
      <c r="A792" s="125"/>
      <c r="B792" s="166"/>
      <c r="C792" s="69"/>
      <c r="D792" s="167"/>
      <c r="E792" s="62"/>
      <c r="F792" s="69"/>
      <c r="G792" s="168"/>
      <c r="H792" s="62"/>
      <c r="I792" s="62"/>
      <c r="J792" s="69"/>
      <c r="K792" s="169"/>
      <c r="L792" s="62"/>
      <c r="M792" s="62"/>
      <c r="N792" s="69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  <c r="AA792" s="125"/>
      <c r="AB792" s="125"/>
      <c r="AC792" s="125"/>
      <c r="AD792" s="125"/>
      <c r="AE792" s="125"/>
      <c r="AF792" s="125"/>
      <c r="AG792" s="125"/>
      <c r="AH792" s="125"/>
      <c r="AI792" s="125"/>
      <c r="AJ792" s="125"/>
    </row>
    <row r="793">
      <c r="A793" s="125"/>
      <c r="B793" s="166"/>
      <c r="C793" s="69"/>
      <c r="D793" s="167"/>
      <c r="E793" s="62"/>
      <c r="F793" s="69"/>
      <c r="G793" s="168"/>
      <c r="H793" s="62"/>
      <c r="I793" s="62"/>
      <c r="J793" s="69"/>
      <c r="K793" s="169"/>
      <c r="L793" s="62"/>
      <c r="M793" s="62"/>
      <c r="N793" s="69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  <c r="AA793" s="125"/>
      <c r="AB793" s="125"/>
      <c r="AC793" s="125"/>
      <c r="AD793" s="125"/>
      <c r="AE793" s="125"/>
      <c r="AF793" s="125"/>
      <c r="AG793" s="125"/>
      <c r="AH793" s="125"/>
      <c r="AI793" s="125"/>
      <c r="AJ793" s="125"/>
    </row>
    <row r="794">
      <c r="A794" s="125"/>
      <c r="B794" s="166"/>
      <c r="C794" s="69"/>
      <c r="D794" s="167"/>
      <c r="E794" s="62"/>
      <c r="F794" s="69"/>
      <c r="G794" s="168"/>
      <c r="H794" s="62"/>
      <c r="I794" s="62"/>
      <c r="J794" s="69"/>
      <c r="K794" s="169"/>
      <c r="L794" s="62"/>
      <c r="M794" s="62"/>
      <c r="N794" s="69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  <c r="AA794" s="125"/>
      <c r="AB794" s="125"/>
      <c r="AC794" s="125"/>
      <c r="AD794" s="125"/>
      <c r="AE794" s="125"/>
      <c r="AF794" s="125"/>
      <c r="AG794" s="125"/>
      <c r="AH794" s="125"/>
      <c r="AI794" s="125"/>
      <c r="AJ794" s="125"/>
    </row>
    <row r="795">
      <c r="A795" s="125"/>
      <c r="B795" s="166"/>
      <c r="C795" s="69"/>
      <c r="D795" s="167"/>
      <c r="E795" s="62"/>
      <c r="F795" s="69"/>
      <c r="G795" s="168"/>
      <c r="H795" s="62"/>
      <c r="I795" s="62"/>
      <c r="J795" s="69"/>
      <c r="K795" s="169"/>
      <c r="L795" s="62"/>
      <c r="M795" s="62"/>
      <c r="N795" s="69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  <c r="AA795" s="125"/>
      <c r="AB795" s="125"/>
      <c r="AC795" s="125"/>
      <c r="AD795" s="125"/>
      <c r="AE795" s="125"/>
      <c r="AF795" s="125"/>
      <c r="AG795" s="125"/>
      <c r="AH795" s="125"/>
      <c r="AI795" s="125"/>
      <c r="AJ795" s="125"/>
    </row>
    <row r="796">
      <c r="A796" s="125"/>
      <c r="B796" s="166"/>
      <c r="C796" s="69"/>
      <c r="D796" s="167"/>
      <c r="E796" s="62"/>
      <c r="F796" s="69"/>
      <c r="G796" s="168"/>
      <c r="H796" s="62"/>
      <c r="I796" s="62"/>
      <c r="J796" s="69"/>
      <c r="K796" s="169"/>
      <c r="L796" s="62"/>
      <c r="M796" s="62"/>
      <c r="N796" s="69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  <c r="AA796" s="125"/>
      <c r="AB796" s="125"/>
      <c r="AC796" s="125"/>
      <c r="AD796" s="125"/>
      <c r="AE796" s="125"/>
      <c r="AF796" s="125"/>
      <c r="AG796" s="125"/>
      <c r="AH796" s="125"/>
      <c r="AI796" s="125"/>
      <c r="AJ796" s="125"/>
    </row>
    <row r="797">
      <c r="A797" s="125"/>
      <c r="B797" s="166"/>
      <c r="C797" s="69"/>
      <c r="D797" s="167"/>
      <c r="E797" s="62"/>
      <c r="F797" s="69"/>
      <c r="G797" s="168"/>
      <c r="H797" s="62"/>
      <c r="I797" s="62"/>
      <c r="J797" s="69"/>
      <c r="K797" s="169"/>
      <c r="L797" s="62"/>
      <c r="M797" s="62"/>
      <c r="N797" s="69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  <c r="AA797" s="125"/>
      <c r="AB797" s="125"/>
      <c r="AC797" s="125"/>
      <c r="AD797" s="125"/>
      <c r="AE797" s="125"/>
      <c r="AF797" s="125"/>
      <c r="AG797" s="125"/>
      <c r="AH797" s="125"/>
      <c r="AI797" s="125"/>
      <c r="AJ797" s="125"/>
    </row>
    <row r="798">
      <c r="A798" s="125"/>
      <c r="B798" s="166"/>
      <c r="C798" s="69"/>
      <c r="D798" s="167"/>
      <c r="E798" s="62"/>
      <c r="F798" s="69"/>
      <c r="G798" s="168"/>
      <c r="H798" s="62"/>
      <c r="I798" s="62"/>
      <c r="J798" s="69"/>
      <c r="K798" s="169"/>
      <c r="L798" s="62"/>
      <c r="M798" s="62"/>
      <c r="N798" s="69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</row>
    <row r="799">
      <c r="A799" s="125"/>
      <c r="B799" s="166"/>
      <c r="C799" s="69"/>
      <c r="D799" s="167"/>
      <c r="E799" s="62"/>
      <c r="F799" s="69"/>
      <c r="G799" s="168"/>
      <c r="H799" s="62"/>
      <c r="I799" s="62"/>
      <c r="J799" s="69"/>
      <c r="K799" s="169"/>
      <c r="L799" s="62"/>
      <c r="M799" s="62"/>
      <c r="N799" s="69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  <c r="AA799" s="125"/>
      <c r="AB799" s="125"/>
      <c r="AC799" s="125"/>
      <c r="AD799" s="125"/>
      <c r="AE799" s="125"/>
      <c r="AF799" s="125"/>
      <c r="AG799" s="125"/>
      <c r="AH799" s="125"/>
      <c r="AI799" s="125"/>
      <c r="AJ799" s="125"/>
    </row>
    <row r="800">
      <c r="A800" s="125"/>
      <c r="B800" s="166"/>
      <c r="C800" s="69"/>
      <c r="D800" s="167"/>
      <c r="E800" s="62"/>
      <c r="F800" s="69"/>
      <c r="G800" s="168"/>
      <c r="H800" s="62"/>
      <c r="I800" s="62"/>
      <c r="J800" s="69"/>
      <c r="K800" s="169"/>
      <c r="L800" s="62"/>
      <c r="M800" s="62"/>
      <c r="N800" s="69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  <c r="AA800" s="125"/>
      <c r="AB800" s="125"/>
      <c r="AC800" s="125"/>
      <c r="AD800" s="125"/>
      <c r="AE800" s="125"/>
      <c r="AF800" s="125"/>
      <c r="AG800" s="125"/>
      <c r="AH800" s="125"/>
      <c r="AI800" s="125"/>
      <c r="AJ800" s="125"/>
    </row>
    <row r="801">
      <c r="A801" s="125"/>
      <c r="B801" s="166"/>
      <c r="C801" s="69"/>
      <c r="D801" s="167"/>
      <c r="E801" s="62"/>
      <c r="F801" s="69"/>
      <c r="G801" s="168"/>
      <c r="H801" s="62"/>
      <c r="I801" s="62"/>
      <c r="J801" s="69"/>
      <c r="K801" s="169"/>
      <c r="L801" s="62"/>
      <c r="M801" s="62"/>
      <c r="N801" s="69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  <c r="AA801" s="125"/>
      <c r="AB801" s="125"/>
      <c r="AC801" s="125"/>
      <c r="AD801" s="125"/>
      <c r="AE801" s="125"/>
      <c r="AF801" s="125"/>
      <c r="AG801" s="125"/>
      <c r="AH801" s="125"/>
      <c r="AI801" s="125"/>
      <c r="AJ801" s="125"/>
    </row>
    <row r="802">
      <c r="A802" s="125"/>
      <c r="B802" s="166"/>
      <c r="C802" s="69"/>
      <c r="D802" s="167"/>
      <c r="E802" s="62"/>
      <c r="F802" s="69"/>
      <c r="G802" s="168"/>
      <c r="H802" s="62"/>
      <c r="I802" s="62"/>
      <c r="J802" s="69"/>
      <c r="K802" s="169"/>
      <c r="L802" s="62"/>
      <c r="M802" s="62"/>
      <c r="N802" s="69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  <c r="AA802" s="125"/>
      <c r="AB802" s="125"/>
      <c r="AC802" s="125"/>
      <c r="AD802" s="125"/>
      <c r="AE802" s="125"/>
      <c r="AF802" s="125"/>
      <c r="AG802" s="125"/>
      <c r="AH802" s="125"/>
      <c r="AI802" s="125"/>
      <c r="AJ802" s="125"/>
    </row>
    <row r="803">
      <c r="A803" s="125"/>
      <c r="B803" s="166"/>
      <c r="C803" s="69"/>
      <c r="D803" s="167"/>
      <c r="E803" s="62"/>
      <c r="F803" s="69"/>
      <c r="G803" s="168"/>
      <c r="H803" s="62"/>
      <c r="I803" s="62"/>
      <c r="J803" s="69"/>
      <c r="K803" s="169"/>
      <c r="L803" s="62"/>
      <c r="M803" s="62"/>
      <c r="N803" s="69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  <c r="AA803" s="125"/>
      <c r="AB803" s="125"/>
      <c r="AC803" s="125"/>
      <c r="AD803" s="125"/>
      <c r="AE803" s="125"/>
      <c r="AF803" s="125"/>
      <c r="AG803" s="125"/>
      <c r="AH803" s="125"/>
      <c r="AI803" s="125"/>
      <c r="AJ803" s="125"/>
    </row>
    <row r="804">
      <c r="A804" s="125"/>
      <c r="B804" s="166"/>
      <c r="C804" s="69"/>
      <c r="D804" s="167"/>
      <c r="E804" s="62"/>
      <c r="F804" s="69"/>
      <c r="G804" s="168"/>
      <c r="H804" s="62"/>
      <c r="I804" s="62"/>
      <c r="J804" s="69"/>
      <c r="K804" s="169"/>
      <c r="L804" s="62"/>
      <c r="M804" s="62"/>
      <c r="N804" s="69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  <c r="AA804" s="125"/>
      <c r="AB804" s="125"/>
      <c r="AC804" s="125"/>
      <c r="AD804" s="125"/>
      <c r="AE804" s="125"/>
      <c r="AF804" s="125"/>
      <c r="AG804" s="125"/>
      <c r="AH804" s="125"/>
      <c r="AI804" s="125"/>
      <c r="AJ804" s="125"/>
    </row>
    <row r="805">
      <c r="A805" s="125"/>
      <c r="B805" s="166"/>
      <c r="C805" s="69"/>
      <c r="D805" s="167"/>
      <c r="E805" s="62"/>
      <c r="F805" s="69"/>
      <c r="G805" s="168"/>
      <c r="H805" s="62"/>
      <c r="I805" s="62"/>
      <c r="J805" s="69"/>
      <c r="K805" s="169"/>
      <c r="L805" s="62"/>
      <c r="M805" s="62"/>
      <c r="N805" s="69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  <c r="AA805" s="125"/>
      <c r="AB805" s="125"/>
      <c r="AC805" s="125"/>
      <c r="AD805" s="125"/>
      <c r="AE805" s="125"/>
      <c r="AF805" s="125"/>
      <c r="AG805" s="125"/>
      <c r="AH805" s="125"/>
      <c r="AI805" s="125"/>
      <c r="AJ805" s="125"/>
    </row>
    <row r="806">
      <c r="A806" s="125"/>
      <c r="B806" s="166"/>
      <c r="C806" s="69"/>
      <c r="D806" s="167"/>
      <c r="E806" s="62"/>
      <c r="F806" s="69"/>
      <c r="G806" s="168"/>
      <c r="H806" s="62"/>
      <c r="I806" s="62"/>
      <c r="J806" s="69"/>
      <c r="K806" s="169"/>
      <c r="L806" s="62"/>
      <c r="M806" s="62"/>
      <c r="N806" s="69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  <c r="AA806" s="125"/>
      <c r="AB806" s="125"/>
      <c r="AC806" s="125"/>
      <c r="AD806" s="125"/>
      <c r="AE806" s="125"/>
      <c r="AF806" s="125"/>
      <c r="AG806" s="125"/>
      <c r="AH806" s="125"/>
      <c r="AI806" s="125"/>
      <c r="AJ806" s="125"/>
    </row>
    <row r="807">
      <c r="A807" s="125"/>
      <c r="B807" s="166"/>
      <c r="C807" s="69"/>
      <c r="D807" s="167"/>
      <c r="E807" s="62"/>
      <c r="F807" s="69"/>
      <c r="G807" s="168"/>
      <c r="H807" s="62"/>
      <c r="I807" s="62"/>
      <c r="J807" s="69"/>
      <c r="K807" s="169"/>
      <c r="L807" s="62"/>
      <c r="M807" s="62"/>
      <c r="N807" s="69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  <c r="AA807" s="125"/>
      <c r="AB807" s="125"/>
      <c r="AC807" s="125"/>
      <c r="AD807" s="125"/>
      <c r="AE807" s="125"/>
      <c r="AF807" s="125"/>
      <c r="AG807" s="125"/>
      <c r="AH807" s="125"/>
      <c r="AI807" s="125"/>
      <c r="AJ807" s="125"/>
    </row>
    <row r="808">
      <c r="A808" s="125"/>
      <c r="B808" s="166"/>
      <c r="C808" s="69"/>
      <c r="D808" s="167"/>
      <c r="E808" s="62"/>
      <c r="F808" s="69"/>
      <c r="G808" s="168"/>
      <c r="H808" s="62"/>
      <c r="I808" s="62"/>
      <c r="J808" s="69"/>
      <c r="K808" s="169"/>
      <c r="L808" s="62"/>
      <c r="M808" s="62"/>
      <c r="N808" s="69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</row>
    <row r="809">
      <c r="A809" s="125"/>
      <c r="B809" s="166"/>
      <c r="C809" s="69"/>
      <c r="D809" s="167"/>
      <c r="E809" s="62"/>
      <c r="F809" s="69"/>
      <c r="G809" s="168"/>
      <c r="H809" s="62"/>
      <c r="I809" s="62"/>
      <c r="J809" s="69"/>
      <c r="K809" s="169"/>
      <c r="L809" s="62"/>
      <c r="M809" s="62"/>
      <c r="N809" s="69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  <c r="AA809" s="125"/>
      <c r="AB809" s="125"/>
      <c r="AC809" s="125"/>
      <c r="AD809" s="125"/>
      <c r="AE809" s="125"/>
      <c r="AF809" s="125"/>
      <c r="AG809" s="125"/>
      <c r="AH809" s="125"/>
      <c r="AI809" s="125"/>
      <c r="AJ809" s="125"/>
    </row>
    <row r="810">
      <c r="A810" s="125"/>
      <c r="B810" s="166"/>
      <c r="C810" s="69"/>
      <c r="D810" s="167"/>
      <c r="E810" s="62"/>
      <c r="F810" s="69"/>
      <c r="G810" s="168"/>
      <c r="H810" s="62"/>
      <c r="I810" s="62"/>
      <c r="J810" s="69"/>
      <c r="K810" s="169"/>
      <c r="L810" s="62"/>
      <c r="M810" s="62"/>
      <c r="N810" s="69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  <c r="AA810" s="125"/>
      <c r="AB810" s="125"/>
      <c r="AC810" s="125"/>
      <c r="AD810" s="125"/>
      <c r="AE810" s="125"/>
      <c r="AF810" s="125"/>
      <c r="AG810" s="125"/>
      <c r="AH810" s="125"/>
      <c r="AI810" s="125"/>
      <c r="AJ810" s="125"/>
    </row>
    <row r="811">
      <c r="A811" s="125"/>
      <c r="B811" s="166"/>
      <c r="C811" s="69"/>
      <c r="D811" s="167"/>
      <c r="E811" s="62"/>
      <c r="F811" s="69"/>
      <c r="G811" s="168"/>
      <c r="H811" s="62"/>
      <c r="I811" s="62"/>
      <c r="J811" s="69"/>
      <c r="K811" s="169"/>
      <c r="L811" s="62"/>
      <c r="M811" s="62"/>
      <c r="N811" s="69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  <c r="AA811" s="125"/>
      <c r="AB811" s="125"/>
      <c r="AC811" s="125"/>
      <c r="AD811" s="125"/>
      <c r="AE811" s="125"/>
      <c r="AF811" s="125"/>
      <c r="AG811" s="125"/>
      <c r="AH811" s="125"/>
      <c r="AI811" s="125"/>
      <c r="AJ811" s="125"/>
    </row>
    <row r="812">
      <c r="A812" s="125"/>
      <c r="B812" s="166"/>
      <c r="C812" s="69"/>
      <c r="D812" s="167"/>
      <c r="E812" s="62"/>
      <c r="F812" s="69"/>
      <c r="G812" s="168"/>
      <c r="H812" s="62"/>
      <c r="I812" s="62"/>
      <c r="J812" s="69"/>
      <c r="K812" s="169"/>
      <c r="L812" s="62"/>
      <c r="M812" s="62"/>
      <c r="N812" s="69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  <c r="AA812" s="125"/>
      <c r="AB812" s="125"/>
      <c r="AC812" s="125"/>
      <c r="AD812" s="125"/>
      <c r="AE812" s="125"/>
      <c r="AF812" s="125"/>
      <c r="AG812" s="125"/>
      <c r="AH812" s="125"/>
      <c r="AI812" s="125"/>
      <c r="AJ812" s="125"/>
    </row>
    <row r="813">
      <c r="A813" s="125"/>
      <c r="B813" s="166"/>
      <c r="C813" s="69"/>
      <c r="D813" s="167"/>
      <c r="E813" s="62"/>
      <c r="F813" s="69"/>
      <c r="G813" s="168"/>
      <c r="H813" s="62"/>
      <c r="I813" s="62"/>
      <c r="J813" s="69"/>
      <c r="K813" s="169"/>
      <c r="L813" s="62"/>
      <c r="M813" s="62"/>
      <c r="N813" s="69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  <c r="AA813" s="125"/>
      <c r="AB813" s="125"/>
      <c r="AC813" s="125"/>
      <c r="AD813" s="125"/>
      <c r="AE813" s="125"/>
      <c r="AF813" s="125"/>
      <c r="AG813" s="125"/>
      <c r="AH813" s="125"/>
      <c r="AI813" s="125"/>
      <c r="AJ813" s="125"/>
    </row>
    <row r="814">
      <c r="A814" s="125"/>
      <c r="B814" s="166"/>
      <c r="C814" s="69"/>
      <c r="D814" s="167"/>
      <c r="E814" s="62"/>
      <c r="F814" s="69"/>
      <c r="G814" s="168"/>
      <c r="H814" s="62"/>
      <c r="I814" s="62"/>
      <c r="J814" s="69"/>
      <c r="K814" s="169"/>
      <c r="L814" s="62"/>
      <c r="M814" s="62"/>
      <c r="N814" s="69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  <c r="AA814" s="125"/>
      <c r="AB814" s="125"/>
      <c r="AC814" s="125"/>
      <c r="AD814" s="125"/>
      <c r="AE814" s="125"/>
      <c r="AF814" s="125"/>
      <c r="AG814" s="125"/>
      <c r="AH814" s="125"/>
      <c r="AI814" s="125"/>
      <c r="AJ814" s="125"/>
    </row>
    <row r="815">
      <c r="A815" s="125"/>
      <c r="B815" s="166"/>
      <c r="C815" s="69"/>
      <c r="D815" s="167"/>
      <c r="E815" s="62"/>
      <c r="F815" s="69"/>
      <c r="G815" s="168"/>
      <c r="H815" s="62"/>
      <c r="I815" s="62"/>
      <c r="J815" s="69"/>
      <c r="K815" s="169"/>
      <c r="L815" s="62"/>
      <c r="M815" s="62"/>
      <c r="N815" s="69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  <c r="AA815" s="125"/>
      <c r="AB815" s="125"/>
      <c r="AC815" s="125"/>
      <c r="AD815" s="125"/>
      <c r="AE815" s="125"/>
      <c r="AF815" s="125"/>
      <c r="AG815" s="125"/>
      <c r="AH815" s="125"/>
      <c r="AI815" s="125"/>
      <c r="AJ815" s="125"/>
    </row>
    <row r="816">
      <c r="A816" s="125"/>
      <c r="B816" s="166"/>
      <c r="C816" s="69"/>
      <c r="D816" s="167"/>
      <c r="E816" s="62"/>
      <c r="F816" s="69"/>
      <c r="G816" s="168"/>
      <c r="H816" s="62"/>
      <c r="I816" s="62"/>
      <c r="J816" s="69"/>
      <c r="K816" s="169"/>
      <c r="L816" s="62"/>
      <c r="M816" s="62"/>
      <c r="N816" s="69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  <c r="AA816" s="125"/>
      <c r="AB816" s="125"/>
      <c r="AC816" s="125"/>
      <c r="AD816" s="125"/>
      <c r="AE816" s="125"/>
      <c r="AF816" s="125"/>
      <c r="AG816" s="125"/>
      <c r="AH816" s="125"/>
      <c r="AI816" s="125"/>
      <c r="AJ816" s="125"/>
    </row>
    <row r="817">
      <c r="A817" s="125"/>
      <c r="B817" s="166"/>
      <c r="C817" s="69"/>
      <c r="D817" s="167"/>
      <c r="E817" s="62"/>
      <c r="F817" s="69"/>
      <c r="G817" s="168"/>
      <c r="H817" s="62"/>
      <c r="I817" s="62"/>
      <c r="J817" s="69"/>
      <c r="K817" s="169"/>
      <c r="L817" s="62"/>
      <c r="M817" s="62"/>
      <c r="N817" s="69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  <c r="AA817" s="125"/>
      <c r="AB817" s="125"/>
      <c r="AC817" s="125"/>
      <c r="AD817" s="125"/>
      <c r="AE817" s="125"/>
      <c r="AF817" s="125"/>
      <c r="AG817" s="125"/>
      <c r="AH817" s="125"/>
      <c r="AI817" s="125"/>
      <c r="AJ817" s="125"/>
    </row>
    <row r="818">
      <c r="A818" s="125"/>
      <c r="B818" s="166"/>
      <c r="C818" s="69"/>
      <c r="D818" s="167"/>
      <c r="E818" s="62"/>
      <c r="F818" s="69"/>
      <c r="G818" s="168"/>
      <c r="H818" s="62"/>
      <c r="I818" s="62"/>
      <c r="J818" s="69"/>
      <c r="K818" s="169"/>
      <c r="L818" s="62"/>
      <c r="M818" s="62"/>
      <c r="N818" s="69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  <c r="AA818" s="125"/>
      <c r="AB818" s="125"/>
      <c r="AC818" s="125"/>
      <c r="AD818" s="125"/>
      <c r="AE818" s="125"/>
      <c r="AF818" s="125"/>
      <c r="AG818" s="125"/>
      <c r="AH818" s="125"/>
      <c r="AI818" s="125"/>
      <c r="AJ818" s="125"/>
    </row>
    <row r="819">
      <c r="A819" s="125"/>
      <c r="B819" s="166"/>
      <c r="C819" s="69"/>
      <c r="D819" s="167"/>
      <c r="E819" s="62"/>
      <c r="F819" s="69"/>
      <c r="G819" s="168"/>
      <c r="H819" s="62"/>
      <c r="I819" s="62"/>
      <c r="J819" s="69"/>
      <c r="K819" s="169"/>
      <c r="L819" s="62"/>
      <c r="M819" s="62"/>
      <c r="N819" s="69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  <c r="AA819" s="125"/>
      <c r="AB819" s="125"/>
      <c r="AC819" s="125"/>
      <c r="AD819" s="125"/>
      <c r="AE819" s="125"/>
      <c r="AF819" s="125"/>
      <c r="AG819" s="125"/>
      <c r="AH819" s="125"/>
      <c r="AI819" s="125"/>
      <c r="AJ819" s="125"/>
    </row>
    <row r="820">
      <c r="A820" s="125"/>
      <c r="B820" s="166"/>
      <c r="C820" s="69"/>
      <c r="D820" s="167"/>
      <c r="E820" s="62"/>
      <c r="F820" s="69"/>
      <c r="G820" s="168"/>
      <c r="H820" s="62"/>
      <c r="I820" s="62"/>
      <c r="J820" s="69"/>
      <c r="K820" s="169"/>
      <c r="L820" s="62"/>
      <c r="M820" s="62"/>
      <c r="N820" s="69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  <c r="AA820" s="125"/>
      <c r="AB820" s="125"/>
      <c r="AC820" s="125"/>
      <c r="AD820" s="125"/>
      <c r="AE820" s="125"/>
      <c r="AF820" s="125"/>
      <c r="AG820" s="125"/>
      <c r="AH820" s="125"/>
      <c r="AI820" s="125"/>
      <c r="AJ820" s="125"/>
    </row>
    <row r="821">
      <c r="A821" s="125"/>
      <c r="B821" s="166"/>
      <c r="C821" s="69"/>
      <c r="D821" s="167"/>
      <c r="E821" s="62"/>
      <c r="F821" s="69"/>
      <c r="G821" s="168"/>
      <c r="H821" s="62"/>
      <c r="I821" s="62"/>
      <c r="J821" s="69"/>
      <c r="K821" s="169"/>
      <c r="L821" s="62"/>
      <c r="M821" s="62"/>
      <c r="N821" s="69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  <c r="AA821" s="125"/>
      <c r="AB821" s="125"/>
      <c r="AC821" s="125"/>
      <c r="AD821" s="125"/>
      <c r="AE821" s="125"/>
      <c r="AF821" s="125"/>
      <c r="AG821" s="125"/>
      <c r="AH821" s="125"/>
      <c r="AI821" s="125"/>
      <c r="AJ821" s="125"/>
    </row>
    <row r="822">
      <c r="A822" s="125"/>
      <c r="B822" s="166"/>
      <c r="C822" s="69"/>
      <c r="D822" s="167"/>
      <c r="E822" s="62"/>
      <c r="F822" s="69"/>
      <c r="G822" s="168"/>
      <c r="H822" s="62"/>
      <c r="I822" s="62"/>
      <c r="J822" s="69"/>
      <c r="K822" s="169"/>
      <c r="L822" s="62"/>
      <c r="M822" s="62"/>
      <c r="N822" s="69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  <c r="AA822" s="125"/>
      <c r="AB822" s="125"/>
      <c r="AC822" s="125"/>
      <c r="AD822" s="125"/>
      <c r="AE822" s="125"/>
      <c r="AF822" s="125"/>
      <c r="AG822" s="125"/>
      <c r="AH822" s="125"/>
      <c r="AI822" s="125"/>
      <c r="AJ822" s="125"/>
    </row>
    <row r="823">
      <c r="A823" s="125"/>
      <c r="B823" s="166"/>
      <c r="C823" s="69"/>
      <c r="D823" s="167"/>
      <c r="E823" s="62"/>
      <c r="F823" s="69"/>
      <c r="G823" s="168"/>
      <c r="H823" s="62"/>
      <c r="I823" s="62"/>
      <c r="J823" s="69"/>
      <c r="K823" s="169"/>
      <c r="L823" s="62"/>
      <c r="M823" s="62"/>
      <c r="N823" s="69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  <c r="AA823" s="125"/>
      <c r="AB823" s="125"/>
      <c r="AC823" s="125"/>
      <c r="AD823" s="125"/>
      <c r="AE823" s="125"/>
      <c r="AF823" s="125"/>
      <c r="AG823" s="125"/>
      <c r="AH823" s="125"/>
      <c r="AI823" s="125"/>
      <c r="AJ823" s="125"/>
    </row>
    <row r="824">
      <c r="A824" s="125"/>
      <c r="B824" s="166"/>
      <c r="C824" s="69"/>
      <c r="D824" s="167"/>
      <c r="E824" s="62"/>
      <c r="F824" s="69"/>
      <c r="G824" s="168"/>
      <c r="H824" s="62"/>
      <c r="I824" s="62"/>
      <c r="J824" s="69"/>
      <c r="K824" s="169"/>
      <c r="L824" s="62"/>
      <c r="M824" s="62"/>
      <c r="N824" s="69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  <c r="AA824" s="125"/>
      <c r="AB824" s="125"/>
      <c r="AC824" s="125"/>
      <c r="AD824" s="125"/>
      <c r="AE824" s="125"/>
      <c r="AF824" s="125"/>
      <c r="AG824" s="125"/>
      <c r="AH824" s="125"/>
      <c r="AI824" s="125"/>
      <c r="AJ824" s="125"/>
    </row>
    <row r="825">
      <c r="A825" s="125"/>
      <c r="B825" s="166"/>
      <c r="C825" s="69"/>
      <c r="D825" s="167"/>
      <c r="E825" s="62"/>
      <c r="F825" s="69"/>
      <c r="G825" s="168"/>
      <c r="H825" s="62"/>
      <c r="I825" s="62"/>
      <c r="J825" s="69"/>
      <c r="K825" s="169"/>
      <c r="L825" s="62"/>
      <c r="M825" s="62"/>
      <c r="N825" s="69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  <c r="AA825" s="125"/>
      <c r="AB825" s="125"/>
      <c r="AC825" s="125"/>
      <c r="AD825" s="125"/>
      <c r="AE825" s="125"/>
      <c r="AF825" s="125"/>
      <c r="AG825" s="125"/>
      <c r="AH825" s="125"/>
      <c r="AI825" s="125"/>
      <c r="AJ825" s="125"/>
    </row>
    <row r="826">
      <c r="A826" s="125"/>
      <c r="B826" s="166"/>
      <c r="C826" s="69"/>
      <c r="D826" s="167"/>
      <c r="E826" s="62"/>
      <c r="F826" s="69"/>
      <c r="G826" s="168"/>
      <c r="H826" s="62"/>
      <c r="I826" s="62"/>
      <c r="J826" s="69"/>
      <c r="K826" s="169"/>
      <c r="L826" s="62"/>
      <c r="M826" s="62"/>
      <c r="N826" s="69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  <c r="AA826" s="125"/>
      <c r="AB826" s="125"/>
      <c r="AC826" s="125"/>
      <c r="AD826" s="125"/>
      <c r="AE826" s="125"/>
      <c r="AF826" s="125"/>
      <c r="AG826" s="125"/>
      <c r="AH826" s="125"/>
      <c r="AI826" s="125"/>
      <c r="AJ826" s="125"/>
    </row>
    <row r="827">
      <c r="A827" s="125"/>
      <c r="B827" s="166"/>
      <c r="C827" s="69"/>
      <c r="D827" s="167"/>
      <c r="E827" s="62"/>
      <c r="F827" s="69"/>
      <c r="G827" s="168"/>
      <c r="H827" s="62"/>
      <c r="I827" s="62"/>
      <c r="J827" s="69"/>
      <c r="K827" s="169"/>
      <c r="L827" s="62"/>
      <c r="M827" s="62"/>
      <c r="N827" s="69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  <c r="AA827" s="125"/>
      <c r="AB827" s="125"/>
      <c r="AC827" s="125"/>
      <c r="AD827" s="125"/>
      <c r="AE827" s="125"/>
      <c r="AF827" s="125"/>
      <c r="AG827" s="125"/>
      <c r="AH827" s="125"/>
      <c r="AI827" s="125"/>
      <c r="AJ827" s="125"/>
    </row>
    <row r="828">
      <c r="A828" s="125"/>
      <c r="B828" s="166"/>
      <c r="C828" s="69"/>
      <c r="D828" s="167"/>
      <c r="E828" s="62"/>
      <c r="F828" s="69"/>
      <c r="G828" s="168"/>
      <c r="H828" s="62"/>
      <c r="I828" s="62"/>
      <c r="J828" s="69"/>
      <c r="K828" s="169"/>
      <c r="L828" s="62"/>
      <c r="M828" s="62"/>
      <c r="N828" s="69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  <c r="AA828" s="125"/>
      <c r="AB828" s="125"/>
      <c r="AC828" s="125"/>
      <c r="AD828" s="125"/>
      <c r="AE828" s="125"/>
      <c r="AF828" s="125"/>
      <c r="AG828" s="125"/>
      <c r="AH828" s="125"/>
      <c r="AI828" s="125"/>
      <c r="AJ828" s="125"/>
    </row>
    <row r="829">
      <c r="A829" s="125"/>
      <c r="B829" s="166"/>
      <c r="C829" s="69"/>
      <c r="D829" s="167"/>
      <c r="E829" s="62"/>
      <c r="F829" s="69"/>
      <c r="G829" s="168"/>
      <c r="H829" s="62"/>
      <c r="I829" s="62"/>
      <c r="J829" s="69"/>
      <c r="K829" s="169"/>
      <c r="L829" s="62"/>
      <c r="M829" s="62"/>
      <c r="N829" s="69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  <c r="AA829" s="125"/>
      <c r="AB829" s="125"/>
      <c r="AC829" s="125"/>
      <c r="AD829" s="125"/>
      <c r="AE829" s="125"/>
      <c r="AF829" s="125"/>
      <c r="AG829" s="125"/>
      <c r="AH829" s="125"/>
      <c r="AI829" s="125"/>
      <c r="AJ829" s="125"/>
    </row>
    <row r="830">
      <c r="A830" s="125"/>
      <c r="B830" s="166"/>
      <c r="C830" s="69"/>
      <c r="D830" s="167"/>
      <c r="E830" s="62"/>
      <c r="F830" s="69"/>
      <c r="G830" s="168"/>
      <c r="H830" s="62"/>
      <c r="I830" s="62"/>
      <c r="J830" s="69"/>
      <c r="K830" s="169"/>
      <c r="L830" s="62"/>
      <c r="M830" s="62"/>
      <c r="N830" s="69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  <c r="AA830" s="125"/>
      <c r="AB830" s="125"/>
      <c r="AC830" s="125"/>
      <c r="AD830" s="125"/>
      <c r="AE830" s="125"/>
      <c r="AF830" s="125"/>
      <c r="AG830" s="125"/>
      <c r="AH830" s="125"/>
      <c r="AI830" s="125"/>
      <c r="AJ830" s="125"/>
    </row>
    <row r="831">
      <c r="A831" s="125"/>
      <c r="B831" s="166"/>
      <c r="C831" s="69"/>
      <c r="D831" s="167"/>
      <c r="E831" s="62"/>
      <c r="F831" s="69"/>
      <c r="G831" s="168"/>
      <c r="H831" s="62"/>
      <c r="I831" s="62"/>
      <c r="J831" s="69"/>
      <c r="K831" s="169"/>
      <c r="L831" s="62"/>
      <c r="M831" s="62"/>
      <c r="N831" s="69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  <c r="AA831" s="125"/>
      <c r="AB831" s="125"/>
      <c r="AC831" s="125"/>
      <c r="AD831" s="125"/>
      <c r="AE831" s="125"/>
      <c r="AF831" s="125"/>
      <c r="AG831" s="125"/>
      <c r="AH831" s="125"/>
      <c r="AI831" s="125"/>
      <c r="AJ831" s="125"/>
    </row>
    <row r="832">
      <c r="A832" s="125"/>
      <c r="B832" s="166"/>
      <c r="C832" s="69"/>
      <c r="D832" s="167"/>
      <c r="E832" s="62"/>
      <c r="F832" s="69"/>
      <c r="G832" s="168"/>
      <c r="H832" s="62"/>
      <c r="I832" s="62"/>
      <c r="J832" s="69"/>
      <c r="K832" s="169"/>
      <c r="L832" s="62"/>
      <c r="M832" s="62"/>
      <c r="N832" s="69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  <c r="AA832" s="125"/>
      <c r="AB832" s="125"/>
      <c r="AC832" s="125"/>
      <c r="AD832" s="125"/>
      <c r="AE832" s="125"/>
      <c r="AF832" s="125"/>
      <c r="AG832" s="125"/>
      <c r="AH832" s="125"/>
      <c r="AI832" s="125"/>
      <c r="AJ832" s="125"/>
    </row>
    <row r="833">
      <c r="A833" s="125"/>
      <c r="B833" s="166"/>
      <c r="C833" s="69"/>
      <c r="D833" s="167"/>
      <c r="E833" s="62"/>
      <c r="F833" s="69"/>
      <c r="G833" s="168"/>
      <c r="H833" s="62"/>
      <c r="I833" s="62"/>
      <c r="J833" s="69"/>
      <c r="K833" s="169"/>
      <c r="L833" s="62"/>
      <c r="M833" s="62"/>
      <c r="N833" s="69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  <c r="AA833" s="125"/>
      <c r="AB833" s="125"/>
      <c r="AC833" s="125"/>
      <c r="AD833" s="125"/>
      <c r="AE833" s="125"/>
      <c r="AF833" s="125"/>
      <c r="AG833" s="125"/>
      <c r="AH833" s="125"/>
      <c r="AI833" s="125"/>
      <c r="AJ833" s="125"/>
    </row>
    <row r="834">
      <c r="A834" s="125"/>
      <c r="B834" s="166"/>
      <c r="C834" s="69"/>
      <c r="D834" s="167"/>
      <c r="E834" s="62"/>
      <c r="F834" s="69"/>
      <c r="G834" s="168"/>
      <c r="H834" s="62"/>
      <c r="I834" s="62"/>
      <c r="J834" s="69"/>
      <c r="K834" s="169"/>
      <c r="L834" s="62"/>
      <c r="M834" s="62"/>
      <c r="N834" s="69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  <c r="AA834" s="125"/>
      <c r="AB834" s="125"/>
      <c r="AC834" s="125"/>
      <c r="AD834" s="125"/>
      <c r="AE834" s="125"/>
      <c r="AF834" s="125"/>
      <c r="AG834" s="125"/>
      <c r="AH834" s="125"/>
      <c r="AI834" s="125"/>
      <c r="AJ834" s="125"/>
    </row>
    <row r="835">
      <c r="A835" s="125"/>
      <c r="B835" s="166"/>
      <c r="C835" s="69"/>
      <c r="D835" s="167"/>
      <c r="E835" s="62"/>
      <c r="F835" s="69"/>
      <c r="G835" s="168"/>
      <c r="H835" s="62"/>
      <c r="I835" s="62"/>
      <c r="J835" s="69"/>
      <c r="K835" s="169"/>
      <c r="L835" s="62"/>
      <c r="M835" s="62"/>
      <c r="N835" s="69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</row>
    <row r="836">
      <c r="A836" s="125"/>
      <c r="B836" s="166"/>
      <c r="C836" s="69"/>
      <c r="D836" s="167"/>
      <c r="E836" s="62"/>
      <c r="F836" s="69"/>
      <c r="G836" s="168"/>
      <c r="H836" s="62"/>
      <c r="I836" s="62"/>
      <c r="J836" s="69"/>
      <c r="K836" s="169"/>
      <c r="L836" s="62"/>
      <c r="M836" s="62"/>
      <c r="N836" s="69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  <c r="AA836" s="125"/>
      <c r="AB836" s="125"/>
      <c r="AC836" s="125"/>
      <c r="AD836" s="125"/>
      <c r="AE836" s="125"/>
      <c r="AF836" s="125"/>
      <c r="AG836" s="125"/>
      <c r="AH836" s="125"/>
      <c r="AI836" s="125"/>
      <c r="AJ836" s="125"/>
    </row>
    <row r="837">
      <c r="A837" s="125"/>
      <c r="B837" s="166"/>
      <c r="C837" s="69"/>
      <c r="D837" s="167"/>
      <c r="E837" s="62"/>
      <c r="F837" s="69"/>
      <c r="G837" s="168"/>
      <c r="H837" s="62"/>
      <c r="I837" s="62"/>
      <c r="J837" s="69"/>
      <c r="K837" s="169"/>
      <c r="L837" s="62"/>
      <c r="M837" s="62"/>
      <c r="N837" s="69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  <c r="AA837" s="125"/>
      <c r="AB837" s="125"/>
      <c r="AC837" s="125"/>
      <c r="AD837" s="125"/>
      <c r="AE837" s="125"/>
      <c r="AF837" s="125"/>
      <c r="AG837" s="125"/>
      <c r="AH837" s="125"/>
      <c r="AI837" s="125"/>
      <c r="AJ837" s="125"/>
    </row>
    <row r="838">
      <c r="A838" s="125"/>
      <c r="B838" s="166"/>
      <c r="C838" s="69"/>
      <c r="D838" s="167"/>
      <c r="E838" s="62"/>
      <c r="F838" s="69"/>
      <c r="G838" s="168"/>
      <c r="H838" s="62"/>
      <c r="I838" s="62"/>
      <c r="J838" s="69"/>
      <c r="K838" s="169"/>
      <c r="L838" s="62"/>
      <c r="M838" s="62"/>
      <c r="N838" s="69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  <c r="AA838" s="125"/>
      <c r="AB838" s="125"/>
      <c r="AC838" s="125"/>
      <c r="AD838" s="125"/>
      <c r="AE838" s="125"/>
      <c r="AF838" s="125"/>
      <c r="AG838" s="125"/>
      <c r="AH838" s="125"/>
      <c r="AI838" s="125"/>
      <c r="AJ838" s="125"/>
    </row>
    <row r="839">
      <c r="A839" s="125"/>
      <c r="B839" s="166"/>
      <c r="C839" s="69"/>
      <c r="D839" s="167"/>
      <c r="E839" s="62"/>
      <c r="F839" s="69"/>
      <c r="G839" s="168"/>
      <c r="H839" s="62"/>
      <c r="I839" s="62"/>
      <c r="J839" s="69"/>
      <c r="K839" s="169"/>
      <c r="L839" s="62"/>
      <c r="M839" s="62"/>
      <c r="N839" s="69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  <c r="AA839" s="125"/>
      <c r="AB839" s="125"/>
      <c r="AC839" s="125"/>
      <c r="AD839" s="125"/>
      <c r="AE839" s="125"/>
      <c r="AF839" s="125"/>
      <c r="AG839" s="125"/>
      <c r="AH839" s="125"/>
      <c r="AI839" s="125"/>
      <c r="AJ839" s="125"/>
    </row>
    <row r="840">
      <c r="A840" s="125"/>
      <c r="B840" s="166"/>
      <c r="C840" s="69"/>
      <c r="D840" s="167"/>
      <c r="E840" s="62"/>
      <c r="F840" s="69"/>
      <c r="G840" s="168"/>
      <c r="H840" s="62"/>
      <c r="I840" s="62"/>
      <c r="J840" s="69"/>
      <c r="K840" s="169"/>
      <c r="L840" s="62"/>
      <c r="M840" s="62"/>
      <c r="N840" s="69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  <c r="AA840" s="125"/>
      <c r="AB840" s="125"/>
      <c r="AC840" s="125"/>
      <c r="AD840" s="125"/>
      <c r="AE840" s="125"/>
      <c r="AF840" s="125"/>
      <c r="AG840" s="125"/>
      <c r="AH840" s="125"/>
      <c r="AI840" s="125"/>
      <c r="AJ840" s="125"/>
    </row>
    <row r="841">
      <c r="A841" s="125"/>
      <c r="B841" s="166"/>
      <c r="C841" s="69"/>
      <c r="D841" s="167"/>
      <c r="E841" s="62"/>
      <c r="F841" s="69"/>
      <c r="G841" s="168"/>
      <c r="H841" s="62"/>
      <c r="I841" s="62"/>
      <c r="J841" s="69"/>
      <c r="K841" s="169"/>
      <c r="L841" s="62"/>
      <c r="M841" s="62"/>
      <c r="N841" s="69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  <c r="AA841" s="125"/>
      <c r="AB841" s="125"/>
      <c r="AC841" s="125"/>
      <c r="AD841" s="125"/>
      <c r="AE841" s="125"/>
      <c r="AF841" s="125"/>
      <c r="AG841" s="125"/>
      <c r="AH841" s="125"/>
      <c r="AI841" s="125"/>
      <c r="AJ841" s="125"/>
    </row>
    <row r="842">
      <c r="A842" s="125"/>
      <c r="B842" s="166"/>
      <c r="C842" s="69"/>
      <c r="D842" s="167"/>
      <c r="E842" s="62"/>
      <c r="F842" s="69"/>
      <c r="G842" s="168"/>
      <c r="H842" s="62"/>
      <c r="I842" s="62"/>
      <c r="J842" s="69"/>
      <c r="K842" s="169"/>
      <c r="L842" s="62"/>
      <c r="M842" s="62"/>
      <c r="N842" s="69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  <c r="AA842" s="125"/>
      <c r="AB842" s="125"/>
      <c r="AC842" s="125"/>
      <c r="AD842" s="125"/>
      <c r="AE842" s="125"/>
      <c r="AF842" s="125"/>
      <c r="AG842" s="125"/>
      <c r="AH842" s="125"/>
      <c r="AI842" s="125"/>
      <c r="AJ842" s="125"/>
    </row>
    <row r="843">
      <c r="A843" s="125"/>
      <c r="B843" s="166"/>
      <c r="C843" s="69"/>
      <c r="D843" s="167"/>
      <c r="E843" s="62"/>
      <c r="F843" s="69"/>
      <c r="G843" s="168"/>
      <c r="H843" s="62"/>
      <c r="I843" s="62"/>
      <c r="J843" s="69"/>
      <c r="K843" s="169"/>
      <c r="L843" s="62"/>
      <c r="M843" s="62"/>
      <c r="N843" s="69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  <c r="AA843" s="125"/>
      <c r="AB843" s="125"/>
      <c r="AC843" s="125"/>
      <c r="AD843" s="125"/>
      <c r="AE843" s="125"/>
      <c r="AF843" s="125"/>
      <c r="AG843" s="125"/>
      <c r="AH843" s="125"/>
      <c r="AI843" s="125"/>
      <c r="AJ843" s="125"/>
    </row>
    <row r="844">
      <c r="A844" s="125"/>
      <c r="B844" s="166"/>
      <c r="C844" s="69"/>
      <c r="D844" s="167"/>
      <c r="E844" s="62"/>
      <c r="F844" s="69"/>
      <c r="G844" s="168"/>
      <c r="H844" s="62"/>
      <c r="I844" s="62"/>
      <c r="J844" s="69"/>
      <c r="K844" s="169"/>
      <c r="L844" s="62"/>
      <c r="M844" s="62"/>
      <c r="N844" s="69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  <c r="AA844" s="125"/>
      <c r="AB844" s="125"/>
      <c r="AC844" s="125"/>
      <c r="AD844" s="125"/>
      <c r="AE844" s="125"/>
      <c r="AF844" s="125"/>
      <c r="AG844" s="125"/>
      <c r="AH844" s="125"/>
      <c r="AI844" s="125"/>
      <c r="AJ844" s="125"/>
    </row>
    <row r="845">
      <c r="A845" s="125"/>
      <c r="B845" s="166"/>
      <c r="C845" s="69"/>
      <c r="D845" s="167"/>
      <c r="E845" s="62"/>
      <c r="F845" s="69"/>
      <c r="G845" s="168"/>
      <c r="H845" s="62"/>
      <c r="I845" s="62"/>
      <c r="J845" s="69"/>
      <c r="K845" s="169"/>
      <c r="L845" s="62"/>
      <c r="M845" s="62"/>
      <c r="N845" s="69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  <c r="AA845" s="125"/>
      <c r="AB845" s="125"/>
      <c r="AC845" s="125"/>
      <c r="AD845" s="125"/>
      <c r="AE845" s="125"/>
      <c r="AF845" s="125"/>
      <c r="AG845" s="125"/>
      <c r="AH845" s="125"/>
      <c r="AI845" s="125"/>
      <c r="AJ845" s="125"/>
    </row>
    <row r="846">
      <c r="A846" s="125"/>
      <c r="B846" s="166"/>
      <c r="C846" s="69"/>
      <c r="D846" s="167"/>
      <c r="E846" s="62"/>
      <c r="F846" s="69"/>
      <c r="G846" s="168"/>
      <c r="H846" s="62"/>
      <c r="I846" s="62"/>
      <c r="J846" s="69"/>
      <c r="K846" s="169"/>
      <c r="L846" s="62"/>
      <c r="M846" s="62"/>
      <c r="N846" s="69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  <c r="AA846" s="125"/>
      <c r="AB846" s="125"/>
      <c r="AC846" s="125"/>
      <c r="AD846" s="125"/>
      <c r="AE846" s="125"/>
      <c r="AF846" s="125"/>
      <c r="AG846" s="125"/>
      <c r="AH846" s="125"/>
      <c r="AI846" s="125"/>
      <c r="AJ846" s="125"/>
    </row>
    <row r="847">
      <c r="A847" s="125"/>
      <c r="B847" s="166"/>
      <c r="C847" s="69"/>
      <c r="D847" s="167"/>
      <c r="E847" s="62"/>
      <c r="F847" s="69"/>
      <c r="G847" s="168"/>
      <c r="H847" s="62"/>
      <c r="I847" s="62"/>
      <c r="J847" s="69"/>
      <c r="K847" s="169"/>
      <c r="L847" s="62"/>
      <c r="M847" s="62"/>
      <c r="N847" s="69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  <c r="AA847" s="125"/>
      <c r="AB847" s="125"/>
      <c r="AC847" s="125"/>
      <c r="AD847" s="125"/>
      <c r="AE847" s="125"/>
      <c r="AF847" s="125"/>
      <c r="AG847" s="125"/>
      <c r="AH847" s="125"/>
      <c r="AI847" s="125"/>
      <c r="AJ847" s="125"/>
    </row>
    <row r="848">
      <c r="A848" s="125"/>
      <c r="B848" s="166"/>
      <c r="C848" s="69"/>
      <c r="D848" s="167"/>
      <c r="E848" s="62"/>
      <c r="F848" s="69"/>
      <c r="G848" s="168"/>
      <c r="H848" s="62"/>
      <c r="I848" s="62"/>
      <c r="J848" s="69"/>
      <c r="K848" s="169"/>
      <c r="L848" s="62"/>
      <c r="M848" s="62"/>
      <c r="N848" s="69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  <c r="AA848" s="125"/>
      <c r="AB848" s="125"/>
      <c r="AC848" s="125"/>
      <c r="AD848" s="125"/>
      <c r="AE848" s="125"/>
      <c r="AF848" s="125"/>
      <c r="AG848" s="125"/>
      <c r="AH848" s="125"/>
      <c r="AI848" s="125"/>
      <c r="AJ848" s="125"/>
    </row>
    <row r="849">
      <c r="A849" s="125"/>
      <c r="B849" s="166"/>
      <c r="C849" s="69"/>
      <c r="D849" s="167"/>
      <c r="E849" s="62"/>
      <c r="F849" s="69"/>
      <c r="G849" s="168"/>
      <c r="H849" s="62"/>
      <c r="I849" s="62"/>
      <c r="J849" s="69"/>
      <c r="K849" s="169"/>
      <c r="L849" s="62"/>
      <c r="M849" s="62"/>
      <c r="N849" s="69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</row>
    <row r="850">
      <c r="A850" s="125"/>
      <c r="B850" s="166"/>
      <c r="C850" s="69"/>
      <c r="D850" s="167"/>
      <c r="E850" s="62"/>
      <c r="F850" s="69"/>
      <c r="G850" s="168"/>
      <c r="H850" s="62"/>
      <c r="I850" s="62"/>
      <c r="J850" s="69"/>
      <c r="K850" s="169"/>
      <c r="L850" s="62"/>
      <c r="M850" s="62"/>
      <c r="N850" s="69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  <c r="AA850" s="125"/>
      <c r="AB850" s="125"/>
      <c r="AC850" s="125"/>
      <c r="AD850" s="125"/>
      <c r="AE850" s="125"/>
      <c r="AF850" s="125"/>
      <c r="AG850" s="125"/>
      <c r="AH850" s="125"/>
      <c r="AI850" s="125"/>
      <c r="AJ850" s="125"/>
    </row>
    <row r="851">
      <c r="A851" s="125"/>
      <c r="B851" s="166"/>
      <c r="C851" s="69"/>
      <c r="D851" s="167"/>
      <c r="E851" s="62"/>
      <c r="F851" s="69"/>
      <c r="G851" s="168"/>
      <c r="H851" s="62"/>
      <c r="I851" s="62"/>
      <c r="J851" s="69"/>
      <c r="K851" s="169"/>
      <c r="L851" s="62"/>
      <c r="M851" s="62"/>
      <c r="N851" s="69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  <c r="AA851" s="125"/>
      <c r="AB851" s="125"/>
      <c r="AC851" s="125"/>
      <c r="AD851" s="125"/>
      <c r="AE851" s="125"/>
      <c r="AF851" s="125"/>
      <c r="AG851" s="125"/>
      <c r="AH851" s="125"/>
      <c r="AI851" s="125"/>
      <c r="AJ851" s="125"/>
    </row>
    <row r="852">
      <c r="A852" s="125"/>
      <c r="B852" s="166"/>
      <c r="C852" s="69"/>
      <c r="D852" s="167"/>
      <c r="E852" s="62"/>
      <c r="F852" s="69"/>
      <c r="G852" s="168"/>
      <c r="H852" s="62"/>
      <c r="I852" s="62"/>
      <c r="J852" s="69"/>
      <c r="K852" s="169"/>
      <c r="L852" s="62"/>
      <c r="M852" s="62"/>
      <c r="N852" s="69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</row>
    <row r="853">
      <c r="A853" s="125"/>
      <c r="B853" s="166"/>
      <c r="C853" s="69"/>
      <c r="D853" s="167"/>
      <c r="E853" s="62"/>
      <c r="F853" s="69"/>
      <c r="G853" s="168"/>
      <c r="H853" s="62"/>
      <c r="I853" s="62"/>
      <c r="J853" s="69"/>
      <c r="K853" s="169"/>
      <c r="L853" s="62"/>
      <c r="M853" s="62"/>
      <c r="N853" s="69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  <c r="AA853" s="125"/>
      <c r="AB853" s="125"/>
      <c r="AC853" s="125"/>
      <c r="AD853" s="125"/>
      <c r="AE853" s="125"/>
      <c r="AF853" s="125"/>
      <c r="AG853" s="125"/>
      <c r="AH853" s="125"/>
      <c r="AI853" s="125"/>
      <c r="AJ853" s="125"/>
    </row>
    <row r="854">
      <c r="A854" s="125"/>
      <c r="B854" s="166"/>
      <c r="C854" s="69"/>
      <c r="D854" s="167"/>
      <c r="E854" s="62"/>
      <c r="F854" s="69"/>
      <c r="G854" s="168"/>
      <c r="H854" s="62"/>
      <c r="I854" s="62"/>
      <c r="J854" s="69"/>
      <c r="K854" s="169"/>
      <c r="L854" s="62"/>
      <c r="M854" s="62"/>
      <c r="N854" s="69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  <c r="AA854" s="125"/>
      <c r="AB854" s="125"/>
      <c r="AC854" s="125"/>
      <c r="AD854" s="125"/>
      <c r="AE854" s="125"/>
      <c r="AF854" s="125"/>
      <c r="AG854" s="125"/>
      <c r="AH854" s="125"/>
      <c r="AI854" s="125"/>
      <c r="AJ854" s="125"/>
    </row>
    <row r="855">
      <c r="A855" s="125"/>
      <c r="B855" s="166"/>
      <c r="C855" s="69"/>
      <c r="D855" s="167"/>
      <c r="E855" s="62"/>
      <c r="F855" s="69"/>
      <c r="G855" s="168"/>
      <c r="H855" s="62"/>
      <c r="I855" s="62"/>
      <c r="J855" s="69"/>
      <c r="K855" s="169"/>
      <c r="L855" s="62"/>
      <c r="M855" s="62"/>
      <c r="N855" s="69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  <c r="AA855" s="125"/>
      <c r="AB855" s="125"/>
      <c r="AC855" s="125"/>
      <c r="AD855" s="125"/>
      <c r="AE855" s="125"/>
      <c r="AF855" s="125"/>
      <c r="AG855" s="125"/>
      <c r="AH855" s="125"/>
      <c r="AI855" s="125"/>
      <c r="AJ855" s="125"/>
    </row>
    <row r="856">
      <c r="A856" s="125"/>
      <c r="B856" s="166"/>
      <c r="C856" s="69"/>
      <c r="D856" s="167"/>
      <c r="E856" s="62"/>
      <c r="F856" s="69"/>
      <c r="G856" s="168"/>
      <c r="H856" s="62"/>
      <c r="I856" s="62"/>
      <c r="J856" s="69"/>
      <c r="K856" s="169"/>
      <c r="L856" s="62"/>
      <c r="M856" s="62"/>
      <c r="N856" s="69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  <c r="AA856" s="125"/>
      <c r="AB856" s="125"/>
      <c r="AC856" s="125"/>
      <c r="AD856" s="125"/>
      <c r="AE856" s="125"/>
      <c r="AF856" s="125"/>
      <c r="AG856" s="125"/>
      <c r="AH856" s="125"/>
      <c r="AI856" s="125"/>
      <c r="AJ856" s="125"/>
    </row>
    <row r="857">
      <c r="A857" s="125"/>
      <c r="B857" s="166"/>
      <c r="C857" s="69"/>
      <c r="D857" s="167"/>
      <c r="E857" s="62"/>
      <c r="F857" s="69"/>
      <c r="G857" s="168"/>
      <c r="H857" s="62"/>
      <c r="I857" s="62"/>
      <c r="J857" s="69"/>
      <c r="K857" s="169"/>
      <c r="L857" s="62"/>
      <c r="M857" s="62"/>
      <c r="N857" s="69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</row>
    <row r="858">
      <c r="A858" s="125"/>
      <c r="B858" s="166"/>
      <c r="C858" s="69"/>
      <c r="D858" s="167"/>
      <c r="E858" s="62"/>
      <c r="F858" s="69"/>
      <c r="G858" s="168"/>
      <c r="H858" s="62"/>
      <c r="I858" s="62"/>
      <c r="J858" s="69"/>
      <c r="K858" s="169"/>
      <c r="L858" s="62"/>
      <c r="M858" s="62"/>
      <c r="N858" s="69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  <c r="AA858" s="125"/>
      <c r="AB858" s="125"/>
      <c r="AC858" s="125"/>
      <c r="AD858" s="125"/>
      <c r="AE858" s="125"/>
      <c r="AF858" s="125"/>
      <c r="AG858" s="125"/>
      <c r="AH858" s="125"/>
      <c r="AI858" s="125"/>
      <c r="AJ858" s="125"/>
    </row>
    <row r="859">
      <c r="A859" s="125"/>
      <c r="B859" s="166"/>
      <c r="C859" s="69"/>
      <c r="D859" s="167"/>
      <c r="E859" s="62"/>
      <c r="F859" s="69"/>
      <c r="G859" s="168"/>
      <c r="H859" s="62"/>
      <c r="I859" s="62"/>
      <c r="J859" s="69"/>
      <c r="K859" s="169"/>
      <c r="L859" s="62"/>
      <c r="M859" s="62"/>
      <c r="N859" s="69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  <c r="AA859" s="125"/>
      <c r="AB859" s="125"/>
      <c r="AC859" s="125"/>
      <c r="AD859" s="125"/>
      <c r="AE859" s="125"/>
      <c r="AF859" s="125"/>
      <c r="AG859" s="125"/>
      <c r="AH859" s="125"/>
      <c r="AI859" s="125"/>
      <c r="AJ859" s="125"/>
    </row>
    <row r="860">
      <c r="A860" s="125"/>
      <c r="B860" s="166"/>
      <c r="C860" s="69"/>
      <c r="D860" s="167"/>
      <c r="E860" s="62"/>
      <c r="F860" s="69"/>
      <c r="G860" s="168"/>
      <c r="H860" s="62"/>
      <c r="I860" s="62"/>
      <c r="J860" s="69"/>
      <c r="K860" s="169"/>
      <c r="L860" s="62"/>
      <c r="M860" s="62"/>
      <c r="N860" s="69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  <c r="AA860" s="125"/>
      <c r="AB860" s="125"/>
      <c r="AC860" s="125"/>
      <c r="AD860" s="125"/>
      <c r="AE860" s="125"/>
      <c r="AF860" s="125"/>
      <c r="AG860" s="125"/>
      <c r="AH860" s="125"/>
      <c r="AI860" s="125"/>
      <c r="AJ860" s="125"/>
    </row>
    <row r="861">
      <c r="A861" s="125"/>
      <c r="B861" s="166"/>
      <c r="C861" s="69"/>
      <c r="D861" s="167"/>
      <c r="E861" s="62"/>
      <c r="F861" s="69"/>
      <c r="G861" s="168"/>
      <c r="H861" s="62"/>
      <c r="I861" s="62"/>
      <c r="J861" s="69"/>
      <c r="K861" s="169"/>
      <c r="L861" s="62"/>
      <c r="M861" s="62"/>
      <c r="N861" s="69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  <c r="AA861" s="125"/>
      <c r="AB861" s="125"/>
      <c r="AC861" s="125"/>
      <c r="AD861" s="125"/>
      <c r="AE861" s="125"/>
      <c r="AF861" s="125"/>
      <c r="AG861" s="125"/>
      <c r="AH861" s="125"/>
      <c r="AI861" s="125"/>
      <c r="AJ861" s="125"/>
    </row>
    <row r="862">
      <c r="A862" s="125"/>
      <c r="B862" s="166"/>
      <c r="C862" s="69"/>
      <c r="D862" s="167"/>
      <c r="E862" s="62"/>
      <c r="F862" s="69"/>
      <c r="G862" s="168"/>
      <c r="H862" s="62"/>
      <c r="I862" s="62"/>
      <c r="J862" s="69"/>
      <c r="K862" s="169"/>
      <c r="L862" s="62"/>
      <c r="M862" s="62"/>
      <c r="N862" s="69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  <c r="AA862" s="125"/>
      <c r="AB862" s="125"/>
      <c r="AC862" s="125"/>
      <c r="AD862" s="125"/>
      <c r="AE862" s="125"/>
      <c r="AF862" s="125"/>
      <c r="AG862" s="125"/>
      <c r="AH862" s="125"/>
      <c r="AI862" s="125"/>
      <c r="AJ862" s="125"/>
    </row>
    <row r="863">
      <c r="A863" s="125"/>
      <c r="B863" s="166"/>
      <c r="C863" s="69"/>
      <c r="D863" s="167"/>
      <c r="E863" s="62"/>
      <c r="F863" s="69"/>
      <c r="G863" s="168"/>
      <c r="H863" s="62"/>
      <c r="I863" s="62"/>
      <c r="J863" s="69"/>
      <c r="K863" s="169"/>
      <c r="L863" s="62"/>
      <c r="M863" s="62"/>
      <c r="N863" s="69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</row>
    <row r="864">
      <c r="A864" s="125"/>
      <c r="B864" s="166"/>
      <c r="C864" s="69"/>
      <c r="D864" s="167"/>
      <c r="E864" s="62"/>
      <c r="F864" s="69"/>
      <c r="G864" s="168"/>
      <c r="H864" s="62"/>
      <c r="I864" s="62"/>
      <c r="J864" s="69"/>
      <c r="K864" s="169"/>
      <c r="L864" s="62"/>
      <c r="M864" s="62"/>
      <c r="N864" s="69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  <c r="AA864" s="125"/>
      <c r="AB864" s="125"/>
      <c r="AC864" s="125"/>
      <c r="AD864" s="125"/>
      <c r="AE864" s="125"/>
      <c r="AF864" s="125"/>
      <c r="AG864" s="125"/>
      <c r="AH864" s="125"/>
      <c r="AI864" s="125"/>
      <c r="AJ864" s="125"/>
    </row>
    <row r="865">
      <c r="A865" s="125"/>
      <c r="B865" s="166"/>
      <c r="C865" s="69"/>
      <c r="D865" s="167"/>
      <c r="E865" s="62"/>
      <c r="F865" s="69"/>
      <c r="G865" s="168"/>
      <c r="H865" s="62"/>
      <c r="I865" s="62"/>
      <c r="J865" s="69"/>
      <c r="K865" s="169"/>
      <c r="L865" s="62"/>
      <c r="M865" s="62"/>
      <c r="N865" s="69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  <c r="AA865" s="125"/>
      <c r="AB865" s="125"/>
      <c r="AC865" s="125"/>
      <c r="AD865" s="125"/>
      <c r="AE865" s="125"/>
      <c r="AF865" s="125"/>
      <c r="AG865" s="125"/>
      <c r="AH865" s="125"/>
      <c r="AI865" s="125"/>
      <c r="AJ865" s="125"/>
    </row>
    <row r="866">
      <c r="A866" s="125"/>
      <c r="B866" s="166"/>
      <c r="C866" s="69"/>
      <c r="D866" s="167"/>
      <c r="E866" s="62"/>
      <c r="F866" s="69"/>
      <c r="G866" s="168"/>
      <c r="H866" s="62"/>
      <c r="I866" s="62"/>
      <c r="J866" s="69"/>
      <c r="K866" s="169"/>
      <c r="L866" s="62"/>
      <c r="M866" s="62"/>
      <c r="N866" s="69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  <c r="AA866" s="125"/>
      <c r="AB866" s="125"/>
      <c r="AC866" s="125"/>
      <c r="AD866" s="125"/>
      <c r="AE866" s="125"/>
      <c r="AF866" s="125"/>
      <c r="AG866" s="125"/>
      <c r="AH866" s="125"/>
      <c r="AI866" s="125"/>
      <c r="AJ866" s="125"/>
    </row>
    <row r="867">
      <c r="A867" s="125"/>
      <c r="B867" s="166"/>
      <c r="C867" s="69"/>
      <c r="D867" s="167"/>
      <c r="E867" s="62"/>
      <c r="F867" s="69"/>
      <c r="G867" s="168"/>
      <c r="H867" s="62"/>
      <c r="I867" s="62"/>
      <c r="J867" s="69"/>
      <c r="K867" s="169"/>
      <c r="L867" s="62"/>
      <c r="M867" s="62"/>
      <c r="N867" s="69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  <c r="AA867" s="125"/>
      <c r="AB867" s="125"/>
      <c r="AC867" s="125"/>
      <c r="AD867" s="125"/>
      <c r="AE867" s="125"/>
      <c r="AF867" s="125"/>
      <c r="AG867" s="125"/>
      <c r="AH867" s="125"/>
      <c r="AI867" s="125"/>
      <c r="AJ867" s="125"/>
    </row>
    <row r="868">
      <c r="A868" s="125"/>
      <c r="B868" s="166"/>
      <c r="C868" s="69"/>
      <c r="D868" s="167"/>
      <c r="E868" s="62"/>
      <c r="F868" s="69"/>
      <c r="G868" s="168"/>
      <c r="H868" s="62"/>
      <c r="I868" s="62"/>
      <c r="J868" s="69"/>
      <c r="K868" s="169"/>
      <c r="L868" s="62"/>
      <c r="M868" s="62"/>
      <c r="N868" s="69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  <c r="AA868" s="125"/>
      <c r="AB868" s="125"/>
      <c r="AC868" s="125"/>
      <c r="AD868" s="125"/>
      <c r="AE868" s="125"/>
      <c r="AF868" s="125"/>
      <c r="AG868" s="125"/>
      <c r="AH868" s="125"/>
      <c r="AI868" s="125"/>
      <c r="AJ868" s="125"/>
    </row>
    <row r="869">
      <c r="A869" s="125"/>
      <c r="B869" s="166"/>
      <c r="C869" s="69"/>
      <c r="D869" s="167"/>
      <c r="E869" s="62"/>
      <c r="F869" s="69"/>
      <c r="G869" s="168"/>
      <c r="H869" s="62"/>
      <c r="I869" s="62"/>
      <c r="J869" s="69"/>
      <c r="K869" s="169"/>
      <c r="L869" s="62"/>
      <c r="M869" s="62"/>
      <c r="N869" s="69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  <c r="AA869" s="125"/>
      <c r="AB869" s="125"/>
      <c r="AC869" s="125"/>
      <c r="AD869" s="125"/>
      <c r="AE869" s="125"/>
      <c r="AF869" s="125"/>
      <c r="AG869" s="125"/>
      <c r="AH869" s="125"/>
      <c r="AI869" s="125"/>
      <c r="AJ869" s="125"/>
    </row>
    <row r="870">
      <c r="A870" s="125"/>
      <c r="B870" s="166"/>
      <c r="C870" s="69"/>
      <c r="D870" s="167"/>
      <c r="E870" s="62"/>
      <c r="F870" s="69"/>
      <c r="G870" s="168"/>
      <c r="H870" s="62"/>
      <c r="I870" s="62"/>
      <c r="J870" s="69"/>
      <c r="K870" s="169"/>
      <c r="L870" s="62"/>
      <c r="M870" s="62"/>
      <c r="N870" s="69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  <c r="AA870" s="125"/>
      <c r="AB870" s="125"/>
      <c r="AC870" s="125"/>
      <c r="AD870" s="125"/>
      <c r="AE870" s="125"/>
      <c r="AF870" s="125"/>
      <c r="AG870" s="125"/>
      <c r="AH870" s="125"/>
      <c r="AI870" s="125"/>
      <c r="AJ870" s="125"/>
    </row>
    <row r="871">
      <c r="A871" s="125"/>
      <c r="B871" s="166"/>
      <c r="C871" s="69"/>
      <c r="D871" s="167"/>
      <c r="E871" s="62"/>
      <c r="F871" s="69"/>
      <c r="G871" s="168"/>
      <c r="H871" s="62"/>
      <c r="I871" s="62"/>
      <c r="J871" s="69"/>
      <c r="K871" s="169"/>
      <c r="L871" s="62"/>
      <c r="M871" s="62"/>
      <c r="N871" s="69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  <c r="AA871" s="125"/>
      <c r="AB871" s="125"/>
      <c r="AC871" s="125"/>
      <c r="AD871" s="125"/>
      <c r="AE871" s="125"/>
      <c r="AF871" s="125"/>
      <c r="AG871" s="125"/>
      <c r="AH871" s="125"/>
      <c r="AI871" s="125"/>
      <c r="AJ871" s="125"/>
    </row>
    <row r="872">
      <c r="A872" s="125"/>
      <c r="B872" s="166"/>
      <c r="C872" s="69"/>
      <c r="D872" s="167"/>
      <c r="E872" s="62"/>
      <c r="F872" s="69"/>
      <c r="G872" s="168"/>
      <c r="H872" s="62"/>
      <c r="I872" s="62"/>
      <c r="J872" s="69"/>
      <c r="K872" s="169"/>
      <c r="L872" s="62"/>
      <c r="M872" s="62"/>
      <c r="N872" s="69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  <c r="AA872" s="125"/>
      <c r="AB872" s="125"/>
      <c r="AC872" s="125"/>
      <c r="AD872" s="125"/>
      <c r="AE872" s="125"/>
      <c r="AF872" s="125"/>
      <c r="AG872" s="125"/>
      <c r="AH872" s="125"/>
      <c r="AI872" s="125"/>
      <c r="AJ872" s="125"/>
    </row>
    <row r="873">
      <c r="A873" s="125"/>
      <c r="B873" s="166"/>
      <c r="C873" s="69"/>
      <c r="D873" s="167"/>
      <c r="E873" s="62"/>
      <c r="F873" s="69"/>
      <c r="G873" s="168"/>
      <c r="H873" s="62"/>
      <c r="I873" s="62"/>
      <c r="J873" s="69"/>
      <c r="K873" s="169"/>
      <c r="L873" s="62"/>
      <c r="M873" s="62"/>
      <c r="N873" s="69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  <c r="AA873" s="125"/>
      <c r="AB873" s="125"/>
      <c r="AC873" s="125"/>
      <c r="AD873" s="125"/>
      <c r="AE873" s="125"/>
      <c r="AF873" s="125"/>
      <c r="AG873" s="125"/>
      <c r="AH873" s="125"/>
      <c r="AI873" s="125"/>
      <c r="AJ873" s="125"/>
    </row>
    <row r="874">
      <c r="A874" s="125"/>
      <c r="B874" s="166"/>
      <c r="C874" s="69"/>
      <c r="D874" s="167"/>
      <c r="E874" s="62"/>
      <c r="F874" s="69"/>
      <c r="G874" s="168"/>
      <c r="H874" s="62"/>
      <c r="I874" s="62"/>
      <c r="J874" s="69"/>
      <c r="K874" s="169"/>
      <c r="L874" s="62"/>
      <c r="M874" s="62"/>
      <c r="N874" s="69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  <c r="AA874" s="125"/>
      <c r="AB874" s="125"/>
      <c r="AC874" s="125"/>
      <c r="AD874" s="125"/>
      <c r="AE874" s="125"/>
      <c r="AF874" s="125"/>
      <c r="AG874" s="125"/>
      <c r="AH874" s="125"/>
      <c r="AI874" s="125"/>
      <c r="AJ874" s="125"/>
    </row>
    <row r="875">
      <c r="A875" s="125"/>
      <c r="B875" s="166"/>
      <c r="C875" s="69"/>
      <c r="D875" s="167"/>
      <c r="E875" s="62"/>
      <c r="F875" s="69"/>
      <c r="G875" s="168"/>
      <c r="H875" s="62"/>
      <c r="I875" s="62"/>
      <c r="J875" s="69"/>
      <c r="K875" s="169"/>
      <c r="L875" s="62"/>
      <c r="M875" s="62"/>
      <c r="N875" s="69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  <c r="AA875" s="125"/>
      <c r="AB875" s="125"/>
      <c r="AC875" s="125"/>
      <c r="AD875" s="125"/>
      <c r="AE875" s="125"/>
      <c r="AF875" s="125"/>
      <c r="AG875" s="125"/>
      <c r="AH875" s="125"/>
      <c r="AI875" s="125"/>
      <c r="AJ875" s="125"/>
    </row>
    <row r="876">
      <c r="A876" s="125"/>
      <c r="B876" s="166"/>
      <c r="C876" s="69"/>
      <c r="D876" s="167"/>
      <c r="E876" s="62"/>
      <c r="F876" s="69"/>
      <c r="G876" s="168"/>
      <c r="H876" s="62"/>
      <c r="I876" s="62"/>
      <c r="J876" s="69"/>
      <c r="K876" s="169"/>
      <c r="L876" s="62"/>
      <c r="M876" s="62"/>
      <c r="N876" s="69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  <c r="AA876" s="125"/>
      <c r="AB876" s="125"/>
      <c r="AC876" s="125"/>
      <c r="AD876" s="125"/>
      <c r="AE876" s="125"/>
      <c r="AF876" s="125"/>
      <c r="AG876" s="125"/>
      <c r="AH876" s="125"/>
      <c r="AI876" s="125"/>
      <c r="AJ876" s="125"/>
    </row>
    <row r="877">
      <c r="A877" s="125"/>
      <c r="B877" s="166"/>
      <c r="C877" s="69"/>
      <c r="D877" s="167"/>
      <c r="E877" s="62"/>
      <c r="F877" s="69"/>
      <c r="G877" s="168"/>
      <c r="H877" s="62"/>
      <c r="I877" s="62"/>
      <c r="J877" s="69"/>
      <c r="K877" s="169"/>
      <c r="L877" s="62"/>
      <c r="M877" s="62"/>
      <c r="N877" s="69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</row>
    <row r="878">
      <c r="A878" s="125"/>
      <c r="B878" s="166"/>
      <c r="C878" s="69"/>
      <c r="D878" s="167"/>
      <c r="E878" s="62"/>
      <c r="F878" s="69"/>
      <c r="G878" s="168"/>
      <c r="H878" s="62"/>
      <c r="I878" s="62"/>
      <c r="J878" s="69"/>
      <c r="K878" s="169"/>
      <c r="L878" s="62"/>
      <c r="M878" s="62"/>
      <c r="N878" s="69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  <c r="AA878" s="125"/>
      <c r="AB878" s="125"/>
      <c r="AC878" s="125"/>
      <c r="AD878" s="125"/>
      <c r="AE878" s="125"/>
      <c r="AF878" s="125"/>
      <c r="AG878" s="125"/>
      <c r="AH878" s="125"/>
      <c r="AI878" s="125"/>
      <c r="AJ878" s="125"/>
    </row>
    <row r="879">
      <c r="A879" s="125"/>
      <c r="B879" s="166"/>
      <c r="C879" s="69"/>
      <c r="D879" s="167"/>
      <c r="E879" s="62"/>
      <c r="F879" s="69"/>
      <c r="G879" s="168"/>
      <c r="H879" s="62"/>
      <c r="I879" s="62"/>
      <c r="J879" s="69"/>
      <c r="K879" s="169"/>
      <c r="L879" s="62"/>
      <c r="M879" s="62"/>
      <c r="N879" s="69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  <c r="AA879" s="125"/>
      <c r="AB879" s="125"/>
      <c r="AC879" s="125"/>
      <c r="AD879" s="125"/>
      <c r="AE879" s="125"/>
      <c r="AF879" s="125"/>
      <c r="AG879" s="125"/>
      <c r="AH879" s="125"/>
      <c r="AI879" s="125"/>
      <c r="AJ879" s="125"/>
    </row>
    <row r="880">
      <c r="A880" s="125"/>
      <c r="B880" s="166"/>
      <c r="C880" s="69"/>
      <c r="D880" s="167"/>
      <c r="E880" s="62"/>
      <c r="F880" s="69"/>
      <c r="G880" s="168"/>
      <c r="H880" s="62"/>
      <c r="I880" s="62"/>
      <c r="J880" s="69"/>
      <c r="K880" s="169"/>
      <c r="L880" s="62"/>
      <c r="M880" s="62"/>
      <c r="N880" s="69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  <c r="AA880" s="125"/>
      <c r="AB880" s="125"/>
      <c r="AC880" s="125"/>
      <c r="AD880" s="125"/>
      <c r="AE880" s="125"/>
      <c r="AF880" s="125"/>
      <c r="AG880" s="125"/>
      <c r="AH880" s="125"/>
      <c r="AI880" s="125"/>
      <c r="AJ880" s="125"/>
    </row>
    <row r="881">
      <c r="A881" s="125"/>
      <c r="B881" s="166"/>
      <c r="C881" s="69"/>
      <c r="D881" s="167"/>
      <c r="E881" s="62"/>
      <c r="F881" s="69"/>
      <c r="G881" s="168"/>
      <c r="H881" s="62"/>
      <c r="I881" s="62"/>
      <c r="J881" s="69"/>
      <c r="K881" s="169"/>
      <c r="L881" s="62"/>
      <c r="M881" s="62"/>
      <c r="N881" s="69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  <c r="AA881" s="125"/>
      <c r="AB881" s="125"/>
      <c r="AC881" s="125"/>
      <c r="AD881" s="125"/>
      <c r="AE881" s="125"/>
      <c r="AF881" s="125"/>
      <c r="AG881" s="125"/>
      <c r="AH881" s="125"/>
      <c r="AI881" s="125"/>
      <c r="AJ881" s="125"/>
    </row>
    <row r="882">
      <c r="A882" s="125"/>
      <c r="B882" s="166"/>
      <c r="C882" s="69"/>
      <c r="D882" s="167"/>
      <c r="E882" s="62"/>
      <c r="F882" s="69"/>
      <c r="G882" s="168"/>
      <c r="H882" s="62"/>
      <c r="I882" s="62"/>
      <c r="J882" s="69"/>
      <c r="K882" s="169"/>
      <c r="L882" s="62"/>
      <c r="M882" s="62"/>
      <c r="N882" s="69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  <c r="AA882" s="125"/>
      <c r="AB882" s="125"/>
      <c r="AC882" s="125"/>
      <c r="AD882" s="125"/>
      <c r="AE882" s="125"/>
      <c r="AF882" s="125"/>
      <c r="AG882" s="125"/>
      <c r="AH882" s="125"/>
      <c r="AI882" s="125"/>
      <c r="AJ882" s="125"/>
    </row>
    <row r="883">
      <c r="A883" s="125"/>
      <c r="B883" s="166"/>
      <c r="C883" s="69"/>
      <c r="D883" s="167"/>
      <c r="E883" s="62"/>
      <c r="F883" s="69"/>
      <c r="G883" s="168"/>
      <c r="H883" s="62"/>
      <c r="I883" s="62"/>
      <c r="J883" s="69"/>
      <c r="K883" s="169"/>
      <c r="L883" s="62"/>
      <c r="M883" s="62"/>
      <c r="N883" s="69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  <c r="AA883" s="125"/>
      <c r="AB883" s="125"/>
      <c r="AC883" s="125"/>
      <c r="AD883" s="125"/>
      <c r="AE883" s="125"/>
      <c r="AF883" s="125"/>
      <c r="AG883" s="125"/>
      <c r="AH883" s="125"/>
      <c r="AI883" s="125"/>
      <c r="AJ883" s="125"/>
    </row>
    <row r="884">
      <c r="A884" s="125"/>
      <c r="B884" s="166"/>
      <c r="C884" s="69"/>
      <c r="D884" s="167"/>
      <c r="E884" s="62"/>
      <c r="F884" s="69"/>
      <c r="G884" s="168"/>
      <c r="H884" s="62"/>
      <c r="I884" s="62"/>
      <c r="J884" s="69"/>
      <c r="K884" s="169"/>
      <c r="L884" s="62"/>
      <c r="M884" s="62"/>
      <c r="N884" s="69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  <c r="AA884" s="125"/>
      <c r="AB884" s="125"/>
      <c r="AC884" s="125"/>
      <c r="AD884" s="125"/>
      <c r="AE884" s="125"/>
      <c r="AF884" s="125"/>
      <c r="AG884" s="125"/>
      <c r="AH884" s="125"/>
      <c r="AI884" s="125"/>
      <c r="AJ884" s="125"/>
    </row>
    <row r="885">
      <c r="A885" s="125"/>
      <c r="B885" s="166"/>
      <c r="C885" s="69"/>
      <c r="D885" s="167"/>
      <c r="E885" s="62"/>
      <c r="F885" s="69"/>
      <c r="G885" s="168"/>
      <c r="H885" s="62"/>
      <c r="I885" s="62"/>
      <c r="J885" s="69"/>
      <c r="K885" s="169"/>
      <c r="L885" s="62"/>
      <c r="M885" s="62"/>
      <c r="N885" s="69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  <c r="AA885" s="125"/>
      <c r="AB885" s="125"/>
      <c r="AC885" s="125"/>
      <c r="AD885" s="125"/>
      <c r="AE885" s="125"/>
      <c r="AF885" s="125"/>
      <c r="AG885" s="125"/>
      <c r="AH885" s="125"/>
      <c r="AI885" s="125"/>
      <c r="AJ885" s="125"/>
    </row>
    <row r="886">
      <c r="A886" s="125"/>
      <c r="B886" s="166"/>
      <c r="C886" s="69"/>
      <c r="D886" s="167"/>
      <c r="E886" s="62"/>
      <c r="F886" s="69"/>
      <c r="G886" s="168"/>
      <c r="H886" s="62"/>
      <c r="I886" s="62"/>
      <c r="J886" s="69"/>
      <c r="K886" s="169"/>
      <c r="L886" s="62"/>
      <c r="M886" s="62"/>
      <c r="N886" s="69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  <c r="AA886" s="125"/>
      <c r="AB886" s="125"/>
      <c r="AC886" s="125"/>
      <c r="AD886" s="125"/>
      <c r="AE886" s="125"/>
      <c r="AF886" s="125"/>
      <c r="AG886" s="125"/>
      <c r="AH886" s="125"/>
      <c r="AI886" s="125"/>
      <c r="AJ886" s="125"/>
    </row>
    <row r="887">
      <c r="A887" s="125"/>
      <c r="B887" s="166"/>
      <c r="C887" s="69"/>
      <c r="D887" s="167"/>
      <c r="E887" s="62"/>
      <c r="F887" s="69"/>
      <c r="G887" s="168"/>
      <c r="H887" s="62"/>
      <c r="I887" s="62"/>
      <c r="J887" s="69"/>
      <c r="K887" s="169"/>
      <c r="L887" s="62"/>
      <c r="M887" s="62"/>
      <c r="N887" s="69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  <c r="AA887" s="125"/>
      <c r="AB887" s="125"/>
      <c r="AC887" s="125"/>
      <c r="AD887" s="125"/>
      <c r="AE887" s="125"/>
      <c r="AF887" s="125"/>
      <c r="AG887" s="125"/>
      <c r="AH887" s="125"/>
      <c r="AI887" s="125"/>
      <c r="AJ887" s="125"/>
    </row>
    <row r="888">
      <c r="A888" s="125"/>
      <c r="B888" s="166"/>
      <c r="C888" s="69"/>
      <c r="D888" s="167"/>
      <c r="E888" s="62"/>
      <c r="F888" s="69"/>
      <c r="G888" s="168"/>
      <c r="H888" s="62"/>
      <c r="I888" s="62"/>
      <c r="J888" s="69"/>
      <c r="K888" s="169"/>
      <c r="L888" s="62"/>
      <c r="M888" s="62"/>
      <c r="N888" s="69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  <c r="AA888" s="125"/>
      <c r="AB888" s="125"/>
      <c r="AC888" s="125"/>
      <c r="AD888" s="125"/>
      <c r="AE888" s="125"/>
      <c r="AF888" s="125"/>
      <c r="AG888" s="125"/>
      <c r="AH888" s="125"/>
      <c r="AI888" s="125"/>
      <c r="AJ888" s="125"/>
    </row>
    <row r="889">
      <c r="A889" s="125"/>
      <c r="B889" s="166"/>
      <c r="C889" s="69"/>
      <c r="D889" s="167"/>
      <c r="E889" s="62"/>
      <c r="F889" s="69"/>
      <c r="G889" s="168"/>
      <c r="H889" s="62"/>
      <c r="I889" s="62"/>
      <c r="J889" s="69"/>
      <c r="K889" s="169"/>
      <c r="L889" s="62"/>
      <c r="M889" s="62"/>
      <c r="N889" s="69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  <c r="AA889" s="125"/>
      <c r="AB889" s="125"/>
      <c r="AC889" s="125"/>
      <c r="AD889" s="125"/>
      <c r="AE889" s="125"/>
      <c r="AF889" s="125"/>
      <c r="AG889" s="125"/>
      <c r="AH889" s="125"/>
      <c r="AI889" s="125"/>
      <c r="AJ889" s="125"/>
    </row>
    <row r="890">
      <c r="A890" s="125"/>
      <c r="B890" s="166"/>
      <c r="C890" s="69"/>
      <c r="D890" s="167"/>
      <c r="E890" s="62"/>
      <c r="F890" s="69"/>
      <c r="G890" s="168"/>
      <c r="H890" s="62"/>
      <c r="I890" s="62"/>
      <c r="J890" s="69"/>
      <c r="K890" s="169"/>
      <c r="L890" s="62"/>
      <c r="M890" s="62"/>
      <c r="N890" s="69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  <c r="AA890" s="125"/>
      <c r="AB890" s="125"/>
      <c r="AC890" s="125"/>
      <c r="AD890" s="125"/>
      <c r="AE890" s="125"/>
      <c r="AF890" s="125"/>
      <c r="AG890" s="125"/>
      <c r="AH890" s="125"/>
      <c r="AI890" s="125"/>
      <c r="AJ890" s="125"/>
    </row>
    <row r="891">
      <c r="A891" s="125"/>
      <c r="B891" s="166"/>
      <c r="C891" s="69"/>
      <c r="D891" s="167"/>
      <c r="E891" s="62"/>
      <c r="F891" s="69"/>
      <c r="G891" s="168"/>
      <c r="H891" s="62"/>
      <c r="I891" s="62"/>
      <c r="J891" s="69"/>
      <c r="K891" s="169"/>
      <c r="L891" s="62"/>
      <c r="M891" s="62"/>
      <c r="N891" s="69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  <c r="AA891" s="125"/>
      <c r="AB891" s="125"/>
      <c r="AC891" s="125"/>
      <c r="AD891" s="125"/>
      <c r="AE891" s="125"/>
      <c r="AF891" s="125"/>
      <c r="AG891" s="125"/>
      <c r="AH891" s="125"/>
      <c r="AI891" s="125"/>
      <c r="AJ891" s="125"/>
    </row>
    <row r="892">
      <c r="A892" s="125"/>
      <c r="B892" s="166"/>
      <c r="C892" s="69"/>
      <c r="D892" s="167"/>
      <c r="E892" s="62"/>
      <c r="F892" s="69"/>
      <c r="G892" s="168"/>
      <c r="H892" s="62"/>
      <c r="I892" s="62"/>
      <c r="J892" s="69"/>
      <c r="K892" s="169"/>
      <c r="L892" s="62"/>
      <c r="M892" s="62"/>
      <c r="N892" s="69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  <c r="AA892" s="125"/>
      <c r="AB892" s="125"/>
      <c r="AC892" s="125"/>
      <c r="AD892" s="125"/>
      <c r="AE892" s="125"/>
      <c r="AF892" s="125"/>
      <c r="AG892" s="125"/>
      <c r="AH892" s="125"/>
      <c r="AI892" s="125"/>
      <c r="AJ892" s="125"/>
    </row>
    <row r="893">
      <c r="A893" s="125"/>
      <c r="B893" s="166"/>
      <c r="C893" s="69"/>
      <c r="D893" s="167"/>
      <c r="E893" s="62"/>
      <c r="F893" s="69"/>
      <c r="G893" s="168"/>
      <c r="H893" s="62"/>
      <c r="I893" s="62"/>
      <c r="J893" s="69"/>
      <c r="K893" s="169"/>
      <c r="L893" s="62"/>
      <c r="M893" s="62"/>
      <c r="N893" s="69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  <c r="AA893" s="125"/>
      <c r="AB893" s="125"/>
      <c r="AC893" s="125"/>
      <c r="AD893" s="125"/>
      <c r="AE893" s="125"/>
      <c r="AF893" s="125"/>
      <c r="AG893" s="125"/>
      <c r="AH893" s="125"/>
      <c r="AI893" s="125"/>
      <c r="AJ893" s="125"/>
    </row>
    <row r="894">
      <c r="A894" s="125"/>
      <c r="B894" s="166"/>
      <c r="C894" s="69"/>
      <c r="D894" s="167"/>
      <c r="E894" s="62"/>
      <c r="F894" s="69"/>
      <c r="G894" s="168"/>
      <c r="H894" s="62"/>
      <c r="I894" s="62"/>
      <c r="J894" s="69"/>
      <c r="K894" s="169"/>
      <c r="L894" s="62"/>
      <c r="M894" s="62"/>
      <c r="N894" s="69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  <c r="AA894" s="125"/>
      <c r="AB894" s="125"/>
      <c r="AC894" s="125"/>
      <c r="AD894" s="125"/>
      <c r="AE894" s="125"/>
      <c r="AF894" s="125"/>
      <c r="AG894" s="125"/>
      <c r="AH894" s="125"/>
      <c r="AI894" s="125"/>
      <c r="AJ894" s="125"/>
    </row>
    <row r="895">
      <c r="A895" s="125"/>
      <c r="B895" s="166"/>
      <c r="C895" s="69"/>
      <c r="D895" s="167"/>
      <c r="E895" s="62"/>
      <c r="F895" s="69"/>
      <c r="G895" s="168"/>
      <c r="H895" s="62"/>
      <c r="I895" s="62"/>
      <c r="J895" s="69"/>
      <c r="K895" s="169"/>
      <c r="L895" s="62"/>
      <c r="M895" s="62"/>
      <c r="N895" s="69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  <c r="AA895" s="125"/>
      <c r="AB895" s="125"/>
      <c r="AC895" s="125"/>
      <c r="AD895" s="125"/>
      <c r="AE895" s="125"/>
      <c r="AF895" s="125"/>
      <c r="AG895" s="125"/>
      <c r="AH895" s="125"/>
      <c r="AI895" s="125"/>
      <c r="AJ895" s="125"/>
    </row>
    <row r="896">
      <c r="A896" s="125"/>
      <c r="B896" s="166"/>
      <c r="C896" s="69"/>
      <c r="D896" s="167"/>
      <c r="E896" s="62"/>
      <c r="F896" s="69"/>
      <c r="G896" s="168"/>
      <c r="H896" s="62"/>
      <c r="I896" s="62"/>
      <c r="J896" s="69"/>
      <c r="K896" s="169"/>
      <c r="L896" s="62"/>
      <c r="M896" s="62"/>
      <c r="N896" s="69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  <c r="AA896" s="125"/>
      <c r="AB896" s="125"/>
      <c r="AC896" s="125"/>
      <c r="AD896" s="125"/>
      <c r="AE896" s="125"/>
      <c r="AF896" s="125"/>
      <c r="AG896" s="125"/>
      <c r="AH896" s="125"/>
      <c r="AI896" s="125"/>
      <c r="AJ896" s="125"/>
    </row>
    <row r="897">
      <c r="A897" s="125"/>
      <c r="B897" s="166"/>
      <c r="C897" s="69"/>
      <c r="D897" s="167"/>
      <c r="E897" s="62"/>
      <c r="F897" s="69"/>
      <c r="G897" s="168"/>
      <c r="H897" s="62"/>
      <c r="I897" s="62"/>
      <c r="J897" s="69"/>
      <c r="K897" s="169"/>
      <c r="L897" s="62"/>
      <c r="M897" s="62"/>
      <c r="N897" s="69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  <c r="AA897" s="125"/>
      <c r="AB897" s="125"/>
      <c r="AC897" s="125"/>
      <c r="AD897" s="125"/>
      <c r="AE897" s="125"/>
      <c r="AF897" s="125"/>
      <c r="AG897" s="125"/>
      <c r="AH897" s="125"/>
      <c r="AI897" s="125"/>
      <c r="AJ897" s="125"/>
    </row>
    <row r="898">
      <c r="A898" s="125"/>
      <c r="B898" s="166"/>
      <c r="C898" s="69"/>
      <c r="D898" s="167"/>
      <c r="E898" s="62"/>
      <c r="F898" s="69"/>
      <c r="G898" s="168"/>
      <c r="H898" s="62"/>
      <c r="I898" s="62"/>
      <c r="J898" s="69"/>
      <c r="K898" s="169"/>
      <c r="L898" s="62"/>
      <c r="M898" s="62"/>
      <c r="N898" s="69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  <c r="AA898" s="125"/>
      <c r="AB898" s="125"/>
      <c r="AC898" s="125"/>
      <c r="AD898" s="125"/>
      <c r="AE898" s="125"/>
      <c r="AF898" s="125"/>
      <c r="AG898" s="125"/>
      <c r="AH898" s="125"/>
      <c r="AI898" s="125"/>
      <c r="AJ898" s="125"/>
    </row>
    <row r="899">
      <c r="A899" s="125"/>
      <c r="B899" s="166"/>
      <c r="C899" s="69"/>
      <c r="D899" s="167"/>
      <c r="E899" s="62"/>
      <c r="F899" s="69"/>
      <c r="G899" s="168"/>
      <c r="H899" s="62"/>
      <c r="I899" s="62"/>
      <c r="J899" s="69"/>
      <c r="K899" s="169"/>
      <c r="L899" s="62"/>
      <c r="M899" s="62"/>
      <c r="N899" s="69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  <c r="AA899" s="125"/>
      <c r="AB899" s="125"/>
      <c r="AC899" s="125"/>
      <c r="AD899" s="125"/>
      <c r="AE899" s="125"/>
      <c r="AF899" s="125"/>
      <c r="AG899" s="125"/>
      <c r="AH899" s="125"/>
      <c r="AI899" s="125"/>
      <c r="AJ899" s="125"/>
    </row>
    <row r="900">
      <c r="A900" s="125"/>
      <c r="B900" s="166"/>
      <c r="C900" s="69"/>
      <c r="D900" s="167"/>
      <c r="E900" s="62"/>
      <c r="F900" s="69"/>
      <c r="G900" s="168"/>
      <c r="H900" s="62"/>
      <c r="I900" s="62"/>
      <c r="J900" s="69"/>
      <c r="K900" s="169"/>
      <c r="L900" s="62"/>
      <c r="M900" s="62"/>
      <c r="N900" s="69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  <c r="AA900" s="125"/>
      <c r="AB900" s="125"/>
      <c r="AC900" s="125"/>
      <c r="AD900" s="125"/>
      <c r="AE900" s="125"/>
      <c r="AF900" s="125"/>
      <c r="AG900" s="125"/>
      <c r="AH900" s="125"/>
      <c r="AI900" s="125"/>
      <c r="AJ900" s="125"/>
    </row>
    <row r="901">
      <c r="A901" s="125"/>
      <c r="B901" s="166"/>
      <c r="C901" s="69"/>
      <c r="D901" s="167"/>
      <c r="E901" s="62"/>
      <c r="F901" s="69"/>
      <c r="G901" s="168"/>
      <c r="H901" s="62"/>
      <c r="I901" s="62"/>
      <c r="J901" s="69"/>
      <c r="K901" s="169"/>
      <c r="L901" s="62"/>
      <c r="M901" s="62"/>
      <c r="N901" s="69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  <c r="AA901" s="125"/>
      <c r="AB901" s="125"/>
      <c r="AC901" s="125"/>
      <c r="AD901" s="125"/>
      <c r="AE901" s="125"/>
      <c r="AF901" s="125"/>
      <c r="AG901" s="125"/>
      <c r="AH901" s="125"/>
      <c r="AI901" s="125"/>
      <c r="AJ901" s="125"/>
    </row>
    <row r="902">
      <c r="A902" s="125"/>
      <c r="B902" s="166"/>
      <c r="C902" s="69"/>
      <c r="D902" s="167"/>
      <c r="E902" s="62"/>
      <c r="F902" s="69"/>
      <c r="G902" s="168"/>
      <c r="H902" s="62"/>
      <c r="I902" s="62"/>
      <c r="J902" s="69"/>
      <c r="K902" s="169"/>
      <c r="L902" s="62"/>
      <c r="M902" s="62"/>
      <c r="N902" s="69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  <c r="AA902" s="125"/>
      <c r="AB902" s="125"/>
      <c r="AC902" s="125"/>
      <c r="AD902" s="125"/>
      <c r="AE902" s="125"/>
      <c r="AF902" s="125"/>
      <c r="AG902" s="125"/>
      <c r="AH902" s="125"/>
      <c r="AI902" s="125"/>
      <c r="AJ902" s="125"/>
    </row>
    <row r="903">
      <c r="A903" s="125"/>
      <c r="B903" s="166"/>
      <c r="C903" s="69"/>
      <c r="D903" s="167"/>
      <c r="E903" s="62"/>
      <c r="F903" s="69"/>
      <c r="G903" s="168"/>
      <c r="H903" s="62"/>
      <c r="I903" s="62"/>
      <c r="J903" s="69"/>
      <c r="K903" s="169"/>
      <c r="L903" s="62"/>
      <c r="M903" s="62"/>
      <c r="N903" s="69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  <c r="AA903" s="125"/>
      <c r="AB903" s="125"/>
      <c r="AC903" s="125"/>
      <c r="AD903" s="125"/>
      <c r="AE903" s="125"/>
      <c r="AF903" s="125"/>
      <c r="AG903" s="125"/>
      <c r="AH903" s="125"/>
      <c r="AI903" s="125"/>
      <c r="AJ903" s="125"/>
    </row>
    <row r="904">
      <c r="A904" s="125"/>
      <c r="B904" s="166"/>
      <c r="C904" s="69"/>
      <c r="D904" s="167"/>
      <c r="E904" s="62"/>
      <c r="F904" s="69"/>
      <c r="G904" s="168"/>
      <c r="H904" s="62"/>
      <c r="I904" s="62"/>
      <c r="J904" s="69"/>
      <c r="K904" s="169"/>
      <c r="L904" s="62"/>
      <c r="M904" s="62"/>
      <c r="N904" s="69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  <c r="AA904" s="125"/>
      <c r="AB904" s="125"/>
      <c r="AC904" s="125"/>
      <c r="AD904" s="125"/>
      <c r="AE904" s="125"/>
      <c r="AF904" s="125"/>
      <c r="AG904" s="125"/>
      <c r="AH904" s="125"/>
      <c r="AI904" s="125"/>
      <c r="AJ904" s="125"/>
    </row>
    <row r="905">
      <c r="A905" s="125"/>
      <c r="B905" s="166"/>
      <c r="C905" s="69"/>
      <c r="D905" s="167"/>
      <c r="E905" s="62"/>
      <c r="F905" s="69"/>
      <c r="G905" s="168"/>
      <c r="H905" s="62"/>
      <c r="I905" s="62"/>
      <c r="J905" s="69"/>
      <c r="K905" s="169"/>
      <c r="L905" s="62"/>
      <c r="M905" s="62"/>
      <c r="N905" s="69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  <c r="AA905" s="125"/>
      <c r="AB905" s="125"/>
      <c r="AC905" s="125"/>
      <c r="AD905" s="125"/>
      <c r="AE905" s="125"/>
      <c r="AF905" s="125"/>
      <c r="AG905" s="125"/>
      <c r="AH905" s="125"/>
      <c r="AI905" s="125"/>
      <c r="AJ905" s="125"/>
    </row>
    <row r="906">
      <c r="A906" s="125"/>
      <c r="B906" s="166"/>
      <c r="C906" s="69"/>
      <c r="D906" s="167"/>
      <c r="E906" s="62"/>
      <c r="F906" s="69"/>
      <c r="G906" s="168"/>
      <c r="H906" s="62"/>
      <c r="I906" s="62"/>
      <c r="J906" s="69"/>
      <c r="K906" s="169"/>
      <c r="L906" s="62"/>
      <c r="M906" s="62"/>
      <c r="N906" s="69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  <c r="AA906" s="125"/>
      <c r="AB906" s="125"/>
      <c r="AC906" s="125"/>
      <c r="AD906" s="125"/>
      <c r="AE906" s="125"/>
      <c r="AF906" s="125"/>
      <c r="AG906" s="125"/>
      <c r="AH906" s="125"/>
      <c r="AI906" s="125"/>
      <c r="AJ906" s="125"/>
    </row>
    <row r="907">
      <c r="A907" s="125"/>
      <c r="B907" s="166"/>
      <c r="C907" s="69"/>
      <c r="D907" s="167"/>
      <c r="E907" s="62"/>
      <c r="F907" s="69"/>
      <c r="G907" s="168"/>
      <c r="H907" s="62"/>
      <c r="I907" s="62"/>
      <c r="J907" s="69"/>
      <c r="K907" s="169"/>
      <c r="L907" s="62"/>
      <c r="M907" s="62"/>
      <c r="N907" s="69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  <c r="AA907" s="125"/>
      <c r="AB907" s="125"/>
      <c r="AC907" s="125"/>
      <c r="AD907" s="125"/>
      <c r="AE907" s="125"/>
      <c r="AF907" s="125"/>
      <c r="AG907" s="125"/>
      <c r="AH907" s="125"/>
      <c r="AI907" s="125"/>
      <c r="AJ907" s="125"/>
    </row>
    <row r="908">
      <c r="A908" s="125"/>
      <c r="B908" s="166"/>
      <c r="C908" s="69"/>
      <c r="D908" s="167"/>
      <c r="E908" s="62"/>
      <c r="F908" s="69"/>
      <c r="G908" s="168"/>
      <c r="H908" s="62"/>
      <c r="I908" s="62"/>
      <c r="J908" s="69"/>
      <c r="K908" s="169"/>
      <c r="L908" s="62"/>
      <c r="M908" s="62"/>
      <c r="N908" s="69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  <c r="AA908" s="125"/>
      <c r="AB908" s="125"/>
      <c r="AC908" s="125"/>
      <c r="AD908" s="125"/>
      <c r="AE908" s="125"/>
      <c r="AF908" s="125"/>
      <c r="AG908" s="125"/>
      <c r="AH908" s="125"/>
      <c r="AI908" s="125"/>
      <c r="AJ908" s="125"/>
    </row>
    <row r="909">
      <c r="A909" s="125"/>
      <c r="B909" s="166"/>
      <c r="C909" s="69"/>
      <c r="D909" s="167"/>
      <c r="E909" s="62"/>
      <c r="F909" s="69"/>
      <c r="G909" s="168"/>
      <c r="H909" s="62"/>
      <c r="I909" s="62"/>
      <c r="J909" s="69"/>
      <c r="K909" s="169"/>
      <c r="L909" s="62"/>
      <c r="M909" s="62"/>
      <c r="N909" s="69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  <c r="AA909" s="125"/>
      <c r="AB909" s="125"/>
      <c r="AC909" s="125"/>
      <c r="AD909" s="125"/>
      <c r="AE909" s="125"/>
      <c r="AF909" s="125"/>
      <c r="AG909" s="125"/>
      <c r="AH909" s="125"/>
      <c r="AI909" s="125"/>
      <c r="AJ909" s="125"/>
    </row>
    <row r="910">
      <c r="A910" s="125"/>
      <c r="B910" s="166"/>
      <c r="C910" s="69"/>
      <c r="D910" s="167"/>
      <c r="E910" s="62"/>
      <c r="F910" s="69"/>
      <c r="G910" s="168"/>
      <c r="H910" s="62"/>
      <c r="I910" s="62"/>
      <c r="J910" s="69"/>
      <c r="K910" s="169"/>
      <c r="L910" s="62"/>
      <c r="M910" s="62"/>
      <c r="N910" s="69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  <c r="AA910" s="125"/>
      <c r="AB910" s="125"/>
      <c r="AC910" s="125"/>
      <c r="AD910" s="125"/>
      <c r="AE910" s="125"/>
      <c r="AF910" s="125"/>
      <c r="AG910" s="125"/>
      <c r="AH910" s="125"/>
      <c r="AI910" s="125"/>
      <c r="AJ910" s="125"/>
    </row>
    <row r="911">
      <c r="A911" s="125"/>
      <c r="B911" s="166"/>
      <c r="C911" s="69"/>
      <c r="D911" s="167"/>
      <c r="E911" s="62"/>
      <c r="F911" s="69"/>
      <c r="G911" s="168"/>
      <c r="H911" s="62"/>
      <c r="I911" s="62"/>
      <c r="J911" s="69"/>
      <c r="K911" s="169"/>
      <c r="L911" s="62"/>
      <c r="M911" s="62"/>
      <c r="N911" s="69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  <c r="AA911" s="125"/>
      <c r="AB911" s="125"/>
      <c r="AC911" s="125"/>
      <c r="AD911" s="125"/>
      <c r="AE911" s="125"/>
      <c r="AF911" s="125"/>
      <c r="AG911" s="125"/>
      <c r="AH911" s="125"/>
      <c r="AI911" s="125"/>
      <c r="AJ911" s="125"/>
    </row>
    <row r="912">
      <c r="A912" s="125"/>
      <c r="B912" s="166"/>
      <c r="C912" s="69"/>
      <c r="D912" s="167"/>
      <c r="E912" s="62"/>
      <c r="F912" s="69"/>
      <c r="G912" s="168"/>
      <c r="H912" s="62"/>
      <c r="I912" s="62"/>
      <c r="J912" s="69"/>
      <c r="K912" s="169"/>
      <c r="L912" s="62"/>
      <c r="M912" s="62"/>
      <c r="N912" s="69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  <c r="AA912" s="125"/>
      <c r="AB912" s="125"/>
      <c r="AC912" s="125"/>
      <c r="AD912" s="125"/>
      <c r="AE912" s="125"/>
      <c r="AF912" s="125"/>
      <c r="AG912" s="125"/>
      <c r="AH912" s="125"/>
      <c r="AI912" s="125"/>
      <c r="AJ912" s="125"/>
    </row>
    <row r="913">
      <c r="A913" s="125"/>
      <c r="B913" s="166"/>
      <c r="C913" s="69"/>
      <c r="D913" s="167"/>
      <c r="E913" s="62"/>
      <c r="F913" s="69"/>
      <c r="G913" s="168"/>
      <c r="H913" s="62"/>
      <c r="I913" s="62"/>
      <c r="J913" s="69"/>
      <c r="K913" s="169"/>
      <c r="L913" s="62"/>
      <c r="M913" s="62"/>
      <c r="N913" s="69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  <c r="AA913" s="125"/>
      <c r="AB913" s="125"/>
      <c r="AC913" s="125"/>
      <c r="AD913" s="125"/>
      <c r="AE913" s="125"/>
      <c r="AF913" s="125"/>
      <c r="AG913" s="125"/>
      <c r="AH913" s="125"/>
      <c r="AI913" s="125"/>
      <c r="AJ913" s="125"/>
    </row>
    <row r="914">
      <c r="A914" s="125"/>
      <c r="B914" s="166"/>
      <c r="C914" s="69"/>
      <c r="D914" s="167"/>
      <c r="E914" s="62"/>
      <c r="F914" s="69"/>
      <c r="G914" s="168"/>
      <c r="H914" s="62"/>
      <c r="I914" s="62"/>
      <c r="J914" s="69"/>
      <c r="K914" s="169"/>
      <c r="L914" s="62"/>
      <c r="M914" s="62"/>
      <c r="N914" s="69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  <c r="AA914" s="125"/>
      <c r="AB914" s="125"/>
      <c r="AC914" s="125"/>
      <c r="AD914" s="125"/>
      <c r="AE914" s="125"/>
      <c r="AF914" s="125"/>
      <c r="AG914" s="125"/>
      <c r="AH914" s="125"/>
      <c r="AI914" s="125"/>
      <c r="AJ914" s="125"/>
    </row>
    <row r="915">
      <c r="A915" s="125"/>
      <c r="B915" s="166"/>
      <c r="C915" s="69"/>
      <c r="D915" s="167"/>
      <c r="E915" s="62"/>
      <c r="F915" s="69"/>
      <c r="G915" s="168"/>
      <c r="H915" s="62"/>
      <c r="I915" s="62"/>
      <c r="J915" s="69"/>
      <c r="K915" s="169"/>
      <c r="L915" s="62"/>
      <c r="M915" s="62"/>
      <c r="N915" s="69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  <c r="AA915" s="125"/>
      <c r="AB915" s="125"/>
      <c r="AC915" s="125"/>
      <c r="AD915" s="125"/>
      <c r="AE915" s="125"/>
      <c r="AF915" s="125"/>
      <c r="AG915" s="125"/>
      <c r="AH915" s="125"/>
      <c r="AI915" s="125"/>
      <c r="AJ915" s="125"/>
    </row>
    <row r="916">
      <c r="A916" s="125"/>
      <c r="B916" s="166"/>
      <c r="C916" s="69"/>
      <c r="D916" s="167"/>
      <c r="E916" s="62"/>
      <c r="F916" s="69"/>
      <c r="G916" s="168"/>
      <c r="H916" s="62"/>
      <c r="I916" s="62"/>
      <c r="J916" s="69"/>
      <c r="K916" s="169"/>
      <c r="L916" s="62"/>
      <c r="M916" s="62"/>
      <c r="N916" s="69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  <c r="AA916" s="125"/>
      <c r="AB916" s="125"/>
      <c r="AC916" s="125"/>
      <c r="AD916" s="125"/>
      <c r="AE916" s="125"/>
      <c r="AF916" s="125"/>
      <c r="AG916" s="125"/>
      <c r="AH916" s="125"/>
      <c r="AI916" s="125"/>
      <c r="AJ916" s="125"/>
    </row>
    <row r="917">
      <c r="A917" s="125"/>
      <c r="B917" s="166"/>
      <c r="C917" s="69"/>
      <c r="D917" s="167"/>
      <c r="E917" s="62"/>
      <c r="F917" s="69"/>
      <c r="G917" s="168"/>
      <c r="H917" s="62"/>
      <c r="I917" s="62"/>
      <c r="J917" s="69"/>
      <c r="K917" s="169"/>
      <c r="L917" s="62"/>
      <c r="M917" s="62"/>
      <c r="N917" s="69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  <c r="AA917" s="125"/>
      <c r="AB917" s="125"/>
      <c r="AC917" s="125"/>
      <c r="AD917" s="125"/>
      <c r="AE917" s="125"/>
      <c r="AF917" s="125"/>
      <c r="AG917" s="125"/>
      <c r="AH917" s="125"/>
      <c r="AI917" s="125"/>
      <c r="AJ917" s="125"/>
    </row>
    <row r="918">
      <c r="A918" s="125"/>
      <c r="B918" s="166"/>
      <c r="C918" s="69"/>
      <c r="D918" s="167"/>
      <c r="E918" s="62"/>
      <c r="F918" s="69"/>
      <c r="G918" s="168"/>
      <c r="H918" s="62"/>
      <c r="I918" s="62"/>
      <c r="J918" s="69"/>
      <c r="K918" s="169"/>
      <c r="L918" s="62"/>
      <c r="M918" s="62"/>
      <c r="N918" s="69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  <c r="AA918" s="125"/>
      <c r="AB918" s="125"/>
      <c r="AC918" s="125"/>
      <c r="AD918" s="125"/>
      <c r="AE918" s="125"/>
      <c r="AF918" s="125"/>
      <c r="AG918" s="125"/>
      <c r="AH918" s="125"/>
      <c r="AI918" s="125"/>
      <c r="AJ918" s="125"/>
    </row>
    <row r="919">
      <c r="A919" s="125"/>
      <c r="B919" s="166"/>
      <c r="C919" s="69"/>
      <c r="D919" s="167"/>
      <c r="E919" s="62"/>
      <c r="F919" s="69"/>
      <c r="G919" s="168"/>
      <c r="H919" s="62"/>
      <c r="I919" s="62"/>
      <c r="J919" s="69"/>
      <c r="K919" s="169"/>
      <c r="L919" s="62"/>
      <c r="M919" s="62"/>
      <c r="N919" s="69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  <c r="AA919" s="125"/>
      <c r="AB919" s="125"/>
      <c r="AC919" s="125"/>
      <c r="AD919" s="125"/>
      <c r="AE919" s="125"/>
      <c r="AF919" s="125"/>
      <c r="AG919" s="125"/>
      <c r="AH919" s="125"/>
      <c r="AI919" s="125"/>
      <c r="AJ919" s="125"/>
    </row>
    <row r="920">
      <c r="A920" s="125"/>
      <c r="B920" s="166"/>
      <c r="C920" s="69"/>
      <c r="D920" s="167"/>
      <c r="E920" s="62"/>
      <c r="F920" s="69"/>
      <c r="G920" s="168"/>
      <c r="H920" s="62"/>
      <c r="I920" s="62"/>
      <c r="J920" s="69"/>
      <c r="K920" s="169"/>
      <c r="L920" s="62"/>
      <c r="M920" s="62"/>
      <c r="N920" s="69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  <c r="AA920" s="125"/>
      <c r="AB920" s="125"/>
      <c r="AC920" s="125"/>
      <c r="AD920" s="125"/>
      <c r="AE920" s="125"/>
      <c r="AF920" s="125"/>
      <c r="AG920" s="125"/>
      <c r="AH920" s="125"/>
      <c r="AI920" s="125"/>
      <c r="AJ920" s="125"/>
    </row>
    <row r="921">
      <c r="A921" s="125"/>
      <c r="B921" s="166"/>
      <c r="C921" s="69"/>
      <c r="D921" s="167"/>
      <c r="E921" s="62"/>
      <c r="F921" s="69"/>
      <c r="G921" s="168"/>
      <c r="H921" s="62"/>
      <c r="I921" s="62"/>
      <c r="J921" s="69"/>
      <c r="K921" s="169"/>
      <c r="L921" s="62"/>
      <c r="M921" s="62"/>
      <c r="N921" s="69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  <c r="AA921" s="125"/>
      <c r="AB921" s="125"/>
      <c r="AC921" s="125"/>
      <c r="AD921" s="125"/>
      <c r="AE921" s="125"/>
      <c r="AF921" s="125"/>
      <c r="AG921" s="125"/>
      <c r="AH921" s="125"/>
      <c r="AI921" s="125"/>
      <c r="AJ921" s="125"/>
    </row>
    <row r="922">
      <c r="A922" s="125"/>
      <c r="B922" s="166"/>
      <c r="C922" s="69"/>
      <c r="D922" s="167"/>
      <c r="E922" s="62"/>
      <c r="F922" s="69"/>
      <c r="G922" s="168"/>
      <c r="H922" s="62"/>
      <c r="I922" s="62"/>
      <c r="J922" s="69"/>
      <c r="K922" s="169"/>
      <c r="L922" s="62"/>
      <c r="M922" s="62"/>
      <c r="N922" s="69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  <c r="AA922" s="125"/>
      <c r="AB922" s="125"/>
      <c r="AC922" s="125"/>
      <c r="AD922" s="125"/>
      <c r="AE922" s="125"/>
      <c r="AF922" s="125"/>
      <c r="AG922" s="125"/>
      <c r="AH922" s="125"/>
      <c r="AI922" s="125"/>
      <c r="AJ922" s="125"/>
    </row>
    <row r="923">
      <c r="A923" s="125"/>
      <c r="B923" s="166"/>
      <c r="C923" s="69"/>
      <c r="D923" s="167"/>
      <c r="E923" s="62"/>
      <c r="F923" s="69"/>
      <c r="G923" s="168"/>
      <c r="H923" s="62"/>
      <c r="I923" s="62"/>
      <c r="J923" s="69"/>
      <c r="K923" s="169"/>
      <c r="L923" s="62"/>
      <c r="M923" s="62"/>
      <c r="N923" s="69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  <c r="AA923" s="125"/>
      <c r="AB923" s="125"/>
      <c r="AC923" s="125"/>
      <c r="AD923" s="125"/>
      <c r="AE923" s="125"/>
      <c r="AF923" s="125"/>
      <c r="AG923" s="125"/>
      <c r="AH923" s="125"/>
      <c r="AI923" s="125"/>
      <c r="AJ923" s="125"/>
    </row>
    <row r="924">
      <c r="A924" s="125"/>
      <c r="B924" s="166"/>
      <c r="C924" s="69"/>
      <c r="D924" s="167"/>
      <c r="E924" s="62"/>
      <c r="F924" s="69"/>
      <c r="G924" s="168"/>
      <c r="H924" s="62"/>
      <c r="I924" s="62"/>
      <c r="J924" s="69"/>
      <c r="K924" s="169"/>
      <c r="L924" s="62"/>
      <c r="M924" s="62"/>
      <c r="N924" s="69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  <c r="AA924" s="125"/>
      <c r="AB924" s="125"/>
      <c r="AC924" s="125"/>
      <c r="AD924" s="125"/>
      <c r="AE924" s="125"/>
      <c r="AF924" s="125"/>
      <c r="AG924" s="125"/>
      <c r="AH924" s="125"/>
      <c r="AI924" s="125"/>
      <c r="AJ924" s="125"/>
    </row>
    <row r="925">
      <c r="A925" s="125"/>
      <c r="B925" s="166"/>
      <c r="C925" s="69"/>
      <c r="D925" s="167"/>
      <c r="E925" s="62"/>
      <c r="F925" s="69"/>
      <c r="G925" s="168"/>
      <c r="H925" s="62"/>
      <c r="I925" s="62"/>
      <c r="J925" s="69"/>
      <c r="K925" s="169"/>
      <c r="L925" s="62"/>
      <c r="M925" s="62"/>
      <c r="N925" s="69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  <c r="AA925" s="125"/>
      <c r="AB925" s="125"/>
      <c r="AC925" s="125"/>
      <c r="AD925" s="125"/>
      <c r="AE925" s="125"/>
      <c r="AF925" s="125"/>
      <c r="AG925" s="125"/>
      <c r="AH925" s="125"/>
      <c r="AI925" s="125"/>
      <c r="AJ925" s="125"/>
    </row>
    <row r="926">
      <c r="A926" s="125"/>
      <c r="B926" s="166"/>
      <c r="C926" s="69"/>
      <c r="D926" s="167"/>
      <c r="E926" s="62"/>
      <c r="F926" s="69"/>
      <c r="G926" s="168"/>
      <c r="H926" s="62"/>
      <c r="I926" s="62"/>
      <c r="J926" s="69"/>
      <c r="K926" s="169"/>
      <c r="L926" s="62"/>
      <c r="M926" s="62"/>
      <c r="N926" s="69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  <c r="AA926" s="125"/>
      <c r="AB926" s="125"/>
      <c r="AC926" s="125"/>
      <c r="AD926" s="125"/>
      <c r="AE926" s="125"/>
      <c r="AF926" s="125"/>
      <c r="AG926" s="125"/>
      <c r="AH926" s="125"/>
      <c r="AI926" s="125"/>
      <c r="AJ926" s="125"/>
    </row>
    <row r="927">
      <c r="A927" s="125"/>
      <c r="B927" s="166"/>
      <c r="C927" s="69"/>
      <c r="D927" s="167"/>
      <c r="E927" s="62"/>
      <c r="F927" s="69"/>
      <c r="G927" s="168"/>
      <c r="H927" s="62"/>
      <c r="I927" s="62"/>
      <c r="J927" s="69"/>
      <c r="K927" s="169"/>
      <c r="L927" s="62"/>
      <c r="M927" s="62"/>
      <c r="N927" s="69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</row>
    <row r="928">
      <c r="A928" s="125"/>
      <c r="B928" s="166"/>
      <c r="C928" s="69"/>
      <c r="D928" s="167"/>
      <c r="E928" s="62"/>
      <c r="F928" s="69"/>
      <c r="G928" s="168"/>
      <c r="H928" s="62"/>
      <c r="I928" s="62"/>
      <c r="J928" s="69"/>
      <c r="K928" s="169"/>
      <c r="L928" s="62"/>
      <c r="M928" s="62"/>
      <c r="N928" s="69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  <c r="AA928" s="125"/>
      <c r="AB928" s="125"/>
      <c r="AC928" s="125"/>
      <c r="AD928" s="125"/>
      <c r="AE928" s="125"/>
      <c r="AF928" s="125"/>
      <c r="AG928" s="125"/>
      <c r="AH928" s="125"/>
      <c r="AI928" s="125"/>
      <c r="AJ928" s="125"/>
    </row>
    <row r="929">
      <c r="A929" s="125"/>
      <c r="B929" s="166"/>
      <c r="C929" s="69"/>
      <c r="D929" s="167"/>
      <c r="E929" s="62"/>
      <c r="F929" s="69"/>
      <c r="G929" s="168"/>
      <c r="H929" s="62"/>
      <c r="I929" s="62"/>
      <c r="J929" s="69"/>
      <c r="K929" s="169"/>
      <c r="L929" s="62"/>
      <c r="M929" s="62"/>
      <c r="N929" s="69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  <c r="AA929" s="125"/>
      <c r="AB929" s="125"/>
      <c r="AC929" s="125"/>
      <c r="AD929" s="125"/>
      <c r="AE929" s="125"/>
      <c r="AF929" s="125"/>
      <c r="AG929" s="125"/>
      <c r="AH929" s="125"/>
      <c r="AI929" s="125"/>
      <c r="AJ929" s="125"/>
    </row>
    <row r="930">
      <c r="A930" s="125"/>
      <c r="B930" s="166"/>
      <c r="C930" s="69"/>
      <c r="D930" s="167"/>
      <c r="E930" s="62"/>
      <c r="F930" s="69"/>
      <c r="G930" s="168"/>
      <c r="H930" s="62"/>
      <c r="I930" s="62"/>
      <c r="J930" s="69"/>
      <c r="K930" s="169"/>
      <c r="L930" s="62"/>
      <c r="M930" s="62"/>
      <c r="N930" s="69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  <c r="AA930" s="125"/>
      <c r="AB930" s="125"/>
      <c r="AC930" s="125"/>
      <c r="AD930" s="125"/>
      <c r="AE930" s="125"/>
      <c r="AF930" s="125"/>
      <c r="AG930" s="125"/>
      <c r="AH930" s="125"/>
      <c r="AI930" s="125"/>
      <c r="AJ930" s="125"/>
    </row>
    <row r="931">
      <c r="A931" s="125"/>
      <c r="B931" s="166"/>
      <c r="C931" s="69"/>
      <c r="D931" s="167"/>
      <c r="E931" s="62"/>
      <c r="F931" s="69"/>
      <c r="G931" s="168"/>
      <c r="H931" s="62"/>
      <c r="I931" s="62"/>
      <c r="J931" s="69"/>
      <c r="K931" s="169"/>
      <c r="L931" s="62"/>
      <c r="M931" s="62"/>
      <c r="N931" s="69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  <c r="AA931" s="125"/>
      <c r="AB931" s="125"/>
      <c r="AC931" s="125"/>
      <c r="AD931" s="125"/>
      <c r="AE931" s="125"/>
      <c r="AF931" s="125"/>
      <c r="AG931" s="125"/>
      <c r="AH931" s="125"/>
      <c r="AI931" s="125"/>
      <c r="AJ931" s="125"/>
    </row>
    <row r="932">
      <c r="A932" s="125"/>
      <c r="B932" s="166"/>
      <c r="C932" s="69"/>
      <c r="D932" s="167"/>
      <c r="E932" s="62"/>
      <c r="F932" s="69"/>
      <c r="G932" s="168"/>
      <c r="H932" s="62"/>
      <c r="I932" s="62"/>
      <c r="J932" s="69"/>
      <c r="K932" s="169"/>
      <c r="L932" s="62"/>
      <c r="M932" s="62"/>
      <c r="N932" s="69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  <c r="AA932" s="125"/>
      <c r="AB932" s="125"/>
      <c r="AC932" s="125"/>
      <c r="AD932" s="125"/>
      <c r="AE932" s="125"/>
      <c r="AF932" s="125"/>
      <c r="AG932" s="125"/>
      <c r="AH932" s="125"/>
      <c r="AI932" s="125"/>
      <c r="AJ932" s="125"/>
    </row>
    <row r="933">
      <c r="A933" s="125"/>
      <c r="B933" s="166"/>
      <c r="C933" s="69"/>
      <c r="D933" s="167"/>
      <c r="E933" s="62"/>
      <c r="F933" s="69"/>
      <c r="G933" s="168"/>
      <c r="H933" s="62"/>
      <c r="I933" s="62"/>
      <c r="J933" s="69"/>
      <c r="K933" s="169"/>
      <c r="L933" s="62"/>
      <c r="M933" s="62"/>
      <c r="N933" s="69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  <c r="AA933" s="125"/>
      <c r="AB933" s="125"/>
      <c r="AC933" s="125"/>
      <c r="AD933" s="125"/>
      <c r="AE933" s="125"/>
      <c r="AF933" s="125"/>
      <c r="AG933" s="125"/>
      <c r="AH933" s="125"/>
      <c r="AI933" s="125"/>
      <c r="AJ933" s="125"/>
    </row>
    <row r="934">
      <c r="A934" s="125"/>
      <c r="B934" s="166"/>
      <c r="C934" s="69"/>
      <c r="D934" s="167"/>
      <c r="E934" s="62"/>
      <c r="F934" s="69"/>
      <c r="G934" s="168"/>
      <c r="H934" s="62"/>
      <c r="I934" s="62"/>
      <c r="J934" s="69"/>
      <c r="K934" s="169"/>
      <c r="L934" s="62"/>
      <c r="M934" s="62"/>
      <c r="N934" s="69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  <c r="AA934" s="125"/>
      <c r="AB934" s="125"/>
      <c r="AC934" s="125"/>
      <c r="AD934" s="125"/>
      <c r="AE934" s="125"/>
      <c r="AF934" s="125"/>
      <c r="AG934" s="125"/>
      <c r="AH934" s="125"/>
      <c r="AI934" s="125"/>
      <c r="AJ934" s="125"/>
    </row>
    <row r="935">
      <c r="A935" s="125"/>
      <c r="B935" s="166"/>
      <c r="C935" s="69"/>
      <c r="D935" s="167"/>
      <c r="E935" s="62"/>
      <c r="F935" s="69"/>
      <c r="G935" s="168"/>
      <c r="H935" s="62"/>
      <c r="I935" s="62"/>
      <c r="J935" s="69"/>
      <c r="K935" s="169"/>
      <c r="L935" s="62"/>
      <c r="M935" s="62"/>
      <c r="N935" s="69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  <c r="AA935" s="125"/>
      <c r="AB935" s="125"/>
      <c r="AC935" s="125"/>
      <c r="AD935" s="125"/>
      <c r="AE935" s="125"/>
      <c r="AF935" s="125"/>
      <c r="AG935" s="125"/>
      <c r="AH935" s="125"/>
      <c r="AI935" s="125"/>
      <c r="AJ935" s="125"/>
    </row>
    <row r="936">
      <c r="A936" s="125"/>
      <c r="B936" s="166"/>
      <c r="C936" s="69"/>
      <c r="D936" s="167"/>
      <c r="E936" s="62"/>
      <c r="F936" s="69"/>
      <c r="G936" s="168"/>
      <c r="H936" s="62"/>
      <c r="I936" s="62"/>
      <c r="J936" s="69"/>
      <c r="K936" s="169"/>
      <c r="L936" s="62"/>
      <c r="M936" s="62"/>
      <c r="N936" s="69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  <c r="AA936" s="125"/>
      <c r="AB936" s="125"/>
      <c r="AC936" s="125"/>
      <c r="AD936" s="125"/>
      <c r="AE936" s="125"/>
      <c r="AF936" s="125"/>
      <c r="AG936" s="125"/>
      <c r="AH936" s="125"/>
      <c r="AI936" s="125"/>
      <c r="AJ936" s="125"/>
    </row>
    <row r="937">
      <c r="A937" s="125"/>
      <c r="B937" s="166"/>
      <c r="C937" s="69"/>
      <c r="D937" s="167"/>
      <c r="E937" s="62"/>
      <c r="F937" s="69"/>
      <c r="G937" s="168"/>
      <c r="H937" s="62"/>
      <c r="I937" s="62"/>
      <c r="J937" s="69"/>
      <c r="K937" s="169"/>
      <c r="L937" s="62"/>
      <c r="M937" s="62"/>
      <c r="N937" s="69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  <c r="AA937" s="125"/>
      <c r="AB937" s="125"/>
      <c r="AC937" s="125"/>
      <c r="AD937" s="125"/>
      <c r="AE937" s="125"/>
      <c r="AF937" s="125"/>
      <c r="AG937" s="125"/>
      <c r="AH937" s="125"/>
      <c r="AI937" s="125"/>
      <c r="AJ937" s="125"/>
    </row>
    <row r="938">
      <c r="A938" s="125"/>
      <c r="B938" s="166"/>
      <c r="C938" s="69"/>
      <c r="D938" s="167"/>
      <c r="E938" s="62"/>
      <c r="F938" s="69"/>
      <c r="G938" s="168"/>
      <c r="H938" s="62"/>
      <c r="I938" s="62"/>
      <c r="J938" s="69"/>
      <c r="K938" s="169"/>
      <c r="L938" s="62"/>
      <c r="M938" s="62"/>
      <c r="N938" s="69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  <c r="AA938" s="125"/>
      <c r="AB938" s="125"/>
      <c r="AC938" s="125"/>
      <c r="AD938" s="125"/>
      <c r="AE938" s="125"/>
      <c r="AF938" s="125"/>
      <c r="AG938" s="125"/>
      <c r="AH938" s="125"/>
      <c r="AI938" s="125"/>
      <c r="AJ938" s="125"/>
    </row>
    <row r="939">
      <c r="A939" s="125"/>
      <c r="B939" s="166"/>
      <c r="C939" s="69"/>
      <c r="D939" s="167"/>
      <c r="E939" s="62"/>
      <c r="F939" s="69"/>
      <c r="G939" s="168"/>
      <c r="H939" s="62"/>
      <c r="I939" s="62"/>
      <c r="J939" s="69"/>
      <c r="K939" s="169"/>
      <c r="L939" s="62"/>
      <c r="M939" s="62"/>
      <c r="N939" s="69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  <c r="AA939" s="125"/>
      <c r="AB939" s="125"/>
      <c r="AC939" s="125"/>
      <c r="AD939" s="125"/>
      <c r="AE939" s="125"/>
      <c r="AF939" s="125"/>
      <c r="AG939" s="125"/>
      <c r="AH939" s="125"/>
      <c r="AI939" s="125"/>
      <c r="AJ939" s="125"/>
    </row>
    <row r="940">
      <c r="A940" s="125"/>
      <c r="B940" s="166"/>
      <c r="C940" s="69"/>
      <c r="D940" s="167"/>
      <c r="E940" s="62"/>
      <c r="F940" s="69"/>
      <c r="G940" s="168"/>
      <c r="H940" s="62"/>
      <c r="I940" s="62"/>
      <c r="J940" s="69"/>
      <c r="K940" s="169"/>
      <c r="L940" s="62"/>
      <c r="M940" s="62"/>
      <c r="N940" s="69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  <c r="AA940" s="125"/>
      <c r="AB940" s="125"/>
      <c r="AC940" s="125"/>
      <c r="AD940" s="125"/>
      <c r="AE940" s="125"/>
      <c r="AF940" s="125"/>
      <c r="AG940" s="125"/>
      <c r="AH940" s="125"/>
      <c r="AI940" s="125"/>
      <c r="AJ940" s="125"/>
    </row>
    <row r="941">
      <c r="A941" s="125"/>
      <c r="B941" s="166"/>
      <c r="C941" s="69"/>
      <c r="D941" s="167"/>
      <c r="E941" s="62"/>
      <c r="F941" s="69"/>
      <c r="G941" s="168"/>
      <c r="H941" s="62"/>
      <c r="I941" s="62"/>
      <c r="J941" s="69"/>
      <c r="K941" s="169"/>
      <c r="L941" s="62"/>
      <c r="M941" s="62"/>
      <c r="N941" s="69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</row>
    <row r="942">
      <c r="A942" s="125"/>
      <c r="B942" s="166"/>
      <c r="C942" s="69"/>
      <c r="D942" s="167"/>
      <c r="E942" s="62"/>
      <c r="F942" s="69"/>
      <c r="G942" s="168"/>
      <c r="H942" s="62"/>
      <c r="I942" s="62"/>
      <c r="J942" s="69"/>
      <c r="K942" s="169"/>
      <c r="L942" s="62"/>
      <c r="M942" s="62"/>
      <c r="N942" s="69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  <c r="AA942" s="125"/>
      <c r="AB942" s="125"/>
      <c r="AC942" s="125"/>
      <c r="AD942" s="125"/>
      <c r="AE942" s="125"/>
      <c r="AF942" s="125"/>
      <c r="AG942" s="125"/>
      <c r="AH942" s="125"/>
      <c r="AI942" s="125"/>
      <c r="AJ942" s="125"/>
    </row>
    <row r="943">
      <c r="A943" s="125"/>
      <c r="B943" s="166"/>
      <c r="C943" s="69"/>
      <c r="D943" s="167"/>
      <c r="E943" s="62"/>
      <c r="F943" s="69"/>
      <c r="G943" s="168"/>
      <c r="H943" s="62"/>
      <c r="I943" s="62"/>
      <c r="J943" s="69"/>
      <c r="K943" s="169"/>
      <c r="L943" s="62"/>
      <c r="M943" s="62"/>
      <c r="N943" s="69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  <c r="AA943" s="125"/>
      <c r="AB943" s="125"/>
      <c r="AC943" s="125"/>
      <c r="AD943" s="125"/>
      <c r="AE943" s="125"/>
      <c r="AF943" s="125"/>
      <c r="AG943" s="125"/>
      <c r="AH943" s="125"/>
      <c r="AI943" s="125"/>
      <c r="AJ943" s="125"/>
    </row>
    <row r="944">
      <c r="A944" s="125"/>
      <c r="B944" s="166"/>
      <c r="C944" s="69"/>
      <c r="D944" s="167"/>
      <c r="E944" s="62"/>
      <c r="F944" s="69"/>
      <c r="G944" s="168"/>
      <c r="H944" s="62"/>
      <c r="I944" s="62"/>
      <c r="J944" s="69"/>
      <c r="K944" s="169"/>
      <c r="L944" s="62"/>
      <c r="M944" s="62"/>
      <c r="N944" s="69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  <c r="AA944" s="125"/>
      <c r="AB944" s="125"/>
      <c r="AC944" s="125"/>
      <c r="AD944" s="125"/>
      <c r="AE944" s="125"/>
      <c r="AF944" s="125"/>
      <c r="AG944" s="125"/>
      <c r="AH944" s="125"/>
      <c r="AI944" s="125"/>
      <c r="AJ944" s="125"/>
    </row>
    <row r="945">
      <c r="A945" s="125"/>
      <c r="B945" s="166"/>
      <c r="C945" s="69"/>
      <c r="D945" s="167"/>
      <c r="E945" s="62"/>
      <c r="F945" s="69"/>
      <c r="G945" s="168"/>
      <c r="H945" s="62"/>
      <c r="I945" s="62"/>
      <c r="J945" s="69"/>
      <c r="K945" s="169"/>
      <c r="L945" s="62"/>
      <c r="M945" s="62"/>
      <c r="N945" s="69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  <c r="AA945" s="125"/>
      <c r="AB945" s="125"/>
      <c r="AC945" s="125"/>
      <c r="AD945" s="125"/>
      <c r="AE945" s="125"/>
      <c r="AF945" s="125"/>
      <c r="AG945" s="125"/>
      <c r="AH945" s="125"/>
      <c r="AI945" s="125"/>
      <c r="AJ945" s="125"/>
    </row>
    <row r="946">
      <c r="A946" s="125"/>
      <c r="B946" s="166"/>
      <c r="C946" s="69"/>
      <c r="D946" s="167"/>
      <c r="E946" s="62"/>
      <c r="F946" s="69"/>
      <c r="G946" s="168"/>
      <c r="H946" s="62"/>
      <c r="I946" s="62"/>
      <c r="J946" s="69"/>
      <c r="K946" s="169"/>
      <c r="L946" s="62"/>
      <c r="M946" s="62"/>
      <c r="N946" s="69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  <c r="AA946" s="125"/>
      <c r="AB946" s="125"/>
      <c r="AC946" s="125"/>
      <c r="AD946" s="125"/>
      <c r="AE946" s="125"/>
      <c r="AF946" s="125"/>
      <c r="AG946" s="125"/>
      <c r="AH946" s="125"/>
      <c r="AI946" s="125"/>
      <c r="AJ946" s="125"/>
    </row>
    <row r="947">
      <c r="A947" s="125"/>
      <c r="B947" s="166"/>
      <c r="C947" s="69"/>
      <c r="D947" s="167"/>
      <c r="E947" s="62"/>
      <c r="F947" s="69"/>
      <c r="G947" s="168"/>
      <c r="H947" s="62"/>
      <c r="I947" s="62"/>
      <c r="J947" s="69"/>
      <c r="K947" s="169"/>
      <c r="L947" s="62"/>
      <c r="M947" s="62"/>
      <c r="N947" s="69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  <c r="AA947" s="125"/>
      <c r="AB947" s="125"/>
      <c r="AC947" s="125"/>
      <c r="AD947" s="125"/>
      <c r="AE947" s="125"/>
      <c r="AF947" s="125"/>
      <c r="AG947" s="125"/>
      <c r="AH947" s="125"/>
      <c r="AI947" s="125"/>
      <c r="AJ947" s="125"/>
    </row>
    <row r="948">
      <c r="A948" s="125"/>
      <c r="B948" s="166"/>
      <c r="C948" s="69"/>
      <c r="D948" s="167"/>
      <c r="E948" s="62"/>
      <c r="F948" s="69"/>
      <c r="G948" s="168"/>
      <c r="H948" s="62"/>
      <c r="I948" s="62"/>
      <c r="J948" s="69"/>
      <c r="K948" s="169"/>
      <c r="L948" s="62"/>
      <c r="M948" s="62"/>
      <c r="N948" s="69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  <c r="AA948" s="125"/>
      <c r="AB948" s="125"/>
      <c r="AC948" s="125"/>
      <c r="AD948" s="125"/>
      <c r="AE948" s="125"/>
      <c r="AF948" s="125"/>
      <c r="AG948" s="125"/>
      <c r="AH948" s="125"/>
      <c r="AI948" s="125"/>
      <c r="AJ948" s="125"/>
    </row>
    <row r="949">
      <c r="A949" s="125"/>
      <c r="B949" s="166"/>
      <c r="C949" s="69"/>
      <c r="D949" s="167"/>
      <c r="E949" s="62"/>
      <c r="F949" s="69"/>
      <c r="G949" s="168"/>
      <c r="H949" s="62"/>
      <c r="I949" s="62"/>
      <c r="J949" s="69"/>
      <c r="K949" s="169"/>
      <c r="L949" s="62"/>
      <c r="M949" s="62"/>
      <c r="N949" s="69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  <c r="AA949" s="125"/>
      <c r="AB949" s="125"/>
      <c r="AC949" s="125"/>
      <c r="AD949" s="125"/>
      <c r="AE949" s="125"/>
      <c r="AF949" s="125"/>
      <c r="AG949" s="125"/>
      <c r="AH949" s="125"/>
      <c r="AI949" s="125"/>
      <c r="AJ949" s="125"/>
    </row>
    <row r="950">
      <c r="A950" s="125"/>
      <c r="B950" s="166"/>
      <c r="C950" s="69"/>
      <c r="D950" s="167"/>
      <c r="E950" s="62"/>
      <c r="F950" s="69"/>
      <c r="G950" s="168"/>
      <c r="H950" s="62"/>
      <c r="I950" s="62"/>
      <c r="J950" s="69"/>
      <c r="K950" s="169"/>
      <c r="L950" s="62"/>
      <c r="M950" s="62"/>
      <c r="N950" s="69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  <c r="AA950" s="125"/>
      <c r="AB950" s="125"/>
      <c r="AC950" s="125"/>
      <c r="AD950" s="125"/>
      <c r="AE950" s="125"/>
      <c r="AF950" s="125"/>
      <c r="AG950" s="125"/>
      <c r="AH950" s="125"/>
      <c r="AI950" s="125"/>
      <c r="AJ950" s="125"/>
    </row>
    <row r="951">
      <c r="A951" s="125"/>
      <c r="B951" s="166"/>
      <c r="C951" s="69"/>
      <c r="D951" s="167"/>
      <c r="E951" s="62"/>
      <c r="F951" s="69"/>
      <c r="G951" s="168"/>
      <c r="H951" s="62"/>
      <c r="I951" s="62"/>
      <c r="J951" s="69"/>
      <c r="K951" s="169"/>
      <c r="L951" s="62"/>
      <c r="M951" s="62"/>
      <c r="N951" s="69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  <c r="AA951" s="125"/>
      <c r="AB951" s="125"/>
      <c r="AC951" s="125"/>
      <c r="AD951" s="125"/>
      <c r="AE951" s="125"/>
      <c r="AF951" s="125"/>
      <c r="AG951" s="125"/>
      <c r="AH951" s="125"/>
      <c r="AI951" s="125"/>
      <c r="AJ951" s="125"/>
    </row>
    <row r="952">
      <c r="A952" s="125"/>
      <c r="B952" s="166"/>
      <c r="C952" s="69"/>
      <c r="D952" s="167"/>
      <c r="E952" s="62"/>
      <c r="F952" s="69"/>
      <c r="G952" s="168"/>
      <c r="H952" s="62"/>
      <c r="I952" s="62"/>
      <c r="J952" s="69"/>
      <c r="K952" s="169"/>
      <c r="L952" s="62"/>
      <c r="M952" s="62"/>
      <c r="N952" s="69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  <c r="AA952" s="125"/>
      <c r="AB952" s="125"/>
      <c r="AC952" s="125"/>
      <c r="AD952" s="125"/>
      <c r="AE952" s="125"/>
      <c r="AF952" s="125"/>
      <c r="AG952" s="125"/>
      <c r="AH952" s="125"/>
      <c r="AI952" s="125"/>
      <c r="AJ952" s="125"/>
    </row>
    <row r="953">
      <c r="A953" s="125"/>
      <c r="B953" s="166"/>
      <c r="C953" s="69"/>
      <c r="D953" s="167"/>
      <c r="E953" s="62"/>
      <c r="F953" s="69"/>
      <c r="G953" s="168"/>
      <c r="H953" s="62"/>
      <c r="I953" s="62"/>
      <c r="J953" s="69"/>
      <c r="K953" s="169"/>
      <c r="L953" s="62"/>
      <c r="M953" s="62"/>
      <c r="N953" s="69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  <c r="AA953" s="125"/>
      <c r="AB953" s="125"/>
      <c r="AC953" s="125"/>
      <c r="AD953" s="125"/>
      <c r="AE953" s="125"/>
      <c r="AF953" s="125"/>
      <c r="AG953" s="125"/>
      <c r="AH953" s="125"/>
      <c r="AI953" s="125"/>
      <c r="AJ953" s="125"/>
    </row>
    <row r="954">
      <c r="A954" s="125"/>
      <c r="B954" s="166"/>
      <c r="C954" s="69"/>
      <c r="D954" s="167"/>
      <c r="E954" s="62"/>
      <c r="F954" s="69"/>
      <c r="G954" s="168"/>
      <c r="H954" s="62"/>
      <c r="I954" s="62"/>
      <c r="J954" s="69"/>
      <c r="K954" s="169"/>
      <c r="L954" s="62"/>
      <c r="M954" s="62"/>
      <c r="N954" s="69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  <c r="AA954" s="125"/>
      <c r="AB954" s="125"/>
      <c r="AC954" s="125"/>
      <c r="AD954" s="125"/>
      <c r="AE954" s="125"/>
      <c r="AF954" s="125"/>
      <c r="AG954" s="125"/>
      <c r="AH954" s="125"/>
      <c r="AI954" s="125"/>
      <c r="AJ954" s="125"/>
    </row>
    <row r="955">
      <c r="A955" s="125"/>
      <c r="B955" s="166"/>
      <c r="C955" s="69"/>
      <c r="D955" s="167"/>
      <c r="E955" s="62"/>
      <c r="F955" s="69"/>
      <c r="G955" s="168"/>
      <c r="H955" s="62"/>
      <c r="I955" s="62"/>
      <c r="J955" s="69"/>
      <c r="K955" s="169"/>
      <c r="L955" s="62"/>
      <c r="M955" s="62"/>
      <c r="N955" s="69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  <c r="AA955" s="125"/>
      <c r="AB955" s="125"/>
      <c r="AC955" s="125"/>
      <c r="AD955" s="125"/>
      <c r="AE955" s="125"/>
      <c r="AF955" s="125"/>
      <c r="AG955" s="125"/>
      <c r="AH955" s="125"/>
      <c r="AI955" s="125"/>
      <c r="AJ955" s="125"/>
    </row>
    <row r="956">
      <c r="A956" s="125"/>
      <c r="B956" s="166"/>
      <c r="C956" s="69"/>
      <c r="D956" s="167"/>
      <c r="E956" s="62"/>
      <c r="F956" s="69"/>
      <c r="G956" s="168"/>
      <c r="H956" s="62"/>
      <c r="I956" s="62"/>
      <c r="J956" s="69"/>
      <c r="K956" s="169"/>
      <c r="L956" s="62"/>
      <c r="M956" s="62"/>
      <c r="N956" s="69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  <c r="AA956" s="125"/>
      <c r="AB956" s="125"/>
      <c r="AC956" s="125"/>
      <c r="AD956" s="125"/>
      <c r="AE956" s="125"/>
      <c r="AF956" s="125"/>
      <c r="AG956" s="125"/>
      <c r="AH956" s="125"/>
      <c r="AI956" s="125"/>
      <c r="AJ956" s="125"/>
    </row>
    <row r="957">
      <c r="A957" s="125"/>
      <c r="B957" s="166"/>
      <c r="C957" s="69"/>
      <c r="D957" s="167"/>
      <c r="E957" s="62"/>
      <c r="F957" s="69"/>
      <c r="G957" s="168"/>
      <c r="H957" s="62"/>
      <c r="I957" s="62"/>
      <c r="J957" s="69"/>
      <c r="K957" s="169"/>
      <c r="L957" s="62"/>
      <c r="M957" s="62"/>
      <c r="N957" s="69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</row>
    <row r="958">
      <c r="A958" s="125"/>
      <c r="B958" s="166"/>
      <c r="C958" s="69"/>
      <c r="D958" s="167"/>
      <c r="E958" s="62"/>
      <c r="F958" s="69"/>
      <c r="G958" s="168"/>
      <c r="H958" s="62"/>
      <c r="I958" s="62"/>
      <c r="J958" s="69"/>
      <c r="K958" s="169"/>
      <c r="L958" s="62"/>
      <c r="M958" s="62"/>
      <c r="N958" s="69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  <c r="AA958" s="125"/>
      <c r="AB958" s="125"/>
      <c r="AC958" s="125"/>
      <c r="AD958" s="125"/>
      <c r="AE958" s="125"/>
      <c r="AF958" s="125"/>
      <c r="AG958" s="125"/>
      <c r="AH958" s="125"/>
      <c r="AI958" s="125"/>
      <c r="AJ958" s="125"/>
    </row>
    <row r="959">
      <c r="A959" s="125"/>
      <c r="B959" s="166"/>
      <c r="C959" s="69"/>
      <c r="D959" s="167"/>
      <c r="E959" s="62"/>
      <c r="F959" s="69"/>
      <c r="G959" s="168"/>
      <c r="H959" s="62"/>
      <c r="I959" s="62"/>
      <c r="J959" s="69"/>
      <c r="K959" s="169"/>
      <c r="L959" s="62"/>
      <c r="M959" s="62"/>
      <c r="N959" s="69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  <c r="AA959" s="125"/>
      <c r="AB959" s="125"/>
      <c r="AC959" s="125"/>
      <c r="AD959" s="125"/>
      <c r="AE959" s="125"/>
      <c r="AF959" s="125"/>
      <c r="AG959" s="125"/>
      <c r="AH959" s="125"/>
      <c r="AI959" s="125"/>
      <c r="AJ959" s="125"/>
    </row>
    <row r="960">
      <c r="A960" s="125"/>
      <c r="B960" s="166"/>
      <c r="C960" s="69"/>
      <c r="D960" s="167"/>
      <c r="E960" s="62"/>
      <c r="F960" s="69"/>
      <c r="G960" s="168"/>
      <c r="H960" s="62"/>
      <c r="I960" s="62"/>
      <c r="J960" s="69"/>
      <c r="K960" s="169"/>
      <c r="L960" s="62"/>
      <c r="M960" s="62"/>
      <c r="N960" s="69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  <c r="AA960" s="125"/>
      <c r="AB960" s="125"/>
      <c r="AC960" s="125"/>
      <c r="AD960" s="125"/>
      <c r="AE960" s="125"/>
      <c r="AF960" s="125"/>
      <c r="AG960" s="125"/>
      <c r="AH960" s="125"/>
      <c r="AI960" s="125"/>
      <c r="AJ960" s="125"/>
    </row>
    <row r="961">
      <c r="A961" s="125"/>
      <c r="B961" s="166"/>
      <c r="C961" s="69"/>
      <c r="D961" s="167"/>
      <c r="E961" s="62"/>
      <c r="F961" s="69"/>
      <c r="G961" s="168"/>
      <c r="H961" s="62"/>
      <c r="I961" s="62"/>
      <c r="J961" s="69"/>
      <c r="K961" s="169"/>
      <c r="L961" s="62"/>
      <c r="M961" s="62"/>
      <c r="N961" s="69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  <c r="AA961" s="125"/>
      <c r="AB961" s="125"/>
      <c r="AC961" s="125"/>
      <c r="AD961" s="125"/>
      <c r="AE961" s="125"/>
      <c r="AF961" s="125"/>
      <c r="AG961" s="125"/>
      <c r="AH961" s="125"/>
      <c r="AI961" s="125"/>
      <c r="AJ961" s="125"/>
    </row>
    <row r="962">
      <c r="A962" s="125"/>
      <c r="B962" s="166"/>
      <c r="C962" s="69"/>
      <c r="D962" s="167"/>
      <c r="E962" s="62"/>
      <c r="F962" s="69"/>
      <c r="G962" s="168"/>
      <c r="H962" s="62"/>
      <c r="I962" s="62"/>
      <c r="J962" s="69"/>
      <c r="K962" s="169"/>
      <c r="L962" s="62"/>
      <c r="M962" s="62"/>
      <c r="N962" s="69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  <c r="AA962" s="125"/>
      <c r="AB962" s="125"/>
      <c r="AC962" s="125"/>
      <c r="AD962" s="125"/>
      <c r="AE962" s="125"/>
      <c r="AF962" s="125"/>
      <c r="AG962" s="125"/>
      <c r="AH962" s="125"/>
      <c r="AI962" s="125"/>
      <c r="AJ962" s="125"/>
    </row>
    <row r="963">
      <c r="A963" s="125"/>
      <c r="B963" s="166"/>
      <c r="C963" s="69"/>
      <c r="D963" s="167"/>
      <c r="E963" s="62"/>
      <c r="F963" s="69"/>
      <c r="G963" s="168"/>
      <c r="H963" s="62"/>
      <c r="I963" s="62"/>
      <c r="J963" s="69"/>
      <c r="K963" s="169"/>
      <c r="L963" s="62"/>
      <c r="M963" s="62"/>
      <c r="N963" s="69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  <c r="AA963" s="125"/>
      <c r="AB963" s="125"/>
      <c r="AC963" s="125"/>
      <c r="AD963" s="125"/>
      <c r="AE963" s="125"/>
      <c r="AF963" s="125"/>
      <c r="AG963" s="125"/>
      <c r="AH963" s="125"/>
      <c r="AI963" s="125"/>
      <c r="AJ963" s="125"/>
    </row>
    <row r="964">
      <c r="A964" s="125"/>
      <c r="B964" s="166"/>
      <c r="C964" s="69"/>
      <c r="D964" s="167"/>
      <c r="E964" s="62"/>
      <c r="F964" s="69"/>
      <c r="G964" s="168"/>
      <c r="H964" s="62"/>
      <c r="I964" s="62"/>
      <c r="J964" s="69"/>
      <c r="K964" s="169"/>
      <c r="L964" s="62"/>
      <c r="M964" s="62"/>
      <c r="N964" s="69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  <c r="AA964" s="125"/>
      <c r="AB964" s="125"/>
      <c r="AC964" s="125"/>
      <c r="AD964" s="125"/>
      <c r="AE964" s="125"/>
      <c r="AF964" s="125"/>
      <c r="AG964" s="125"/>
      <c r="AH964" s="125"/>
      <c r="AI964" s="125"/>
      <c r="AJ964" s="125"/>
    </row>
    <row r="965">
      <c r="A965" s="125"/>
      <c r="B965" s="166"/>
      <c r="C965" s="69"/>
      <c r="D965" s="167"/>
      <c r="E965" s="62"/>
      <c r="F965" s="69"/>
      <c r="G965" s="168"/>
      <c r="H965" s="62"/>
      <c r="I965" s="62"/>
      <c r="J965" s="69"/>
      <c r="K965" s="169"/>
      <c r="L965" s="62"/>
      <c r="M965" s="62"/>
      <c r="N965" s="69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  <c r="AA965" s="125"/>
      <c r="AB965" s="125"/>
      <c r="AC965" s="125"/>
      <c r="AD965" s="125"/>
      <c r="AE965" s="125"/>
      <c r="AF965" s="125"/>
      <c r="AG965" s="125"/>
      <c r="AH965" s="125"/>
      <c r="AI965" s="125"/>
      <c r="AJ965" s="125"/>
    </row>
    <row r="966">
      <c r="A966" s="125"/>
      <c r="B966" s="166"/>
      <c r="C966" s="69"/>
      <c r="D966" s="167"/>
      <c r="E966" s="62"/>
      <c r="F966" s="69"/>
      <c r="G966" s="168"/>
      <c r="H966" s="62"/>
      <c r="I966" s="62"/>
      <c r="J966" s="69"/>
      <c r="K966" s="169"/>
      <c r="L966" s="62"/>
      <c r="M966" s="62"/>
      <c r="N966" s="69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  <c r="AA966" s="125"/>
      <c r="AB966" s="125"/>
      <c r="AC966" s="125"/>
      <c r="AD966" s="125"/>
      <c r="AE966" s="125"/>
      <c r="AF966" s="125"/>
      <c r="AG966" s="125"/>
      <c r="AH966" s="125"/>
      <c r="AI966" s="125"/>
      <c r="AJ966" s="125"/>
    </row>
    <row r="967">
      <c r="A967" s="125"/>
      <c r="B967" s="166"/>
      <c r="C967" s="69"/>
      <c r="D967" s="167"/>
      <c r="E967" s="62"/>
      <c r="F967" s="69"/>
      <c r="G967" s="168"/>
      <c r="H967" s="62"/>
      <c r="I967" s="62"/>
      <c r="J967" s="69"/>
      <c r="K967" s="169"/>
      <c r="L967" s="62"/>
      <c r="M967" s="62"/>
      <c r="N967" s="69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  <c r="AA967" s="125"/>
      <c r="AB967" s="125"/>
      <c r="AC967" s="125"/>
      <c r="AD967" s="125"/>
      <c r="AE967" s="125"/>
      <c r="AF967" s="125"/>
      <c r="AG967" s="125"/>
      <c r="AH967" s="125"/>
      <c r="AI967" s="125"/>
      <c r="AJ967" s="125"/>
    </row>
    <row r="968">
      <c r="A968" s="125"/>
      <c r="B968" s="166"/>
      <c r="C968" s="69"/>
      <c r="D968" s="167"/>
      <c r="E968" s="62"/>
      <c r="F968" s="69"/>
      <c r="G968" s="168"/>
      <c r="H968" s="62"/>
      <c r="I968" s="62"/>
      <c r="J968" s="69"/>
      <c r="K968" s="169"/>
      <c r="L968" s="62"/>
      <c r="M968" s="62"/>
      <c r="N968" s="69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  <c r="AA968" s="125"/>
      <c r="AB968" s="125"/>
      <c r="AC968" s="125"/>
      <c r="AD968" s="125"/>
      <c r="AE968" s="125"/>
      <c r="AF968" s="125"/>
      <c r="AG968" s="125"/>
      <c r="AH968" s="125"/>
      <c r="AI968" s="125"/>
      <c r="AJ968" s="125"/>
    </row>
    <row r="969">
      <c r="A969" s="125"/>
      <c r="B969" s="166"/>
      <c r="C969" s="69"/>
      <c r="D969" s="167"/>
      <c r="E969" s="62"/>
      <c r="F969" s="69"/>
      <c r="G969" s="168"/>
      <c r="H969" s="62"/>
      <c r="I969" s="62"/>
      <c r="J969" s="69"/>
      <c r="K969" s="169"/>
      <c r="L969" s="62"/>
      <c r="M969" s="62"/>
      <c r="N969" s="69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  <c r="AA969" s="125"/>
      <c r="AB969" s="125"/>
      <c r="AC969" s="125"/>
      <c r="AD969" s="125"/>
      <c r="AE969" s="125"/>
      <c r="AF969" s="125"/>
      <c r="AG969" s="125"/>
      <c r="AH969" s="125"/>
      <c r="AI969" s="125"/>
      <c r="AJ969" s="125"/>
    </row>
    <row r="970">
      <c r="A970" s="125"/>
      <c r="B970" s="166"/>
      <c r="C970" s="69"/>
      <c r="D970" s="167"/>
      <c r="E970" s="62"/>
      <c r="F970" s="69"/>
      <c r="G970" s="168"/>
      <c r="H970" s="62"/>
      <c r="I970" s="62"/>
      <c r="J970" s="69"/>
      <c r="K970" s="169"/>
      <c r="L970" s="62"/>
      <c r="M970" s="62"/>
      <c r="N970" s="69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  <c r="AA970" s="125"/>
      <c r="AB970" s="125"/>
      <c r="AC970" s="125"/>
      <c r="AD970" s="125"/>
      <c r="AE970" s="125"/>
      <c r="AF970" s="125"/>
      <c r="AG970" s="125"/>
      <c r="AH970" s="125"/>
      <c r="AI970" s="125"/>
      <c r="AJ970" s="125"/>
    </row>
    <row r="971">
      <c r="A971" s="125"/>
      <c r="B971" s="166"/>
      <c r="C971" s="69"/>
      <c r="D971" s="167"/>
      <c r="E971" s="62"/>
      <c r="F971" s="69"/>
      <c r="G971" s="168"/>
      <c r="H971" s="62"/>
      <c r="I971" s="62"/>
      <c r="J971" s="69"/>
      <c r="K971" s="169"/>
      <c r="L971" s="62"/>
      <c r="M971" s="62"/>
      <c r="N971" s="69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  <c r="AA971" s="125"/>
      <c r="AB971" s="125"/>
      <c r="AC971" s="125"/>
      <c r="AD971" s="125"/>
      <c r="AE971" s="125"/>
      <c r="AF971" s="125"/>
      <c r="AG971" s="125"/>
      <c r="AH971" s="125"/>
      <c r="AI971" s="125"/>
      <c r="AJ971" s="125"/>
    </row>
    <row r="972">
      <c r="A972" s="125"/>
      <c r="B972" s="166"/>
      <c r="C972" s="69"/>
      <c r="D972" s="167"/>
      <c r="E972" s="62"/>
      <c r="F972" s="69"/>
      <c r="G972" s="168"/>
      <c r="H972" s="62"/>
      <c r="I972" s="62"/>
      <c r="J972" s="69"/>
      <c r="K972" s="169"/>
      <c r="L972" s="62"/>
      <c r="M972" s="62"/>
      <c r="N972" s="69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  <c r="AA972" s="125"/>
      <c r="AB972" s="125"/>
      <c r="AC972" s="125"/>
      <c r="AD972" s="125"/>
      <c r="AE972" s="125"/>
      <c r="AF972" s="125"/>
      <c r="AG972" s="125"/>
      <c r="AH972" s="125"/>
      <c r="AI972" s="125"/>
      <c r="AJ972" s="125"/>
    </row>
    <row r="973">
      <c r="A973" s="125"/>
      <c r="B973" s="166"/>
      <c r="C973" s="69"/>
      <c r="D973" s="167"/>
      <c r="E973" s="62"/>
      <c r="F973" s="69"/>
      <c r="G973" s="168"/>
      <c r="H973" s="62"/>
      <c r="I973" s="62"/>
      <c r="J973" s="69"/>
      <c r="K973" s="169"/>
      <c r="L973" s="62"/>
      <c r="M973" s="62"/>
      <c r="N973" s="69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  <c r="AA973" s="125"/>
      <c r="AB973" s="125"/>
      <c r="AC973" s="125"/>
      <c r="AD973" s="125"/>
      <c r="AE973" s="125"/>
      <c r="AF973" s="125"/>
      <c r="AG973" s="125"/>
      <c r="AH973" s="125"/>
      <c r="AI973" s="125"/>
      <c r="AJ973" s="125"/>
    </row>
    <row r="974">
      <c r="A974" s="125"/>
      <c r="B974" s="166"/>
      <c r="C974" s="69"/>
      <c r="D974" s="167"/>
      <c r="E974" s="62"/>
      <c r="F974" s="69"/>
      <c r="G974" s="168"/>
      <c r="H974" s="62"/>
      <c r="I974" s="62"/>
      <c r="J974" s="69"/>
      <c r="K974" s="169"/>
      <c r="L974" s="62"/>
      <c r="M974" s="62"/>
      <c r="N974" s="69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  <c r="AA974" s="125"/>
      <c r="AB974" s="125"/>
      <c r="AC974" s="125"/>
      <c r="AD974" s="125"/>
      <c r="AE974" s="125"/>
      <c r="AF974" s="125"/>
      <c r="AG974" s="125"/>
      <c r="AH974" s="125"/>
      <c r="AI974" s="125"/>
      <c r="AJ974" s="125"/>
    </row>
    <row r="975">
      <c r="A975" s="125"/>
      <c r="B975" s="166"/>
      <c r="C975" s="69"/>
      <c r="D975" s="167"/>
      <c r="E975" s="62"/>
      <c r="F975" s="69"/>
      <c r="G975" s="168"/>
      <c r="H975" s="62"/>
      <c r="I975" s="62"/>
      <c r="J975" s="69"/>
      <c r="K975" s="169"/>
      <c r="L975" s="62"/>
      <c r="M975" s="62"/>
      <c r="N975" s="69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</row>
    <row r="976">
      <c r="A976" s="125"/>
      <c r="B976" s="166"/>
      <c r="C976" s="69"/>
      <c r="D976" s="167"/>
      <c r="E976" s="62"/>
      <c r="F976" s="69"/>
      <c r="G976" s="168"/>
      <c r="H976" s="62"/>
      <c r="I976" s="62"/>
      <c r="J976" s="69"/>
      <c r="K976" s="169"/>
      <c r="L976" s="62"/>
      <c r="M976" s="62"/>
      <c r="N976" s="69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  <c r="AA976" s="125"/>
      <c r="AB976" s="125"/>
      <c r="AC976" s="125"/>
      <c r="AD976" s="125"/>
      <c r="AE976" s="125"/>
      <c r="AF976" s="125"/>
      <c r="AG976" s="125"/>
      <c r="AH976" s="125"/>
      <c r="AI976" s="125"/>
      <c r="AJ976" s="125"/>
    </row>
    <row r="977">
      <c r="A977" s="125"/>
      <c r="B977" s="166"/>
      <c r="C977" s="69"/>
      <c r="D977" s="167"/>
      <c r="E977" s="62"/>
      <c r="F977" s="69"/>
      <c r="G977" s="168"/>
      <c r="H977" s="62"/>
      <c r="I977" s="62"/>
      <c r="J977" s="69"/>
      <c r="K977" s="169"/>
      <c r="L977" s="62"/>
      <c r="M977" s="62"/>
      <c r="N977" s="69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  <c r="AA977" s="125"/>
      <c r="AB977" s="125"/>
      <c r="AC977" s="125"/>
      <c r="AD977" s="125"/>
      <c r="AE977" s="125"/>
      <c r="AF977" s="125"/>
      <c r="AG977" s="125"/>
      <c r="AH977" s="125"/>
      <c r="AI977" s="125"/>
      <c r="AJ977" s="125"/>
    </row>
    <row r="978">
      <c r="A978" s="125"/>
      <c r="B978" s="166"/>
      <c r="C978" s="69"/>
      <c r="D978" s="167"/>
      <c r="E978" s="62"/>
      <c r="F978" s="69"/>
      <c r="G978" s="168"/>
      <c r="H978" s="62"/>
      <c r="I978" s="62"/>
      <c r="J978" s="69"/>
      <c r="K978" s="169"/>
      <c r="L978" s="62"/>
      <c r="M978" s="62"/>
      <c r="N978" s="69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  <c r="AA978" s="125"/>
      <c r="AB978" s="125"/>
      <c r="AC978" s="125"/>
      <c r="AD978" s="125"/>
      <c r="AE978" s="125"/>
      <c r="AF978" s="125"/>
      <c r="AG978" s="125"/>
      <c r="AH978" s="125"/>
      <c r="AI978" s="125"/>
      <c r="AJ978" s="125"/>
    </row>
    <row r="979">
      <c r="A979" s="125"/>
      <c r="B979" s="166"/>
      <c r="C979" s="69"/>
      <c r="D979" s="167"/>
      <c r="E979" s="62"/>
      <c r="F979" s="69"/>
      <c r="G979" s="168"/>
      <c r="H979" s="62"/>
      <c r="I979" s="62"/>
      <c r="J979" s="69"/>
      <c r="K979" s="169"/>
      <c r="L979" s="62"/>
      <c r="M979" s="62"/>
      <c r="N979" s="69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  <c r="AA979" s="125"/>
      <c r="AB979" s="125"/>
      <c r="AC979" s="125"/>
      <c r="AD979" s="125"/>
      <c r="AE979" s="125"/>
      <c r="AF979" s="125"/>
      <c r="AG979" s="125"/>
      <c r="AH979" s="125"/>
      <c r="AI979" s="125"/>
      <c r="AJ979" s="125"/>
    </row>
    <row r="980">
      <c r="A980" s="125"/>
      <c r="B980" s="166"/>
      <c r="C980" s="69"/>
      <c r="D980" s="167"/>
      <c r="E980" s="62"/>
      <c r="F980" s="69"/>
      <c r="G980" s="168"/>
      <c r="H980" s="62"/>
      <c r="I980" s="62"/>
      <c r="J980" s="69"/>
      <c r="K980" s="169"/>
      <c r="L980" s="62"/>
      <c r="M980" s="62"/>
      <c r="N980" s="69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  <c r="AA980" s="125"/>
      <c r="AB980" s="125"/>
      <c r="AC980" s="125"/>
      <c r="AD980" s="125"/>
      <c r="AE980" s="125"/>
      <c r="AF980" s="125"/>
      <c r="AG980" s="125"/>
      <c r="AH980" s="125"/>
      <c r="AI980" s="125"/>
      <c r="AJ980" s="125"/>
    </row>
    <row r="981">
      <c r="A981" s="125"/>
      <c r="B981" s="166"/>
      <c r="C981" s="69"/>
      <c r="D981" s="167"/>
      <c r="E981" s="62"/>
      <c r="F981" s="69"/>
      <c r="G981" s="168"/>
      <c r="H981" s="62"/>
      <c r="I981" s="62"/>
      <c r="J981" s="69"/>
      <c r="K981" s="169"/>
      <c r="L981" s="62"/>
      <c r="M981" s="62"/>
      <c r="N981" s="69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  <c r="AA981" s="125"/>
      <c r="AB981" s="125"/>
      <c r="AC981" s="125"/>
      <c r="AD981" s="125"/>
      <c r="AE981" s="125"/>
      <c r="AF981" s="125"/>
      <c r="AG981" s="125"/>
      <c r="AH981" s="125"/>
      <c r="AI981" s="125"/>
      <c r="AJ981" s="125"/>
    </row>
    <row r="982">
      <c r="A982" s="125"/>
      <c r="B982" s="166"/>
      <c r="C982" s="69"/>
      <c r="D982" s="167"/>
      <c r="E982" s="62"/>
      <c r="F982" s="69"/>
      <c r="G982" s="168"/>
      <c r="H982" s="62"/>
      <c r="I982" s="62"/>
      <c r="J982" s="69"/>
      <c r="K982" s="169"/>
      <c r="L982" s="62"/>
      <c r="M982" s="62"/>
      <c r="N982" s="69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  <c r="AA982" s="125"/>
      <c r="AB982" s="125"/>
      <c r="AC982" s="125"/>
      <c r="AD982" s="125"/>
      <c r="AE982" s="125"/>
      <c r="AF982" s="125"/>
      <c r="AG982" s="125"/>
      <c r="AH982" s="125"/>
      <c r="AI982" s="125"/>
      <c r="AJ982" s="125"/>
    </row>
    <row r="983">
      <c r="A983" s="125"/>
      <c r="B983" s="166"/>
      <c r="C983" s="69"/>
      <c r="D983" s="167"/>
      <c r="E983" s="62"/>
      <c r="F983" s="69"/>
      <c r="G983" s="168"/>
      <c r="H983" s="62"/>
      <c r="I983" s="62"/>
      <c r="J983" s="69"/>
      <c r="K983" s="169"/>
      <c r="L983" s="62"/>
      <c r="M983" s="62"/>
      <c r="N983" s="69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  <c r="AA983" s="125"/>
      <c r="AB983" s="125"/>
      <c r="AC983" s="125"/>
      <c r="AD983" s="125"/>
      <c r="AE983" s="125"/>
      <c r="AF983" s="125"/>
      <c r="AG983" s="125"/>
      <c r="AH983" s="125"/>
      <c r="AI983" s="125"/>
      <c r="AJ983" s="125"/>
    </row>
    <row r="984">
      <c r="A984" s="125"/>
      <c r="B984" s="166"/>
      <c r="C984" s="69"/>
      <c r="D984" s="167"/>
      <c r="E984" s="62"/>
      <c r="F984" s="69"/>
      <c r="G984" s="168"/>
      <c r="H984" s="62"/>
      <c r="I984" s="62"/>
      <c r="J984" s="69"/>
      <c r="K984" s="169"/>
      <c r="L984" s="62"/>
      <c r="M984" s="62"/>
      <c r="N984" s="69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  <c r="AA984" s="125"/>
      <c r="AB984" s="125"/>
      <c r="AC984" s="125"/>
      <c r="AD984" s="125"/>
      <c r="AE984" s="125"/>
      <c r="AF984" s="125"/>
      <c r="AG984" s="125"/>
      <c r="AH984" s="125"/>
      <c r="AI984" s="125"/>
      <c r="AJ984" s="125"/>
    </row>
    <row r="985">
      <c r="A985" s="125"/>
      <c r="B985" s="166"/>
      <c r="C985" s="69"/>
      <c r="D985" s="167"/>
      <c r="E985" s="62"/>
      <c r="F985" s="69"/>
      <c r="G985" s="168"/>
      <c r="H985" s="62"/>
      <c r="I985" s="62"/>
      <c r="J985" s="69"/>
      <c r="K985" s="169"/>
      <c r="L985" s="62"/>
      <c r="M985" s="62"/>
      <c r="N985" s="69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  <c r="AA985" s="125"/>
      <c r="AB985" s="125"/>
      <c r="AC985" s="125"/>
      <c r="AD985" s="125"/>
      <c r="AE985" s="125"/>
      <c r="AF985" s="125"/>
      <c r="AG985" s="125"/>
      <c r="AH985" s="125"/>
      <c r="AI985" s="125"/>
      <c r="AJ985" s="125"/>
    </row>
    <row r="986">
      <c r="A986" s="125"/>
      <c r="B986" s="166"/>
      <c r="C986" s="69"/>
      <c r="D986" s="167"/>
      <c r="E986" s="62"/>
      <c r="F986" s="69"/>
      <c r="G986" s="168"/>
      <c r="H986" s="62"/>
      <c r="I986" s="62"/>
      <c r="J986" s="69"/>
      <c r="K986" s="169"/>
      <c r="L986" s="62"/>
      <c r="M986" s="62"/>
      <c r="N986" s="69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  <c r="AA986" s="125"/>
      <c r="AB986" s="125"/>
      <c r="AC986" s="125"/>
      <c r="AD986" s="125"/>
      <c r="AE986" s="125"/>
      <c r="AF986" s="125"/>
      <c r="AG986" s="125"/>
      <c r="AH986" s="125"/>
      <c r="AI986" s="125"/>
      <c r="AJ986" s="125"/>
    </row>
    <row r="987">
      <c r="A987" s="125"/>
      <c r="B987" s="166"/>
      <c r="C987" s="69"/>
      <c r="D987" s="167"/>
      <c r="E987" s="62"/>
      <c r="F987" s="69"/>
      <c r="G987" s="168"/>
      <c r="H987" s="62"/>
      <c r="I987" s="62"/>
      <c r="J987" s="69"/>
      <c r="K987" s="169"/>
      <c r="L987" s="62"/>
      <c r="M987" s="62"/>
      <c r="N987" s="69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  <c r="AA987" s="125"/>
      <c r="AB987" s="125"/>
      <c r="AC987" s="125"/>
      <c r="AD987" s="125"/>
      <c r="AE987" s="125"/>
      <c r="AF987" s="125"/>
      <c r="AG987" s="125"/>
      <c r="AH987" s="125"/>
      <c r="AI987" s="125"/>
      <c r="AJ987" s="125"/>
    </row>
    <row r="988">
      <c r="A988" s="125"/>
      <c r="B988" s="166"/>
      <c r="C988" s="69"/>
      <c r="D988" s="167"/>
      <c r="E988" s="62"/>
      <c r="F988" s="69"/>
      <c r="G988" s="168"/>
      <c r="H988" s="62"/>
      <c r="I988" s="62"/>
      <c r="J988" s="69"/>
      <c r="K988" s="169"/>
      <c r="L988" s="62"/>
      <c r="M988" s="62"/>
      <c r="N988" s="69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  <c r="AA988" s="125"/>
      <c r="AB988" s="125"/>
      <c r="AC988" s="125"/>
      <c r="AD988" s="125"/>
      <c r="AE988" s="125"/>
      <c r="AF988" s="125"/>
      <c r="AG988" s="125"/>
      <c r="AH988" s="125"/>
      <c r="AI988" s="125"/>
      <c r="AJ988" s="125"/>
    </row>
    <row r="989">
      <c r="A989" s="125"/>
      <c r="B989" s="166"/>
      <c r="C989" s="69"/>
      <c r="D989" s="167"/>
      <c r="E989" s="62"/>
      <c r="F989" s="69"/>
      <c r="G989" s="168"/>
      <c r="H989" s="62"/>
      <c r="I989" s="62"/>
      <c r="J989" s="69"/>
      <c r="K989" s="169"/>
      <c r="L989" s="62"/>
      <c r="M989" s="62"/>
      <c r="N989" s="69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  <c r="AA989" s="125"/>
      <c r="AB989" s="125"/>
      <c r="AC989" s="125"/>
      <c r="AD989" s="125"/>
      <c r="AE989" s="125"/>
      <c r="AF989" s="125"/>
      <c r="AG989" s="125"/>
      <c r="AH989" s="125"/>
      <c r="AI989" s="125"/>
      <c r="AJ989" s="125"/>
    </row>
    <row r="990">
      <c r="A990" s="125"/>
      <c r="B990" s="166"/>
      <c r="C990" s="69"/>
      <c r="D990" s="167"/>
      <c r="E990" s="62"/>
      <c r="F990" s="69"/>
      <c r="G990" s="168"/>
      <c r="H990" s="62"/>
      <c r="I990" s="62"/>
      <c r="J990" s="69"/>
      <c r="K990" s="169"/>
      <c r="L990" s="62"/>
      <c r="M990" s="62"/>
      <c r="N990" s="69"/>
      <c r="O990" s="125"/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  <c r="AA990" s="125"/>
      <c r="AB990" s="125"/>
      <c r="AC990" s="125"/>
      <c r="AD990" s="125"/>
      <c r="AE990" s="125"/>
      <c r="AF990" s="125"/>
      <c r="AG990" s="125"/>
      <c r="AH990" s="125"/>
      <c r="AI990" s="125"/>
      <c r="AJ990" s="125"/>
    </row>
    <row r="991">
      <c r="A991" s="125"/>
      <c r="B991" s="166"/>
      <c r="C991" s="69"/>
      <c r="D991" s="167"/>
      <c r="E991" s="62"/>
      <c r="F991" s="69"/>
      <c r="G991" s="168"/>
      <c r="H991" s="62"/>
      <c r="I991" s="62"/>
      <c r="J991" s="69"/>
      <c r="K991" s="169"/>
      <c r="L991" s="62"/>
      <c r="M991" s="62"/>
      <c r="N991" s="69"/>
      <c r="O991" s="125"/>
      <c r="P991" s="125"/>
      <c r="Q991" s="125"/>
      <c r="R991" s="125"/>
      <c r="S991" s="125"/>
      <c r="T991" s="125"/>
      <c r="U991" s="125"/>
      <c r="V991" s="125"/>
      <c r="W991" s="125"/>
      <c r="X991" s="125"/>
      <c r="Y991" s="125"/>
      <c r="Z991" s="125"/>
      <c r="AA991" s="125"/>
      <c r="AB991" s="125"/>
      <c r="AC991" s="125"/>
      <c r="AD991" s="125"/>
      <c r="AE991" s="125"/>
      <c r="AF991" s="125"/>
      <c r="AG991" s="125"/>
      <c r="AH991" s="125"/>
      <c r="AI991" s="125"/>
      <c r="AJ991" s="125"/>
    </row>
    <row r="992">
      <c r="A992" s="125"/>
      <c r="B992" s="166"/>
      <c r="C992" s="69"/>
      <c r="D992" s="167"/>
      <c r="E992" s="62"/>
      <c r="F992" s="69"/>
      <c r="G992" s="168"/>
      <c r="H992" s="62"/>
      <c r="I992" s="62"/>
      <c r="J992" s="69"/>
      <c r="K992" s="169"/>
      <c r="L992" s="62"/>
      <c r="M992" s="62"/>
      <c r="N992" s="69"/>
      <c r="O992" s="125"/>
      <c r="P992" s="125"/>
      <c r="Q992" s="125"/>
      <c r="R992" s="125"/>
      <c r="S992" s="125"/>
      <c r="T992" s="125"/>
      <c r="U992" s="125"/>
      <c r="V992" s="125"/>
      <c r="W992" s="125"/>
      <c r="X992" s="125"/>
      <c r="Y992" s="125"/>
      <c r="Z992" s="125"/>
      <c r="AA992" s="125"/>
      <c r="AB992" s="125"/>
      <c r="AC992" s="125"/>
      <c r="AD992" s="125"/>
      <c r="AE992" s="125"/>
      <c r="AF992" s="125"/>
      <c r="AG992" s="125"/>
      <c r="AH992" s="125"/>
      <c r="AI992" s="125"/>
      <c r="AJ992" s="125"/>
    </row>
    <row r="993">
      <c r="A993" s="125"/>
      <c r="B993" s="166"/>
      <c r="C993" s="69"/>
      <c r="D993" s="167"/>
      <c r="E993" s="62"/>
      <c r="F993" s="69"/>
      <c r="G993" s="168"/>
      <c r="H993" s="62"/>
      <c r="I993" s="62"/>
      <c r="J993" s="69"/>
      <c r="K993" s="169"/>
      <c r="L993" s="62"/>
      <c r="M993" s="62"/>
      <c r="N993" s="69"/>
      <c r="O993" s="125"/>
      <c r="P993" s="125"/>
      <c r="Q993" s="125"/>
      <c r="R993" s="125"/>
      <c r="S993" s="125"/>
      <c r="T993" s="125"/>
      <c r="U993" s="125"/>
      <c r="V993" s="125"/>
      <c r="W993" s="125"/>
      <c r="X993" s="125"/>
      <c r="Y993" s="125"/>
      <c r="Z993" s="125"/>
      <c r="AA993" s="125"/>
      <c r="AB993" s="125"/>
      <c r="AC993" s="125"/>
      <c r="AD993" s="125"/>
      <c r="AE993" s="125"/>
      <c r="AF993" s="125"/>
      <c r="AG993" s="125"/>
      <c r="AH993" s="125"/>
      <c r="AI993" s="125"/>
      <c r="AJ993" s="125"/>
    </row>
    <row r="994">
      <c r="A994" s="125"/>
      <c r="B994" s="166"/>
      <c r="C994" s="69"/>
      <c r="D994" s="167"/>
      <c r="E994" s="62"/>
      <c r="F994" s="69"/>
      <c r="G994" s="168"/>
      <c r="H994" s="62"/>
      <c r="I994" s="62"/>
      <c r="J994" s="69"/>
      <c r="K994" s="169"/>
      <c r="L994" s="62"/>
      <c r="M994" s="62"/>
      <c r="N994" s="69"/>
      <c r="O994" s="125"/>
      <c r="P994" s="125"/>
      <c r="Q994" s="125"/>
      <c r="R994" s="125"/>
      <c r="S994" s="125"/>
      <c r="T994" s="125"/>
      <c r="U994" s="125"/>
      <c r="V994" s="125"/>
      <c r="W994" s="125"/>
      <c r="X994" s="125"/>
      <c r="Y994" s="125"/>
      <c r="Z994" s="125"/>
      <c r="AA994" s="125"/>
      <c r="AB994" s="125"/>
      <c r="AC994" s="125"/>
      <c r="AD994" s="125"/>
      <c r="AE994" s="125"/>
      <c r="AF994" s="125"/>
      <c r="AG994" s="125"/>
      <c r="AH994" s="125"/>
      <c r="AI994" s="125"/>
      <c r="AJ994" s="125"/>
    </row>
    <row r="995">
      <c r="A995" s="125"/>
      <c r="B995" s="166"/>
      <c r="C995" s="69"/>
      <c r="D995" s="167"/>
      <c r="E995" s="62"/>
      <c r="F995" s="69"/>
      <c r="G995" s="168"/>
      <c r="H995" s="62"/>
      <c r="I995" s="62"/>
      <c r="J995" s="69"/>
      <c r="K995" s="169"/>
      <c r="L995" s="62"/>
      <c r="M995" s="62"/>
      <c r="N995" s="69"/>
      <c r="O995" s="125"/>
      <c r="P995" s="125"/>
      <c r="Q995" s="125"/>
      <c r="R995" s="125"/>
      <c r="S995" s="125"/>
      <c r="T995" s="125"/>
      <c r="U995" s="125"/>
      <c r="V995" s="125"/>
      <c r="W995" s="125"/>
      <c r="X995" s="125"/>
      <c r="Y995" s="125"/>
      <c r="Z995" s="125"/>
      <c r="AA995" s="125"/>
      <c r="AB995" s="125"/>
      <c r="AC995" s="125"/>
      <c r="AD995" s="125"/>
      <c r="AE995" s="125"/>
      <c r="AF995" s="125"/>
      <c r="AG995" s="125"/>
      <c r="AH995" s="125"/>
      <c r="AI995" s="125"/>
      <c r="AJ995" s="125"/>
    </row>
    <row r="996">
      <c r="A996" s="125"/>
      <c r="B996" s="166"/>
      <c r="C996" s="69"/>
      <c r="D996" s="167"/>
      <c r="E996" s="62"/>
      <c r="F996" s="69"/>
      <c r="G996" s="168"/>
      <c r="H996" s="62"/>
      <c r="I996" s="62"/>
      <c r="J996" s="69"/>
      <c r="K996" s="169"/>
      <c r="L996" s="62"/>
      <c r="M996" s="62"/>
      <c r="N996" s="69"/>
      <c r="O996" s="125"/>
      <c r="P996" s="125"/>
      <c r="Q996" s="125"/>
      <c r="R996" s="125"/>
      <c r="S996" s="125"/>
      <c r="T996" s="125"/>
      <c r="U996" s="125"/>
      <c r="V996" s="125"/>
      <c r="W996" s="125"/>
      <c r="X996" s="125"/>
      <c r="Y996" s="125"/>
      <c r="Z996" s="125"/>
      <c r="AA996" s="125"/>
      <c r="AB996" s="125"/>
      <c r="AC996" s="125"/>
      <c r="AD996" s="125"/>
      <c r="AE996" s="125"/>
      <c r="AF996" s="125"/>
      <c r="AG996" s="125"/>
      <c r="AH996" s="125"/>
      <c r="AI996" s="125"/>
      <c r="AJ996" s="125"/>
    </row>
    <row r="997">
      <c r="A997" s="125"/>
      <c r="B997" s="166"/>
      <c r="C997" s="69"/>
      <c r="D997" s="167"/>
      <c r="E997" s="62"/>
      <c r="F997" s="69"/>
      <c r="G997" s="168"/>
      <c r="H997" s="62"/>
      <c r="I997" s="62"/>
      <c r="J997" s="69"/>
      <c r="K997" s="169"/>
      <c r="L997" s="62"/>
      <c r="M997" s="62"/>
      <c r="N997" s="69"/>
      <c r="O997" s="125"/>
      <c r="P997" s="125"/>
      <c r="Q997" s="125"/>
      <c r="R997" s="125"/>
      <c r="S997" s="125"/>
      <c r="T997" s="125"/>
      <c r="U997" s="125"/>
      <c r="V997" s="125"/>
      <c r="W997" s="125"/>
      <c r="X997" s="125"/>
      <c r="Y997" s="125"/>
      <c r="Z997" s="125"/>
      <c r="AA997" s="125"/>
      <c r="AB997" s="125"/>
      <c r="AC997" s="125"/>
      <c r="AD997" s="125"/>
      <c r="AE997" s="125"/>
      <c r="AF997" s="125"/>
      <c r="AG997" s="125"/>
      <c r="AH997" s="125"/>
      <c r="AI997" s="125"/>
      <c r="AJ997" s="125"/>
    </row>
    <row r="998">
      <c r="A998" s="125"/>
      <c r="B998" s="166"/>
      <c r="C998" s="69"/>
      <c r="D998" s="167"/>
      <c r="E998" s="62"/>
      <c r="F998" s="69"/>
      <c r="G998" s="168"/>
      <c r="H998" s="62"/>
      <c r="I998" s="62"/>
      <c r="J998" s="69"/>
      <c r="K998" s="169"/>
      <c r="L998" s="62"/>
      <c r="M998" s="62"/>
      <c r="N998" s="69"/>
      <c r="O998" s="125"/>
      <c r="P998" s="125"/>
      <c r="Q998" s="125"/>
      <c r="R998" s="125"/>
      <c r="S998" s="125"/>
      <c r="T998" s="125"/>
      <c r="U998" s="125"/>
      <c r="V998" s="125"/>
      <c r="W998" s="125"/>
      <c r="X998" s="125"/>
      <c r="Y998" s="125"/>
      <c r="Z998" s="125"/>
      <c r="AA998" s="125"/>
      <c r="AB998" s="125"/>
      <c r="AC998" s="125"/>
      <c r="AD998" s="125"/>
      <c r="AE998" s="125"/>
      <c r="AF998" s="125"/>
      <c r="AG998" s="125"/>
      <c r="AH998" s="125"/>
      <c r="AI998" s="125"/>
      <c r="AJ998" s="125"/>
    </row>
    <row r="999">
      <c r="A999" s="125"/>
      <c r="B999" s="166"/>
      <c r="C999" s="69"/>
      <c r="D999" s="167"/>
      <c r="E999" s="62"/>
      <c r="F999" s="69"/>
      <c r="G999" s="168"/>
      <c r="H999" s="62"/>
      <c r="I999" s="62"/>
      <c r="J999" s="69"/>
      <c r="K999" s="169"/>
      <c r="L999" s="62"/>
      <c r="M999" s="62"/>
      <c r="N999" s="69"/>
      <c r="O999" s="125"/>
      <c r="P999" s="125"/>
      <c r="Q999" s="125"/>
      <c r="R999" s="125"/>
      <c r="S999" s="125"/>
      <c r="T999" s="125"/>
      <c r="U999" s="125"/>
      <c r="V999" s="125"/>
      <c r="W999" s="125"/>
      <c r="X999" s="125"/>
      <c r="Y999" s="125"/>
      <c r="Z999" s="125"/>
      <c r="AA999" s="125"/>
      <c r="AB999" s="125"/>
      <c r="AC999" s="125"/>
      <c r="AD999" s="125"/>
      <c r="AE999" s="125"/>
      <c r="AF999" s="125"/>
      <c r="AG999" s="125"/>
      <c r="AH999" s="125"/>
      <c r="AI999" s="125"/>
      <c r="AJ999" s="125"/>
    </row>
    <row r="1000">
      <c r="A1000" s="125"/>
      <c r="B1000" s="166"/>
      <c r="C1000" s="69"/>
      <c r="D1000" s="167"/>
      <c r="E1000" s="62"/>
      <c r="F1000" s="69"/>
      <c r="G1000" s="168"/>
      <c r="H1000" s="62"/>
      <c r="I1000" s="62"/>
      <c r="J1000" s="69"/>
      <c r="K1000" s="169"/>
      <c r="L1000" s="62"/>
      <c r="M1000" s="62"/>
      <c r="N1000" s="69"/>
      <c r="O1000" s="125"/>
      <c r="P1000" s="125"/>
      <c r="Q1000" s="125"/>
      <c r="R1000" s="125"/>
      <c r="S1000" s="125"/>
      <c r="T1000" s="125"/>
      <c r="U1000" s="125"/>
      <c r="V1000" s="125"/>
      <c r="W1000" s="125"/>
      <c r="X1000" s="125"/>
      <c r="Y1000" s="125"/>
      <c r="Z1000" s="125"/>
      <c r="AA1000" s="125"/>
      <c r="AB1000" s="125"/>
      <c r="AC1000" s="125"/>
      <c r="AD1000" s="125"/>
      <c r="AE1000" s="125"/>
      <c r="AF1000" s="125"/>
      <c r="AG1000" s="125"/>
      <c r="AH1000" s="125"/>
      <c r="AI1000" s="125"/>
      <c r="AJ1000" s="125"/>
    </row>
    <row r="1001">
      <c r="A1001" s="125"/>
      <c r="B1001" s="186" t="s">
        <v>66</v>
      </c>
      <c r="C1001" s="69"/>
      <c r="D1001" s="189">
        <f>SUM(D40:D1000)</f>
        <v>0</v>
      </c>
      <c r="E1001" s="62"/>
      <c r="F1001" s="69"/>
      <c r="G1001" s="186"/>
      <c r="H1001" s="62"/>
      <c r="I1001" s="62"/>
      <c r="J1001" s="62"/>
      <c r="K1001" s="62"/>
      <c r="L1001" s="62"/>
      <c r="M1001" s="62"/>
      <c r="N1001" s="69"/>
      <c r="O1001" s="125"/>
      <c r="P1001" s="125"/>
      <c r="Q1001" s="125"/>
      <c r="R1001" s="125"/>
      <c r="S1001" s="125"/>
      <c r="T1001" s="125"/>
      <c r="U1001" s="125"/>
      <c r="V1001" s="125"/>
      <c r="W1001" s="125"/>
      <c r="X1001" s="125"/>
      <c r="Y1001" s="125"/>
      <c r="Z1001" s="125"/>
      <c r="AA1001" s="125"/>
      <c r="AB1001" s="125"/>
      <c r="AC1001" s="125"/>
      <c r="AD1001" s="125"/>
      <c r="AE1001" s="125"/>
      <c r="AF1001" s="125"/>
      <c r="AG1001" s="125"/>
      <c r="AH1001" s="125"/>
      <c r="AI1001" s="125"/>
      <c r="AJ1001" s="125"/>
    </row>
    <row r="1002">
      <c r="A1002" s="125"/>
      <c r="B1002" s="125"/>
      <c r="C1002" s="125"/>
      <c r="D1002" s="125"/>
      <c r="E1002" s="125"/>
      <c r="F1002" s="125"/>
      <c r="G1002" s="125"/>
      <c r="H1002" s="125"/>
      <c r="I1002" s="125"/>
      <c r="J1002" s="125"/>
      <c r="K1002" s="125"/>
      <c r="L1002" s="125"/>
      <c r="M1002" s="125"/>
      <c r="N1002" s="125"/>
      <c r="O1002" s="125"/>
      <c r="P1002" s="125"/>
      <c r="Q1002" s="125"/>
      <c r="R1002" s="125"/>
      <c r="S1002" s="125"/>
      <c r="T1002" s="125"/>
      <c r="U1002" s="125"/>
      <c r="V1002" s="125"/>
      <c r="W1002" s="125"/>
      <c r="X1002" s="125"/>
      <c r="Y1002" s="125"/>
      <c r="Z1002" s="125"/>
      <c r="AA1002" s="125"/>
      <c r="AB1002" s="125"/>
      <c r="AC1002" s="125"/>
      <c r="AD1002" s="125"/>
      <c r="AE1002" s="125"/>
      <c r="AF1002" s="125"/>
      <c r="AG1002" s="125"/>
      <c r="AH1002" s="125"/>
      <c r="AI1002" s="125"/>
      <c r="AJ1002" s="125"/>
    </row>
    <row r="1003" hidden="1">
      <c r="A1003" s="125"/>
      <c r="B1003" s="125"/>
      <c r="C1003" s="125"/>
      <c r="D1003" s="125"/>
      <c r="E1003" s="125"/>
      <c r="F1003" s="125"/>
      <c r="G1003" s="125"/>
      <c r="H1003" s="125"/>
      <c r="I1003" s="125"/>
      <c r="J1003" s="125"/>
      <c r="K1003" s="125"/>
      <c r="L1003" s="125"/>
      <c r="M1003" s="125"/>
      <c r="N1003" s="125"/>
      <c r="O1003" s="125"/>
      <c r="P1003" s="125"/>
      <c r="Q1003" s="125"/>
      <c r="R1003" s="125"/>
      <c r="S1003" s="125"/>
      <c r="T1003" s="125"/>
      <c r="U1003" s="125"/>
      <c r="V1003" s="190">
        <v>1.0</v>
      </c>
      <c r="W1003" s="191"/>
      <c r="X1003" s="192"/>
      <c r="Y1003" s="193"/>
      <c r="Z1003" s="193"/>
      <c r="AA1003" s="194"/>
      <c r="AB1003" s="125"/>
      <c r="AC1003" s="195"/>
      <c r="AD1003" s="191"/>
      <c r="AE1003" s="191"/>
      <c r="AF1003" s="191"/>
      <c r="AG1003" s="194"/>
      <c r="AH1003" s="196"/>
      <c r="AI1003" s="125"/>
      <c r="AJ1003" s="125"/>
    </row>
    <row r="1004" hidden="1">
      <c r="A1004" s="125"/>
      <c r="B1004" s="125"/>
      <c r="C1004" s="125"/>
      <c r="D1004" s="125"/>
      <c r="E1004" s="125"/>
      <c r="F1004" s="125"/>
      <c r="G1004" s="125"/>
      <c r="H1004" s="125"/>
      <c r="I1004" s="125"/>
      <c r="J1004" s="125"/>
      <c r="K1004" s="125"/>
      <c r="L1004" s="125"/>
      <c r="M1004" s="125"/>
      <c r="N1004" s="125"/>
      <c r="O1004" s="125"/>
      <c r="P1004" s="125"/>
      <c r="Q1004" s="125"/>
      <c r="R1004" s="125"/>
      <c r="S1004" s="125"/>
      <c r="T1004" s="125"/>
      <c r="U1004" s="125"/>
      <c r="V1004" s="197">
        <v>2.0</v>
      </c>
      <c r="W1004" s="191"/>
      <c r="X1004" s="192"/>
      <c r="Y1004" s="193"/>
      <c r="Z1004" s="193"/>
      <c r="AA1004" s="194"/>
      <c r="AB1004" s="125"/>
      <c r="AC1004" s="195"/>
      <c r="AD1004" s="191"/>
      <c r="AE1004" s="191"/>
      <c r="AF1004" s="191"/>
      <c r="AG1004" s="194"/>
      <c r="AH1004" s="196"/>
      <c r="AI1004" s="125"/>
      <c r="AJ1004" s="125"/>
    </row>
    <row r="1005" hidden="1">
      <c r="A1005" s="125"/>
      <c r="B1005" s="125"/>
      <c r="C1005" s="125"/>
      <c r="D1005" s="125"/>
      <c r="E1005" s="125"/>
      <c r="F1005" s="125"/>
      <c r="G1005" s="125"/>
      <c r="H1005" s="125"/>
      <c r="I1005" s="125"/>
      <c r="J1005" s="125"/>
      <c r="K1005" s="125"/>
      <c r="L1005" s="125"/>
      <c r="M1005" s="125"/>
      <c r="N1005" s="125"/>
      <c r="O1005" s="125"/>
      <c r="P1005" s="125"/>
      <c r="Q1005" s="125"/>
      <c r="R1005" s="125"/>
      <c r="S1005" s="125"/>
      <c r="T1005" s="125"/>
      <c r="U1005" s="125"/>
      <c r="V1005" s="197">
        <v>3.0</v>
      </c>
      <c r="W1005" s="191"/>
      <c r="X1005" s="192"/>
      <c r="Y1005" s="193"/>
      <c r="Z1005" s="193"/>
      <c r="AA1005" s="194"/>
      <c r="AB1005" s="125"/>
      <c r="AC1005" s="195"/>
      <c r="AD1005" s="191"/>
      <c r="AE1005" s="191"/>
      <c r="AF1005" s="191"/>
      <c r="AG1005" s="194"/>
      <c r="AH1005" s="196"/>
      <c r="AI1005" s="125"/>
      <c r="AJ1005" s="125"/>
    </row>
    <row r="1006" hidden="1">
      <c r="A1006" s="125"/>
      <c r="B1006" s="125"/>
      <c r="C1006" s="125"/>
      <c r="D1006" s="125"/>
      <c r="E1006" s="125"/>
      <c r="F1006" s="125"/>
      <c r="G1006" s="125"/>
      <c r="H1006" s="125"/>
      <c r="I1006" s="125"/>
      <c r="J1006" s="125"/>
      <c r="K1006" s="125"/>
      <c r="L1006" s="125"/>
      <c r="M1006" s="125"/>
      <c r="N1006" s="125"/>
      <c r="O1006" s="125"/>
      <c r="P1006" s="125"/>
      <c r="Q1006" s="125"/>
      <c r="R1006" s="125"/>
      <c r="S1006" s="125"/>
      <c r="T1006" s="125"/>
      <c r="U1006" s="125"/>
      <c r="V1006" s="197">
        <v>4.0</v>
      </c>
      <c r="W1006" s="191"/>
      <c r="X1006" s="192"/>
      <c r="Y1006" s="193"/>
      <c r="Z1006" s="193"/>
      <c r="AA1006" s="194"/>
      <c r="AB1006" s="125"/>
      <c r="AC1006" s="195"/>
      <c r="AD1006" s="191"/>
      <c r="AE1006" s="191"/>
      <c r="AF1006" s="191"/>
      <c r="AG1006" s="194"/>
      <c r="AH1006" s="196"/>
      <c r="AI1006" s="125"/>
      <c r="AJ1006" s="125"/>
    </row>
    <row r="1007" hidden="1">
      <c r="A1007" s="125"/>
      <c r="B1007" s="125"/>
      <c r="C1007" s="125"/>
      <c r="D1007" s="125"/>
      <c r="E1007" s="125"/>
      <c r="F1007" s="125"/>
      <c r="G1007" s="125"/>
      <c r="H1007" s="125"/>
      <c r="I1007" s="125"/>
      <c r="J1007" s="125"/>
      <c r="K1007" s="125"/>
      <c r="L1007" s="125"/>
      <c r="M1007" s="125"/>
      <c r="N1007" s="125"/>
      <c r="O1007" s="125"/>
      <c r="P1007" s="125"/>
      <c r="Q1007" s="125"/>
      <c r="R1007" s="125"/>
      <c r="S1007" s="125"/>
      <c r="T1007" s="125"/>
      <c r="U1007" s="125"/>
      <c r="V1007" s="197">
        <v>5.0</v>
      </c>
      <c r="W1007" s="191"/>
      <c r="X1007" s="192"/>
      <c r="Y1007" s="193"/>
      <c r="Z1007" s="193"/>
      <c r="AA1007" s="194"/>
      <c r="AB1007" s="125"/>
      <c r="AC1007" s="195"/>
      <c r="AD1007" s="191"/>
      <c r="AE1007" s="191"/>
      <c r="AF1007" s="191"/>
      <c r="AG1007" s="194"/>
      <c r="AH1007" s="196"/>
      <c r="AI1007" s="125"/>
      <c r="AJ1007" s="125"/>
    </row>
    <row r="1008" hidden="1">
      <c r="A1008" s="125"/>
      <c r="B1008" s="125"/>
      <c r="C1008" s="125"/>
      <c r="D1008" s="125"/>
      <c r="E1008" s="125"/>
      <c r="F1008" s="125"/>
      <c r="G1008" s="125"/>
      <c r="H1008" s="125"/>
      <c r="I1008" s="125"/>
      <c r="J1008" s="125"/>
      <c r="K1008" s="125"/>
      <c r="L1008" s="125"/>
      <c r="M1008" s="125"/>
      <c r="N1008" s="125"/>
      <c r="O1008" s="125"/>
      <c r="P1008" s="125"/>
      <c r="Q1008" s="125"/>
      <c r="R1008" s="125"/>
      <c r="S1008" s="125"/>
      <c r="T1008" s="125"/>
      <c r="U1008" s="125"/>
      <c r="V1008" s="197">
        <v>6.0</v>
      </c>
      <c r="W1008" s="191"/>
      <c r="X1008" s="192"/>
      <c r="Y1008" s="193"/>
      <c r="Z1008" s="193"/>
      <c r="AA1008" s="194"/>
      <c r="AB1008" s="125"/>
      <c r="AC1008" s="195"/>
      <c r="AD1008" s="191"/>
      <c r="AE1008" s="191"/>
      <c r="AF1008" s="191"/>
      <c r="AG1008" s="194"/>
      <c r="AH1008" s="196"/>
      <c r="AI1008" s="125"/>
      <c r="AJ1008" s="125"/>
    </row>
    <row r="1009" hidden="1">
      <c r="A1009" s="125"/>
      <c r="B1009" s="125"/>
      <c r="C1009" s="125"/>
      <c r="D1009" s="125"/>
      <c r="E1009" s="125"/>
      <c r="F1009" s="125"/>
      <c r="G1009" s="125"/>
      <c r="H1009" s="125"/>
      <c r="I1009" s="125"/>
      <c r="J1009" s="125"/>
      <c r="K1009" s="125"/>
      <c r="L1009" s="125"/>
      <c r="M1009" s="125"/>
      <c r="N1009" s="125"/>
      <c r="O1009" s="125"/>
      <c r="P1009" s="125"/>
      <c r="Q1009" s="125"/>
      <c r="R1009" s="125"/>
      <c r="S1009" s="125"/>
      <c r="T1009" s="125"/>
      <c r="U1009" s="125"/>
      <c r="V1009" s="197">
        <v>7.0</v>
      </c>
      <c r="W1009" s="191"/>
      <c r="X1009" s="192"/>
      <c r="Y1009" s="193"/>
      <c r="Z1009" s="193"/>
      <c r="AA1009" s="194"/>
      <c r="AB1009" s="125"/>
      <c r="AC1009" s="195"/>
      <c r="AD1009" s="191"/>
      <c r="AE1009" s="191"/>
      <c r="AF1009" s="191"/>
      <c r="AG1009" s="194"/>
      <c r="AH1009" s="196"/>
      <c r="AI1009" s="125"/>
      <c r="AJ1009" s="125"/>
    </row>
    <row r="1010" hidden="1">
      <c r="A1010" s="125"/>
      <c r="B1010" s="125"/>
      <c r="C1010" s="125"/>
      <c r="D1010" s="125"/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125"/>
      <c r="V1010" s="197">
        <v>8.0</v>
      </c>
      <c r="W1010" s="191"/>
      <c r="X1010" s="192"/>
      <c r="Y1010" s="193"/>
      <c r="Z1010" s="193"/>
      <c r="AA1010" s="194"/>
      <c r="AB1010" s="125"/>
      <c r="AC1010" s="195"/>
      <c r="AD1010" s="191"/>
      <c r="AE1010" s="191"/>
      <c r="AF1010" s="191"/>
      <c r="AG1010" s="194"/>
      <c r="AH1010" s="196"/>
      <c r="AI1010" s="125"/>
      <c r="AJ1010" s="125"/>
    </row>
    <row r="1011" hidden="1">
      <c r="A1011" s="125"/>
      <c r="B1011" s="125"/>
      <c r="C1011" s="125"/>
      <c r="D1011" s="125"/>
      <c r="E1011" s="125"/>
      <c r="F1011" s="125"/>
      <c r="G1011" s="125"/>
      <c r="H1011" s="125"/>
      <c r="I1011" s="125"/>
      <c r="J1011" s="125"/>
      <c r="K1011" s="125"/>
      <c r="L1011" s="125"/>
      <c r="M1011" s="125"/>
      <c r="N1011" s="125"/>
      <c r="O1011" s="125"/>
      <c r="P1011" s="125"/>
      <c r="Q1011" s="125"/>
      <c r="R1011" s="125"/>
      <c r="S1011" s="125"/>
      <c r="T1011" s="125"/>
      <c r="U1011" s="125"/>
      <c r="V1011" s="197">
        <v>9.0</v>
      </c>
      <c r="W1011" s="191"/>
      <c r="X1011" s="192"/>
      <c r="Y1011" s="193"/>
      <c r="Z1011" s="193"/>
      <c r="AA1011" s="194"/>
      <c r="AB1011" s="125"/>
      <c r="AC1011" s="195"/>
      <c r="AD1011" s="191"/>
      <c r="AE1011" s="191"/>
      <c r="AF1011" s="191"/>
      <c r="AG1011" s="194"/>
      <c r="AH1011" s="196"/>
      <c r="AI1011" s="125"/>
      <c r="AJ1011" s="125"/>
    </row>
    <row r="1012" hidden="1">
      <c r="A1012" s="125"/>
      <c r="B1012" s="125"/>
      <c r="C1012" s="125"/>
      <c r="D1012" s="125"/>
      <c r="E1012" s="125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125"/>
      <c r="V1012" s="197">
        <v>10.0</v>
      </c>
      <c r="W1012" s="191"/>
      <c r="X1012" s="192"/>
      <c r="Y1012" s="193"/>
      <c r="Z1012" s="193"/>
      <c r="AA1012" s="194"/>
      <c r="AB1012" s="125"/>
      <c r="AC1012" s="195"/>
      <c r="AD1012" s="191"/>
      <c r="AE1012" s="191"/>
      <c r="AF1012" s="191"/>
      <c r="AG1012" s="194"/>
      <c r="AH1012" s="196"/>
      <c r="AI1012" s="125"/>
      <c r="AJ1012" s="125"/>
    </row>
    <row r="1013" hidden="1">
      <c r="A1013" s="125"/>
      <c r="B1013" s="125"/>
      <c r="C1013" s="125"/>
      <c r="D1013" s="125"/>
      <c r="E1013" s="125"/>
      <c r="F1013" s="125"/>
      <c r="G1013" s="125"/>
      <c r="H1013" s="125"/>
      <c r="I1013" s="125"/>
      <c r="J1013" s="125"/>
      <c r="K1013" s="125"/>
      <c r="L1013" s="125"/>
      <c r="M1013" s="125"/>
      <c r="N1013" s="125"/>
      <c r="O1013" s="125"/>
      <c r="P1013" s="125"/>
      <c r="Q1013" s="125"/>
      <c r="R1013" s="125"/>
      <c r="S1013" s="125"/>
      <c r="T1013" s="125"/>
      <c r="U1013" s="125"/>
      <c r="V1013" s="197">
        <v>11.0</v>
      </c>
      <c r="W1013" s="191"/>
      <c r="X1013" s="192"/>
      <c r="Y1013" s="193"/>
      <c r="Z1013" s="193"/>
      <c r="AA1013" s="194"/>
      <c r="AB1013" s="125"/>
      <c r="AC1013" s="195"/>
      <c r="AD1013" s="191"/>
      <c r="AE1013" s="191"/>
      <c r="AF1013" s="191"/>
      <c r="AG1013" s="194"/>
      <c r="AH1013" s="196"/>
      <c r="AI1013" s="125"/>
      <c r="AJ1013" s="125"/>
    </row>
    <row r="1014" hidden="1">
      <c r="A1014" s="125"/>
      <c r="B1014" s="125"/>
      <c r="C1014" s="125"/>
      <c r="D1014" s="125"/>
      <c r="E1014" s="125"/>
      <c r="F1014" s="125"/>
      <c r="G1014" s="125"/>
      <c r="H1014" s="125"/>
      <c r="I1014" s="125"/>
      <c r="J1014" s="125"/>
      <c r="K1014" s="125"/>
      <c r="L1014" s="125"/>
      <c r="M1014" s="125"/>
      <c r="N1014" s="125"/>
      <c r="O1014" s="125"/>
      <c r="P1014" s="125"/>
      <c r="Q1014" s="125"/>
      <c r="R1014" s="125"/>
      <c r="S1014" s="125"/>
      <c r="T1014" s="125"/>
      <c r="U1014" s="125"/>
      <c r="V1014" s="197">
        <v>12.0</v>
      </c>
      <c r="W1014" s="191"/>
      <c r="X1014" s="192"/>
      <c r="Y1014" s="193"/>
      <c r="Z1014" s="193"/>
      <c r="AA1014" s="194"/>
      <c r="AB1014" s="125"/>
      <c r="AC1014" s="195"/>
      <c r="AD1014" s="191"/>
      <c r="AE1014" s="191"/>
      <c r="AF1014" s="191"/>
      <c r="AG1014" s="194"/>
      <c r="AH1014" s="196"/>
      <c r="AI1014" s="125"/>
      <c r="AJ1014" s="125"/>
    </row>
    <row r="1015" hidden="1">
      <c r="A1015" s="125"/>
      <c r="B1015" s="125"/>
      <c r="C1015" s="125"/>
      <c r="D1015" s="125"/>
      <c r="E1015" s="125"/>
      <c r="F1015" s="125"/>
      <c r="G1015" s="125"/>
      <c r="H1015" s="125"/>
      <c r="I1015" s="125"/>
      <c r="J1015" s="125"/>
      <c r="K1015" s="125"/>
      <c r="L1015" s="125"/>
      <c r="M1015" s="125"/>
      <c r="N1015" s="125"/>
      <c r="O1015" s="125"/>
      <c r="P1015" s="125"/>
      <c r="Q1015" s="125"/>
      <c r="R1015" s="125"/>
      <c r="S1015" s="125"/>
      <c r="T1015" s="125"/>
      <c r="U1015" s="125"/>
      <c r="V1015" s="197">
        <v>13.0</v>
      </c>
      <c r="W1015" s="191"/>
      <c r="X1015" s="192"/>
      <c r="Y1015" s="193"/>
      <c r="Z1015" s="193"/>
      <c r="AA1015" s="194"/>
      <c r="AB1015" s="125"/>
      <c r="AC1015" s="195"/>
      <c r="AD1015" s="191"/>
      <c r="AE1015" s="191"/>
      <c r="AF1015" s="191"/>
      <c r="AG1015" s="194"/>
      <c r="AH1015" s="196"/>
      <c r="AI1015" s="125"/>
      <c r="AJ1015" s="125"/>
    </row>
    <row r="1016" hidden="1">
      <c r="A1016" s="125"/>
      <c r="B1016" s="125"/>
      <c r="C1016" s="125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125"/>
      <c r="S1016" s="125"/>
      <c r="T1016" s="125"/>
      <c r="U1016" s="125"/>
      <c r="V1016" s="197">
        <v>14.0</v>
      </c>
      <c r="W1016" s="191"/>
      <c r="X1016" s="192"/>
      <c r="Y1016" s="193"/>
      <c r="Z1016" s="193"/>
      <c r="AA1016" s="194"/>
      <c r="AB1016" s="125"/>
      <c r="AC1016" s="195"/>
      <c r="AD1016" s="191"/>
      <c r="AE1016" s="191"/>
      <c r="AF1016" s="191"/>
      <c r="AG1016" s="194"/>
      <c r="AH1016" s="196"/>
      <c r="AI1016" s="125"/>
      <c r="AJ1016" s="125"/>
    </row>
    <row r="1017" hidden="1">
      <c r="A1017" s="125"/>
      <c r="B1017" s="125"/>
      <c r="C1017" s="125"/>
      <c r="D1017" s="125"/>
      <c r="E1017" s="125"/>
      <c r="F1017" s="125"/>
      <c r="G1017" s="125"/>
      <c r="H1017" s="125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  <c r="S1017" s="125"/>
      <c r="T1017" s="125"/>
      <c r="U1017" s="125"/>
      <c r="V1017" s="197">
        <v>15.0</v>
      </c>
      <c r="W1017" s="191"/>
      <c r="X1017" s="192"/>
      <c r="Y1017" s="193"/>
      <c r="Z1017" s="193"/>
      <c r="AA1017" s="194"/>
      <c r="AB1017" s="125"/>
      <c r="AC1017" s="195"/>
      <c r="AD1017" s="191"/>
      <c r="AE1017" s="191"/>
      <c r="AF1017" s="191"/>
      <c r="AG1017" s="194"/>
      <c r="AH1017" s="196"/>
      <c r="AI1017" s="125"/>
      <c r="AJ1017" s="125"/>
    </row>
    <row r="1018" hidden="1">
      <c r="A1018" s="125"/>
      <c r="B1018" s="125"/>
      <c r="C1018" s="125"/>
      <c r="D1018" s="125"/>
      <c r="E1018" s="125"/>
      <c r="F1018" s="125"/>
      <c r="G1018" s="125"/>
      <c r="H1018" s="125"/>
      <c r="I1018" s="125"/>
      <c r="J1018" s="125"/>
      <c r="K1018" s="125"/>
      <c r="L1018" s="125"/>
      <c r="M1018" s="125"/>
      <c r="N1018" s="125"/>
      <c r="O1018" s="125"/>
      <c r="P1018" s="125"/>
      <c r="Q1018" s="125"/>
      <c r="R1018" s="125"/>
      <c r="S1018" s="125"/>
      <c r="T1018" s="125"/>
      <c r="U1018" s="125"/>
      <c r="V1018" s="197">
        <v>16.0</v>
      </c>
      <c r="W1018" s="191"/>
      <c r="X1018" s="192"/>
      <c r="Y1018" s="193"/>
      <c r="Z1018" s="193"/>
      <c r="AA1018" s="194"/>
      <c r="AB1018" s="125"/>
      <c r="AC1018" s="195"/>
      <c r="AD1018" s="191"/>
      <c r="AE1018" s="191"/>
      <c r="AF1018" s="191"/>
      <c r="AG1018" s="194"/>
      <c r="AH1018" s="196"/>
      <c r="AI1018" s="125"/>
      <c r="AJ1018" s="125"/>
    </row>
    <row r="1019" hidden="1">
      <c r="A1019" s="125"/>
      <c r="B1019" s="125"/>
      <c r="C1019" s="125"/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125"/>
      <c r="V1019" s="197">
        <v>17.0</v>
      </c>
      <c r="W1019" s="191"/>
      <c r="X1019" s="192"/>
      <c r="Y1019" s="193"/>
      <c r="Z1019" s="193"/>
      <c r="AA1019" s="194"/>
      <c r="AB1019" s="125"/>
      <c r="AC1019" s="195"/>
      <c r="AD1019" s="191"/>
      <c r="AE1019" s="191"/>
      <c r="AF1019" s="191"/>
      <c r="AG1019" s="194"/>
      <c r="AH1019" s="196"/>
      <c r="AI1019" s="125"/>
      <c r="AJ1019" s="125"/>
    </row>
    <row r="1020" hidden="1">
      <c r="A1020" s="125"/>
      <c r="B1020" s="125"/>
      <c r="C1020" s="125"/>
      <c r="D1020" s="125"/>
      <c r="E1020" s="125"/>
      <c r="F1020" s="125"/>
      <c r="G1020" s="125"/>
      <c r="H1020" s="125"/>
      <c r="I1020" s="125"/>
      <c r="J1020" s="125"/>
      <c r="K1020" s="125"/>
      <c r="L1020" s="125"/>
      <c r="M1020" s="125"/>
      <c r="N1020" s="125"/>
      <c r="O1020" s="125"/>
      <c r="P1020" s="125"/>
      <c r="Q1020" s="125"/>
      <c r="R1020" s="125"/>
      <c r="S1020" s="125"/>
      <c r="T1020" s="125"/>
      <c r="U1020" s="125"/>
      <c r="V1020" s="197">
        <v>18.0</v>
      </c>
      <c r="W1020" s="191"/>
      <c r="X1020" s="192"/>
      <c r="Y1020" s="193"/>
      <c r="Z1020" s="193"/>
      <c r="AA1020" s="194"/>
      <c r="AB1020" s="125"/>
      <c r="AC1020" s="195"/>
      <c r="AD1020" s="191"/>
      <c r="AE1020" s="191"/>
      <c r="AF1020" s="191"/>
      <c r="AG1020" s="194"/>
      <c r="AH1020" s="196"/>
      <c r="AI1020" s="125"/>
      <c r="AJ1020" s="125"/>
    </row>
    <row r="1021" hidden="1">
      <c r="A1021" s="125"/>
      <c r="B1021" s="125"/>
      <c r="C1021" s="125"/>
      <c r="D1021" s="125"/>
      <c r="E1021" s="125"/>
      <c r="F1021" s="125"/>
      <c r="G1021" s="125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  <c r="S1021" s="125"/>
      <c r="T1021" s="125"/>
      <c r="U1021" s="125"/>
      <c r="V1021" s="197">
        <v>19.0</v>
      </c>
      <c r="W1021" s="191"/>
      <c r="X1021" s="192"/>
      <c r="Y1021" s="193"/>
      <c r="Z1021" s="193"/>
      <c r="AA1021" s="194"/>
      <c r="AB1021" s="125"/>
      <c r="AC1021" s="195"/>
      <c r="AD1021" s="191"/>
      <c r="AE1021" s="191"/>
      <c r="AF1021" s="191"/>
      <c r="AG1021" s="194"/>
      <c r="AH1021" s="196"/>
      <c r="AI1021" s="125"/>
      <c r="AJ1021" s="125"/>
    </row>
    <row r="1022" hidden="1">
      <c r="A1022" s="125"/>
      <c r="B1022" s="125"/>
      <c r="C1022" s="125"/>
      <c r="D1022" s="125"/>
      <c r="E1022" s="125"/>
      <c r="F1022" s="125"/>
      <c r="G1022" s="125"/>
      <c r="H1022" s="125"/>
      <c r="I1022" s="125"/>
      <c r="J1022" s="125"/>
      <c r="K1022" s="125"/>
      <c r="L1022" s="125"/>
      <c r="M1022" s="125"/>
      <c r="N1022" s="125"/>
      <c r="O1022" s="125"/>
      <c r="P1022" s="125"/>
      <c r="Q1022" s="125"/>
      <c r="R1022" s="125"/>
      <c r="S1022" s="125"/>
      <c r="T1022" s="125"/>
      <c r="U1022" s="125"/>
      <c r="V1022" s="197">
        <v>20.0</v>
      </c>
      <c r="W1022" s="191"/>
      <c r="X1022" s="192"/>
      <c r="Y1022" s="193"/>
      <c r="Z1022" s="193"/>
      <c r="AA1022" s="194"/>
      <c r="AB1022" s="125"/>
      <c r="AC1022" s="195"/>
      <c r="AD1022" s="191"/>
      <c r="AE1022" s="191"/>
      <c r="AF1022" s="191"/>
      <c r="AG1022" s="194"/>
      <c r="AH1022" s="196"/>
      <c r="AI1022" s="125"/>
      <c r="AJ1022" s="125"/>
    </row>
    <row r="1023" hidden="1">
      <c r="A1023" s="125"/>
      <c r="B1023" s="125"/>
      <c r="C1023" s="125"/>
      <c r="D1023" s="125"/>
      <c r="E1023" s="125"/>
      <c r="F1023" s="125"/>
      <c r="G1023" s="125"/>
      <c r="H1023" s="125"/>
      <c r="I1023" s="125"/>
      <c r="J1023" s="125"/>
      <c r="K1023" s="125"/>
      <c r="L1023" s="125"/>
      <c r="M1023" s="125"/>
      <c r="N1023" s="125"/>
      <c r="O1023" s="125"/>
      <c r="P1023" s="125"/>
      <c r="Q1023" s="125"/>
      <c r="R1023" s="125"/>
      <c r="S1023" s="125"/>
      <c r="T1023" s="125"/>
      <c r="U1023" s="125"/>
      <c r="V1023" s="197">
        <v>21.0</v>
      </c>
      <c r="W1023" s="191"/>
      <c r="X1023" s="192"/>
      <c r="Y1023" s="193"/>
      <c r="Z1023" s="193"/>
      <c r="AA1023" s="194"/>
      <c r="AB1023" s="125"/>
      <c r="AC1023" s="195"/>
      <c r="AD1023" s="191"/>
      <c r="AE1023" s="191"/>
      <c r="AF1023" s="191"/>
      <c r="AG1023" s="194"/>
      <c r="AH1023" s="196"/>
      <c r="AI1023" s="125"/>
      <c r="AJ1023" s="125"/>
    </row>
    <row r="1024" hidden="1">
      <c r="A1024" s="125"/>
      <c r="B1024" s="125"/>
      <c r="C1024" s="125"/>
      <c r="D1024" s="125"/>
      <c r="E1024" s="125"/>
      <c r="F1024" s="125"/>
      <c r="G1024" s="125"/>
      <c r="H1024" s="125"/>
      <c r="I1024" s="125"/>
      <c r="J1024" s="125"/>
      <c r="K1024" s="125"/>
      <c r="L1024" s="125"/>
      <c r="M1024" s="125"/>
      <c r="N1024" s="125"/>
      <c r="O1024" s="125"/>
      <c r="P1024" s="125"/>
      <c r="Q1024" s="125"/>
      <c r="R1024" s="125"/>
      <c r="S1024" s="125"/>
      <c r="T1024" s="125"/>
      <c r="U1024" s="125"/>
      <c r="V1024" s="197">
        <v>22.0</v>
      </c>
      <c r="W1024" s="191"/>
      <c r="X1024" s="192"/>
      <c r="Y1024" s="193"/>
      <c r="Z1024" s="193"/>
      <c r="AA1024" s="194"/>
      <c r="AB1024" s="125"/>
      <c r="AC1024" s="195"/>
      <c r="AD1024" s="191"/>
      <c r="AE1024" s="191"/>
      <c r="AF1024" s="191"/>
      <c r="AG1024" s="194"/>
      <c r="AH1024" s="196"/>
      <c r="AI1024" s="125"/>
      <c r="AJ1024" s="125"/>
    </row>
    <row r="1025" hidden="1">
      <c r="A1025" s="125"/>
      <c r="B1025" s="125"/>
      <c r="C1025" s="125"/>
      <c r="D1025" s="125"/>
      <c r="E1025" s="125"/>
      <c r="F1025" s="125"/>
      <c r="G1025" s="125"/>
      <c r="H1025" s="125"/>
      <c r="I1025" s="125"/>
      <c r="J1025" s="125"/>
      <c r="K1025" s="125"/>
      <c r="L1025" s="125"/>
      <c r="M1025" s="125"/>
      <c r="N1025" s="125"/>
      <c r="O1025" s="125"/>
      <c r="P1025" s="125"/>
      <c r="Q1025" s="125"/>
      <c r="R1025" s="125"/>
      <c r="S1025" s="125"/>
      <c r="T1025" s="125"/>
      <c r="U1025" s="125"/>
      <c r="V1025" s="197">
        <v>23.0</v>
      </c>
      <c r="W1025" s="191"/>
      <c r="X1025" s="192"/>
      <c r="Y1025" s="193"/>
      <c r="Z1025" s="193"/>
      <c r="AA1025" s="194"/>
      <c r="AB1025" s="125"/>
      <c r="AC1025" s="195"/>
      <c r="AD1025" s="191"/>
      <c r="AE1025" s="191"/>
      <c r="AF1025" s="191"/>
      <c r="AG1025" s="194"/>
      <c r="AH1025" s="196"/>
      <c r="AI1025" s="125"/>
      <c r="AJ1025" s="125"/>
    </row>
    <row r="1026" hidden="1">
      <c r="A1026" s="125"/>
      <c r="B1026" s="125"/>
      <c r="C1026" s="125"/>
      <c r="D1026" s="125"/>
      <c r="E1026" s="125"/>
      <c r="F1026" s="125"/>
      <c r="G1026" s="125"/>
      <c r="H1026" s="125"/>
      <c r="I1026" s="125"/>
      <c r="J1026" s="125"/>
      <c r="K1026" s="125"/>
      <c r="L1026" s="125"/>
      <c r="M1026" s="125"/>
      <c r="N1026" s="125"/>
      <c r="O1026" s="125"/>
      <c r="P1026" s="125"/>
      <c r="Q1026" s="125"/>
      <c r="R1026" s="125"/>
      <c r="S1026" s="125"/>
      <c r="T1026" s="125"/>
      <c r="U1026" s="125"/>
      <c r="V1026" s="197">
        <v>24.0</v>
      </c>
      <c r="W1026" s="191"/>
      <c r="X1026" s="192"/>
      <c r="Y1026" s="193"/>
      <c r="Z1026" s="193"/>
      <c r="AA1026" s="194"/>
      <c r="AB1026" s="125"/>
      <c r="AC1026" s="195"/>
      <c r="AD1026" s="191"/>
      <c r="AE1026" s="191"/>
      <c r="AF1026" s="191"/>
      <c r="AG1026" s="194"/>
      <c r="AH1026" s="196"/>
      <c r="AI1026" s="125"/>
      <c r="AJ1026" s="125"/>
    </row>
    <row r="1027" hidden="1">
      <c r="A1027" s="125"/>
      <c r="B1027" s="125"/>
      <c r="C1027" s="125"/>
      <c r="D1027" s="125"/>
      <c r="E1027" s="125"/>
      <c r="F1027" s="125"/>
      <c r="G1027" s="125"/>
      <c r="H1027" s="125"/>
      <c r="I1027" s="125"/>
      <c r="J1027" s="125"/>
      <c r="K1027" s="125"/>
      <c r="L1027" s="125"/>
      <c r="M1027" s="125"/>
      <c r="N1027" s="125"/>
      <c r="O1027" s="125"/>
      <c r="P1027" s="125"/>
      <c r="Q1027" s="125"/>
      <c r="R1027" s="125"/>
      <c r="S1027" s="125"/>
      <c r="T1027" s="125"/>
      <c r="U1027" s="125"/>
      <c r="V1027" s="197">
        <v>25.0</v>
      </c>
      <c r="W1027" s="191"/>
      <c r="X1027" s="192"/>
      <c r="Y1027" s="193"/>
      <c r="Z1027" s="193"/>
      <c r="AA1027" s="194"/>
      <c r="AB1027" s="125"/>
      <c r="AC1027" s="195"/>
      <c r="AD1027" s="191"/>
      <c r="AE1027" s="191"/>
      <c r="AF1027" s="191"/>
      <c r="AG1027" s="194"/>
      <c r="AH1027" s="196"/>
      <c r="AI1027" s="125"/>
      <c r="AJ1027" s="125"/>
    </row>
    <row r="1028" hidden="1">
      <c r="A1028" s="125"/>
      <c r="B1028" s="125"/>
      <c r="C1028" s="125"/>
      <c r="D1028" s="125"/>
      <c r="E1028" s="125"/>
      <c r="F1028" s="125"/>
      <c r="G1028" s="125"/>
      <c r="H1028" s="125"/>
      <c r="I1028" s="125"/>
      <c r="J1028" s="125"/>
      <c r="K1028" s="125"/>
      <c r="L1028" s="125"/>
      <c r="M1028" s="125"/>
      <c r="N1028" s="125"/>
      <c r="O1028" s="125"/>
      <c r="P1028" s="125"/>
      <c r="Q1028" s="125"/>
      <c r="R1028" s="125"/>
      <c r="S1028" s="125"/>
      <c r="T1028" s="125"/>
      <c r="U1028" s="125"/>
      <c r="V1028" s="197">
        <v>26.0</v>
      </c>
      <c r="W1028" s="191"/>
      <c r="X1028" s="192"/>
      <c r="Y1028" s="193"/>
      <c r="Z1028" s="193"/>
      <c r="AA1028" s="194"/>
      <c r="AB1028" s="125"/>
      <c r="AC1028" s="195"/>
      <c r="AD1028" s="191"/>
      <c r="AE1028" s="191"/>
      <c r="AF1028" s="191"/>
      <c r="AG1028" s="194"/>
      <c r="AH1028" s="196"/>
      <c r="AI1028" s="125"/>
      <c r="AJ1028" s="125"/>
    </row>
    <row r="1029" hidden="1">
      <c r="A1029" s="125"/>
      <c r="B1029" s="125"/>
      <c r="C1029" s="125"/>
      <c r="D1029" s="125"/>
      <c r="E1029" s="125"/>
      <c r="F1029" s="125"/>
      <c r="G1029" s="125"/>
      <c r="H1029" s="125"/>
      <c r="I1029" s="125"/>
      <c r="J1029" s="125"/>
      <c r="K1029" s="125"/>
      <c r="L1029" s="125"/>
      <c r="M1029" s="125"/>
      <c r="N1029" s="125"/>
      <c r="O1029" s="125"/>
      <c r="P1029" s="125"/>
      <c r="Q1029" s="125"/>
      <c r="R1029" s="125"/>
      <c r="S1029" s="125"/>
      <c r="T1029" s="125"/>
      <c r="U1029" s="125"/>
      <c r="V1029" s="197">
        <v>27.0</v>
      </c>
      <c r="W1029" s="191"/>
      <c r="X1029" s="192"/>
      <c r="Y1029" s="193"/>
      <c r="Z1029" s="193"/>
      <c r="AA1029" s="194"/>
      <c r="AB1029" s="125"/>
      <c r="AC1029" s="195"/>
      <c r="AD1029" s="191"/>
      <c r="AE1029" s="191"/>
      <c r="AF1029" s="191"/>
      <c r="AG1029" s="194"/>
      <c r="AH1029" s="196"/>
      <c r="AI1029" s="125"/>
      <c r="AJ1029" s="125"/>
    </row>
    <row r="1030" hidden="1">
      <c r="A1030" s="125"/>
      <c r="B1030" s="125"/>
      <c r="C1030" s="125"/>
      <c r="D1030" s="125"/>
      <c r="E1030" s="125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125"/>
      <c r="V1030" s="197">
        <v>28.0</v>
      </c>
      <c r="W1030" s="191"/>
      <c r="X1030" s="192"/>
      <c r="Y1030" s="193"/>
      <c r="Z1030" s="193"/>
      <c r="AA1030" s="194"/>
      <c r="AB1030" s="125"/>
      <c r="AC1030" s="195"/>
      <c r="AD1030" s="191"/>
      <c r="AE1030" s="191"/>
      <c r="AF1030" s="191"/>
      <c r="AG1030" s="194"/>
      <c r="AH1030" s="196"/>
      <c r="AI1030" s="125"/>
      <c r="AJ1030" s="125"/>
    </row>
    <row r="1031" hidden="1">
      <c r="A1031" s="125"/>
      <c r="B1031" s="125"/>
      <c r="C1031" s="125"/>
      <c r="D1031" s="125"/>
      <c r="E1031" s="125"/>
      <c r="F1031" s="125"/>
      <c r="G1031" s="125"/>
      <c r="H1031" s="125"/>
      <c r="I1031" s="125"/>
      <c r="J1031" s="125"/>
      <c r="K1031" s="125"/>
      <c r="L1031" s="125"/>
      <c r="M1031" s="125"/>
      <c r="N1031" s="125"/>
      <c r="O1031" s="125"/>
      <c r="P1031" s="125"/>
      <c r="Q1031" s="125"/>
      <c r="R1031" s="125"/>
      <c r="S1031" s="125"/>
      <c r="T1031" s="125"/>
      <c r="U1031" s="125"/>
      <c r="V1031" s="197">
        <v>29.0</v>
      </c>
      <c r="W1031" s="191"/>
      <c r="X1031" s="192"/>
      <c r="Y1031" s="193"/>
      <c r="Z1031" s="193"/>
      <c r="AA1031" s="194"/>
      <c r="AB1031" s="125"/>
      <c r="AC1031" s="195"/>
      <c r="AD1031" s="191"/>
      <c r="AE1031" s="191"/>
      <c r="AF1031" s="191"/>
      <c r="AG1031" s="194"/>
      <c r="AH1031" s="196"/>
      <c r="AI1031" s="125"/>
      <c r="AJ1031" s="125"/>
    </row>
    <row r="1032" hidden="1">
      <c r="A1032" s="125"/>
      <c r="B1032" s="125"/>
      <c r="C1032" s="125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125"/>
      <c r="V1032" s="197">
        <v>30.0</v>
      </c>
      <c r="W1032" s="191"/>
      <c r="X1032" s="192"/>
      <c r="Y1032" s="193"/>
      <c r="Z1032" s="193"/>
      <c r="AA1032" s="194"/>
      <c r="AB1032" s="125"/>
      <c r="AC1032" s="195"/>
      <c r="AD1032" s="191"/>
      <c r="AE1032" s="191"/>
      <c r="AF1032" s="191"/>
      <c r="AG1032" s="194"/>
      <c r="AH1032" s="196"/>
      <c r="AI1032" s="125"/>
      <c r="AJ1032" s="125"/>
    </row>
    <row r="1033" hidden="1">
      <c r="A1033" s="125"/>
      <c r="B1033" s="125"/>
      <c r="C1033" s="125"/>
      <c r="D1033" s="125"/>
      <c r="E1033" s="125"/>
      <c r="F1033" s="125"/>
      <c r="G1033" s="125"/>
      <c r="H1033" s="125"/>
      <c r="I1033" s="125"/>
      <c r="J1033" s="125"/>
      <c r="K1033" s="125"/>
      <c r="L1033" s="125"/>
      <c r="M1033" s="125"/>
      <c r="N1033" s="125"/>
      <c r="O1033" s="125"/>
      <c r="P1033" s="125"/>
      <c r="Q1033" s="125"/>
      <c r="R1033" s="125"/>
      <c r="S1033" s="125"/>
      <c r="T1033" s="125"/>
      <c r="U1033" s="125"/>
      <c r="V1033" s="197">
        <v>31.0</v>
      </c>
      <c r="W1033" s="191"/>
      <c r="X1033" s="192"/>
      <c r="Y1033" s="193"/>
      <c r="Z1033" s="193"/>
      <c r="AA1033" s="194"/>
      <c r="AB1033" s="125"/>
      <c r="AC1033" s="195"/>
      <c r="AD1033" s="191"/>
      <c r="AE1033" s="191"/>
      <c r="AF1033" s="191"/>
      <c r="AG1033" s="194"/>
      <c r="AH1033" s="196"/>
      <c r="AI1033" s="125"/>
      <c r="AJ1033" s="125"/>
    </row>
    <row r="1034" hidden="1">
      <c r="A1034" s="125"/>
      <c r="B1034" s="125"/>
      <c r="C1034" s="125"/>
      <c r="D1034" s="125"/>
      <c r="E1034" s="125"/>
      <c r="F1034" s="125"/>
      <c r="G1034" s="125"/>
      <c r="H1034" s="125"/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  <c r="S1034" s="125"/>
      <c r="T1034" s="125"/>
      <c r="U1034" s="125"/>
      <c r="V1034" s="197">
        <v>32.0</v>
      </c>
      <c r="W1034" s="191"/>
      <c r="X1034" s="192"/>
      <c r="Y1034" s="193"/>
      <c r="Z1034" s="193"/>
      <c r="AA1034" s="194"/>
      <c r="AB1034" s="125"/>
      <c r="AC1034" s="195"/>
      <c r="AD1034" s="191"/>
      <c r="AE1034" s="191"/>
      <c r="AF1034" s="191"/>
      <c r="AG1034" s="194"/>
      <c r="AH1034" s="196"/>
      <c r="AI1034" s="125"/>
      <c r="AJ1034" s="125"/>
    </row>
    <row r="1035" hidden="1">
      <c r="A1035" s="125"/>
      <c r="B1035" s="125"/>
      <c r="C1035" s="125"/>
      <c r="D1035" s="125"/>
      <c r="E1035" s="125"/>
      <c r="F1035" s="125"/>
      <c r="G1035" s="125"/>
      <c r="H1035" s="125"/>
      <c r="I1035" s="125"/>
      <c r="J1035" s="125"/>
      <c r="K1035" s="125"/>
      <c r="L1035" s="125"/>
      <c r="M1035" s="125"/>
      <c r="N1035" s="125"/>
      <c r="O1035" s="125"/>
      <c r="P1035" s="125"/>
      <c r="Q1035" s="125"/>
      <c r="R1035" s="125"/>
      <c r="S1035" s="125"/>
      <c r="T1035" s="125"/>
      <c r="U1035" s="125"/>
      <c r="V1035" s="197">
        <v>33.0</v>
      </c>
      <c r="W1035" s="191"/>
      <c r="X1035" s="192"/>
      <c r="Y1035" s="193"/>
      <c r="Z1035" s="193"/>
      <c r="AA1035" s="194"/>
      <c r="AB1035" s="125"/>
      <c r="AC1035" s="195"/>
      <c r="AD1035" s="191"/>
      <c r="AE1035" s="191"/>
      <c r="AF1035" s="191"/>
      <c r="AG1035" s="194"/>
      <c r="AH1035" s="196"/>
      <c r="AI1035" s="125"/>
      <c r="AJ1035" s="125"/>
    </row>
    <row r="1036" hidden="1">
      <c r="A1036" s="125"/>
      <c r="B1036" s="125"/>
      <c r="C1036" s="125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125"/>
      <c r="S1036" s="125"/>
      <c r="T1036" s="125"/>
      <c r="U1036" s="125"/>
      <c r="V1036" s="197">
        <v>34.0</v>
      </c>
      <c r="W1036" s="191"/>
      <c r="X1036" s="192"/>
      <c r="Y1036" s="193"/>
      <c r="Z1036" s="193"/>
      <c r="AA1036" s="194"/>
      <c r="AB1036" s="125"/>
      <c r="AC1036" s="195"/>
      <c r="AD1036" s="191"/>
      <c r="AE1036" s="191"/>
      <c r="AF1036" s="191"/>
      <c r="AG1036" s="194"/>
      <c r="AH1036" s="196"/>
      <c r="AI1036" s="125"/>
      <c r="AJ1036" s="125"/>
    </row>
    <row r="1037" hidden="1">
      <c r="A1037" s="125"/>
      <c r="B1037" s="125"/>
      <c r="C1037" s="125"/>
      <c r="D1037" s="125"/>
      <c r="E1037" s="125"/>
      <c r="F1037" s="125"/>
      <c r="G1037" s="125"/>
      <c r="H1037" s="125"/>
      <c r="I1037" s="125"/>
      <c r="J1037" s="125"/>
      <c r="K1037" s="125"/>
      <c r="L1037" s="125"/>
      <c r="M1037" s="125"/>
      <c r="N1037" s="125"/>
      <c r="O1037" s="125"/>
      <c r="P1037" s="125"/>
      <c r="Q1037" s="125"/>
      <c r="R1037" s="125"/>
      <c r="S1037" s="125"/>
      <c r="T1037" s="125"/>
      <c r="U1037" s="125"/>
      <c r="V1037" s="197">
        <v>35.0</v>
      </c>
      <c r="W1037" s="191"/>
      <c r="X1037" s="192"/>
      <c r="Y1037" s="193"/>
      <c r="Z1037" s="193"/>
      <c r="AA1037" s="194"/>
      <c r="AB1037" s="125"/>
      <c r="AC1037" s="195"/>
      <c r="AD1037" s="191"/>
      <c r="AE1037" s="191"/>
      <c r="AF1037" s="191"/>
      <c r="AG1037" s="194"/>
      <c r="AH1037" s="196"/>
      <c r="AI1037" s="125"/>
      <c r="AJ1037" s="125"/>
    </row>
    <row r="1038" hidden="1">
      <c r="A1038" s="125"/>
      <c r="B1038" s="125"/>
      <c r="C1038" s="125"/>
      <c r="D1038" s="125"/>
      <c r="E1038" s="125"/>
      <c r="F1038" s="125"/>
      <c r="G1038" s="125"/>
      <c r="H1038" s="125"/>
      <c r="I1038" s="125"/>
      <c r="J1038" s="125"/>
      <c r="K1038" s="125"/>
      <c r="L1038" s="125"/>
      <c r="M1038" s="125"/>
      <c r="N1038" s="125"/>
      <c r="O1038" s="125"/>
      <c r="P1038" s="125"/>
      <c r="Q1038" s="125"/>
      <c r="R1038" s="125"/>
      <c r="S1038" s="125"/>
      <c r="T1038" s="125"/>
      <c r="U1038" s="125"/>
      <c r="V1038" s="197">
        <v>36.0</v>
      </c>
      <c r="W1038" s="191"/>
      <c r="X1038" s="192"/>
      <c r="Y1038" s="193"/>
      <c r="Z1038" s="193"/>
      <c r="AA1038" s="194"/>
      <c r="AB1038" s="125"/>
      <c r="AC1038" s="195"/>
      <c r="AD1038" s="191"/>
      <c r="AE1038" s="191"/>
      <c r="AF1038" s="191"/>
      <c r="AG1038" s="194"/>
      <c r="AH1038" s="196"/>
      <c r="AI1038" s="125"/>
      <c r="AJ1038" s="125"/>
    </row>
    <row r="1039" hidden="1">
      <c r="A1039" s="125"/>
      <c r="B1039" s="125"/>
      <c r="C1039" s="125"/>
      <c r="D1039" s="125"/>
      <c r="E1039" s="125"/>
      <c r="F1039" s="125"/>
      <c r="G1039" s="125"/>
      <c r="H1039" s="125"/>
      <c r="I1039" s="125"/>
      <c r="J1039" s="125"/>
      <c r="K1039" s="125"/>
      <c r="L1039" s="125"/>
      <c r="M1039" s="125"/>
      <c r="N1039" s="125"/>
      <c r="O1039" s="125"/>
      <c r="P1039" s="125"/>
      <c r="Q1039" s="125"/>
      <c r="R1039" s="125"/>
      <c r="S1039" s="125"/>
      <c r="T1039" s="125"/>
      <c r="U1039" s="125"/>
      <c r="V1039" s="197">
        <v>37.0</v>
      </c>
      <c r="W1039" s="191"/>
      <c r="X1039" s="192"/>
      <c r="Y1039" s="193"/>
      <c r="Z1039" s="193"/>
      <c r="AA1039" s="194"/>
      <c r="AB1039" s="125"/>
      <c r="AC1039" s="195"/>
      <c r="AD1039" s="191"/>
      <c r="AE1039" s="191"/>
      <c r="AF1039" s="191"/>
      <c r="AG1039" s="194"/>
      <c r="AH1039" s="196"/>
      <c r="AI1039" s="125"/>
      <c r="AJ1039" s="125"/>
    </row>
    <row r="1040" hidden="1">
      <c r="A1040" s="125"/>
      <c r="B1040" s="125"/>
      <c r="C1040" s="125"/>
      <c r="D1040" s="125"/>
      <c r="E1040" s="125"/>
      <c r="F1040" s="125"/>
      <c r="G1040" s="125"/>
      <c r="H1040" s="125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125"/>
      <c r="S1040" s="125"/>
      <c r="T1040" s="125"/>
      <c r="U1040" s="125"/>
      <c r="V1040" s="197">
        <v>38.0</v>
      </c>
      <c r="W1040" s="191"/>
      <c r="X1040" s="192"/>
      <c r="Y1040" s="193"/>
      <c r="Z1040" s="193"/>
      <c r="AA1040" s="194"/>
      <c r="AB1040" s="125"/>
      <c r="AC1040" s="195"/>
      <c r="AD1040" s="191"/>
      <c r="AE1040" s="191"/>
      <c r="AF1040" s="191"/>
      <c r="AG1040" s="194"/>
      <c r="AH1040" s="196"/>
      <c r="AI1040" s="125"/>
      <c r="AJ1040" s="125"/>
    </row>
    <row r="1041" hidden="1">
      <c r="A1041" s="125"/>
      <c r="B1041" s="125"/>
      <c r="C1041" s="125"/>
      <c r="D1041" s="125"/>
      <c r="E1041" s="125"/>
      <c r="F1041" s="125"/>
      <c r="G1041" s="125"/>
      <c r="H1041" s="125"/>
      <c r="I1041" s="125"/>
      <c r="J1041" s="125"/>
      <c r="K1041" s="125"/>
      <c r="L1041" s="125"/>
      <c r="M1041" s="125"/>
      <c r="N1041" s="125"/>
      <c r="O1041" s="125"/>
      <c r="P1041" s="125"/>
      <c r="Q1041" s="125"/>
      <c r="R1041" s="125"/>
      <c r="S1041" s="125"/>
      <c r="T1041" s="125"/>
      <c r="U1041" s="125"/>
      <c r="V1041" s="197">
        <v>39.0</v>
      </c>
      <c r="W1041" s="191"/>
      <c r="X1041" s="192"/>
      <c r="Y1041" s="193"/>
      <c r="Z1041" s="193"/>
      <c r="AA1041" s="194"/>
      <c r="AB1041" s="125"/>
      <c r="AC1041" s="195"/>
      <c r="AD1041" s="191"/>
      <c r="AE1041" s="191"/>
      <c r="AF1041" s="191"/>
      <c r="AG1041" s="194"/>
      <c r="AH1041" s="196"/>
      <c r="AI1041" s="125"/>
      <c r="AJ1041" s="125"/>
    </row>
    <row r="1042" hidden="1">
      <c r="A1042" s="125"/>
      <c r="B1042" s="125"/>
      <c r="C1042" s="125"/>
      <c r="D1042" s="125"/>
      <c r="E1042" s="125"/>
      <c r="F1042" s="125"/>
      <c r="G1042" s="125"/>
      <c r="H1042" s="125"/>
      <c r="I1042" s="125"/>
      <c r="J1042" s="125"/>
      <c r="K1042" s="125"/>
      <c r="L1042" s="125"/>
      <c r="M1042" s="125"/>
      <c r="N1042" s="125"/>
      <c r="O1042" s="125"/>
      <c r="P1042" s="125"/>
      <c r="Q1042" s="125"/>
      <c r="R1042" s="125"/>
      <c r="S1042" s="125"/>
      <c r="T1042" s="125"/>
      <c r="U1042" s="125"/>
      <c r="V1042" s="197">
        <v>40.0</v>
      </c>
      <c r="W1042" s="191"/>
      <c r="X1042" s="192"/>
      <c r="Y1042" s="193"/>
      <c r="Z1042" s="193"/>
      <c r="AA1042" s="194"/>
      <c r="AB1042" s="125"/>
      <c r="AC1042" s="195"/>
      <c r="AD1042" s="191"/>
      <c r="AE1042" s="191"/>
      <c r="AF1042" s="191"/>
      <c r="AG1042" s="194"/>
      <c r="AH1042" s="196"/>
      <c r="AI1042" s="125"/>
      <c r="AJ1042" s="125"/>
    </row>
    <row r="1043" hidden="1">
      <c r="A1043" s="125"/>
      <c r="B1043" s="125"/>
      <c r="C1043" s="125"/>
      <c r="D1043" s="125"/>
      <c r="E1043" s="125"/>
      <c r="F1043" s="125"/>
      <c r="G1043" s="125"/>
      <c r="H1043" s="125"/>
      <c r="I1043" s="125"/>
      <c r="J1043" s="125"/>
      <c r="K1043" s="125"/>
      <c r="L1043" s="125"/>
      <c r="M1043" s="125"/>
      <c r="N1043" s="125"/>
      <c r="O1043" s="125"/>
      <c r="P1043" s="125"/>
      <c r="Q1043" s="125"/>
      <c r="R1043" s="125"/>
      <c r="S1043" s="125"/>
      <c r="T1043" s="125"/>
      <c r="U1043" s="125"/>
      <c r="V1043" s="197">
        <v>41.0</v>
      </c>
      <c r="W1043" s="191"/>
      <c r="X1043" s="192"/>
      <c r="Y1043" s="193"/>
      <c r="Z1043" s="193"/>
      <c r="AA1043" s="194"/>
      <c r="AB1043" s="125"/>
      <c r="AC1043" s="195"/>
      <c r="AD1043" s="191"/>
      <c r="AE1043" s="191"/>
      <c r="AF1043" s="191"/>
      <c r="AG1043" s="194"/>
      <c r="AH1043" s="196"/>
      <c r="AI1043" s="125"/>
      <c r="AJ1043" s="125"/>
    </row>
    <row r="1044" hidden="1">
      <c r="A1044" s="125"/>
      <c r="B1044" s="125"/>
      <c r="C1044" s="125"/>
      <c r="D1044" s="125"/>
      <c r="E1044" s="125"/>
      <c r="F1044" s="125"/>
      <c r="G1044" s="125"/>
      <c r="H1044" s="125"/>
      <c r="I1044" s="125"/>
      <c r="J1044" s="125"/>
      <c r="K1044" s="125"/>
      <c r="L1044" s="125"/>
      <c r="M1044" s="125"/>
      <c r="N1044" s="125"/>
      <c r="O1044" s="125"/>
      <c r="P1044" s="125"/>
      <c r="Q1044" s="125"/>
      <c r="R1044" s="125"/>
      <c r="S1044" s="125"/>
      <c r="T1044" s="125"/>
      <c r="U1044" s="125"/>
      <c r="V1044" s="197">
        <v>42.0</v>
      </c>
      <c r="W1044" s="191"/>
      <c r="X1044" s="192"/>
      <c r="Y1044" s="193"/>
      <c r="Z1044" s="193"/>
      <c r="AA1044" s="194"/>
      <c r="AB1044" s="125"/>
      <c r="AC1044" s="195"/>
      <c r="AD1044" s="191"/>
      <c r="AE1044" s="191"/>
      <c r="AF1044" s="191"/>
      <c r="AG1044" s="194"/>
      <c r="AH1044" s="196"/>
      <c r="AI1044" s="125"/>
      <c r="AJ1044" s="125"/>
    </row>
    <row r="1045" hidden="1">
      <c r="A1045" s="125"/>
      <c r="B1045" s="125"/>
      <c r="C1045" s="125"/>
      <c r="D1045" s="125"/>
      <c r="E1045" s="125"/>
      <c r="F1045" s="125"/>
      <c r="G1045" s="125"/>
      <c r="H1045" s="125"/>
      <c r="I1045" s="125"/>
      <c r="J1045" s="125"/>
      <c r="K1045" s="125"/>
      <c r="L1045" s="125"/>
      <c r="M1045" s="125"/>
      <c r="N1045" s="125"/>
      <c r="O1045" s="125"/>
      <c r="P1045" s="125"/>
      <c r="Q1045" s="125"/>
      <c r="R1045" s="125"/>
      <c r="S1045" s="125"/>
      <c r="T1045" s="125"/>
      <c r="U1045" s="125"/>
      <c r="V1045" s="197">
        <v>43.0</v>
      </c>
      <c r="W1045" s="191"/>
      <c r="X1045" s="192"/>
      <c r="Y1045" s="193"/>
      <c r="Z1045" s="193"/>
      <c r="AA1045" s="194"/>
      <c r="AB1045" s="125"/>
      <c r="AC1045" s="195"/>
      <c r="AD1045" s="191"/>
      <c r="AE1045" s="191"/>
      <c r="AF1045" s="191"/>
      <c r="AG1045" s="194"/>
      <c r="AH1045" s="196"/>
      <c r="AI1045" s="125"/>
      <c r="AJ1045" s="125"/>
    </row>
    <row r="1046" hidden="1">
      <c r="A1046" s="125"/>
      <c r="B1046" s="125"/>
      <c r="C1046" s="125"/>
      <c r="D1046" s="125"/>
      <c r="E1046" s="125"/>
      <c r="F1046" s="125"/>
      <c r="G1046" s="125"/>
      <c r="H1046" s="125"/>
      <c r="I1046" s="125"/>
      <c r="J1046" s="125"/>
      <c r="K1046" s="125"/>
      <c r="L1046" s="125"/>
      <c r="M1046" s="125"/>
      <c r="N1046" s="125"/>
      <c r="O1046" s="125"/>
      <c r="P1046" s="125"/>
      <c r="Q1046" s="125"/>
      <c r="R1046" s="125"/>
      <c r="S1046" s="125"/>
      <c r="T1046" s="125"/>
      <c r="U1046" s="125"/>
      <c r="V1046" s="197">
        <v>44.0</v>
      </c>
      <c r="W1046" s="191"/>
      <c r="X1046" s="192"/>
      <c r="Y1046" s="193"/>
      <c r="Z1046" s="193"/>
      <c r="AA1046" s="194"/>
      <c r="AB1046" s="125"/>
      <c r="AC1046" s="195"/>
      <c r="AD1046" s="191"/>
      <c r="AE1046" s="191"/>
      <c r="AF1046" s="191"/>
      <c r="AG1046" s="194"/>
      <c r="AH1046" s="196"/>
      <c r="AI1046" s="125"/>
      <c r="AJ1046" s="125"/>
    </row>
    <row r="1047" hidden="1">
      <c r="A1047" s="125"/>
      <c r="B1047" s="125"/>
      <c r="C1047" s="125"/>
      <c r="D1047" s="125"/>
      <c r="E1047" s="125"/>
      <c r="F1047" s="125"/>
      <c r="G1047" s="125"/>
      <c r="H1047" s="125"/>
      <c r="I1047" s="125"/>
      <c r="J1047" s="125"/>
      <c r="K1047" s="125"/>
      <c r="L1047" s="125"/>
      <c r="M1047" s="125"/>
      <c r="N1047" s="125"/>
      <c r="O1047" s="125"/>
      <c r="P1047" s="125"/>
      <c r="Q1047" s="125"/>
      <c r="R1047" s="125"/>
      <c r="S1047" s="125"/>
      <c r="T1047" s="125"/>
      <c r="U1047" s="125"/>
      <c r="V1047" s="197">
        <v>45.0</v>
      </c>
      <c r="W1047" s="191"/>
      <c r="X1047" s="192"/>
      <c r="Y1047" s="193"/>
      <c r="Z1047" s="193"/>
      <c r="AA1047" s="194"/>
      <c r="AB1047" s="125"/>
      <c r="AC1047" s="195"/>
      <c r="AD1047" s="191"/>
      <c r="AE1047" s="191"/>
      <c r="AF1047" s="191"/>
      <c r="AG1047" s="194"/>
      <c r="AH1047" s="196"/>
      <c r="AI1047" s="125"/>
      <c r="AJ1047" s="125"/>
    </row>
    <row r="1048" hidden="1">
      <c r="A1048" s="125"/>
      <c r="B1048" s="125"/>
      <c r="C1048" s="125"/>
      <c r="D1048" s="125"/>
      <c r="E1048" s="125"/>
      <c r="F1048" s="125"/>
      <c r="G1048" s="125"/>
      <c r="H1048" s="125"/>
      <c r="I1048" s="125"/>
      <c r="J1048" s="125"/>
      <c r="K1048" s="125"/>
      <c r="L1048" s="125"/>
      <c r="M1048" s="125"/>
      <c r="N1048" s="125"/>
      <c r="O1048" s="125"/>
      <c r="P1048" s="125"/>
      <c r="Q1048" s="125"/>
      <c r="R1048" s="125"/>
      <c r="S1048" s="125"/>
      <c r="T1048" s="125"/>
      <c r="U1048" s="125"/>
      <c r="V1048" s="197">
        <v>46.0</v>
      </c>
      <c r="W1048" s="191"/>
      <c r="X1048" s="192"/>
      <c r="Y1048" s="193"/>
      <c r="Z1048" s="193"/>
      <c r="AA1048" s="194"/>
      <c r="AB1048" s="125"/>
      <c r="AC1048" s="195"/>
      <c r="AD1048" s="191"/>
      <c r="AE1048" s="191"/>
      <c r="AF1048" s="191"/>
      <c r="AG1048" s="194"/>
      <c r="AH1048" s="196"/>
      <c r="AI1048" s="125"/>
      <c r="AJ1048" s="125"/>
    </row>
    <row r="1049" hidden="1">
      <c r="A1049" s="125"/>
      <c r="B1049" s="125"/>
      <c r="C1049" s="125"/>
      <c r="D1049" s="125"/>
      <c r="E1049" s="125"/>
      <c r="F1049" s="125"/>
      <c r="G1049" s="125"/>
      <c r="H1049" s="125"/>
      <c r="I1049" s="125"/>
      <c r="J1049" s="125"/>
      <c r="K1049" s="125"/>
      <c r="L1049" s="125"/>
      <c r="M1049" s="125"/>
      <c r="N1049" s="125"/>
      <c r="O1049" s="125"/>
      <c r="P1049" s="125"/>
      <c r="Q1049" s="125"/>
      <c r="R1049" s="125"/>
      <c r="S1049" s="125"/>
      <c r="T1049" s="125"/>
      <c r="U1049" s="125"/>
      <c r="V1049" s="197">
        <v>47.0</v>
      </c>
      <c r="W1049" s="191"/>
      <c r="X1049" s="192"/>
      <c r="Y1049" s="193"/>
      <c r="Z1049" s="193"/>
      <c r="AA1049" s="194"/>
      <c r="AB1049" s="125"/>
      <c r="AC1049" s="195"/>
      <c r="AD1049" s="191"/>
      <c r="AE1049" s="191"/>
      <c r="AF1049" s="191"/>
      <c r="AG1049" s="194"/>
      <c r="AH1049" s="196"/>
      <c r="AI1049" s="125"/>
      <c r="AJ1049" s="125"/>
    </row>
    <row r="1050" hidden="1">
      <c r="A1050" s="125"/>
      <c r="B1050" s="125"/>
      <c r="C1050" s="125"/>
      <c r="D1050" s="125"/>
      <c r="E1050" s="125"/>
      <c r="F1050" s="125"/>
      <c r="G1050" s="125"/>
      <c r="H1050" s="125"/>
      <c r="I1050" s="125"/>
      <c r="J1050" s="125"/>
      <c r="K1050" s="125"/>
      <c r="L1050" s="125"/>
      <c r="M1050" s="125"/>
      <c r="N1050" s="125"/>
      <c r="O1050" s="125"/>
      <c r="P1050" s="125"/>
      <c r="Q1050" s="125"/>
      <c r="R1050" s="125"/>
      <c r="S1050" s="125"/>
      <c r="T1050" s="125"/>
      <c r="U1050" s="125"/>
      <c r="V1050" s="197">
        <v>48.0</v>
      </c>
      <c r="W1050" s="191"/>
      <c r="X1050" s="192"/>
      <c r="Y1050" s="193"/>
      <c r="Z1050" s="193"/>
      <c r="AA1050" s="194"/>
      <c r="AB1050" s="125"/>
      <c r="AC1050" s="195"/>
      <c r="AD1050" s="191"/>
      <c r="AE1050" s="191"/>
      <c r="AF1050" s="191"/>
      <c r="AG1050" s="194"/>
      <c r="AH1050" s="196"/>
      <c r="AI1050" s="125"/>
      <c r="AJ1050" s="125"/>
    </row>
    <row r="1051" hidden="1">
      <c r="A1051" s="125"/>
      <c r="B1051" s="125"/>
      <c r="C1051" s="125"/>
      <c r="D1051" s="125"/>
      <c r="E1051" s="125"/>
      <c r="F1051" s="125"/>
      <c r="G1051" s="125"/>
      <c r="H1051" s="125"/>
      <c r="I1051" s="125"/>
      <c r="J1051" s="125"/>
      <c r="K1051" s="125"/>
      <c r="L1051" s="125"/>
      <c r="M1051" s="125"/>
      <c r="N1051" s="125"/>
      <c r="O1051" s="125"/>
      <c r="P1051" s="125"/>
      <c r="Q1051" s="125"/>
      <c r="R1051" s="125"/>
      <c r="S1051" s="125"/>
      <c r="T1051" s="125"/>
      <c r="U1051" s="125"/>
      <c r="V1051" s="197">
        <v>49.0</v>
      </c>
      <c r="W1051" s="191"/>
      <c r="X1051" s="192"/>
      <c r="Y1051" s="193"/>
      <c r="Z1051" s="193"/>
      <c r="AA1051" s="194"/>
      <c r="AB1051" s="125"/>
      <c r="AC1051" s="195"/>
      <c r="AD1051" s="191"/>
      <c r="AE1051" s="191"/>
      <c r="AF1051" s="191"/>
      <c r="AG1051" s="194"/>
      <c r="AH1051" s="196"/>
      <c r="AI1051" s="125"/>
      <c r="AJ1051" s="125"/>
    </row>
    <row r="1052" hidden="1">
      <c r="A1052" s="125"/>
      <c r="B1052" s="125"/>
      <c r="C1052" s="125"/>
      <c r="D1052" s="125"/>
      <c r="E1052" s="125"/>
      <c r="F1052" s="125"/>
      <c r="G1052" s="125"/>
      <c r="H1052" s="125"/>
      <c r="I1052" s="125"/>
      <c r="J1052" s="125"/>
      <c r="K1052" s="125"/>
      <c r="L1052" s="125"/>
      <c r="M1052" s="125"/>
      <c r="N1052" s="125"/>
      <c r="O1052" s="125"/>
      <c r="P1052" s="125"/>
      <c r="Q1052" s="125"/>
      <c r="R1052" s="125"/>
      <c r="S1052" s="125"/>
      <c r="T1052" s="125"/>
      <c r="U1052" s="125"/>
      <c r="V1052" s="197">
        <v>50.0</v>
      </c>
      <c r="W1052" s="191"/>
      <c r="X1052" s="192"/>
      <c r="Y1052" s="193"/>
      <c r="Z1052" s="193"/>
      <c r="AA1052" s="194"/>
      <c r="AB1052" s="125"/>
      <c r="AC1052" s="195"/>
      <c r="AD1052" s="191"/>
      <c r="AE1052" s="191"/>
      <c r="AF1052" s="191"/>
      <c r="AG1052" s="194"/>
      <c r="AH1052" s="196"/>
      <c r="AI1052" s="125"/>
      <c r="AJ1052" s="125"/>
    </row>
    <row r="1053" hidden="1">
      <c r="A1053" s="125"/>
      <c r="B1053" s="125"/>
      <c r="C1053" s="125"/>
      <c r="D1053" s="125"/>
      <c r="E1053" s="125"/>
      <c r="F1053" s="125"/>
      <c r="G1053" s="125"/>
      <c r="H1053" s="125"/>
      <c r="I1053" s="125"/>
      <c r="J1053" s="125"/>
      <c r="K1053" s="125"/>
      <c r="L1053" s="125"/>
      <c r="M1053" s="125"/>
      <c r="N1053" s="125"/>
      <c r="O1053" s="125"/>
      <c r="P1053" s="125"/>
      <c r="Q1053" s="125"/>
      <c r="R1053" s="125"/>
      <c r="S1053" s="125"/>
      <c r="T1053" s="125"/>
      <c r="U1053" s="125"/>
      <c r="V1053" s="197">
        <v>51.0</v>
      </c>
      <c r="W1053" s="191"/>
      <c r="X1053" s="192"/>
      <c r="Y1053" s="193"/>
      <c r="Z1053" s="193"/>
      <c r="AA1053" s="194"/>
      <c r="AB1053" s="125"/>
      <c r="AC1053" s="195"/>
      <c r="AD1053" s="191"/>
      <c r="AE1053" s="191"/>
      <c r="AF1053" s="191"/>
      <c r="AG1053" s="194"/>
      <c r="AH1053" s="196"/>
      <c r="AI1053" s="125"/>
      <c r="AJ1053" s="125"/>
    </row>
    <row r="1054" hidden="1">
      <c r="A1054" s="125"/>
      <c r="B1054" s="125"/>
      <c r="C1054" s="125"/>
      <c r="D1054" s="125"/>
      <c r="E1054" s="125"/>
      <c r="F1054" s="125"/>
      <c r="G1054" s="125"/>
      <c r="H1054" s="125"/>
      <c r="I1054" s="125"/>
      <c r="J1054" s="125"/>
      <c r="K1054" s="125"/>
      <c r="L1054" s="125"/>
      <c r="M1054" s="125"/>
      <c r="N1054" s="125"/>
      <c r="O1054" s="125"/>
      <c r="P1054" s="125"/>
      <c r="Q1054" s="125"/>
      <c r="R1054" s="125"/>
      <c r="S1054" s="125"/>
      <c r="T1054" s="125"/>
      <c r="U1054" s="125"/>
      <c r="V1054" s="197">
        <v>52.0</v>
      </c>
      <c r="W1054" s="191"/>
      <c r="X1054" s="192"/>
      <c r="Y1054" s="193"/>
      <c r="Z1054" s="193"/>
      <c r="AA1054" s="194"/>
      <c r="AB1054" s="125"/>
      <c r="AC1054" s="195"/>
      <c r="AD1054" s="191"/>
      <c r="AE1054" s="191"/>
      <c r="AF1054" s="191"/>
      <c r="AG1054" s="194"/>
      <c r="AH1054" s="196"/>
      <c r="AI1054" s="125"/>
      <c r="AJ1054" s="125"/>
    </row>
    <row r="1055" hidden="1">
      <c r="A1055" s="125"/>
      <c r="B1055" s="125"/>
      <c r="C1055" s="125"/>
      <c r="D1055" s="125"/>
      <c r="E1055" s="125"/>
      <c r="F1055" s="125"/>
      <c r="G1055" s="125"/>
      <c r="H1055" s="125"/>
      <c r="I1055" s="125"/>
      <c r="J1055" s="125"/>
      <c r="K1055" s="125"/>
      <c r="L1055" s="125"/>
      <c r="M1055" s="125"/>
      <c r="N1055" s="125"/>
      <c r="O1055" s="125"/>
      <c r="P1055" s="125"/>
      <c r="Q1055" s="125"/>
      <c r="R1055" s="125"/>
      <c r="S1055" s="125"/>
      <c r="T1055" s="125"/>
      <c r="U1055" s="125"/>
      <c r="V1055" s="197">
        <v>53.0</v>
      </c>
      <c r="W1055" s="191"/>
      <c r="X1055" s="192"/>
      <c r="Y1055" s="193"/>
      <c r="Z1055" s="193"/>
      <c r="AA1055" s="194"/>
      <c r="AB1055" s="125"/>
      <c r="AC1055" s="195"/>
      <c r="AD1055" s="191"/>
      <c r="AE1055" s="191"/>
      <c r="AF1055" s="191"/>
      <c r="AG1055" s="194"/>
      <c r="AH1055" s="196"/>
      <c r="AI1055" s="125"/>
      <c r="AJ1055" s="125"/>
    </row>
    <row r="1056" hidden="1">
      <c r="A1056" s="125"/>
      <c r="B1056" s="125"/>
      <c r="C1056" s="125"/>
      <c r="D1056" s="125"/>
      <c r="E1056" s="125"/>
      <c r="F1056" s="125"/>
      <c r="G1056" s="125"/>
      <c r="H1056" s="125"/>
      <c r="I1056" s="125"/>
      <c r="J1056" s="125"/>
      <c r="K1056" s="125"/>
      <c r="L1056" s="125"/>
      <c r="M1056" s="125"/>
      <c r="N1056" s="125"/>
      <c r="O1056" s="125"/>
      <c r="P1056" s="125"/>
      <c r="Q1056" s="125"/>
      <c r="R1056" s="125"/>
      <c r="S1056" s="125"/>
      <c r="T1056" s="125"/>
      <c r="U1056" s="125"/>
      <c r="V1056" s="197">
        <v>54.0</v>
      </c>
      <c r="W1056" s="191"/>
      <c r="X1056" s="192"/>
      <c r="Y1056" s="193"/>
      <c r="Z1056" s="193"/>
      <c r="AA1056" s="194"/>
      <c r="AB1056" s="125"/>
      <c r="AC1056" s="195"/>
      <c r="AD1056" s="191"/>
      <c r="AE1056" s="191"/>
      <c r="AF1056" s="191"/>
      <c r="AG1056" s="194"/>
      <c r="AH1056" s="196"/>
      <c r="AI1056" s="125"/>
      <c r="AJ1056" s="125"/>
    </row>
    <row r="1057" hidden="1">
      <c r="A1057" s="125"/>
      <c r="B1057" s="125"/>
      <c r="C1057" s="125"/>
      <c r="D1057" s="125"/>
      <c r="E1057" s="125"/>
      <c r="F1057" s="125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 s="125"/>
      <c r="R1057" s="125"/>
      <c r="S1057" s="125"/>
      <c r="T1057" s="125"/>
      <c r="U1057" s="125"/>
      <c r="V1057" s="197">
        <v>55.0</v>
      </c>
      <c r="W1057" s="191"/>
      <c r="X1057" s="192"/>
      <c r="Y1057" s="193"/>
      <c r="Z1057" s="193"/>
      <c r="AA1057" s="194"/>
      <c r="AB1057" s="125"/>
      <c r="AC1057" s="195"/>
      <c r="AD1057" s="191"/>
      <c r="AE1057" s="191"/>
      <c r="AF1057" s="191"/>
      <c r="AG1057" s="194"/>
      <c r="AH1057" s="196"/>
      <c r="AI1057" s="125"/>
      <c r="AJ1057" s="125"/>
    </row>
    <row r="1058" hidden="1">
      <c r="A1058" s="125"/>
      <c r="B1058" s="125"/>
      <c r="C1058" s="125"/>
      <c r="D1058" s="125"/>
      <c r="E1058" s="125"/>
      <c r="F1058" s="125"/>
      <c r="G1058" s="125"/>
      <c r="H1058" s="125"/>
      <c r="I1058" s="125"/>
      <c r="J1058" s="125"/>
      <c r="K1058" s="125"/>
      <c r="L1058" s="125"/>
      <c r="M1058" s="125"/>
      <c r="N1058" s="125"/>
      <c r="O1058" s="125"/>
      <c r="P1058" s="125"/>
      <c r="Q1058" s="125"/>
      <c r="R1058" s="125"/>
      <c r="S1058" s="125"/>
      <c r="T1058" s="125"/>
      <c r="U1058" s="125"/>
      <c r="V1058" s="197">
        <v>56.0</v>
      </c>
      <c r="W1058" s="191"/>
      <c r="X1058" s="192"/>
      <c r="Y1058" s="193"/>
      <c r="Z1058" s="193"/>
      <c r="AA1058" s="194"/>
      <c r="AB1058" s="125"/>
      <c r="AC1058" s="195"/>
      <c r="AD1058" s="191"/>
      <c r="AE1058" s="191"/>
      <c r="AF1058" s="191"/>
      <c r="AG1058" s="194"/>
      <c r="AH1058" s="196"/>
      <c r="AI1058" s="125"/>
      <c r="AJ1058" s="125"/>
    </row>
    <row r="1059" hidden="1">
      <c r="A1059" s="125"/>
      <c r="B1059" s="125"/>
      <c r="C1059" s="125"/>
      <c r="D1059" s="125"/>
      <c r="E1059" s="125"/>
      <c r="F1059" s="125"/>
      <c r="G1059" s="125"/>
      <c r="H1059" s="125"/>
      <c r="I1059" s="125"/>
      <c r="J1059" s="125"/>
      <c r="K1059" s="125"/>
      <c r="L1059" s="125"/>
      <c r="M1059" s="125"/>
      <c r="N1059" s="125"/>
      <c r="O1059" s="125"/>
      <c r="P1059" s="125"/>
      <c r="Q1059" s="125"/>
      <c r="R1059" s="125"/>
      <c r="S1059" s="125"/>
      <c r="T1059" s="125"/>
      <c r="U1059" s="125"/>
      <c r="V1059" s="197">
        <v>57.0</v>
      </c>
      <c r="W1059" s="191"/>
      <c r="X1059" s="192"/>
      <c r="Y1059" s="193"/>
      <c r="Z1059" s="193"/>
      <c r="AA1059" s="194"/>
      <c r="AB1059" s="125"/>
      <c r="AC1059" s="195"/>
      <c r="AD1059" s="191"/>
      <c r="AE1059" s="191"/>
      <c r="AF1059" s="191"/>
      <c r="AG1059" s="194"/>
      <c r="AH1059" s="196"/>
      <c r="AI1059" s="125"/>
      <c r="AJ1059" s="125"/>
    </row>
    <row r="1060" hidden="1">
      <c r="A1060" s="125"/>
      <c r="B1060" s="125"/>
      <c r="C1060" s="125"/>
      <c r="D1060" s="125"/>
      <c r="E1060" s="125"/>
      <c r="F1060" s="125"/>
      <c r="G1060" s="125"/>
      <c r="H1060" s="125"/>
      <c r="I1060" s="125"/>
      <c r="J1060" s="125"/>
      <c r="K1060" s="125"/>
      <c r="L1060" s="125"/>
      <c r="M1060" s="125"/>
      <c r="N1060" s="125"/>
      <c r="O1060" s="125"/>
      <c r="P1060" s="125"/>
      <c r="Q1060" s="125"/>
      <c r="R1060" s="125"/>
      <c r="S1060" s="125"/>
      <c r="T1060" s="125"/>
      <c r="U1060" s="125"/>
      <c r="V1060" s="197">
        <v>58.0</v>
      </c>
      <c r="W1060" s="191"/>
      <c r="X1060" s="192"/>
      <c r="Y1060" s="193"/>
      <c r="Z1060" s="193"/>
      <c r="AA1060" s="194"/>
      <c r="AB1060" s="125"/>
      <c r="AC1060" s="195"/>
      <c r="AD1060" s="191"/>
      <c r="AE1060" s="191"/>
      <c r="AF1060" s="191"/>
      <c r="AG1060" s="194"/>
      <c r="AH1060" s="196"/>
      <c r="AI1060" s="125"/>
      <c r="AJ1060" s="125"/>
    </row>
    <row r="1061" hidden="1">
      <c r="A1061" s="125"/>
      <c r="B1061" s="125"/>
      <c r="C1061" s="125"/>
      <c r="D1061" s="125"/>
      <c r="E1061" s="125"/>
      <c r="F1061" s="125"/>
      <c r="G1061" s="125"/>
      <c r="H1061" s="125"/>
      <c r="I1061" s="125"/>
      <c r="J1061" s="125"/>
      <c r="K1061" s="125"/>
      <c r="L1061" s="125"/>
      <c r="M1061" s="125"/>
      <c r="N1061" s="125"/>
      <c r="O1061" s="125"/>
      <c r="P1061" s="125"/>
      <c r="Q1061" s="125"/>
      <c r="R1061" s="125"/>
      <c r="S1061" s="125"/>
      <c r="T1061" s="125"/>
      <c r="U1061" s="125"/>
      <c r="V1061" s="197">
        <v>59.0</v>
      </c>
      <c r="W1061" s="191"/>
      <c r="X1061" s="192"/>
      <c r="Y1061" s="193"/>
      <c r="Z1061" s="193"/>
      <c r="AA1061" s="194"/>
      <c r="AB1061" s="125"/>
      <c r="AC1061" s="195"/>
      <c r="AD1061" s="191"/>
      <c r="AE1061" s="191"/>
      <c r="AF1061" s="191"/>
      <c r="AG1061" s="194"/>
      <c r="AH1061" s="196"/>
      <c r="AI1061" s="125"/>
      <c r="AJ1061" s="125"/>
    </row>
    <row r="1062" hidden="1">
      <c r="A1062" s="125"/>
      <c r="B1062" s="125"/>
      <c r="C1062" s="125"/>
      <c r="D1062" s="125"/>
      <c r="E1062" s="125"/>
      <c r="F1062" s="125"/>
      <c r="G1062" s="125"/>
      <c r="H1062" s="125"/>
      <c r="I1062" s="125"/>
      <c r="J1062" s="125"/>
      <c r="K1062" s="125"/>
      <c r="L1062" s="125"/>
      <c r="M1062" s="125"/>
      <c r="N1062" s="125"/>
      <c r="O1062" s="125"/>
      <c r="P1062" s="125"/>
      <c r="Q1062" s="125"/>
      <c r="R1062" s="125"/>
      <c r="S1062" s="125"/>
      <c r="T1062" s="125"/>
      <c r="U1062" s="125"/>
      <c r="V1062" s="197">
        <v>60.0</v>
      </c>
      <c r="W1062" s="191"/>
      <c r="X1062" s="192"/>
      <c r="Y1062" s="193"/>
      <c r="Z1062" s="193"/>
      <c r="AA1062" s="194"/>
      <c r="AB1062" s="125"/>
      <c r="AC1062" s="195"/>
      <c r="AD1062" s="191"/>
      <c r="AE1062" s="191"/>
      <c r="AF1062" s="191"/>
      <c r="AG1062" s="194"/>
      <c r="AH1062" s="196"/>
      <c r="AI1062" s="125"/>
      <c r="AJ1062" s="125"/>
    </row>
    <row r="1063" hidden="1">
      <c r="A1063" s="125"/>
      <c r="B1063" s="125"/>
      <c r="C1063" s="125"/>
      <c r="D1063" s="125"/>
      <c r="E1063" s="125"/>
      <c r="F1063" s="125"/>
      <c r="G1063" s="125"/>
      <c r="H1063" s="125"/>
      <c r="I1063" s="125"/>
      <c r="J1063" s="125"/>
      <c r="K1063" s="125"/>
      <c r="L1063" s="125"/>
      <c r="M1063" s="125"/>
      <c r="N1063" s="125"/>
      <c r="O1063" s="125"/>
      <c r="P1063" s="125"/>
      <c r="Q1063" s="125"/>
      <c r="R1063" s="125"/>
      <c r="S1063" s="125"/>
      <c r="T1063" s="125"/>
      <c r="U1063" s="125"/>
      <c r="V1063" s="197">
        <v>61.0</v>
      </c>
      <c r="W1063" s="191"/>
      <c r="X1063" s="192"/>
      <c r="Y1063" s="193"/>
      <c r="Z1063" s="193"/>
      <c r="AA1063" s="194"/>
      <c r="AB1063" s="125"/>
      <c r="AC1063" s="195"/>
      <c r="AD1063" s="191"/>
      <c r="AE1063" s="191"/>
      <c r="AF1063" s="191"/>
      <c r="AG1063" s="194"/>
      <c r="AH1063" s="196"/>
      <c r="AI1063" s="125"/>
      <c r="AJ1063" s="125"/>
    </row>
    <row r="1064" hidden="1">
      <c r="A1064" s="125"/>
      <c r="B1064" s="125"/>
      <c r="C1064" s="125"/>
      <c r="D1064" s="125"/>
      <c r="E1064" s="125"/>
      <c r="F1064" s="125"/>
      <c r="G1064" s="125"/>
      <c r="H1064" s="125"/>
      <c r="I1064" s="125"/>
      <c r="J1064" s="125"/>
      <c r="K1064" s="125"/>
      <c r="L1064" s="125"/>
      <c r="M1064" s="125"/>
      <c r="N1064" s="125"/>
      <c r="O1064" s="125"/>
      <c r="P1064" s="125"/>
      <c r="Q1064" s="125"/>
      <c r="R1064" s="125"/>
      <c r="S1064" s="125"/>
      <c r="T1064" s="125"/>
      <c r="U1064" s="125"/>
      <c r="V1064" s="197">
        <v>62.0</v>
      </c>
      <c r="W1064" s="191"/>
      <c r="X1064" s="192"/>
      <c r="Y1064" s="193"/>
      <c r="Z1064" s="193"/>
      <c r="AA1064" s="194"/>
      <c r="AB1064" s="125"/>
      <c r="AC1064" s="195"/>
      <c r="AD1064" s="191"/>
      <c r="AE1064" s="191"/>
      <c r="AF1064" s="191"/>
      <c r="AG1064" s="194"/>
      <c r="AH1064" s="196"/>
      <c r="AI1064" s="125"/>
      <c r="AJ1064" s="125"/>
    </row>
    <row r="1065" hidden="1">
      <c r="A1065" s="125"/>
      <c r="B1065" s="125"/>
      <c r="C1065" s="125"/>
      <c r="D1065" s="125"/>
      <c r="E1065" s="125"/>
      <c r="F1065" s="125"/>
      <c r="G1065" s="125"/>
      <c r="H1065" s="125"/>
      <c r="I1065" s="125"/>
      <c r="J1065" s="125"/>
      <c r="K1065" s="125"/>
      <c r="L1065" s="125"/>
      <c r="M1065" s="125"/>
      <c r="N1065" s="125"/>
      <c r="O1065" s="125"/>
      <c r="P1065" s="125"/>
      <c r="Q1065" s="125"/>
      <c r="R1065" s="125"/>
      <c r="S1065" s="125"/>
      <c r="T1065" s="125"/>
      <c r="U1065" s="125"/>
      <c r="V1065" s="197">
        <v>63.0</v>
      </c>
      <c r="W1065" s="191"/>
      <c r="X1065" s="192"/>
      <c r="Y1065" s="193"/>
      <c r="Z1065" s="193"/>
      <c r="AA1065" s="194"/>
      <c r="AB1065" s="125"/>
      <c r="AC1065" s="195"/>
      <c r="AD1065" s="191"/>
      <c r="AE1065" s="191"/>
      <c r="AF1065" s="191"/>
      <c r="AG1065" s="194"/>
      <c r="AH1065" s="196"/>
      <c r="AI1065" s="125"/>
      <c r="AJ1065" s="125"/>
    </row>
    <row r="1066" hidden="1">
      <c r="A1066" s="125"/>
      <c r="B1066" s="125"/>
      <c r="C1066" s="125"/>
      <c r="D1066" s="125"/>
      <c r="E1066" s="125"/>
      <c r="F1066" s="125"/>
      <c r="G1066" s="125"/>
      <c r="H1066" s="125"/>
      <c r="I1066" s="125"/>
      <c r="J1066" s="125"/>
      <c r="K1066" s="125"/>
      <c r="L1066" s="125"/>
      <c r="M1066" s="125"/>
      <c r="N1066" s="125"/>
      <c r="O1066" s="125"/>
      <c r="P1066" s="125"/>
      <c r="Q1066" s="125"/>
      <c r="R1066" s="125"/>
      <c r="S1066" s="125"/>
      <c r="T1066" s="125"/>
      <c r="U1066" s="125"/>
      <c r="V1066" s="197">
        <v>64.0</v>
      </c>
      <c r="W1066" s="191"/>
      <c r="X1066" s="192"/>
      <c r="Y1066" s="193"/>
      <c r="Z1066" s="193"/>
      <c r="AA1066" s="194"/>
      <c r="AB1066" s="125"/>
      <c r="AC1066" s="195"/>
      <c r="AD1066" s="191"/>
      <c r="AE1066" s="191"/>
      <c r="AF1066" s="191"/>
      <c r="AG1066" s="194"/>
      <c r="AH1066" s="196"/>
      <c r="AI1066" s="125"/>
      <c r="AJ1066" s="125"/>
    </row>
    <row r="1067" hidden="1">
      <c r="A1067" s="125"/>
      <c r="B1067" s="125"/>
      <c r="C1067" s="125"/>
      <c r="D1067" s="125"/>
      <c r="E1067" s="125"/>
      <c r="F1067" s="125"/>
      <c r="G1067" s="125"/>
      <c r="H1067" s="125"/>
      <c r="I1067" s="125"/>
      <c r="J1067" s="125"/>
      <c r="K1067" s="125"/>
      <c r="L1067" s="125"/>
      <c r="M1067" s="125"/>
      <c r="N1067" s="125"/>
      <c r="O1067" s="125"/>
      <c r="P1067" s="125"/>
      <c r="Q1067" s="125"/>
      <c r="R1067" s="125"/>
      <c r="S1067" s="125"/>
      <c r="T1067" s="125"/>
      <c r="U1067" s="125"/>
      <c r="V1067" s="197">
        <v>65.0</v>
      </c>
      <c r="W1067" s="191"/>
      <c r="X1067" s="192"/>
      <c r="Y1067" s="193"/>
      <c r="Z1067" s="193"/>
      <c r="AA1067" s="194"/>
      <c r="AB1067" s="125"/>
      <c r="AC1067" s="195"/>
      <c r="AD1067" s="191"/>
      <c r="AE1067" s="191"/>
      <c r="AF1067" s="191"/>
      <c r="AG1067" s="194"/>
      <c r="AH1067" s="196"/>
      <c r="AI1067" s="125"/>
      <c r="AJ1067" s="125"/>
    </row>
    <row r="1068" hidden="1">
      <c r="A1068" s="125"/>
      <c r="B1068" s="125"/>
      <c r="C1068" s="125"/>
      <c r="D1068" s="125"/>
      <c r="E1068" s="125"/>
      <c r="F1068" s="125"/>
      <c r="G1068" s="125"/>
      <c r="H1068" s="125"/>
      <c r="I1068" s="125"/>
      <c r="J1068" s="125"/>
      <c r="K1068" s="125"/>
      <c r="L1068" s="125"/>
      <c r="M1068" s="125"/>
      <c r="N1068" s="125"/>
      <c r="O1068" s="125"/>
      <c r="P1068" s="125"/>
      <c r="Q1068" s="125"/>
      <c r="R1068" s="125"/>
      <c r="S1068" s="125"/>
      <c r="T1068" s="125"/>
      <c r="U1068" s="125"/>
      <c r="V1068" s="197">
        <v>66.0</v>
      </c>
      <c r="W1068" s="191"/>
      <c r="X1068" s="192"/>
      <c r="Y1068" s="193"/>
      <c r="Z1068" s="193"/>
      <c r="AA1068" s="194"/>
      <c r="AB1068" s="125"/>
      <c r="AC1068" s="195"/>
      <c r="AD1068" s="191"/>
      <c r="AE1068" s="191"/>
      <c r="AF1068" s="191"/>
      <c r="AG1068" s="194"/>
      <c r="AH1068" s="196"/>
      <c r="AI1068" s="125"/>
      <c r="AJ1068" s="125"/>
    </row>
    <row r="1069" hidden="1">
      <c r="A1069" s="125"/>
      <c r="B1069" s="125"/>
      <c r="C1069" s="125"/>
      <c r="D1069" s="125"/>
      <c r="E1069" s="125"/>
      <c r="F1069" s="125"/>
      <c r="G1069" s="125"/>
      <c r="H1069" s="125"/>
      <c r="I1069" s="125"/>
      <c r="J1069" s="125"/>
      <c r="K1069" s="125"/>
      <c r="L1069" s="125"/>
      <c r="M1069" s="125"/>
      <c r="N1069" s="125"/>
      <c r="O1069" s="125"/>
      <c r="P1069" s="125"/>
      <c r="Q1069" s="125"/>
      <c r="R1069" s="125"/>
      <c r="S1069" s="125"/>
      <c r="T1069" s="125"/>
      <c r="U1069" s="125"/>
      <c r="V1069" s="197">
        <v>67.0</v>
      </c>
      <c r="W1069" s="191"/>
      <c r="X1069" s="192"/>
      <c r="Y1069" s="193"/>
      <c r="Z1069" s="193"/>
      <c r="AA1069" s="194"/>
      <c r="AB1069" s="125"/>
      <c r="AC1069" s="195"/>
      <c r="AD1069" s="191"/>
      <c r="AE1069" s="191"/>
      <c r="AF1069" s="191"/>
      <c r="AG1069" s="194"/>
      <c r="AH1069" s="196"/>
      <c r="AI1069" s="125"/>
      <c r="AJ1069" s="125"/>
    </row>
    <row r="1070" hidden="1">
      <c r="A1070" s="125"/>
      <c r="B1070" s="125"/>
      <c r="C1070" s="125"/>
      <c r="D1070" s="125"/>
      <c r="E1070" s="125"/>
      <c r="F1070" s="125"/>
      <c r="G1070" s="125"/>
      <c r="H1070" s="125"/>
      <c r="I1070" s="125"/>
      <c r="J1070" s="125"/>
      <c r="K1070" s="125"/>
      <c r="L1070" s="125"/>
      <c r="M1070" s="125"/>
      <c r="N1070" s="125"/>
      <c r="O1070" s="125"/>
      <c r="P1070" s="125"/>
      <c r="Q1070" s="125"/>
      <c r="R1070" s="125"/>
      <c r="S1070" s="125"/>
      <c r="T1070" s="125"/>
      <c r="U1070" s="125"/>
      <c r="V1070" s="197">
        <v>68.0</v>
      </c>
      <c r="W1070" s="191"/>
      <c r="X1070" s="192"/>
      <c r="Y1070" s="193"/>
      <c r="Z1070" s="193"/>
      <c r="AA1070" s="194"/>
      <c r="AB1070" s="125"/>
      <c r="AC1070" s="195"/>
      <c r="AD1070" s="191"/>
      <c r="AE1070" s="191"/>
      <c r="AF1070" s="191"/>
      <c r="AG1070" s="194"/>
      <c r="AH1070" s="196"/>
      <c r="AI1070" s="125"/>
      <c r="AJ1070" s="125"/>
    </row>
    <row r="1071" hidden="1">
      <c r="A1071" s="125"/>
      <c r="B1071" s="125"/>
      <c r="C1071" s="125"/>
      <c r="D1071" s="125"/>
      <c r="E1071" s="125"/>
      <c r="F1071" s="125"/>
      <c r="G1071" s="125"/>
      <c r="H1071" s="125"/>
      <c r="I1071" s="125"/>
      <c r="J1071" s="125"/>
      <c r="K1071" s="125"/>
      <c r="L1071" s="125"/>
      <c r="M1071" s="125"/>
      <c r="N1071" s="125"/>
      <c r="O1071" s="125"/>
      <c r="P1071" s="125"/>
      <c r="Q1071" s="125"/>
      <c r="R1071" s="125"/>
      <c r="S1071" s="125"/>
      <c r="T1071" s="125"/>
      <c r="U1071" s="125"/>
      <c r="V1071" s="197">
        <v>69.0</v>
      </c>
      <c r="W1071" s="191"/>
      <c r="X1071" s="192"/>
      <c r="Y1071" s="193"/>
      <c r="Z1071" s="193"/>
      <c r="AA1071" s="194"/>
      <c r="AB1071" s="125"/>
      <c r="AC1071" s="195"/>
      <c r="AD1071" s="191"/>
      <c r="AE1071" s="191"/>
      <c r="AF1071" s="191"/>
      <c r="AG1071" s="194"/>
      <c r="AH1071" s="196"/>
      <c r="AI1071" s="125"/>
      <c r="AJ1071" s="125"/>
    </row>
    <row r="1072" hidden="1">
      <c r="A1072" s="125"/>
      <c r="B1072" s="125"/>
      <c r="C1072" s="125"/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125"/>
      <c r="V1072" s="197">
        <v>70.0</v>
      </c>
      <c r="W1072" s="191"/>
      <c r="X1072" s="192"/>
      <c r="Y1072" s="193"/>
      <c r="Z1072" s="193"/>
      <c r="AA1072" s="194"/>
      <c r="AB1072" s="125"/>
      <c r="AC1072" s="195"/>
      <c r="AD1072" s="191"/>
      <c r="AE1072" s="191"/>
      <c r="AF1072" s="191"/>
      <c r="AG1072" s="194"/>
      <c r="AH1072" s="196"/>
      <c r="AI1072" s="125"/>
      <c r="AJ1072" s="125"/>
    </row>
    <row r="1073" hidden="1">
      <c r="A1073" s="125"/>
      <c r="B1073" s="125"/>
      <c r="C1073" s="125"/>
      <c r="D1073" s="125"/>
      <c r="E1073" s="125"/>
      <c r="F1073" s="125"/>
      <c r="G1073" s="125"/>
      <c r="H1073" s="125"/>
      <c r="I1073" s="125"/>
      <c r="J1073" s="125"/>
      <c r="K1073" s="125"/>
      <c r="L1073" s="125"/>
      <c r="M1073" s="125"/>
      <c r="N1073" s="125"/>
      <c r="O1073" s="125"/>
      <c r="P1073" s="125"/>
      <c r="Q1073" s="125"/>
      <c r="R1073" s="125"/>
      <c r="S1073" s="125"/>
      <c r="T1073" s="125"/>
      <c r="U1073" s="125"/>
      <c r="V1073" s="197">
        <v>71.0</v>
      </c>
      <c r="W1073" s="191"/>
      <c r="X1073" s="192"/>
      <c r="Y1073" s="193"/>
      <c r="Z1073" s="193"/>
      <c r="AA1073" s="194"/>
      <c r="AB1073" s="125"/>
      <c r="AC1073" s="195"/>
      <c r="AD1073" s="191"/>
      <c r="AE1073" s="191"/>
      <c r="AF1073" s="191"/>
      <c r="AG1073" s="194"/>
      <c r="AH1073" s="196"/>
      <c r="AI1073" s="125"/>
      <c r="AJ1073" s="125"/>
    </row>
    <row r="1074" hidden="1">
      <c r="A1074" s="125"/>
      <c r="B1074" s="125"/>
      <c r="C1074" s="125"/>
      <c r="D1074" s="125"/>
      <c r="E1074" s="125"/>
      <c r="F1074" s="125"/>
      <c r="G1074" s="125"/>
      <c r="H1074" s="125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125"/>
      <c r="V1074" s="197">
        <v>72.0</v>
      </c>
      <c r="W1074" s="191"/>
      <c r="X1074" s="192"/>
      <c r="Y1074" s="193"/>
      <c r="Z1074" s="193"/>
      <c r="AA1074" s="194"/>
      <c r="AB1074" s="125"/>
      <c r="AC1074" s="195"/>
      <c r="AD1074" s="191"/>
      <c r="AE1074" s="191"/>
      <c r="AF1074" s="191"/>
      <c r="AG1074" s="194"/>
      <c r="AH1074" s="196"/>
      <c r="AI1074" s="125"/>
      <c r="AJ1074" s="125"/>
    </row>
    <row r="1075" hidden="1">
      <c r="A1075" s="125"/>
      <c r="B1075" s="125"/>
      <c r="C1075" s="125"/>
      <c r="D1075" s="125"/>
      <c r="E1075" s="125"/>
      <c r="F1075" s="125"/>
      <c r="G1075" s="125"/>
      <c r="H1075" s="125"/>
      <c r="I1075" s="125"/>
      <c r="J1075" s="125"/>
      <c r="K1075" s="125"/>
      <c r="L1075" s="125"/>
      <c r="M1075" s="125"/>
      <c r="N1075" s="125"/>
      <c r="O1075" s="125"/>
      <c r="P1075" s="125"/>
      <c r="Q1075" s="125"/>
      <c r="R1075" s="125"/>
      <c r="S1075" s="125"/>
      <c r="T1075" s="125"/>
      <c r="U1075" s="125"/>
      <c r="V1075" s="197">
        <v>73.0</v>
      </c>
      <c r="W1075" s="191"/>
      <c r="X1075" s="192"/>
      <c r="Y1075" s="193"/>
      <c r="Z1075" s="193"/>
      <c r="AA1075" s="194"/>
      <c r="AB1075" s="125"/>
      <c r="AC1075" s="195"/>
      <c r="AD1075" s="191"/>
      <c r="AE1075" s="191"/>
      <c r="AF1075" s="191"/>
      <c r="AG1075" s="194"/>
      <c r="AH1075" s="196"/>
      <c r="AI1075" s="125"/>
      <c r="AJ1075" s="125"/>
    </row>
    <row r="1076" hidden="1">
      <c r="A1076" s="125"/>
      <c r="B1076" s="125"/>
      <c r="C1076" s="125"/>
      <c r="D1076" s="125"/>
      <c r="E1076" s="125"/>
      <c r="F1076" s="125"/>
      <c r="G1076" s="125"/>
      <c r="H1076" s="125"/>
      <c r="I1076" s="125"/>
      <c r="J1076" s="125"/>
      <c r="K1076" s="125"/>
      <c r="L1076" s="125"/>
      <c r="M1076" s="125"/>
      <c r="N1076" s="125"/>
      <c r="O1076" s="125"/>
      <c r="P1076" s="125"/>
      <c r="Q1076" s="125"/>
      <c r="R1076" s="125"/>
      <c r="S1076" s="125"/>
      <c r="T1076" s="125"/>
      <c r="U1076" s="125"/>
      <c r="V1076" s="197">
        <v>74.0</v>
      </c>
      <c r="W1076" s="191"/>
      <c r="X1076" s="192"/>
      <c r="Y1076" s="193"/>
      <c r="Z1076" s="193"/>
      <c r="AA1076" s="194"/>
      <c r="AB1076" s="125"/>
      <c r="AC1076" s="195"/>
      <c r="AD1076" s="191"/>
      <c r="AE1076" s="191"/>
      <c r="AF1076" s="191"/>
      <c r="AG1076" s="194"/>
      <c r="AH1076" s="196"/>
      <c r="AI1076" s="125"/>
      <c r="AJ1076" s="125"/>
    </row>
    <row r="1077" hidden="1">
      <c r="A1077" s="125"/>
      <c r="B1077" s="125"/>
      <c r="C1077" s="125"/>
      <c r="D1077" s="125"/>
      <c r="E1077" s="125"/>
      <c r="F1077" s="125"/>
      <c r="G1077" s="125"/>
      <c r="H1077" s="125"/>
      <c r="I1077" s="125"/>
      <c r="J1077" s="125"/>
      <c r="K1077" s="125"/>
      <c r="L1077" s="125"/>
      <c r="M1077" s="125"/>
      <c r="N1077" s="125"/>
      <c r="O1077" s="125"/>
      <c r="P1077" s="125"/>
      <c r="Q1077" s="125"/>
      <c r="R1077" s="125"/>
      <c r="S1077" s="125"/>
      <c r="T1077" s="125"/>
      <c r="U1077" s="125"/>
      <c r="V1077" s="197">
        <v>75.0</v>
      </c>
      <c r="W1077" s="191"/>
      <c r="X1077" s="192"/>
      <c r="Y1077" s="193"/>
      <c r="Z1077" s="193"/>
      <c r="AA1077" s="194"/>
      <c r="AB1077" s="125"/>
      <c r="AC1077" s="195"/>
      <c r="AD1077" s="191"/>
      <c r="AE1077" s="191"/>
      <c r="AF1077" s="191"/>
      <c r="AG1077" s="194"/>
      <c r="AH1077" s="196"/>
      <c r="AI1077" s="125"/>
      <c r="AJ1077" s="125"/>
    </row>
    <row r="1078" hidden="1">
      <c r="A1078" s="125"/>
      <c r="B1078" s="125"/>
      <c r="C1078" s="125"/>
      <c r="D1078" s="125"/>
      <c r="E1078" s="125"/>
      <c r="F1078" s="125"/>
      <c r="G1078" s="125"/>
      <c r="H1078" s="125"/>
      <c r="I1078" s="125"/>
      <c r="J1078" s="125"/>
      <c r="K1078" s="125"/>
      <c r="L1078" s="125"/>
      <c r="M1078" s="125"/>
      <c r="N1078" s="125"/>
      <c r="O1078" s="125"/>
      <c r="P1078" s="125"/>
      <c r="Q1078" s="125"/>
      <c r="R1078" s="125"/>
      <c r="S1078" s="125"/>
      <c r="T1078" s="125"/>
      <c r="U1078" s="125"/>
      <c r="V1078" s="197">
        <v>76.0</v>
      </c>
      <c r="W1078" s="191"/>
      <c r="X1078" s="192"/>
      <c r="Y1078" s="193"/>
      <c r="Z1078" s="193"/>
      <c r="AA1078" s="194"/>
      <c r="AB1078" s="125"/>
      <c r="AC1078" s="195"/>
      <c r="AD1078" s="191"/>
      <c r="AE1078" s="191"/>
      <c r="AF1078" s="191"/>
      <c r="AG1078" s="194"/>
      <c r="AH1078" s="196"/>
      <c r="AI1078" s="125"/>
      <c r="AJ1078" s="125"/>
    </row>
    <row r="1079" hidden="1">
      <c r="A1079" s="125"/>
      <c r="B1079" s="125"/>
      <c r="C1079" s="125"/>
      <c r="D1079" s="125"/>
      <c r="E1079" s="125"/>
      <c r="F1079" s="125"/>
      <c r="G1079" s="125"/>
      <c r="H1079" s="125"/>
      <c r="I1079" s="125"/>
      <c r="J1079" s="125"/>
      <c r="K1079" s="125"/>
      <c r="L1079" s="125"/>
      <c r="M1079" s="125"/>
      <c r="N1079" s="125"/>
      <c r="O1079" s="125"/>
      <c r="P1079" s="125"/>
      <c r="Q1079" s="125"/>
      <c r="R1079" s="125"/>
      <c r="S1079" s="125"/>
      <c r="T1079" s="125"/>
      <c r="U1079" s="125"/>
      <c r="V1079" s="197">
        <v>77.0</v>
      </c>
      <c r="W1079" s="191"/>
      <c r="X1079" s="192"/>
      <c r="Y1079" s="193"/>
      <c r="Z1079" s="193"/>
      <c r="AA1079" s="194"/>
      <c r="AB1079" s="125"/>
      <c r="AC1079" s="195"/>
      <c r="AD1079" s="191"/>
      <c r="AE1079" s="191"/>
      <c r="AF1079" s="191"/>
      <c r="AG1079" s="194"/>
      <c r="AH1079" s="196"/>
      <c r="AI1079" s="125"/>
      <c r="AJ1079" s="125"/>
    </row>
    <row r="1080" hidden="1">
      <c r="A1080" s="125"/>
      <c r="B1080" s="125"/>
      <c r="C1080" s="125"/>
      <c r="D1080" s="125"/>
      <c r="E1080" s="125"/>
      <c r="F1080" s="125"/>
      <c r="G1080" s="125"/>
      <c r="H1080" s="125"/>
      <c r="I1080" s="125"/>
      <c r="J1080" s="125"/>
      <c r="K1080" s="125"/>
      <c r="L1080" s="125"/>
      <c r="M1080" s="125"/>
      <c r="N1080" s="125"/>
      <c r="O1080" s="125"/>
      <c r="P1080" s="125"/>
      <c r="Q1080" s="125"/>
      <c r="R1080" s="125"/>
      <c r="S1080" s="125"/>
      <c r="T1080" s="125"/>
      <c r="U1080" s="125"/>
      <c r="V1080" s="197">
        <v>78.0</v>
      </c>
      <c r="W1080" s="191"/>
      <c r="X1080" s="192"/>
      <c r="Y1080" s="193"/>
      <c r="Z1080" s="193"/>
      <c r="AA1080" s="194"/>
      <c r="AB1080" s="125"/>
      <c r="AC1080" s="195"/>
      <c r="AD1080" s="191"/>
      <c r="AE1080" s="191"/>
      <c r="AF1080" s="191"/>
      <c r="AG1080" s="194"/>
      <c r="AH1080" s="196"/>
      <c r="AI1080" s="125"/>
      <c r="AJ1080" s="125"/>
    </row>
    <row r="1081" hidden="1">
      <c r="A1081" s="125"/>
      <c r="B1081" s="125"/>
      <c r="C1081" s="125"/>
      <c r="D1081" s="125"/>
      <c r="E1081" s="125"/>
      <c r="F1081" s="125"/>
      <c r="G1081" s="125"/>
      <c r="H1081" s="125"/>
      <c r="I1081" s="125"/>
      <c r="J1081" s="125"/>
      <c r="K1081" s="125"/>
      <c r="L1081" s="125"/>
      <c r="M1081" s="125"/>
      <c r="N1081" s="125"/>
      <c r="O1081" s="125"/>
      <c r="P1081" s="125"/>
      <c r="Q1081" s="125"/>
      <c r="R1081" s="125"/>
      <c r="S1081" s="125"/>
      <c r="T1081" s="125"/>
      <c r="U1081" s="125"/>
      <c r="V1081" s="197">
        <v>79.0</v>
      </c>
      <c r="W1081" s="191"/>
      <c r="X1081" s="192"/>
      <c r="Y1081" s="193"/>
      <c r="Z1081" s="193"/>
      <c r="AA1081" s="194"/>
      <c r="AB1081" s="125"/>
      <c r="AC1081" s="195"/>
      <c r="AD1081" s="191"/>
      <c r="AE1081" s="191"/>
      <c r="AF1081" s="191"/>
      <c r="AG1081" s="194"/>
      <c r="AH1081" s="196"/>
      <c r="AI1081" s="125"/>
      <c r="AJ1081" s="125"/>
    </row>
    <row r="1082" hidden="1">
      <c r="A1082" s="125"/>
      <c r="B1082" s="125"/>
      <c r="C1082" s="125"/>
      <c r="D1082" s="125"/>
      <c r="E1082" s="125"/>
      <c r="F1082" s="125"/>
      <c r="G1082" s="125"/>
      <c r="H1082" s="125"/>
      <c r="I1082" s="125"/>
      <c r="J1082" s="125"/>
      <c r="K1082" s="125"/>
      <c r="L1082" s="125"/>
      <c r="M1082" s="125"/>
      <c r="N1082" s="125"/>
      <c r="O1082" s="125"/>
      <c r="P1082" s="125"/>
      <c r="Q1082" s="125"/>
      <c r="R1082" s="125"/>
      <c r="S1082" s="125"/>
      <c r="T1082" s="125"/>
      <c r="U1082" s="125"/>
      <c r="V1082" s="197">
        <v>80.0</v>
      </c>
      <c r="W1082" s="191"/>
      <c r="X1082" s="192"/>
      <c r="Y1082" s="193"/>
      <c r="Z1082" s="193"/>
      <c r="AA1082" s="194"/>
      <c r="AB1082" s="125"/>
      <c r="AC1082" s="195"/>
      <c r="AD1082" s="191"/>
      <c r="AE1082" s="191"/>
      <c r="AF1082" s="191"/>
      <c r="AG1082" s="194"/>
      <c r="AH1082" s="196"/>
      <c r="AI1082" s="125"/>
      <c r="AJ1082" s="125"/>
    </row>
    <row r="1083" hidden="1">
      <c r="A1083" s="125"/>
      <c r="B1083" s="125"/>
      <c r="C1083" s="125"/>
      <c r="D1083" s="125"/>
      <c r="E1083" s="125"/>
      <c r="F1083" s="125"/>
      <c r="G1083" s="125"/>
      <c r="H1083" s="125"/>
      <c r="I1083" s="125"/>
      <c r="J1083" s="125"/>
      <c r="K1083" s="125"/>
      <c r="L1083" s="125"/>
      <c r="M1083" s="125"/>
      <c r="N1083" s="125"/>
      <c r="O1083" s="125"/>
      <c r="P1083" s="125"/>
      <c r="Q1083" s="125"/>
      <c r="R1083" s="125"/>
      <c r="S1083" s="125"/>
      <c r="T1083" s="125"/>
      <c r="U1083" s="125"/>
      <c r="V1083" s="197">
        <v>81.0</v>
      </c>
      <c r="W1083" s="191"/>
      <c r="X1083" s="192"/>
      <c r="Y1083" s="193"/>
      <c r="Z1083" s="193"/>
      <c r="AA1083" s="194"/>
      <c r="AB1083" s="125"/>
      <c r="AC1083" s="195"/>
      <c r="AD1083" s="191"/>
      <c r="AE1083" s="191"/>
      <c r="AF1083" s="191"/>
      <c r="AG1083" s="194"/>
      <c r="AH1083" s="196"/>
      <c r="AI1083" s="125"/>
      <c r="AJ1083" s="125"/>
    </row>
    <row r="1084" hidden="1">
      <c r="A1084" s="125"/>
      <c r="B1084" s="125"/>
      <c r="C1084" s="125"/>
      <c r="D1084" s="125"/>
      <c r="E1084" s="125"/>
      <c r="F1084" s="125"/>
      <c r="G1084" s="125"/>
      <c r="H1084" s="125"/>
      <c r="I1084" s="125"/>
      <c r="J1084" s="125"/>
      <c r="K1084" s="125"/>
      <c r="L1084" s="125"/>
      <c r="M1084" s="125"/>
      <c r="N1084" s="125"/>
      <c r="O1084" s="125"/>
      <c r="P1084" s="125"/>
      <c r="Q1084" s="125"/>
      <c r="R1084" s="125"/>
      <c r="S1084" s="125"/>
      <c r="T1084" s="125"/>
      <c r="U1084" s="125"/>
      <c r="V1084" s="197">
        <v>82.0</v>
      </c>
      <c r="W1084" s="191"/>
      <c r="X1084" s="192"/>
      <c r="Y1084" s="193"/>
      <c r="Z1084" s="193"/>
      <c r="AA1084" s="194"/>
      <c r="AB1084" s="125"/>
      <c r="AC1084" s="195"/>
      <c r="AD1084" s="191"/>
      <c r="AE1084" s="191"/>
      <c r="AF1084" s="191"/>
      <c r="AG1084" s="194"/>
      <c r="AH1084" s="196"/>
      <c r="AI1084" s="125"/>
      <c r="AJ1084" s="125"/>
    </row>
    <row r="1085" hidden="1">
      <c r="A1085" s="125"/>
      <c r="B1085" s="125"/>
      <c r="C1085" s="125"/>
      <c r="D1085" s="125"/>
      <c r="E1085" s="125"/>
      <c r="F1085" s="125"/>
      <c r="G1085" s="125"/>
      <c r="H1085" s="125"/>
      <c r="I1085" s="125"/>
      <c r="J1085" s="125"/>
      <c r="K1085" s="125"/>
      <c r="L1085" s="125"/>
      <c r="M1085" s="125"/>
      <c r="N1085" s="125"/>
      <c r="O1085" s="125"/>
      <c r="P1085" s="125"/>
      <c r="Q1085" s="125"/>
      <c r="R1085" s="125"/>
      <c r="S1085" s="125"/>
      <c r="T1085" s="125"/>
      <c r="U1085" s="125"/>
      <c r="V1085" s="197">
        <v>83.0</v>
      </c>
      <c r="W1085" s="191"/>
      <c r="X1085" s="192"/>
      <c r="Y1085" s="193"/>
      <c r="Z1085" s="193"/>
      <c r="AA1085" s="194"/>
      <c r="AB1085" s="125"/>
      <c r="AC1085" s="195"/>
      <c r="AD1085" s="191"/>
      <c r="AE1085" s="191"/>
      <c r="AF1085" s="191"/>
      <c r="AG1085" s="194"/>
      <c r="AH1085" s="196"/>
      <c r="AI1085" s="125"/>
      <c r="AJ1085" s="125"/>
    </row>
    <row r="1086" hidden="1">
      <c r="A1086" s="125"/>
      <c r="B1086" s="125"/>
      <c r="C1086" s="125"/>
      <c r="D1086" s="125"/>
      <c r="E1086" s="125"/>
      <c r="F1086" s="125"/>
      <c r="G1086" s="125"/>
      <c r="H1086" s="125"/>
      <c r="I1086" s="125"/>
      <c r="J1086" s="125"/>
      <c r="K1086" s="125"/>
      <c r="L1086" s="125"/>
      <c r="M1086" s="125"/>
      <c r="N1086" s="125"/>
      <c r="O1086" s="125"/>
      <c r="P1086" s="125"/>
      <c r="Q1086" s="125"/>
      <c r="R1086" s="125"/>
      <c r="S1086" s="125"/>
      <c r="T1086" s="125"/>
      <c r="U1086" s="125"/>
      <c r="V1086" s="197">
        <v>84.0</v>
      </c>
      <c r="W1086" s="191"/>
      <c r="X1086" s="192"/>
      <c r="Y1086" s="193"/>
      <c r="Z1086" s="193"/>
      <c r="AA1086" s="194"/>
      <c r="AB1086" s="125"/>
      <c r="AC1086" s="195"/>
      <c r="AD1086" s="191"/>
      <c r="AE1086" s="191"/>
      <c r="AF1086" s="191"/>
      <c r="AG1086" s="194"/>
      <c r="AH1086" s="196"/>
      <c r="AI1086" s="125"/>
      <c r="AJ1086" s="125"/>
    </row>
    <row r="1087" hidden="1">
      <c r="A1087" s="125"/>
      <c r="B1087" s="125"/>
      <c r="C1087" s="125"/>
      <c r="D1087" s="125"/>
      <c r="E1087" s="125"/>
      <c r="F1087" s="125"/>
      <c r="G1087" s="125"/>
      <c r="H1087" s="125"/>
      <c r="I1087" s="125"/>
      <c r="J1087" s="125"/>
      <c r="K1087" s="125"/>
      <c r="L1087" s="125"/>
      <c r="M1087" s="125"/>
      <c r="N1087" s="125"/>
      <c r="O1087" s="125"/>
      <c r="P1087" s="125"/>
      <c r="Q1087" s="125"/>
      <c r="R1087" s="125"/>
      <c r="S1087" s="125"/>
      <c r="T1087" s="125"/>
      <c r="U1087" s="125"/>
      <c r="V1087" s="197">
        <v>85.0</v>
      </c>
      <c r="W1087" s="191"/>
      <c r="X1087" s="192"/>
      <c r="Y1087" s="193"/>
      <c r="Z1087" s="193"/>
      <c r="AA1087" s="194"/>
      <c r="AB1087" s="125"/>
      <c r="AC1087" s="195"/>
      <c r="AD1087" s="191"/>
      <c r="AE1087" s="191"/>
      <c r="AF1087" s="191"/>
      <c r="AG1087" s="194"/>
      <c r="AH1087" s="196"/>
      <c r="AI1087" s="125"/>
      <c r="AJ1087" s="125"/>
    </row>
    <row r="1088" hidden="1">
      <c r="A1088" s="125"/>
      <c r="B1088" s="125"/>
      <c r="C1088" s="125"/>
      <c r="D1088" s="125"/>
      <c r="E1088" s="125"/>
      <c r="F1088" s="125"/>
      <c r="G1088" s="125"/>
      <c r="H1088" s="125"/>
      <c r="I1088" s="125"/>
      <c r="J1088" s="125"/>
      <c r="K1088" s="125"/>
      <c r="L1088" s="125"/>
      <c r="M1088" s="125"/>
      <c r="N1088" s="125"/>
      <c r="O1088" s="125"/>
      <c r="P1088" s="125"/>
      <c r="Q1088" s="125"/>
      <c r="R1088" s="125"/>
      <c r="S1088" s="125"/>
      <c r="T1088" s="125"/>
      <c r="U1088" s="125"/>
      <c r="V1088" s="197">
        <v>86.0</v>
      </c>
      <c r="W1088" s="191"/>
      <c r="X1088" s="192"/>
      <c r="Y1088" s="193"/>
      <c r="Z1088" s="193"/>
      <c r="AA1088" s="194"/>
      <c r="AB1088" s="125"/>
      <c r="AC1088" s="195"/>
      <c r="AD1088" s="191"/>
      <c r="AE1088" s="191"/>
      <c r="AF1088" s="191"/>
      <c r="AG1088" s="194"/>
      <c r="AH1088" s="196"/>
      <c r="AI1088" s="125"/>
      <c r="AJ1088" s="125"/>
    </row>
    <row r="1089" hidden="1">
      <c r="A1089" s="125"/>
      <c r="B1089" s="125"/>
      <c r="C1089" s="125"/>
      <c r="D1089" s="125"/>
      <c r="E1089" s="125"/>
      <c r="F1089" s="125"/>
      <c r="G1089" s="125"/>
      <c r="H1089" s="125"/>
      <c r="I1089" s="125"/>
      <c r="J1089" s="125"/>
      <c r="K1089" s="125"/>
      <c r="L1089" s="125"/>
      <c r="M1089" s="125"/>
      <c r="N1089" s="125"/>
      <c r="O1089" s="125"/>
      <c r="P1089" s="125"/>
      <c r="Q1089" s="125"/>
      <c r="R1089" s="125"/>
      <c r="S1089" s="125"/>
      <c r="T1089" s="125"/>
      <c r="U1089" s="125"/>
      <c r="V1089" s="197">
        <v>87.0</v>
      </c>
      <c r="W1089" s="191"/>
      <c r="X1089" s="192"/>
      <c r="Y1089" s="193"/>
      <c r="Z1089" s="193"/>
      <c r="AA1089" s="194"/>
      <c r="AB1089" s="125"/>
      <c r="AC1089" s="195"/>
      <c r="AD1089" s="191"/>
      <c r="AE1089" s="191"/>
      <c r="AF1089" s="191"/>
      <c r="AG1089" s="194"/>
      <c r="AH1089" s="196"/>
      <c r="AI1089" s="125"/>
      <c r="AJ1089" s="125"/>
    </row>
    <row r="1090" hidden="1">
      <c r="A1090" s="125"/>
      <c r="B1090" s="125"/>
      <c r="C1090" s="125"/>
      <c r="D1090" s="125"/>
      <c r="E1090" s="125"/>
      <c r="F1090" s="125"/>
      <c r="G1090" s="125"/>
      <c r="H1090" s="125"/>
      <c r="I1090" s="125"/>
      <c r="J1090" s="125"/>
      <c r="K1090" s="125"/>
      <c r="L1090" s="125"/>
      <c r="M1090" s="125"/>
      <c r="N1090" s="125"/>
      <c r="O1090" s="125"/>
      <c r="P1090" s="125"/>
      <c r="Q1090" s="125"/>
      <c r="R1090" s="125"/>
      <c r="S1090" s="125"/>
      <c r="T1090" s="125"/>
      <c r="U1090" s="125"/>
      <c r="V1090" s="197">
        <v>88.0</v>
      </c>
      <c r="W1090" s="191"/>
      <c r="X1090" s="192"/>
      <c r="Y1090" s="193"/>
      <c r="Z1090" s="193"/>
      <c r="AA1090" s="194"/>
      <c r="AB1090" s="125"/>
      <c r="AC1090" s="195"/>
      <c r="AD1090" s="191"/>
      <c r="AE1090" s="191"/>
      <c r="AF1090" s="191"/>
      <c r="AG1090" s="194"/>
      <c r="AH1090" s="196"/>
      <c r="AI1090" s="125"/>
      <c r="AJ1090" s="125"/>
    </row>
    <row r="1091" hidden="1">
      <c r="A1091" s="125"/>
      <c r="B1091" s="125"/>
      <c r="C1091" s="125"/>
      <c r="D1091" s="125"/>
      <c r="E1091" s="125"/>
      <c r="F1091" s="125"/>
      <c r="G1091" s="125"/>
      <c r="H1091" s="125"/>
      <c r="I1091" s="125"/>
      <c r="J1091" s="125"/>
      <c r="K1091" s="125"/>
      <c r="L1091" s="125"/>
      <c r="M1091" s="125"/>
      <c r="N1091" s="125"/>
      <c r="O1091" s="125"/>
      <c r="P1091" s="125"/>
      <c r="Q1091" s="125"/>
      <c r="R1091" s="125"/>
      <c r="S1091" s="125"/>
      <c r="T1091" s="125"/>
      <c r="U1091" s="125"/>
      <c r="V1091" s="197">
        <v>89.0</v>
      </c>
      <c r="W1091" s="191"/>
      <c r="X1091" s="192"/>
      <c r="Y1091" s="193"/>
      <c r="Z1091" s="193"/>
      <c r="AA1091" s="194"/>
      <c r="AB1091" s="125"/>
      <c r="AC1091" s="195"/>
      <c r="AD1091" s="191"/>
      <c r="AE1091" s="191"/>
      <c r="AF1091" s="191"/>
      <c r="AG1091" s="194"/>
      <c r="AH1091" s="196"/>
      <c r="AI1091" s="125"/>
      <c r="AJ1091" s="125"/>
    </row>
    <row r="1092" hidden="1">
      <c r="A1092" s="125"/>
      <c r="B1092" s="125"/>
      <c r="C1092" s="125"/>
      <c r="D1092" s="125"/>
      <c r="E1092" s="125"/>
      <c r="F1092" s="125"/>
      <c r="G1092" s="125"/>
      <c r="H1092" s="125"/>
      <c r="I1092" s="125"/>
      <c r="J1092" s="125"/>
      <c r="K1092" s="125"/>
      <c r="L1092" s="125"/>
      <c r="M1092" s="125"/>
      <c r="N1092" s="125"/>
      <c r="O1092" s="125"/>
      <c r="P1092" s="125"/>
      <c r="Q1092" s="125"/>
      <c r="R1092" s="125"/>
      <c r="S1092" s="125"/>
      <c r="T1092" s="125"/>
      <c r="U1092" s="125"/>
      <c r="V1092" s="197">
        <v>90.0</v>
      </c>
      <c r="W1092" s="191"/>
      <c r="X1092" s="192"/>
      <c r="Y1092" s="193"/>
      <c r="Z1092" s="193"/>
      <c r="AA1092" s="194"/>
      <c r="AB1092" s="125"/>
      <c r="AC1092" s="195"/>
      <c r="AD1092" s="191"/>
      <c r="AE1092" s="191"/>
      <c r="AF1092" s="191"/>
      <c r="AG1092" s="194"/>
      <c r="AH1092" s="196"/>
      <c r="AI1092" s="125"/>
      <c r="AJ1092" s="125"/>
    </row>
    <row r="1093" hidden="1">
      <c r="A1093" s="125"/>
      <c r="B1093" s="125"/>
      <c r="C1093" s="125"/>
      <c r="D1093" s="125"/>
      <c r="E1093" s="125"/>
      <c r="F1093" s="125"/>
      <c r="G1093" s="125"/>
      <c r="H1093" s="125"/>
      <c r="I1093" s="125"/>
      <c r="J1093" s="125"/>
      <c r="K1093" s="125"/>
      <c r="L1093" s="125"/>
      <c r="M1093" s="125"/>
      <c r="N1093" s="125"/>
      <c r="O1093" s="125"/>
      <c r="P1093" s="125"/>
      <c r="Q1093" s="125"/>
      <c r="R1093" s="125"/>
      <c r="S1093" s="125"/>
      <c r="T1093" s="125"/>
      <c r="U1093" s="125"/>
      <c r="V1093" s="197">
        <v>91.0</v>
      </c>
      <c r="W1093" s="191"/>
      <c r="X1093" s="192"/>
      <c r="Y1093" s="193"/>
      <c r="Z1093" s="193"/>
      <c r="AA1093" s="194"/>
      <c r="AB1093" s="125"/>
      <c r="AC1093" s="195"/>
      <c r="AD1093" s="191"/>
      <c r="AE1093" s="191"/>
      <c r="AF1093" s="191"/>
      <c r="AG1093" s="194"/>
      <c r="AH1093" s="196"/>
      <c r="AI1093" s="125"/>
      <c r="AJ1093" s="125"/>
    </row>
    <row r="1094" hidden="1">
      <c r="A1094" s="125"/>
      <c r="B1094" s="125"/>
      <c r="C1094" s="125"/>
      <c r="D1094" s="125"/>
      <c r="E1094" s="125"/>
      <c r="F1094" s="125"/>
      <c r="G1094" s="125"/>
      <c r="H1094" s="125"/>
      <c r="I1094" s="125"/>
      <c r="J1094" s="125"/>
      <c r="K1094" s="125"/>
      <c r="L1094" s="125"/>
      <c r="M1094" s="125"/>
      <c r="N1094" s="125"/>
      <c r="O1094" s="125"/>
      <c r="P1094" s="125"/>
      <c r="Q1094" s="125"/>
      <c r="R1094" s="125"/>
      <c r="S1094" s="125"/>
      <c r="T1094" s="125"/>
      <c r="U1094" s="125"/>
      <c r="V1094" s="197">
        <v>92.0</v>
      </c>
      <c r="W1094" s="191"/>
      <c r="X1094" s="192"/>
      <c r="Y1094" s="193"/>
      <c r="Z1094" s="193"/>
      <c r="AA1094" s="194"/>
      <c r="AB1094" s="125"/>
      <c r="AC1094" s="195"/>
      <c r="AD1094" s="191"/>
      <c r="AE1094" s="191"/>
      <c r="AF1094" s="191"/>
      <c r="AG1094" s="194"/>
      <c r="AH1094" s="196"/>
      <c r="AI1094" s="125"/>
      <c r="AJ1094" s="125"/>
    </row>
    <row r="1095" hidden="1">
      <c r="A1095" s="125"/>
      <c r="B1095" s="125"/>
      <c r="C1095" s="125"/>
      <c r="D1095" s="125"/>
      <c r="E1095" s="125"/>
      <c r="F1095" s="125"/>
      <c r="G1095" s="125"/>
      <c r="H1095" s="125"/>
      <c r="I1095" s="125"/>
      <c r="J1095" s="125"/>
      <c r="K1095" s="125"/>
      <c r="L1095" s="125"/>
      <c r="M1095" s="125"/>
      <c r="N1095" s="125"/>
      <c r="O1095" s="125"/>
      <c r="P1095" s="125"/>
      <c r="Q1095" s="125"/>
      <c r="R1095" s="125"/>
      <c r="S1095" s="125"/>
      <c r="T1095" s="125"/>
      <c r="U1095" s="125"/>
      <c r="V1095" s="197">
        <v>93.0</v>
      </c>
      <c r="W1095" s="191"/>
      <c r="X1095" s="192"/>
      <c r="Y1095" s="193"/>
      <c r="Z1095" s="193"/>
      <c r="AA1095" s="194"/>
      <c r="AB1095" s="125"/>
      <c r="AC1095" s="195"/>
      <c r="AD1095" s="191"/>
      <c r="AE1095" s="191"/>
      <c r="AF1095" s="191"/>
      <c r="AG1095" s="194"/>
      <c r="AH1095" s="196"/>
      <c r="AI1095" s="125"/>
      <c r="AJ1095" s="125"/>
    </row>
    <row r="1096" hidden="1">
      <c r="A1096" s="125"/>
      <c r="B1096" s="125"/>
      <c r="C1096" s="125"/>
      <c r="D1096" s="125"/>
      <c r="E1096" s="125"/>
      <c r="F1096" s="125"/>
      <c r="G1096" s="125"/>
      <c r="H1096" s="125"/>
      <c r="I1096" s="125"/>
      <c r="J1096" s="125"/>
      <c r="K1096" s="125"/>
      <c r="L1096" s="125"/>
      <c r="M1096" s="125"/>
      <c r="N1096" s="125"/>
      <c r="O1096" s="125"/>
      <c r="P1096" s="125"/>
      <c r="Q1096" s="125"/>
      <c r="R1096" s="125"/>
      <c r="S1096" s="125"/>
      <c r="T1096" s="125"/>
      <c r="U1096" s="125"/>
      <c r="V1096" s="197">
        <v>94.0</v>
      </c>
      <c r="W1096" s="191"/>
      <c r="X1096" s="192"/>
      <c r="Y1096" s="193"/>
      <c r="Z1096" s="193"/>
      <c r="AA1096" s="194"/>
      <c r="AB1096" s="125"/>
      <c r="AC1096" s="195"/>
      <c r="AD1096" s="191"/>
      <c r="AE1096" s="191"/>
      <c r="AF1096" s="191"/>
      <c r="AG1096" s="194"/>
      <c r="AH1096" s="196"/>
      <c r="AI1096" s="125"/>
      <c r="AJ1096" s="125"/>
    </row>
    <row r="1097" hidden="1">
      <c r="A1097" s="125"/>
      <c r="B1097" s="125"/>
      <c r="C1097" s="125"/>
      <c r="D1097" s="125"/>
      <c r="E1097" s="125"/>
      <c r="F1097" s="125"/>
      <c r="G1097" s="125"/>
      <c r="H1097" s="125"/>
      <c r="I1097" s="125"/>
      <c r="J1097" s="125"/>
      <c r="K1097" s="125"/>
      <c r="L1097" s="125"/>
      <c r="M1097" s="125"/>
      <c r="N1097" s="125"/>
      <c r="O1097" s="125"/>
      <c r="P1097" s="125"/>
      <c r="Q1097" s="125"/>
      <c r="R1097" s="125"/>
      <c r="S1097" s="125"/>
      <c r="T1097" s="125"/>
      <c r="U1097" s="125"/>
      <c r="V1097" s="197">
        <v>95.0</v>
      </c>
      <c r="W1097" s="191"/>
      <c r="X1097" s="192"/>
      <c r="Y1097" s="193"/>
      <c r="Z1097" s="193"/>
      <c r="AA1097" s="194"/>
      <c r="AB1097" s="125"/>
      <c r="AC1097" s="195"/>
      <c r="AD1097" s="191"/>
      <c r="AE1097" s="191"/>
      <c r="AF1097" s="191"/>
      <c r="AG1097" s="194"/>
      <c r="AH1097" s="196"/>
      <c r="AI1097" s="125"/>
      <c r="AJ1097" s="125"/>
    </row>
    <row r="1098" hidden="1">
      <c r="A1098" s="125"/>
      <c r="B1098" s="125"/>
      <c r="C1098" s="125"/>
      <c r="D1098" s="125"/>
      <c r="E1098" s="125"/>
      <c r="F1098" s="125"/>
      <c r="G1098" s="125"/>
      <c r="H1098" s="125"/>
      <c r="I1098" s="125"/>
      <c r="J1098" s="125"/>
      <c r="K1098" s="125"/>
      <c r="L1098" s="125"/>
      <c r="M1098" s="125"/>
      <c r="N1098" s="125"/>
      <c r="O1098" s="125"/>
      <c r="P1098" s="125"/>
      <c r="Q1098" s="125"/>
      <c r="R1098" s="125"/>
      <c r="S1098" s="125"/>
      <c r="T1098" s="125"/>
      <c r="U1098" s="125"/>
      <c r="V1098" s="197">
        <v>96.0</v>
      </c>
      <c r="W1098" s="191"/>
      <c r="X1098" s="192"/>
      <c r="Y1098" s="193"/>
      <c r="Z1098" s="193"/>
      <c r="AA1098" s="194"/>
      <c r="AB1098" s="125"/>
      <c r="AC1098" s="195"/>
      <c r="AD1098" s="191"/>
      <c r="AE1098" s="191"/>
      <c r="AF1098" s="191"/>
      <c r="AG1098" s="194"/>
      <c r="AH1098" s="196"/>
      <c r="AI1098" s="125"/>
      <c r="AJ1098" s="125"/>
    </row>
    <row r="1099" hidden="1">
      <c r="A1099" s="125"/>
      <c r="B1099" s="125"/>
      <c r="C1099" s="125"/>
      <c r="D1099" s="125"/>
      <c r="E1099" s="125"/>
      <c r="F1099" s="125"/>
      <c r="G1099" s="125"/>
      <c r="H1099" s="125"/>
      <c r="I1099" s="125"/>
      <c r="J1099" s="125"/>
      <c r="K1099" s="125"/>
      <c r="L1099" s="125"/>
      <c r="M1099" s="125"/>
      <c r="N1099" s="125"/>
      <c r="O1099" s="125"/>
      <c r="P1099" s="125"/>
      <c r="Q1099" s="125"/>
      <c r="R1099" s="125"/>
      <c r="S1099" s="125"/>
      <c r="T1099" s="125"/>
      <c r="U1099" s="125"/>
      <c r="V1099" s="197">
        <v>97.0</v>
      </c>
      <c r="W1099" s="191"/>
      <c r="X1099" s="192"/>
      <c r="Y1099" s="193"/>
      <c r="Z1099" s="193"/>
      <c r="AA1099" s="194"/>
      <c r="AB1099" s="125"/>
      <c r="AC1099" s="195"/>
      <c r="AD1099" s="191"/>
      <c r="AE1099" s="191"/>
      <c r="AF1099" s="191"/>
      <c r="AG1099" s="194"/>
      <c r="AH1099" s="196"/>
      <c r="AI1099" s="125"/>
      <c r="AJ1099" s="125"/>
    </row>
    <row r="1100" hidden="1">
      <c r="A1100" s="125"/>
      <c r="B1100" s="125"/>
      <c r="C1100" s="125"/>
      <c r="D1100" s="125"/>
      <c r="E1100" s="125"/>
      <c r="F1100" s="125"/>
      <c r="G1100" s="125"/>
      <c r="H1100" s="125"/>
      <c r="I1100" s="125"/>
      <c r="J1100" s="125"/>
      <c r="K1100" s="125"/>
      <c r="L1100" s="125"/>
      <c r="M1100" s="125"/>
      <c r="N1100" s="125"/>
      <c r="O1100" s="125"/>
      <c r="P1100" s="125"/>
      <c r="Q1100" s="125"/>
      <c r="R1100" s="125"/>
      <c r="S1100" s="125"/>
      <c r="T1100" s="125"/>
      <c r="U1100" s="125"/>
      <c r="V1100" s="197">
        <v>98.0</v>
      </c>
      <c r="W1100" s="191"/>
      <c r="X1100" s="192"/>
      <c r="Y1100" s="193"/>
      <c r="Z1100" s="193"/>
      <c r="AA1100" s="194"/>
      <c r="AB1100" s="125"/>
      <c r="AC1100" s="195"/>
      <c r="AD1100" s="191"/>
      <c r="AE1100" s="191"/>
      <c r="AF1100" s="191"/>
      <c r="AG1100" s="194"/>
      <c r="AH1100" s="196"/>
      <c r="AI1100" s="125"/>
      <c r="AJ1100" s="125"/>
    </row>
    <row r="1101" hidden="1">
      <c r="A1101" s="125"/>
      <c r="B1101" s="125"/>
      <c r="C1101" s="125"/>
      <c r="D1101" s="125"/>
      <c r="E1101" s="125"/>
      <c r="F1101" s="125"/>
      <c r="G1101" s="125"/>
      <c r="H1101" s="125"/>
      <c r="I1101" s="125"/>
      <c r="J1101" s="125"/>
      <c r="K1101" s="125"/>
      <c r="L1101" s="125"/>
      <c r="M1101" s="125"/>
      <c r="N1101" s="125"/>
      <c r="O1101" s="125"/>
      <c r="P1101" s="125"/>
      <c r="Q1101" s="125"/>
      <c r="R1101" s="125"/>
      <c r="S1101" s="125"/>
      <c r="T1101" s="125"/>
      <c r="U1101" s="125"/>
      <c r="V1101" s="197">
        <v>99.0</v>
      </c>
      <c r="W1101" s="191"/>
      <c r="X1101" s="192"/>
      <c r="Y1101" s="193"/>
      <c r="Z1101" s="193"/>
      <c r="AA1101" s="194"/>
      <c r="AB1101" s="125"/>
      <c r="AC1101" s="195"/>
      <c r="AD1101" s="191"/>
      <c r="AE1101" s="191"/>
      <c r="AF1101" s="191"/>
      <c r="AG1101" s="194"/>
      <c r="AH1101" s="196"/>
      <c r="AI1101" s="125"/>
      <c r="AJ1101" s="125"/>
    </row>
    <row r="1102" hidden="1">
      <c r="A1102" s="125"/>
      <c r="B1102" s="125"/>
      <c r="C1102" s="125"/>
      <c r="D1102" s="125"/>
      <c r="E1102" s="125"/>
      <c r="F1102" s="125"/>
      <c r="G1102" s="125"/>
      <c r="H1102" s="125"/>
      <c r="I1102" s="125"/>
      <c r="J1102" s="125"/>
      <c r="K1102" s="125"/>
      <c r="L1102" s="125"/>
      <c r="M1102" s="125"/>
      <c r="N1102" s="125"/>
      <c r="O1102" s="125"/>
      <c r="P1102" s="125"/>
      <c r="Q1102" s="125"/>
      <c r="R1102" s="125"/>
      <c r="S1102" s="125"/>
      <c r="T1102" s="125"/>
      <c r="U1102" s="125"/>
      <c r="V1102" s="197">
        <v>100.0</v>
      </c>
      <c r="W1102" s="191"/>
      <c r="X1102" s="192"/>
      <c r="Y1102" s="193"/>
      <c r="Z1102" s="193"/>
      <c r="AA1102" s="194"/>
      <c r="AB1102" s="125"/>
      <c r="AC1102" s="195"/>
      <c r="AD1102" s="191"/>
      <c r="AE1102" s="191"/>
      <c r="AF1102" s="191"/>
      <c r="AG1102" s="194"/>
      <c r="AH1102" s="196"/>
      <c r="AI1102" s="125"/>
      <c r="AJ1102" s="125"/>
    </row>
    <row r="1103" hidden="1">
      <c r="A1103" s="125"/>
      <c r="B1103" s="125"/>
      <c r="C1103" s="125"/>
      <c r="D1103" s="125"/>
      <c r="E1103" s="125"/>
      <c r="F1103" s="125"/>
      <c r="G1103" s="125"/>
      <c r="H1103" s="125"/>
      <c r="I1103" s="125"/>
      <c r="J1103" s="125"/>
      <c r="K1103" s="125"/>
      <c r="L1103" s="125"/>
      <c r="M1103" s="125"/>
      <c r="N1103" s="125"/>
      <c r="O1103" s="125"/>
      <c r="P1103" s="125"/>
      <c r="Q1103" s="125"/>
      <c r="R1103" s="125"/>
      <c r="S1103" s="125"/>
      <c r="T1103" s="125"/>
      <c r="U1103" s="125"/>
      <c r="V1103" s="190" t="s">
        <v>72</v>
      </c>
      <c r="W1103" s="198" t="str">
        <f>IFERROR(__xludf.DUMMYFUNCTION("SORTN((FILTER(C20:G35, NOT(ISBLANK(C20:C35)))),100,3,3,FALSE)"),"#N/A")</f>
        <v>#N/A</v>
      </c>
      <c r="X1103" s="199"/>
      <c r="Y1103" s="200"/>
      <c r="Z1103" s="200"/>
      <c r="AA1103" s="201"/>
      <c r="AB1103" s="125"/>
      <c r="AC1103" s="190" t="s">
        <v>72</v>
      </c>
      <c r="AD1103" s="198" t="str">
        <f t="shared" ref="AD1103:AD1502" si="22">IF(ISERROR(W1103),,W1103)</f>
        <v/>
      </c>
      <c r="AE1103" s="198"/>
      <c r="AF1103" s="198"/>
      <c r="AG1103" s="201" t="str">
        <f t="shared" ref="AG1103:AG1202" si="23">AA1103</f>
        <v/>
      </c>
      <c r="AH1103" s="202" t="str">
        <f t="shared" ref="AH1103:AH1502" si="24">AG1103/$J$6</f>
        <v>#DIV/0!</v>
      </c>
      <c r="AI1103" s="125"/>
      <c r="AJ1103" s="125"/>
    </row>
    <row r="1104" hidden="1">
      <c r="A1104" s="125"/>
      <c r="B1104" s="125"/>
      <c r="C1104" s="125"/>
      <c r="D1104" s="125"/>
      <c r="E1104" s="125"/>
      <c r="F1104" s="125"/>
      <c r="G1104" s="125"/>
      <c r="H1104" s="125"/>
      <c r="I1104" s="125"/>
      <c r="J1104" s="125"/>
      <c r="K1104" s="125"/>
      <c r="L1104" s="125"/>
      <c r="M1104" s="125"/>
      <c r="N1104" s="125"/>
      <c r="O1104" s="125"/>
      <c r="P1104" s="125"/>
      <c r="Q1104" s="125"/>
      <c r="R1104" s="125"/>
      <c r="S1104" s="125"/>
      <c r="T1104" s="125"/>
      <c r="U1104" s="125"/>
      <c r="V1104" s="197" t="s">
        <v>73</v>
      </c>
      <c r="W1104" s="203"/>
      <c r="X1104" s="204"/>
      <c r="Y1104" s="205"/>
      <c r="Z1104" s="205"/>
      <c r="AA1104" s="206"/>
      <c r="AB1104" s="125"/>
      <c r="AC1104" s="197" t="s">
        <v>73</v>
      </c>
      <c r="AD1104" s="203" t="str">
        <f t="shared" si="22"/>
        <v/>
      </c>
      <c r="AE1104" s="203"/>
      <c r="AF1104" s="203"/>
      <c r="AG1104" s="206" t="str">
        <f t="shared" si="23"/>
        <v/>
      </c>
      <c r="AH1104" s="207" t="str">
        <f t="shared" si="24"/>
        <v>#DIV/0!</v>
      </c>
      <c r="AI1104" s="125"/>
      <c r="AJ1104" s="125"/>
    </row>
    <row r="1105" hidden="1">
      <c r="A1105" s="125"/>
      <c r="B1105" s="125"/>
      <c r="C1105" s="125"/>
      <c r="D1105" s="125"/>
      <c r="E1105" s="125"/>
      <c r="F1105" s="125"/>
      <c r="G1105" s="125"/>
      <c r="H1105" s="125"/>
      <c r="I1105" s="125"/>
      <c r="J1105" s="125"/>
      <c r="K1105" s="125"/>
      <c r="L1105" s="125"/>
      <c r="M1105" s="125"/>
      <c r="N1105" s="125"/>
      <c r="O1105" s="125"/>
      <c r="P1105" s="125"/>
      <c r="Q1105" s="125"/>
      <c r="R1105" s="125"/>
      <c r="S1105" s="125"/>
      <c r="T1105" s="125"/>
      <c r="U1105" s="125"/>
      <c r="V1105" s="197" t="s">
        <v>74</v>
      </c>
      <c r="W1105" s="203"/>
      <c r="X1105" s="204"/>
      <c r="Y1105" s="205"/>
      <c r="Z1105" s="205"/>
      <c r="AA1105" s="206"/>
      <c r="AB1105" s="125"/>
      <c r="AC1105" s="197" t="s">
        <v>74</v>
      </c>
      <c r="AD1105" s="203" t="str">
        <f t="shared" si="22"/>
        <v/>
      </c>
      <c r="AE1105" s="203"/>
      <c r="AF1105" s="203"/>
      <c r="AG1105" s="206" t="str">
        <f t="shared" si="23"/>
        <v/>
      </c>
      <c r="AH1105" s="207" t="str">
        <f t="shared" si="24"/>
        <v>#DIV/0!</v>
      </c>
      <c r="AI1105" s="125"/>
      <c r="AJ1105" s="125"/>
    </row>
    <row r="1106" hidden="1">
      <c r="A1106" s="125"/>
      <c r="B1106" s="125"/>
      <c r="C1106" s="125"/>
      <c r="D1106" s="125"/>
      <c r="E1106" s="125"/>
      <c r="F1106" s="125"/>
      <c r="G1106" s="125"/>
      <c r="H1106" s="125"/>
      <c r="I1106" s="125"/>
      <c r="J1106" s="125"/>
      <c r="K1106" s="125"/>
      <c r="L1106" s="125"/>
      <c r="M1106" s="125"/>
      <c r="N1106" s="125"/>
      <c r="O1106" s="125"/>
      <c r="P1106" s="125"/>
      <c r="Q1106" s="125"/>
      <c r="R1106" s="125"/>
      <c r="S1106" s="125"/>
      <c r="T1106" s="125"/>
      <c r="U1106" s="125"/>
      <c r="V1106" s="197" t="s">
        <v>75</v>
      </c>
      <c r="W1106" s="203"/>
      <c r="X1106" s="204"/>
      <c r="Y1106" s="205"/>
      <c r="Z1106" s="205"/>
      <c r="AA1106" s="206"/>
      <c r="AB1106" s="125"/>
      <c r="AC1106" s="197" t="s">
        <v>75</v>
      </c>
      <c r="AD1106" s="203" t="str">
        <f t="shared" si="22"/>
        <v/>
      </c>
      <c r="AE1106" s="203"/>
      <c r="AF1106" s="203"/>
      <c r="AG1106" s="206" t="str">
        <f t="shared" si="23"/>
        <v/>
      </c>
      <c r="AH1106" s="207" t="str">
        <f t="shared" si="24"/>
        <v>#DIV/0!</v>
      </c>
      <c r="AI1106" s="125"/>
      <c r="AJ1106" s="125"/>
    </row>
    <row r="1107" hidden="1">
      <c r="A1107" s="125"/>
      <c r="B1107" s="125"/>
      <c r="C1107" s="125"/>
      <c r="D1107" s="125"/>
      <c r="E1107" s="125"/>
      <c r="F1107" s="125"/>
      <c r="G1107" s="125"/>
      <c r="H1107" s="125"/>
      <c r="I1107" s="125"/>
      <c r="J1107" s="125"/>
      <c r="K1107" s="125"/>
      <c r="L1107" s="125"/>
      <c r="M1107" s="125"/>
      <c r="N1107" s="125"/>
      <c r="O1107" s="125"/>
      <c r="P1107" s="125"/>
      <c r="Q1107" s="125"/>
      <c r="R1107" s="125"/>
      <c r="S1107" s="125"/>
      <c r="T1107" s="125"/>
      <c r="U1107" s="125"/>
      <c r="V1107" s="197" t="s">
        <v>76</v>
      </c>
      <c r="W1107" s="203"/>
      <c r="X1107" s="204"/>
      <c r="Y1107" s="205"/>
      <c r="Z1107" s="205"/>
      <c r="AA1107" s="206"/>
      <c r="AB1107" s="125"/>
      <c r="AC1107" s="197" t="s">
        <v>76</v>
      </c>
      <c r="AD1107" s="203" t="str">
        <f t="shared" si="22"/>
        <v/>
      </c>
      <c r="AE1107" s="203"/>
      <c r="AF1107" s="203"/>
      <c r="AG1107" s="206" t="str">
        <f t="shared" si="23"/>
        <v/>
      </c>
      <c r="AH1107" s="207" t="str">
        <f t="shared" si="24"/>
        <v>#DIV/0!</v>
      </c>
      <c r="AI1107" s="125"/>
      <c r="AJ1107" s="125"/>
    </row>
    <row r="1108" hidden="1">
      <c r="A1108" s="125"/>
      <c r="B1108" s="125"/>
      <c r="C1108" s="125"/>
      <c r="D1108" s="125"/>
      <c r="E1108" s="125"/>
      <c r="F1108" s="125"/>
      <c r="G1108" s="125"/>
      <c r="H1108" s="125"/>
      <c r="I1108" s="125"/>
      <c r="J1108" s="125"/>
      <c r="K1108" s="125"/>
      <c r="L1108" s="125"/>
      <c r="M1108" s="125"/>
      <c r="N1108" s="125"/>
      <c r="O1108" s="125"/>
      <c r="P1108" s="125"/>
      <c r="Q1108" s="125"/>
      <c r="R1108" s="125"/>
      <c r="S1108" s="125"/>
      <c r="T1108" s="125"/>
      <c r="U1108" s="125"/>
      <c r="V1108" s="197" t="s">
        <v>77</v>
      </c>
      <c r="W1108" s="203"/>
      <c r="X1108" s="204"/>
      <c r="Y1108" s="205"/>
      <c r="Z1108" s="205"/>
      <c r="AA1108" s="206"/>
      <c r="AB1108" s="125"/>
      <c r="AC1108" s="197" t="s">
        <v>77</v>
      </c>
      <c r="AD1108" s="203" t="str">
        <f t="shared" si="22"/>
        <v/>
      </c>
      <c r="AE1108" s="203"/>
      <c r="AF1108" s="203"/>
      <c r="AG1108" s="206" t="str">
        <f t="shared" si="23"/>
        <v/>
      </c>
      <c r="AH1108" s="207" t="str">
        <f t="shared" si="24"/>
        <v>#DIV/0!</v>
      </c>
      <c r="AI1108" s="125"/>
      <c r="AJ1108" s="125"/>
    </row>
    <row r="1109" hidden="1">
      <c r="A1109" s="125"/>
      <c r="B1109" s="125"/>
      <c r="C1109" s="125"/>
      <c r="D1109" s="125"/>
      <c r="E1109" s="125"/>
      <c r="F1109" s="125"/>
      <c r="G1109" s="125"/>
      <c r="H1109" s="125"/>
      <c r="I1109" s="125"/>
      <c r="J1109" s="125"/>
      <c r="K1109" s="125"/>
      <c r="L1109" s="125"/>
      <c r="M1109" s="125"/>
      <c r="N1109" s="125"/>
      <c r="O1109" s="125"/>
      <c r="P1109" s="125"/>
      <c r="Q1109" s="125"/>
      <c r="R1109" s="125"/>
      <c r="S1109" s="125"/>
      <c r="T1109" s="125"/>
      <c r="U1109" s="125"/>
      <c r="V1109" s="197" t="s">
        <v>78</v>
      </c>
      <c r="W1109" s="203"/>
      <c r="X1109" s="204"/>
      <c r="Y1109" s="205"/>
      <c r="Z1109" s="205"/>
      <c r="AA1109" s="206"/>
      <c r="AB1109" s="125"/>
      <c r="AC1109" s="197" t="s">
        <v>78</v>
      </c>
      <c r="AD1109" s="203" t="str">
        <f t="shared" si="22"/>
        <v/>
      </c>
      <c r="AE1109" s="203"/>
      <c r="AF1109" s="203"/>
      <c r="AG1109" s="206" t="str">
        <f t="shared" si="23"/>
        <v/>
      </c>
      <c r="AH1109" s="207" t="str">
        <f t="shared" si="24"/>
        <v>#DIV/0!</v>
      </c>
      <c r="AI1109" s="125"/>
      <c r="AJ1109" s="125"/>
    </row>
    <row r="1110" hidden="1">
      <c r="A1110" s="125"/>
      <c r="B1110" s="125"/>
      <c r="C1110" s="125"/>
      <c r="D1110" s="125"/>
      <c r="E1110" s="125"/>
      <c r="F1110" s="125"/>
      <c r="G1110" s="125"/>
      <c r="H1110" s="125"/>
      <c r="I1110" s="125"/>
      <c r="J1110" s="125"/>
      <c r="K1110" s="125"/>
      <c r="L1110" s="125"/>
      <c r="M1110" s="125"/>
      <c r="N1110" s="125"/>
      <c r="O1110" s="125"/>
      <c r="P1110" s="125"/>
      <c r="Q1110" s="125"/>
      <c r="R1110" s="125"/>
      <c r="S1110" s="125"/>
      <c r="T1110" s="125"/>
      <c r="U1110" s="125"/>
      <c r="V1110" s="197" t="s">
        <v>79</v>
      </c>
      <c r="W1110" s="203"/>
      <c r="X1110" s="204"/>
      <c r="Y1110" s="205"/>
      <c r="Z1110" s="205"/>
      <c r="AA1110" s="206"/>
      <c r="AB1110" s="125"/>
      <c r="AC1110" s="197" t="s">
        <v>79</v>
      </c>
      <c r="AD1110" s="203" t="str">
        <f t="shared" si="22"/>
        <v/>
      </c>
      <c r="AE1110" s="203"/>
      <c r="AF1110" s="203"/>
      <c r="AG1110" s="206" t="str">
        <f t="shared" si="23"/>
        <v/>
      </c>
      <c r="AH1110" s="207" t="str">
        <f t="shared" si="24"/>
        <v>#DIV/0!</v>
      </c>
      <c r="AI1110" s="125"/>
      <c r="AJ1110" s="125"/>
    </row>
    <row r="1111" hidden="1">
      <c r="A1111" s="125"/>
      <c r="B1111" s="125"/>
      <c r="C1111" s="125"/>
      <c r="D1111" s="125"/>
      <c r="E1111" s="125"/>
      <c r="F1111" s="125"/>
      <c r="G1111" s="125"/>
      <c r="H1111" s="125"/>
      <c r="I1111" s="125"/>
      <c r="J1111" s="125"/>
      <c r="K1111" s="125"/>
      <c r="L1111" s="125"/>
      <c r="M1111" s="125"/>
      <c r="N1111" s="125"/>
      <c r="O1111" s="125"/>
      <c r="P1111" s="125"/>
      <c r="Q1111" s="125"/>
      <c r="R1111" s="125"/>
      <c r="S1111" s="125"/>
      <c r="T1111" s="125"/>
      <c r="U1111" s="125"/>
      <c r="V1111" s="197" t="s">
        <v>80</v>
      </c>
      <c r="W1111" s="203"/>
      <c r="X1111" s="204"/>
      <c r="Y1111" s="205"/>
      <c r="Z1111" s="205"/>
      <c r="AA1111" s="206"/>
      <c r="AB1111" s="125"/>
      <c r="AC1111" s="197" t="s">
        <v>80</v>
      </c>
      <c r="AD1111" s="203" t="str">
        <f t="shared" si="22"/>
        <v/>
      </c>
      <c r="AE1111" s="203"/>
      <c r="AF1111" s="203"/>
      <c r="AG1111" s="206" t="str">
        <f t="shared" si="23"/>
        <v/>
      </c>
      <c r="AH1111" s="207" t="str">
        <f t="shared" si="24"/>
        <v>#DIV/0!</v>
      </c>
      <c r="AI1111" s="125"/>
      <c r="AJ1111" s="125"/>
    </row>
    <row r="1112" hidden="1">
      <c r="A1112" s="125"/>
      <c r="B1112" s="125"/>
      <c r="C1112" s="125"/>
      <c r="D1112" s="125"/>
      <c r="E1112" s="125"/>
      <c r="F1112" s="125"/>
      <c r="G1112" s="125"/>
      <c r="H1112" s="125"/>
      <c r="I1112" s="125"/>
      <c r="J1112" s="125"/>
      <c r="K1112" s="125"/>
      <c r="L1112" s="125"/>
      <c r="M1112" s="125"/>
      <c r="N1112" s="125"/>
      <c r="O1112" s="125"/>
      <c r="P1112" s="125"/>
      <c r="Q1112" s="125"/>
      <c r="R1112" s="125"/>
      <c r="S1112" s="125"/>
      <c r="T1112" s="125"/>
      <c r="U1112" s="125"/>
      <c r="V1112" s="197" t="s">
        <v>81</v>
      </c>
      <c r="W1112" s="203"/>
      <c r="X1112" s="204"/>
      <c r="Y1112" s="205"/>
      <c r="Z1112" s="205"/>
      <c r="AA1112" s="206"/>
      <c r="AB1112" s="125"/>
      <c r="AC1112" s="197" t="s">
        <v>81</v>
      </c>
      <c r="AD1112" s="203" t="str">
        <f t="shared" si="22"/>
        <v/>
      </c>
      <c r="AE1112" s="203"/>
      <c r="AF1112" s="203"/>
      <c r="AG1112" s="206" t="str">
        <f t="shared" si="23"/>
        <v/>
      </c>
      <c r="AH1112" s="207" t="str">
        <f t="shared" si="24"/>
        <v>#DIV/0!</v>
      </c>
      <c r="AI1112" s="125"/>
      <c r="AJ1112" s="125"/>
    </row>
    <row r="1113" hidden="1">
      <c r="A1113" s="125"/>
      <c r="B1113" s="125"/>
      <c r="C1113" s="125"/>
      <c r="D1113" s="125"/>
      <c r="E1113" s="125"/>
      <c r="F1113" s="125"/>
      <c r="G1113" s="125"/>
      <c r="H1113" s="125"/>
      <c r="I1113" s="125"/>
      <c r="J1113" s="125"/>
      <c r="K1113" s="125"/>
      <c r="L1113" s="125"/>
      <c r="M1113" s="125"/>
      <c r="N1113" s="125"/>
      <c r="O1113" s="125"/>
      <c r="P1113" s="125"/>
      <c r="Q1113" s="125"/>
      <c r="R1113" s="125"/>
      <c r="S1113" s="125"/>
      <c r="T1113" s="125"/>
      <c r="U1113" s="125"/>
      <c r="V1113" s="197" t="s">
        <v>82</v>
      </c>
      <c r="W1113" s="203"/>
      <c r="X1113" s="204"/>
      <c r="Y1113" s="205"/>
      <c r="Z1113" s="205"/>
      <c r="AA1113" s="206"/>
      <c r="AB1113" s="125"/>
      <c r="AC1113" s="197" t="s">
        <v>82</v>
      </c>
      <c r="AD1113" s="203" t="str">
        <f t="shared" si="22"/>
        <v/>
      </c>
      <c r="AE1113" s="203"/>
      <c r="AF1113" s="203"/>
      <c r="AG1113" s="206" t="str">
        <f t="shared" si="23"/>
        <v/>
      </c>
      <c r="AH1113" s="207" t="str">
        <f t="shared" si="24"/>
        <v>#DIV/0!</v>
      </c>
      <c r="AI1113" s="125"/>
      <c r="AJ1113" s="125"/>
    </row>
    <row r="1114" hidden="1">
      <c r="A1114" s="125"/>
      <c r="B1114" s="125"/>
      <c r="C1114" s="125"/>
      <c r="D1114" s="125"/>
      <c r="E1114" s="125"/>
      <c r="F1114" s="125"/>
      <c r="G1114" s="125"/>
      <c r="H1114" s="125"/>
      <c r="I1114" s="125"/>
      <c r="J1114" s="125"/>
      <c r="K1114" s="125"/>
      <c r="L1114" s="125"/>
      <c r="M1114" s="125"/>
      <c r="N1114" s="125"/>
      <c r="O1114" s="125"/>
      <c r="P1114" s="125"/>
      <c r="Q1114" s="125"/>
      <c r="R1114" s="125"/>
      <c r="S1114" s="125"/>
      <c r="T1114" s="125"/>
      <c r="U1114" s="125"/>
      <c r="V1114" s="197" t="s">
        <v>83</v>
      </c>
      <c r="W1114" s="203"/>
      <c r="X1114" s="204"/>
      <c r="Y1114" s="205"/>
      <c r="Z1114" s="205"/>
      <c r="AA1114" s="206"/>
      <c r="AB1114" s="125"/>
      <c r="AC1114" s="197" t="s">
        <v>83</v>
      </c>
      <c r="AD1114" s="203" t="str">
        <f t="shared" si="22"/>
        <v/>
      </c>
      <c r="AE1114" s="203"/>
      <c r="AF1114" s="203"/>
      <c r="AG1114" s="206" t="str">
        <f t="shared" si="23"/>
        <v/>
      </c>
      <c r="AH1114" s="207" t="str">
        <f t="shared" si="24"/>
        <v>#DIV/0!</v>
      </c>
      <c r="AI1114" s="125"/>
      <c r="AJ1114" s="125"/>
    </row>
    <row r="1115" hidden="1">
      <c r="A1115" s="125"/>
      <c r="B1115" s="125"/>
      <c r="C1115" s="125"/>
      <c r="D1115" s="125"/>
      <c r="E1115" s="125"/>
      <c r="F1115" s="125"/>
      <c r="G1115" s="125"/>
      <c r="H1115" s="125"/>
      <c r="I1115" s="125"/>
      <c r="J1115" s="125"/>
      <c r="K1115" s="125"/>
      <c r="L1115" s="125"/>
      <c r="M1115" s="125"/>
      <c r="N1115" s="125"/>
      <c r="O1115" s="125"/>
      <c r="P1115" s="125"/>
      <c r="Q1115" s="125"/>
      <c r="R1115" s="125"/>
      <c r="S1115" s="125"/>
      <c r="T1115" s="125"/>
      <c r="U1115" s="125"/>
      <c r="V1115" s="197" t="s">
        <v>84</v>
      </c>
      <c r="W1115" s="203"/>
      <c r="X1115" s="204"/>
      <c r="Y1115" s="205"/>
      <c r="Z1115" s="205"/>
      <c r="AA1115" s="206"/>
      <c r="AB1115" s="125"/>
      <c r="AC1115" s="197" t="s">
        <v>84</v>
      </c>
      <c r="AD1115" s="203" t="str">
        <f t="shared" si="22"/>
        <v/>
      </c>
      <c r="AE1115" s="203"/>
      <c r="AF1115" s="203"/>
      <c r="AG1115" s="206" t="str">
        <f t="shared" si="23"/>
        <v/>
      </c>
      <c r="AH1115" s="207" t="str">
        <f t="shared" si="24"/>
        <v>#DIV/0!</v>
      </c>
      <c r="AI1115" s="125"/>
      <c r="AJ1115" s="125"/>
    </row>
    <row r="1116" hidden="1">
      <c r="A1116" s="125"/>
      <c r="B1116" s="125"/>
      <c r="C1116" s="125"/>
      <c r="D1116" s="125"/>
      <c r="E1116" s="125"/>
      <c r="F1116" s="125"/>
      <c r="G1116" s="125"/>
      <c r="H1116" s="125"/>
      <c r="I1116" s="125"/>
      <c r="J1116" s="125"/>
      <c r="K1116" s="125"/>
      <c r="L1116" s="125"/>
      <c r="M1116" s="125"/>
      <c r="N1116" s="125"/>
      <c r="O1116" s="125"/>
      <c r="P1116" s="125"/>
      <c r="Q1116" s="125"/>
      <c r="R1116" s="125"/>
      <c r="S1116" s="125"/>
      <c r="T1116" s="125"/>
      <c r="U1116" s="125"/>
      <c r="V1116" s="197" t="s">
        <v>85</v>
      </c>
      <c r="W1116" s="203"/>
      <c r="X1116" s="204"/>
      <c r="Y1116" s="205"/>
      <c r="Z1116" s="205"/>
      <c r="AA1116" s="206"/>
      <c r="AB1116" s="125"/>
      <c r="AC1116" s="197" t="s">
        <v>85</v>
      </c>
      <c r="AD1116" s="203" t="str">
        <f t="shared" si="22"/>
        <v/>
      </c>
      <c r="AE1116" s="203"/>
      <c r="AF1116" s="203"/>
      <c r="AG1116" s="206" t="str">
        <f t="shared" si="23"/>
        <v/>
      </c>
      <c r="AH1116" s="207" t="str">
        <f t="shared" si="24"/>
        <v>#DIV/0!</v>
      </c>
      <c r="AI1116" s="125"/>
      <c r="AJ1116" s="125"/>
    </row>
    <row r="1117" hidden="1">
      <c r="A1117" s="125"/>
      <c r="B1117" s="125"/>
      <c r="C1117" s="125"/>
      <c r="D1117" s="125"/>
      <c r="E1117" s="125"/>
      <c r="F1117" s="125"/>
      <c r="G1117" s="125"/>
      <c r="H1117" s="125"/>
      <c r="I1117" s="125"/>
      <c r="J1117" s="125"/>
      <c r="K1117" s="125"/>
      <c r="L1117" s="125"/>
      <c r="M1117" s="125"/>
      <c r="N1117" s="125"/>
      <c r="O1117" s="125"/>
      <c r="P1117" s="125"/>
      <c r="Q1117" s="125"/>
      <c r="R1117" s="125"/>
      <c r="S1117" s="125"/>
      <c r="T1117" s="125"/>
      <c r="U1117" s="125"/>
      <c r="V1117" s="197" t="s">
        <v>86</v>
      </c>
      <c r="W1117" s="203"/>
      <c r="X1117" s="204"/>
      <c r="Y1117" s="205"/>
      <c r="Z1117" s="205"/>
      <c r="AA1117" s="206"/>
      <c r="AB1117" s="125"/>
      <c r="AC1117" s="197" t="s">
        <v>86</v>
      </c>
      <c r="AD1117" s="203" t="str">
        <f t="shared" si="22"/>
        <v/>
      </c>
      <c r="AE1117" s="203"/>
      <c r="AF1117" s="203"/>
      <c r="AG1117" s="206" t="str">
        <f t="shared" si="23"/>
        <v/>
      </c>
      <c r="AH1117" s="207" t="str">
        <f t="shared" si="24"/>
        <v>#DIV/0!</v>
      </c>
      <c r="AI1117" s="125"/>
      <c r="AJ1117" s="125"/>
    </row>
    <row r="1118" hidden="1">
      <c r="A1118" s="125"/>
      <c r="B1118" s="125"/>
      <c r="C1118" s="125"/>
      <c r="D1118" s="125"/>
      <c r="E1118" s="125"/>
      <c r="F1118" s="125"/>
      <c r="G1118" s="125"/>
      <c r="H1118" s="125"/>
      <c r="I1118" s="125"/>
      <c r="J1118" s="125"/>
      <c r="K1118" s="125"/>
      <c r="L1118" s="125"/>
      <c r="M1118" s="125"/>
      <c r="N1118" s="125"/>
      <c r="O1118" s="125"/>
      <c r="P1118" s="125"/>
      <c r="Q1118" s="125"/>
      <c r="R1118" s="125"/>
      <c r="S1118" s="125"/>
      <c r="T1118" s="125"/>
      <c r="U1118" s="125"/>
      <c r="V1118" s="197" t="s">
        <v>87</v>
      </c>
      <c r="W1118" s="203"/>
      <c r="X1118" s="204"/>
      <c r="Y1118" s="205"/>
      <c r="Z1118" s="205"/>
      <c r="AA1118" s="206"/>
      <c r="AB1118" s="125"/>
      <c r="AC1118" s="197" t="s">
        <v>87</v>
      </c>
      <c r="AD1118" s="203" t="str">
        <f t="shared" si="22"/>
        <v/>
      </c>
      <c r="AE1118" s="203"/>
      <c r="AF1118" s="203"/>
      <c r="AG1118" s="206" t="str">
        <f t="shared" si="23"/>
        <v/>
      </c>
      <c r="AH1118" s="207" t="str">
        <f t="shared" si="24"/>
        <v>#DIV/0!</v>
      </c>
      <c r="AI1118" s="125"/>
      <c r="AJ1118" s="125"/>
    </row>
    <row r="1119" hidden="1">
      <c r="A1119" s="125"/>
      <c r="B1119" s="125"/>
      <c r="C1119" s="125"/>
      <c r="D1119" s="125"/>
      <c r="E1119" s="125"/>
      <c r="F1119" s="125"/>
      <c r="G1119" s="125"/>
      <c r="H1119" s="125"/>
      <c r="I1119" s="125"/>
      <c r="J1119" s="125"/>
      <c r="K1119" s="125"/>
      <c r="L1119" s="125"/>
      <c r="M1119" s="125"/>
      <c r="N1119" s="125"/>
      <c r="O1119" s="125"/>
      <c r="P1119" s="125"/>
      <c r="Q1119" s="125"/>
      <c r="R1119" s="125"/>
      <c r="S1119" s="125"/>
      <c r="T1119" s="125"/>
      <c r="U1119" s="125"/>
      <c r="V1119" s="197" t="s">
        <v>88</v>
      </c>
      <c r="W1119" s="203"/>
      <c r="X1119" s="204"/>
      <c r="Y1119" s="205"/>
      <c r="Z1119" s="205"/>
      <c r="AA1119" s="206"/>
      <c r="AB1119" s="125"/>
      <c r="AC1119" s="197" t="s">
        <v>88</v>
      </c>
      <c r="AD1119" s="203" t="str">
        <f t="shared" si="22"/>
        <v/>
      </c>
      <c r="AE1119" s="203"/>
      <c r="AF1119" s="203"/>
      <c r="AG1119" s="206" t="str">
        <f t="shared" si="23"/>
        <v/>
      </c>
      <c r="AH1119" s="207" t="str">
        <f t="shared" si="24"/>
        <v>#DIV/0!</v>
      </c>
      <c r="AI1119" s="125"/>
      <c r="AJ1119" s="125"/>
    </row>
    <row r="1120" hidden="1">
      <c r="A1120" s="125"/>
      <c r="B1120" s="125"/>
      <c r="C1120" s="125"/>
      <c r="D1120" s="125"/>
      <c r="E1120" s="125"/>
      <c r="F1120" s="125"/>
      <c r="G1120" s="125"/>
      <c r="H1120" s="125"/>
      <c r="I1120" s="125"/>
      <c r="J1120" s="125"/>
      <c r="K1120" s="125"/>
      <c r="L1120" s="125"/>
      <c r="M1120" s="125"/>
      <c r="N1120" s="125"/>
      <c r="O1120" s="125"/>
      <c r="P1120" s="125"/>
      <c r="Q1120" s="125"/>
      <c r="R1120" s="125"/>
      <c r="S1120" s="125"/>
      <c r="T1120" s="125"/>
      <c r="U1120" s="125"/>
      <c r="V1120" s="197" t="s">
        <v>89</v>
      </c>
      <c r="W1120" s="203"/>
      <c r="X1120" s="204"/>
      <c r="Y1120" s="205"/>
      <c r="Z1120" s="205"/>
      <c r="AA1120" s="206"/>
      <c r="AB1120" s="125"/>
      <c r="AC1120" s="197" t="s">
        <v>89</v>
      </c>
      <c r="AD1120" s="203" t="str">
        <f t="shared" si="22"/>
        <v/>
      </c>
      <c r="AE1120" s="203"/>
      <c r="AF1120" s="203"/>
      <c r="AG1120" s="206" t="str">
        <f t="shared" si="23"/>
        <v/>
      </c>
      <c r="AH1120" s="207" t="str">
        <f t="shared" si="24"/>
        <v>#DIV/0!</v>
      </c>
      <c r="AI1120" s="125"/>
      <c r="AJ1120" s="125"/>
    </row>
    <row r="1121" hidden="1">
      <c r="A1121" s="125"/>
      <c r="B1121" s="125"/>
      <c r="C1121" s="125"/>
      <c r="D1121" s="125"/>
      <c r="E1121" s="125"/>
      <c r="F1121" s="125"/>
      <c r="G1121" s="125"/>
      <c r="H1121" s="125"/>
      <c r="I1121" s="125"/>
      <c r="J1121" s="125"/>
      <c r="K1121" s="125"/>
      <c r="L1121" s="125"/>
      <c r="M1121" s="125"/>
      <c r="N1121" s="125"/>
      <c r="O1121" s="125"/>
      <c r="P1121" s="125"/>
      <c r="Q1121" s="125"/>
      <c r="R1121" s="125"/>
      <c r="S1121" s="125"/>
      <c r="T1121" s="125"/>
      <c r="U1121" s="125"/>
      <c r="V1121" s="197" t="s">
        <v>90</v>
      </c>
      <c r="W1121" s="203"/>
      <c r="X1121" s="204"/>
      <c r="Y1121" s="205"/>
      <c r="Z1121" s="205"/>
      <c r="AA1121" s="206"/>
      <c r="AB1121" s="125"/>
      <c r="AC1121" s="197" t="s">
        <v>90</v>
      </c>
      <c r="AD1121" s="203" t="str">
        <f t="shared" si="22"/>
        <v/>
      </c>
      <c r="AE1121" s="203"/>
      <c r="AF1121" s="203"/>
      <c r="AG1121" s="206" t="str">
        <f t="shared" si="23"/>
        <v/>
      </c>
      <c r="AH1121" s="207" t="str">
        <f t="shared" si="24"/>
        <v>#DIV/0!</v>
      </c>
      <c r="AI1121" s="125"/>
      <c r="AJ1121" s="125"/>
    </row>
    <row r="1122" hidden="1">
      <c r="A1122" s="125"/>
      <c r="B1122" s="125"/>
      <c r="C1122" s="125"/>
      <c r="D1122" s="125"/>
      <c r="E1122" s="125"/>
      <c r="F1122" s="125"/>
      <c r="G1122" s="125"/>
      <c r="H1122" s="125"/>
      <c r="I1122" s="125"/>
      <c r="J1122" s="125"/>
      <c r="K1122" s="125"/>
      <c r="L1122" s="125"/>
      <c r="M1122" s="125"/>
      <c r="N1122" s="125"/>
      <c r="O1122" s="125"/>
      <c r="P1122" s="125"/>
      <c r="Q1122" s="125"/>
      <c r="R1122" s="125"/>
      <c r="S1122" s="125"/>
      <c r="T1122" s="125"/>
      <c r="U1122" s="125"/>
      <c r="V1122" s="197" t="s">
        <v>91</v>
      </c>
      <c r="W1122" s="203"/>
      <c r="X1122" s="204"/>
      <c r="Y1122" s="205"/>
      <c r="Z1122" s="205"/>
      <c r="AA1122" s="206"/>
      <c r="AB1122" s="125"/>
      <c r="AC1122" s="197" t="s">
        <v>91</v>
      </c>
      <c r="AD1122" s="203" t="str">
        <f t="shared" si="22"/>
        <v/>
      </c>
      <c r="AE1122" s="203"/>
      <c r="AF1122" s="203"/>
      <c r="AG1122" s="206" t="str">
        <f t="shared" si="23"/>
        <v/>
      </c>
      <c r="AH1122" s="207" t="str">
        <f t="shared" si="24"/>
        <v>#DIV/0!</v>
      </c>
      <c r="AI1122" s="125"/>
      <c r="AJ1122" s="125"/>
    </row>
    <row r="1123" hidden="1">
      <c r="A1123" s="125"/>
      <c r="B1123" s="125"/>
      <c r="C1123" s="125"/>
      <c r="D1123" s="125"/>
      <c r="E1123" s="125"/>
      <c r="F1123" s="125"/>
      <c r="G1123" s="125"/>
      <c r="H1123" s="125"/>
      <c r="I1123" s="125"/>
      <c r="J1123" s="125"/>
      <c r="K1123" s="125"/>
      <c r="L1123" s="125"/>
      <c r="M1123" s="125"/>
      <c r="N1123" s="125"/>
      <c r="O1123" s="125"/>
      <c r="P1123" s="125"/>
      <c r="Q1123" s="125"/>
      <c r="R1123" s="125"/>
      <c r="S1123" s="125"/>
      <c r="T1123" s="125"/>
      <c r="U1123" s="125"/>
      <c r="V1123" s="197" t="s">
        <v>92</v>
      </c>
      <c r="W1123" s="203"/>
      <c r="X1123" s="204"/>
      <c r="Y1123" s="205"/>
      <c r="Z1123" s="205"/>
      <c r="AA1123" s="206"/>
      <c r="AB1123" s="125"/>
      <c r="AC1123" s="197" t="s">
        <v>92</v>
      </c>
      <c r="AD1123" s="203" t="str">
        <f t="shared" si="22"/>
        <v/>
      </c>
      <c r="AE1123" s="203"/>
      <c r="AF1123" s="203"/>
      <c r="AG1123" s="206" t="str">
        <f t="shared" si="23"/>
        <v/>
      </c>
      <c r="AH1123" s="207" t="str">
        <f t="shared" si="24"/>
        <v>#DIV/0!</v>
      </c>
      <c r="AI1123" s="125"/>
      <c r="AJ1123" s="125"/>
    </row>
    <row r="1124" hidden="1">
      <c r="A1124" s="125"/>
      <c r="B1124" s="125"/>
      <c r="C1124" s="125"/>
      <c r="D1124" s="125"/>
      <c r="E1124" s="125"/>
      <c r="F1124" s="125"/>
      <c r="G1124" s="125"/>
      <c r="H1124" s="125"/>
      <c r="I1124" s="125"/>
      <c r="J1124" s="125"/>
      <c r="K1124" s="125"/>
      <c r="L1124" s="125"/>
      <c r="M1124" s="125"/>
      <c r="N1124" s="125"/>
      <c r="O1124" s="125"/>
      <c r="P1124" s="125"/>
      <c r="Q1124" s="125"/>
      <c r="R1124" s="125"/>
      <c r="S1124" s="125"/>
      <c r="T1124" s="125"/>
      <c r="U1124" s="125"/>
      <c r="V1124" s="197" t="s">
        <v>93</v>
      </c>
      <c r="W1124" s="203"/>
      <c r="X1124" s="204"/>
      <c r="Y1124" s="205"/>
      <c r="Z1124" s="205"/>
      <c r="AA1124" s="206"/>
      <c r="AB1124" s="125"/>
      <c r="AC1124" s="197" t="s">
        <v>93</v>
      </c>
      <c r="AD1124" s="203" t="str">
        <f t="shared" si="22"/>
        <v/>
      </c>
      <c r="AE1124" s="203"/>
      <c r="AF1124" s="203"/>
      <c r="AG1124" s="206" t="str">
        <f t="shared" si="23"/>
        <v/>
      </c>
      <c r="AH1124" s="207" t="str">
        <f t="shared" si="24"/>
        <v>#DIV/0!</v>
      </c>
      <c r="AI1124" s="125"/>
      <c r="AJ1124" s="125"/>
    </row>
    <row r="1125" hidden="1">
      <c r="A1125" s="125"/>
      <c r="B1125" s="125"/>
      <c r="C1125" s="125"/>
      <c r="D1125" s="125"/>
      <c r="E1125" s="125"/>
      <c r="F1125" s="125"/>
      <c r="G1125" s="125"/>
      <c r="H1125" s="125"/>
      <c r="I1125" s="125"/>
      <c r="J1125" s="125"/>
      <c r="K1125" s="125"/>
      <c r="L1125" s="125"/>
      <c r="M1125" s="125"/>
      <c r="N1125" s="125"/>
      <c r="O1125" s="125"/>
      <c r="P1125" s="125"/>
      <c r="Q1125" s="125"/>
      <c r="R1125" s="125"/>
      <c r="S1125" s="125"/>
      <c r="T1125" s="125"/>
      <c r="U1125" s="125"/>
      <c r="V1125" s="197" t="s">
        <v>94</v>
      </c>
      <c r="W1125" s="203"/>
      <c r="X1125" s="204"/>
      <c r="Y1125" s="205"/>
      <c r="Z1125" s="205"/>
      <c r="AA1125" s="206"/>
      <c r="AB1125" s="125"/>
      <c r="AC1125" s="197" t="s">
        <v>94</v>
      </c>
      <c r="AD1125" s="203" t="str">
        <f t="shared" si="22"/>
        <v/>
      </c>
      <c r="AE1125" s="203"/>
      <c r="AF1125" s="203"/>
      <c r="AG1125" s="206" t="str">
        <f t="shared" si="23"/>
        <v/>
      </c>
      <c r="AH1125" s="207" t="str">
        <f t="shared" si="24"/>
        <v>#DIV/0!</v>
      </c>
      <c r="AI1125" s="125"/>
      <c r="AJ1125" s="125"/>
    </row>
    <row r="1126" hidden="1">
      <c r="A1126" s="125"/>
      <c r="B1126" s="125"/>
      <c r="C1126" s="125"/>
      <c r="D1126" s="125"/>
      <c r="E1126" s="125"/>
      <c r="F1126" s="125"/>
      <c r="G1126" s="125"/>
      <c r="H1126" s="125"/>
      <c r="I1126" s="125"/>
      <c r="J1126" s="125"/>
      <c r="K1126" s="125"/>
      <c r="L1126" s="125"/>
      <c r="M1126" s="125"/>
      <c r="N1126" s="125"/>
      <c r="O1126" s="125"/>
      <c r="P1126" s="125"/>
      <c r="Q1126" s="125"/>
      <c r="R1126" s="125"/>
      <c r="S1126" s="125"/>
      <c r="T1126" s="125"/>
      <c r="U1126" s="125"/>
      <c r="V1126" s="197" t="s">
        <v>95</v>
      </c>
      <c r="W1126" s="203"/>
      <c r="X1126" s="204"/>
      <c r="Y1126" s="205"/>
      <c r="Z1126" s="205"/>
      <c r="AA1126" s="206"/>
      <c r="AB1126" s="125"/>
      <c r="AC1126" s="197" t="s">
        <v>95</v>
      </c>
      <c r="AD1126" s="203" t="str">
        <f t="shared" si="22"/>
        <v/>
      </c>
      <c r="AE1126" s="203"/>
      <c r="AF1126" s="203"/>
      <c r="AG1126" s="206" t="str">
        <f t="shared" si="23"/>
        <v/>
      </c>
      <c r="AH1126" s="207" t="str">
        <f t="shared" si="24"/>
        <v>#DIV/0!</v>
      </c>
      <c r="AI1126" s="125"/>
      <c r="AJ1126" s="125"/>
    </row>
    <row r="1127" hidden="1">
      <c r="A1127" s="125"/>
      <c r="B1127" s="125"/>
      <c r="C1127" s="125"/>
      <c r="D1127" s="125"/>
      <c r="E1127" s="125"/>
      <c r="F1127" s="125"/>
      <c r="G1127" s="125"/>
      <c r="H1127" s="125"/>
      <c r="I1127" s="125"/>
      <c r="J1127" s="125"/>
      <c r="K1127" s="125"/>
      <c r="L1127" s="125"/>
      <c r="M1127" s="125"/>
      <c r="N1127" s="125"/>
      <c r="O1127" s="125"/>
      <c r="P1127" s="125"/>
      <c r="Q1127" s="125"/>
      <c r="R1127" s="125"/>
      <c r="S1127" s="125"/>
      <c r="T1127" s="125"/>
      <c r="U1127" s="125"/>
      <c r="V1127" s="197" t="s">
        <v>96</v>
      </c>
      <c r="W1127" s="203"/>
      <c r="X1127" s="204"/>
      <c r="Y1127" s="205"/>
      <c r="Z1127" s="205"/>
      <c r="AA1127" s="206"/>
      <c r="AB1127" s="125"/>
      <c r="AC1127" s="197" t="s">
        <v>96</v>
      </c>
      <c r="AD1127" s="203" t="str">
        <f t="shared" si="22"/>
        <v/>
      </c>
      <c r="AE1127" s="203"/>
      <c r="AF1127" s="203"/>
      <c r="AG1127" s="206" t="str">
        <f t="shared" si="23"/>
        <v/>
      </c>
      <c r="AH1127" s="207" t="str">
        <f t="shared" si="24"/>
        <v>#DIV/0!</v>
      </c>
      <c r="AI1127" s="125"/>
      <c r="AJ1127" s="125"/>
    </row>
    <row r="1128" hidden="1">
      <c r="A1128" s="125"/>
      <c r="B1128" s="125"/>
      <c r="C1128" s="125"/>
      <c r="D1128" s="125"/>
      <c r="E1128" s="125"/>
      <c r="F1128" s="125"/>
      <c r="G1128" s="125"/>
      <c r="H1128" s="125"/>
      <c r="I1128" s="125"/>
      <c r="J1128" s="125"/>
      <c r="K1128" s="125"/>
      <c r="L1128" s="125"/>
      <c r="M1128" s="125"/>
      <c r="N1128" s="125"/>
      <c r="O1128" s="125"/>
      <c r="P1128" s="125"/>
      <c r="Q1128" s="125"/>
      <c r="R1128" s="125"/>
      <c r="S1128" s="125"/>
      <c r="T1128" s="125"/>
      <c r="U1128" s="125"/>
      <c r="V1128" s="197" t="s">
        <v>97</v>
      </c>
      <c r="W1128" s="203"/>
      <c r="X1128" s="204"/>
      <c r="Y1128" s="205"/>
      <c r="Z1128" s="205"/>
      <c r="AA1128" s="206"/>
      <c r="AB1128" s="125"/>
      <c r="AC1128" s="197" t="s">
        <v>97</v>
      </c>
      <c r="AD1128" s="203" t="str">
        <f t="shared" si="22"/>
        <v/>
      </c>
      <c r="AE1128" s="203"/>
      <c r="AF1128" s="203"/>
      <c r="AG1128" s="206" t="str">
        <f t="shared" si="23"/>
        <v/>
      </c>
      <c r="AH1128" s="207" t="str">
        <f t="shared" si="24"/>
        <v>#DIV/0!</v>
      </c>
      <c r="AI1128" s="125"/>
      <c r="AJ1128" s="125"/>
    </row>
    <row r="1129" hidden="1">
      <c r="A1129" s="125"/>
      <c r="B1129" s="125"/>
      <c r="C1129" s="125"/>
      <c r="D1129" s="125"/>
      <c r="E1129" s="125"/>
      <c r="F1129" s="125"/>
      <c r="G1129" s="125"/>
      <c r="H1129" s="125"/>
      <c r="I1129" s="125"/>
      <c r="J1129" s="125"/>
      <c r="K1129" s="125"/>
      <c r="L1129" s="125"/>
      <c r="M1129" s="125"/>
      <c r="N1129" s="125"/>
      <c r="O1129" s="125"/>
      <c r="P1129" s="125"/>
      <c r="Q1129" s="125"/>
      <c r="R1129" s="125"/>
      <c r="S1129" s="125"/>
      <c r="T1129" s="125"/>
      <c r="U1129" s="125"/>
      <c r="V1129" s="197" t="s">
        <v>98</v>
      </c>
      <c r="W1129" s="203"/>
      <c r="X1129" s="204"/>
      <c r="Y1129" s="205"/>
      <c r="Z1129" s="205"/>
      <c r="AA1129" s="206"/>
      <c r="AB1129" s="125"/>
      <c r="AC1129" s="197" t="s">
        <v>98</v>
      </c>
      <c r="AD1129" s="203" t="str">
        <f t="shared" si="22"/>
        <v/>
      </c>
      <c r="AE1129" s="203"/>
      <c r="AF1129" s="203"/>
      <c r="AG1129" s="206" t="str">
        <f t="shared" si="23"/>
        <v/>
      </c>
      <c r="AH1129" s="207" t="str">
        <f t="shared" si="24"/>
        <v>#DIV/0!</v>
      </c>
      <c r="AI1129" s="125"/>
      <c r="AJ1129" s="125"/>
    </row>
    <row r="1130" hidden="1">
      <c r="A1130" s="125"/>
      <c r="B1130" s="125"/>
      <c r="C1130" s="125"/>
      <c r="D1130" s="125"/>
      <c r="E1130" s="125"/>
      <c r="F1130" s="125"/>
      <c r="G1130" s="125"/>
      <c r="H1130" s="125"/>
      <c r="I1130" s="125"/>
      <c r="J1130" s="125"/>
      <c r="K1130" s="125"/>
      <c r="L1130" s="125"/>
      <c r="M1130" s="125"/>
      <c r="N1130" s="125"/>
      <c r="O1130" s="125"/>
      <c r="P1130" s="125"/>
      <c r="Q1130" s="125"/>
      <c r="R1130" s="125"/>
      <c r="S1130" s="125"/>
      <c r="T1130" s="125"/>
      <c r="U1130" s="125"/>
      <c r="V1130" s="197" t="s">
        <v>99</v>
      </c>
      <c r="W1130" s="203"/>
      <c r="X1130" s="204"/>
      <c r="Y1130" s="205"/>
      <c r="Z1130" s="205"/>
      <c r="AA1130" s="206"/>
      <c r="AB1130" s="125"/>
      <c r="AC1130" s="197" t="s">
        <v>99</v>
      </c>
      <c r="AD1130" s="203" t="str">
        <f t="shared" si="22"/>
        <v/>
      </c>
      <c r="AE1130" s="203"/>
      <c r="AF1130" s="203"/>
      <c r="AG1130" s="206" t="str">
        <f t="shared" si="23"/>
        <v/>
      </c>
      <c r="AH1130" s="207" t="str">
        <f t="shared" si="24"/>
        <v>#DIV/0!</v>
      </c>
      <c r="AI1130" s="125"/>
      <c r="AJ1130" s="125"/>
    </row>
    <row r="1131" hidden="1">
      <c r="A1131" s="125"/>
      <c r="B1131" s="125"/>
      <c r="C1131" s="125"/>
      <c r="D1131" s="125"/>
      <c r="E1131" s="125"/>
      <c r="F1131" s="125"/>
      <c r="G1131" s="125"/>
      <c r="H1131" s="125"/>
      <c r="I1131" s="125"/>
      <c r="J1131" s="125"/>
      <c r="K1131" s="125"/>
      <c r="L1131" s="125"/>
      <c r="M1131" s="125"/>
      <c r="N1131" s="125"/>
      <c r="O1131" s="125"/>
      <c r="P1131" s="125"/>
      <c r="Q1131" s="125"/>
      <c r="R1131" s="125"/>
      <c r="S1131" s="125"/>
      <c r="T1131" s="125"/>
      <c r="U1131" s="125"/>
      <c r="V1131" s="197" t="s">
        <v>100</v>
      </c>
      <c r="W1131" s="203"/>
      <c r="X1131" s="204"/>
      <c r="Y1131" s="205"/>
      <c r="Z1131" s="205"/>
      <c r="AA1131" s="206"/>
      <c r="AB1131" s="125"/>
      <c r="AC1131" s="197" t="s">
        <v>100</v>
      </c>
      <c r="AD1131" s="203" t="str">
        <f t="shared" si="22"/>
        <v/>
      </c>
      <c r="AE1131" s="203"/>
      <c r="AF1131" s="203"/>
      <c r="AG1131" s="206" t="str">
        <f t="shared" si="23"/>
        <v/>
      </c>
      <c r="AH1131" s="207" t="str">
        <f t="shared" si="24"/>
        <v>#DIV/0!</v>
      </c>
      <c r="AI1131" s="125"/>
      <c r="AJ1131" s="125"/>
    </row>
    <row r="1132" hidden="1">
      <c r="A1132" s="125"/>
      <c r="B1132" s="125"/>
      <c r="C1132" s="125"/>
      <c r="D1132" s="125"/>
      <c r="E1132" s="125"/>
      <c r="F1132" s="125"/>
      <c r="G1132" s="125"/>
      <c r="H1132" s="125"/>
      <c r="I1132" s="125"/>
      <c r="J1132" s="125"/>
      <c r="K1132" s="125"/>
      <c r="L1132" s="125"/>
      <c r="M1132" s="125"/>
      <c r="N1132" s="125"/>
      <c r="O1132" s="125"/>
      <c r="P1132" s="125"/>
      <c r="Q1132" s="125"/>
      <c r="R1132" s="125"/>
      <c r="S1132" s="125"/>
      <c r="T1132" s="125"/>
      <c r="U1132" s="125"/>
      <c r="V1132" s="197" t="s">
        <v>101</v>
      </c>
      <c r="W1132" s="203"/>
      <c r="X1132" s="204"/>
      <c r="Y1132" s="205"/>
      <c r="Z1132" s="205"/>
      <c r="AA1132" s="206"/>
      <c r="AB1132" s="125"/>
      <c r="AC1132" s="197" t="s">
        <v>101</v>
      </c>
      <c r="AD1132" s="203" t="str">
        <f t="shared" si="22"/>
        <v/>
      </c>
      <c r="AE1132" s="203"/>
      <c r="AF1132" s="203"/>
      <c r="AG1132" s="206" t="str">
        <f t="shared" si="23"/>
        <v/>
      </c>
      <c r="AH1132" s="207" t="str">
        <f t="shared" si="24"/>
        <v>#DIV/0!</v>
      </c>
      <c r="AI1132" s="125"/>
      <c r="AJ1132" s="125"/>
    </row>
    <row r="1133" hidden="1">
      <c r="A1133" s="125"/>
      <c r="B1133" s="125"/>
      <c r="C1133" s="125"/>
      <c r="D1133" s="125"/>
      <c r="E1133" s="125"/>
      <c r="F1133" s="125"/>
      <c r="G1133" s="125"/>
      <c r="H1133" s="125"/>
      <c r="I1133" s="125"/>
      <c r="J1133" s="125"/>
      <c r="K1133" s="125"/>
      <c r="L1133" s="125"/>
      <c r="M1133" s="125"/>
      <c r="N1133" s="125"/>
      <c r="O1133" s="125"/>
      <c r="P1133" s="125"/>
      <c r="Q1133" s="125"/>
      <c r="R1133" s="125"/>
      <c r="S1133" s="125"/>
      <c r="T1133" s="125"/>
      <c r="U1133" s="125"/>
      <c r="V1133" s="197" t="s">
        <v>102</v>
      </c>
      <c r="W1133" s="203"/>
      <c r="X1133" s="204"/>
      <c r="Y1133" s="205"/>
      <c r="Z1133" s="205"/>
      <c r="AA1133" s="206"/>
      <c r="AB1133" s="125"/>
      <c r="AC1133" s="197" t="s">
        <v>102</v>
      </c>
      <c r="AD1133" s="203" t="str">
        <f t="shared" si="22"/>
        <v/>
      </c>
      <c r="AE1133" s="203"/>
      <c r="AF1133" s="203"/>
      <c r="AG1133" s="206" t="str">
        <f t="shared" si="23"/>
        <v/>
      </c>
      <c r="AH1133" s="207" t="str">
        <f t="shared" si="24"/>
        <v>#DIV/0!</v>
      </c>
      <c r="AI1133" s="125"/>
      <c r="AJ1133" s="125"/>
    </row>
    <row r="1134" hidden="1">
      <c r="A1134" s="125"/>
      <c r="B1134" s="125"/>
      <c r="C1134" s="125"/>
      <c r="D1134" s="125"/>
      <c r="E1134" s="125"/>
      <c r="F1134" s="125"/>
      <c r="G1134" s="125"/>
      <c r="H1134" s="125"/>
      <c r="I1134" s="125"/>
      <c r="J1134" s="125"/>
      <c r="K1134" s="125"/>
      <c r="L1134" s="125"/>
      <c r="M1134" s="125"/>
      <c r="N1134" s="125"/>
      <c r="O1134" s="125"/>
      <c r="P1134" s="125"/>
      <c r="Q1134" s="125"/>
      <c r="R1134" s="125"/>
      <c r="S1134" s="125"/>
      <c r="T1134" s="125"/>
      <c r="U1134" s="125"/>
      <c r="V1134" s="197" t="s">
        <v>103</v>
      </c>
      <c r="W1134" s="203"/>
      <c r="X1134" s="204"/>
      <c r="Y1134" s="205"/>
      <c r="Z1134" s="205"/>
      <c r="AA1134" s="206"/>
      <c r="AB1134" s="125"/>
      <c r="AC1134" s="197" t="s">
        <v>103</v>
      </c>
      <c r="AD1134" s="203" t="str">
        <f t="shared" si="22"/>
        <v/>
      </c>
      <c r="AE1134" s="203"/>
      <c r="AF1134" s="203"/>
      <c r="AG1134" s="206" t="str">
        <f t="shared" si="23"/>
        <v/>
      </c>
      <c r="AH1134" s="207" t="str">
        <f t="shared" si="24"/>
        <v>#DIV/0!</v>
      </c>
      <c r="AI1134" s="125"/>
      <c r="AJ1134" s="125"/>
    </row>
    <row r="1135" hidden="1">
      <c r="A1135" s="125"/>
      <c r="B1135" s="125"/>
      <c r="C1135" s="125"/>
      <c r="D1135" s="125"/>
      <c r="E1135" s="125"/>
      <c r="F1135" s="125"/>
      <c r="G1135" s="125"/>
      <c r="H1135" s="125"/>
      <c r="I1135" s="125"/>
      <c r="J1135" s="125"/>
      <c r="K1135" s="125"/>
      <c r="L1135" s="125"/>
      <c r="M1135" s="125"/>
      <c r="N1135" s="125"/>
      <c r="O1135" s="125"/>
      <c r="P1135" s="125"/>
      <c r="Q1135" s="125"/>
      <c r="R1135" s="125"/>
      <c r="S1135" s="125"/>
      <c r="T1135" s="125"/>
      <c r="U1135" s="125"/>
      <c r="V1135" s="197" t="s">
        <v>104</v>
      </c>
      <c r="W1135" s="203"/>
      <c r="X1135" s="204"/>
      <c r="Y1135" s="205"/>
      <c r="Z1135" s="205"/>
      <c r="AA1135" s="206"/>
      <c r="AB1135" s="125"/>
      <c r="AC1135" s="197" t="s">
        <v>104</v>
      </c>
      <c r="AD1135" s="203" t="str">
        <f t="shared" si="22"/>
        <v/>
      </c>
      <c r="AE1135" s="203"/>
      <c r="AF1135" s="203"/>
      <c r="AG1135" s="206" t="str">
        <f t="shared" si="23"/>
        <v/>
      </c>
      <c r="AH1135" s="207" t="str">
        <f t="shared" si="24"/>
        <v>#DIV/0!</v>
      </c>
      <c r="AI1135" s="125"/>
      <c r="AJ1135" s="125"/>
    </row>
    <row r="1136" hidden="1">
      <c r="A1136" s="125"/>
      <c r="B1136" s="125"/>
      <c r="C1136" s="125"/>
      <c r="D1136" s="125"/>
      <c r="E1136" s="125"/>
      <c r="F1136" s="125"/>
      <c r="G1136" s="125"/>
      <c r="H1136" s="125"/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5"/>
      <c r="S1136" s="125"/>
      <c r="T1136" s="125"/>
      <c r="U1136" s="125"/>
      <c r="V1136" s="197" t="s">
        <v>105</v>
      </c>
      <c r="W1136" s="203"/>
      <c r="X1136" s="204"/>
      <c r="Y1136" s="205"/>
      <c r="Z1136" s="205"/>
      <c r="AA1136" s="206"/>
      <c r="AB1136" s="125"/>
      <c r="AC1136" s="197" t="s">
        <v>105</v>
      </c>
      <c r="AD1136" s="203" t="str">
        <f t="shared" si="22"/>
        <v/>
      </c>
      <c r="AE1136" s="203"/>
      <c r="AF1136" s="203"/>
      <c r="AG1136" s="206" t="str">
        <f t="shared" si="23"/>
        <v/>
      </c>
      <c r="AH1136" s="207" t="str">
        <f t="shared" si="24"/>
        <v>#DIV/0!</v>
      </c>
      <c r="AI1136" s="125"/>
      <c r="AJ1136" s="125"/>
    </row>
    <row r="1137" hidden="1">
      <c r="A1137" s="125"/>
      <c r="B1137" s="125"/>
      <c r="C1137" s="125"/>
      <c r="D1137" s="125"/>
      <c r="E1137" s="125"/>
      <c r="F1137" s="125"/>
      <c r="G1137" s="125"/>
      <c r="H1137" s="125"/>
      <c r="I1137" s="125"/>
      <c r="J1137" s="125"/>
      <c r="K1137" s="125"/>
      <c r="L1137" s="125"/>
      <c r="M1137" s="125"/>
      <c r="N1137" s="125"/>
      <c r="O1137" s="125"/>
      <c r="P1137" s="125"/>
      <c r="Q1137" s="125"/>
      <c r="R1137" s="125"/>
      <c r="S1137" s="125"/>
      <c r="T1137" s="125"/>
      <c r="U1137" s="125"/>
      <c r="V1137" s="197" t="s">
        <v>106</v>
      </c>
      <c r="W1137" s="203"/>
      <c r="X1137" s="204"/>
      <c r="Y1137" s="205"/>
      <c r="Z1137" s="205"/>
      <c r="AA1137" s="206"/>
      <c r="AB1137" s="125"/>
      <c r="AC1137" s="197" t="s">
        <v>106</v>
      </c>
      <c r="AD1137" s="203" t="str">
        <f t="shared" si="22"/>
        <v/>
      </c>
      <c r="AE1137" s="203"/>
      <c r="AF1137" s="203"/>
      <c r="AG1137" s="206" t="str">
        <f t="shared" si="23"/>
        <v/>
      </c>
      <c r="AH1137" s="207" t="str">
        <f t="shared" si="24"/>
        <v>#DIV/0!</v>
      </c>
      <c r="AI1137" s="125"/>
      <c r="AJ1137" s="125"/>
    </row>
    <row r="1138" hidden="1">
      <c r="A1138" s="125"/>
      <c r="B1138" s="125"/>
      <c r="C1138" s="125"/>
      <c r="D1138" s="125"/>
      <c r="E1138" s="125"/>
      <c r="F1138" s="125"/>
      <c r="G1138" s="125"/>
      <c r="H1138" s="125"/>
      <c r="I1138" s="125"/>
      <c r="J1138" s="125"/>
      <c r="K1138" s="125"/>
      <c r="L1138" s="125"/>
      <c r="M1138" s="125"/>
      <c r="N1138" s="125"/>
      <c r="O1138" s="125"/>
      <c r="P1138" s="125"/>
      <c r="Q1138" s="125"/>
      <c r="R1138" s="125"/>
      <c r="S1138" s="125"/>
      <c r="T1138" s="125"/>
      <c r="U1138" s="125"/>
      <c r="V1138" s="197" t="s">
        <v>107</v>
      </c>
      <c r="W1138" s="203"/>
      <c r="X1138" s="204"/>
      <c r="Y1138" s="205"/>
      <c r="Z1138" s="205"/>
      <c r="AA1138" s="206"/>
      <c r="AB1138" s="125"/>
      <c r="AC1138" s="197" t="s">
        <v>107</v>
      </c>
      <c r="AD1138" s="203" t="str">
        <f t="shared" si="22"/>
        <v/>
      </c>
      <c r="AE1138" s="203"/>
      <c r="AF1138" s="203"/>
      <c r="AG1138" s="206" t="str">
        <f t="shared" si="23"/>
        <v/>
      </c>
      <c r="AH1138" s="207" t="str">
        <f t="shared" si="24"/>
        <v>#DIV/0!</v>
      </c>
      <c r="AI1138" s="125"/>
      <c r="AJ1138" s="125"/>
    </row>
    <row r="1139" hidden="1">
      <c r="A1139" s="125"/>
      <c r="B1139" s="125"/>
      <c r="C1139" s="125"/>
      <c r="D1139" s="125"/>
      <c r="E1139" s="125"/>
      <c r="F1139" s="125"/>
      <c r="G1139" s="125"/>
      <c r="H1139" s="125"/>
      <c r="I1139" s="125"/>
      <c r="J1139" s="125"/>
      <c r="K1139" s="125"/>
      <c r="L1139" s="125"/>
      <c r="M1139" s="125"/>
      <c r="N1139" s="125"/>
      <c r="O1139" s="125"/>
      <c r="P1139" s="125"/>
      <c r="Q1139" s="125"/>
      <c r="R1139" s="125"/>
      <c r="S1139" s="125"/>
      <c r="T1139" s="125"/>
      <c r="U1139" s="125"/>
      <c r="V1139" s="197" t="s">
        <v>108</v>
      </c>
      <c r="W1139" s="203"/>
      <c r="X1139" s="204"/>
      <c r="Y1139" s="205"/>
      <c r="Z1139" s="205"/>
      <c r="AA1139" s="206"/>
      <c r="AB1139" s="125"/>
      <c r="AC1139" s="197" t="s">
        <v>108</v>
      </c>
      <c r="AD1139" s="203" t="str">
        <f t="shared" si="22"/>
        <v/>
      </c>
      <c r="AE1139" s="203"/>
      <c r="AF1139" s="203"/>
      <c r="AG1139" s="206" t="str">
        <f t="shared" si="23"/>
        <v/>
      </c>
      <c r="AH1139" s="207" t="str">
        <f t="shared" si="24"/>
        <v>#DIV/0!</v>
      </c>
      <c r="AI1139" s="125"/>
      <c r="AJ1139" s="125"/>
    </row>
    <row r="1140" hidden="1">
      <c r="A1140" s="125"/>
      <c r="B1140" s="125"/>
      <c r="C1140" s="125"/>
      <c r="D1140" s="125"/>
      <c r="E1140" s="125"/>
      <c r="F1140" s="125"/>
      <c r="G1140" s="125"/>
      <c r="H1140" s="125"/>
      <c r="I1140" s="125"/>
      <c r="J1140" s="125"/>
      <c r="K1140" s="125"/>
      <c r="L1140" s="125"/>
      <c r="M1140" s="125"/>
      <c r="N1140" s="125"/>
      <c r="O1140" s="125"/>
      <c r="P1140" s="125"/>
      <c r="Q1140" s="125"/>
      <c r="R1140" s="125"/>
      <c r="S1140" s="125"/>
      <c r="T1140" s="125"/>
      <c r="U1140" s="125"/>
      <c r="V1140" s="197" t="s">
        <v>109</v>
      </c>
      <c r="W1140" s="203"/>
      <c r="X1140" s="204"/>
      <c r="Y1140" s="205"/>
      <c r="Z1140" s="205"/>
      <c r="AA1140" s="206"/>
      <c r="AB1140" s="125"/>
      <c r="AC1140" s="197" t="s">
        <v>109</v>
      </c>
      <c r="AD1140" s="203" t="str">
        <f t="shared" si="22"/>
        <v/>
      </c>
      <c r="AE1140" s="203"/>
      <c r="AF1140" s="203"/>
      <c r="AG1140" s="206" t="str">
        <f t="shared" si="23"/>
        <v/>
      </c>
      <c r="AH1140" s="207" t="str">
        <f t="shared" si="24"/>
        <v>#DIV/0!</v>
      </c>
      <c r="AI1140" s="125"/>
      <c r="AJ1140" s="125"/>
    </row>
    <row r="1141" hidden="1">
      <c r="A1141" s="125"/>
      <c r="B1141" s="125"/>
      <c r="C1141" s="125"/>
      <c r="D1141" s="125"/>
      <c r="E1141" s="125"/>
      <c r="F1141" s="125"/>
      <c r="G1141" s="125"/>
      <c r="H1141" s="125"/>
      <c r="I1141" s="125"/>
      <c r="J1141" s="125"/>
      <c r="K1141" s="125"/>
      <c r="L1141" s="125"/>
      <c r="M1141" s="125"/>
      <c r="N1141" s="125"/>
      <c r="O1141" s="125"/>
      <c r="P1141" s="125"/>
      <c r="Q1141" s="125"/>
      <c r="R1141" s="125"/>
      <c r="S1141" s="125"/>
      <c r="T1141" s="125"/>
      <c r="U1141" s="125"/>
      <c r="V1141" s="197" t="s">
        <v>110</v>
      </c>
      <c r="W1141" s="203"/>
      <c r="X1141" s="204"/>
      <c r="Y1141" s="205"/>
      <c r="Z1141" s="205"/>
      <c r="AA1141" s="206"/>
      <c r="AB1141" s="125"/>
      <c r="AC1141" s="197" t="s">
        <v>110</v>
      </c>
      <c r="AD1141" s="203" t="str">
        <f t="shared" si="22"/>
        <v/>
      </c>
      <c r="AE1141" s="203"/>
      <c r="AF1141" s="203"/>
      <c r="AG1141" s="206" t="str">
        <f t="shared" si="23"/>
        <v/>
      </c>
      <c r="AH1141" s="207" t="str">
        <f t="shared" si="24"/>
        <v>#DIV/0!</v>
      </c>
      <c r="AI1141" s="125"/>
      <c r="AJ1141" s="125"/>
    </row>
    <row r="1142" hidden="1">
      <c r="A1142" s="125"/>
      <c r="B1142" s="125"/>
      <c r="C1142" s="125"/>
      <c r="D1142" s="125"/>
      <c r="E1142" s="125"/>
      <c r="F1142" s="125"/>
      <c r="G1142" s="125"/>
      <c r="H1142" s="125"/>
      <c r="I1142" s="125"/>
      <c r="J1142" s="125"/>
      <c r="K1142" s="125"/>
      <c r="L1142" s="125"/>
      <c r="M1142" s="125"/>
      <c r="N1142" s="125"/>
      <c r="O1142" s="125"/>
      <c r="P1142" s="125"/>
      <c r="Q1142" s="125"/>
      <c r="R1142" s="125"/>
      <c r="S1142" s="125"/>
      <c r="T1142" s="125"/>
      <c r="U1142" s="125"/>
      <c r="V1142" s="197" t="s">
        <v>111</v>
      </c>
      <c r="W1142" s="203"/>
      <c r="X1142" s="204"/>
      <c r="Y1142" s="205"/>
      <c r="Z1142" s="205"/>
      <c r="AA1142" s="206"/>
      <c r="AB1142" s="125"/>
      <c r="AC1142" s="197" t="s">
        <v>111</v>
      </c>
      <c r="AD1142" s="203" t="str">
        <f t="shared" si="22"/>
        <v/>
      </c>
      <c r="AE1142" s="203"/>
      <c r="AF1142" s="203"/>
      <c r="AG1142" s="206" t="str">
        <f t="shared" si="23"/>
        <v/>
      </c>
      <c r="AH1142" s="207" t="str">
        <f t="shared" si="24"/>
        <v>#DIV/0!</v>
      </c>
      <c r="AI1142" s="125"/>
      <c r="AJ1142" s="125"/>
    </row>
    <row r="1143" hidden="1">
      <c r="A1143" s="125"/>
      <c r="B1143" s="125"/>
      <c r="C1143" s="125"/>
      <c r="D1143" s="125"/>
      <c r="E1143" s="125"/>
      <c r="F1143" s="125"/>
      <c r="G1143" s="125"/>
      <c r="H1143" s="125"/>
      <c r="I1143" s="125"/>
      <c r="J1143" s="125"/>
      <c r="K1143" s="125"/>
      <c r="L1143" s="125"/>
      <c r="M1143" s="125"/>
      <c r="N1143" s="125"/>
      <c r="O1143" s="125"/>
      <c r="P1143" s="125"/>
      <c r="Q1143" s="125"/>
      <c r="R1143" s="125"/>
      <c r="S1143" s="125"/>
      <c r="T1143" s="125"/>
      <c r="U1143" s="125"/>
      <c r="V1143" s="197" t="s">
        <v>112</v>
      </c>
      <c r="W1143" s="203"/>
      <c r="X1143" s="204"/>
      <c r="Y1143" s="205"/>
      <c r="Z1143" s="205"/>
      <c r="AA1143" s="206"/>
      <c r="AB1143" s="125"/>
      <c r="AC1143" s="197" t="s">
        <v>112</v>
      </c>
      <c r="AD1143" s="203" t="str">
        <f t="shared" si="22"/>
        <v/>
      </c>
      <c r="AE1143" s="203"/>
      <c r="AF1143" s="203"/>
      <c r="AG1143" s="206" t="str">
        <f t="shared" si="23"/>
        <v/>
      </c>
      <c r="AH1143" s="207" t="str">
        <f t="shared" si="24"/>
        <v>#DIV/0!</v>
      </c>
      <c r="AI1143" s="125"/>
      <c r="AJ1143" s="125"/>
    </row>
    <row r="1144" hidden="1">
      <c r="A1144" s="125"/>
      <c r="B1144" s="125"/>
      <c r="C1144" s="125"/>
      <c r="D1144" s="125"/>
      <c r="E1144" s="125"/>
      <c r="F1144" s="125"/>
      <c r="G1144" s="125"/>
      <c r="H1144" s="125"/>
      <c r="I1144" s="125"/>
      <c r="J1144" s="125"/>
      <c r="K1144" s="125"/>
      <c r="L1144" s="125"/>
      <c r="M1144" s="125"/>
      <c r="N1144" s="125"/>
      <c r="O1144" s="125"/>
      <c r="P1144" s="125"/>
      <c r="Q1144" s="125"/>
      <c r="R1144" s="125"/>
      <c r="S1144" s="125"/>
      <c r="T1144" s="125"/>
      <c r="U1144" s="125"/>
      <c r="V1144" s="197" t="s">
        <v>113</v>
      </c>
      <c r="W1144" s="203"/>
      <c r="X1144" s="204"/>
      <c r="Y1144" s="205"/>
      <c r="Z1144" s="205"/>
      <c r="AA1144" s="206"/>
      <c r="AB1144" s="125"/>
      <c r="AC1144" s="197" t="s">
        <v>113</v>
      </c>
      <c r="AD1144" s="203" t="str">
        <f t="shared" si="22"/>
        <v/>
      </c>
      <c r="AE1144" s="203"/>
      <c r="AF1144" s="203"/>
      <c r="AG1144" s="206" t="str">
        <f t="shared" si="23"/>
        <v/>
      </c>
      <c r="AH1144" s="207" t="str">
        <f t="shared" si="24"/>
        <v>#DIV/0!</v>
      </c>
      <c r="AI1144" s="125"/>
      <c r="AJ1144" s="125"/>
    </row>
    <row r="1145" hidden="1">
      <c r="A1145" s="125"/>
      <c r="B1145" s="125"/>
      <c r="C1145" s="125"/>
      <c r="D1145" s="125"/>
      <c r="E1145" s="125"/>
      <c r="F1145" s="125"/>
      <c r="G1145" s="125"/>
      <c r="H1145" s="125"/>
      <c r="I1145" s="125"/>
      <c r="J1145" s="125"/>
      <c r="K1145" s="125"/>
      <c r="L1145" s="125"/>
      <c r="M1145" s="125"/>
      <c r="N1145" s="125"/>
      <c r="O1145" s="125"/>
      <c r="P1145" s="125"/>
      <c r="Q1145" s="125"/>
      <c r="R1145" s="125"/>
      <c r="S1145" s="125"/>
      <c r="T1145" s="125"/>
      <c r="U1145" s="125"/>
      <c r="V1145" s="197" t="s">
        <v>114</v>
      </c>
      <c r="W1145" s="203"/>
      <c r="X1145" s="204"/>
      <c r="Y1145" s="205"/>
      <c r="Z1145" s="205"/>
      <c r="AA1145" s="206"/>
      <c r="AB1145" s="125"/>
      <c r="AC1145" s="197" t="s">
        <v>114</v>
      </c>
      <c r="AD1145" s="203" t="str">
        <f t="shared" si="22"/>
        <v/>
      </c>
      <c r="AE1145" s="203"/>
      <c r="AF1145" s="203"/>
      <c r="AG1145" s="206" t="str">
        <f t="shared" si="23"/>
        <v/>
      </c>
      <c r="AH1145" s="207" t="str">
        <f t="shared" si="24"/>
        <v>#DIV/0!</v>
      </c>
      <c r="AI1145" s="125"/>
      <c r="AJ1145" s="125"/>
    </row>
    <row r="1146" hidden="1">
      <c r="A1146" s="125"/>
      <c r="B1146" s="125"/>
      <c r="C1146" s="125"/>
      <c r="D1146" s="125"/>
      <c r="E1146" s="125"/>
      <c r="F1146" s="125"/>
      <c r="G1146" s="125"/>
      <c r="H1146" s="125"/>
      <c r="I1146" s="125"/>
      <c r="J1146" s="125"/>
      <c r="K1146" s="125"/>
      <c r="L1146" s="125"/>
      <c r="M1146" s="125"/>
      <c r="N1146" s="125"/>
      <c r="O1146" s="125"/>
      <c r="P1146" s="125"/>
      <c r="Q1146" s="125"/>
      <c r="R1146" s="125"/>
      <c r="S1146" s="125"/>
      <c r="T1146" s="125"/>
      <c r="U1146" s="125"/>
      <c r="V1146" s="197" t="s">
        <v>115</v>
      </c>
      <c r="W1146" s="203"/>
      <c r="X1146" s="204"/>
      <c r="Y1146" s="205"/>
      <c r="Z1146" s="205"/>
      <c r="AA1146" s="206"/>
      <c r="AB1146" s="125"/>
      <c r="AC1146" s="197" t="s">
        <v>115</v>
      </c>
      <c r="AD1146" s="203" t="str">
        <f t="shared" si="22"/>
        <v/>
      </c>
      <c r="AE1146" s="203"/>
      <c r="AF1146" s="203"/>
      <c r="AG1146" s="206" t="str">
        <f t="shared" si="23"/>
        <v/>
      </c>
      <c r="AH1146" s="207" t="str">
        <f t="shared" si="24"/>
        <v>#DIV/0!</v>
      </c>
      <c r="AI1146" s="125"/>
      <c r="AJ1146" s="125"/>
    </row>
    <row r="1147" hidden="1">
      <c r="A1147" s="125"/>
      <c r="B1147" s="125"/>
      <c r="C1147" s="125"/>
      <c r="D1147" s="125"/>
      <c r="E1147" s="125"/>
      <c r="F1147" s="125"/>
      <c r="G1147" s="125"/>
      <c r="H1147" s="125"/>
      <c r="I1147" s="125"/>
      <c r="J1147" s="125"/>
      <c r="K1147" s="125"/>
      <c r="L1147" s="125"/>
      <c r="M1147" s="125"/>
      <c r="N1147" s="125"/>
      <c r="O1147" s="125"/>
      <c r="P1147" s="125"/>
      <c r="Q1147" s="125"/>
      <c r="R1147" s="125"/>
      <c r="S1147" s="125"/>
      <c r="T1147" s="125"/>
      <c r="U1147" s="125"/>
      <c r="V1147" s="197" t="s">
        <v>116</v>
      </c>
      <c r="W1147" s="203"/>
      <c r="X1147" s="204"/>
      <c r="Y1147" s="205"/>
      <c r="Z1147" s="205"/>
      <c r="AA1147" s="206"/>
      <c r="AB1147" s="125"/>
      <c r="AC1147" s="197" t="s">
        <v>116</v>
      </c>
      <c r="AD1147" s="203" t="str">
        <f t="shared" si="22"/>
        <v/>
      </c>
      <c r="AE1147" s="203"/>
      <c r="AF1147" s="203"/>
      <c r="AG1147" s="206" t="str">
        <f t="shared" si="23"/>
        <v/>
      </c>
      <c r="AH1147" s="207" t="str">
        <f t="shared" si="24"/>
        <v>#DIV/0!</v>
      </c>
      <c r="AI1147" s="125"/>
      <c r="AJ1147" s="125"/>
    </row>
    <row r="1148" hidden="1">
      <c r="A1148" s="125"/>
      <c r="B1148" s="125"/>
      <c r="C1148" s="125"/>
      <c r="D1148" s="125"/>
      <c r="E1148" s="125"/>
      <c r="F1148" s="125"/>
      <c r="G1148" s="125"/>
      <c r="H1148" s="125"/>
      <c r="I1148" s="125"/>
      <c r="J1148" s="125"/>
      <c r="K1148" s="125"/>
      <c r="L1148" s="125"/>
      <c r="M1148" s="125"/>
      <c r="N1148" s="125"/>
      <c r="O1148" s="125"/>
      <c r="P1148" s="125"/>
      <c r="Q1148" s="125"/>
      <c r="R1148" s="125"/>
      <c r="S1148" s="125"/>
      <c r="T1148" s="125"/>
      <c r="U1148" s="125"/>
      <c r="V1148" s="197" t="s">
        <v>117</v>
      </c>
      <c r="W1148" s="203"/>
      <c r="X1148" s="204"/>
      <c r="Y1148" s="205"/>
      <c r="Z1148" s="205"/>
      <c r="AA1148" s="206"/>
      <c r="AB1148" s="125"/>
      <c r="AC1148" s="197" t="s">
        <v>117</v>
      </c>
      <c r="AD1148" s="203" t="str">
        <f t="shared" si="22"/>
        <v/>
      </c>
      <c r="AE1148" s="203"/>
      <c r="AF1148" s="203"/>
      <c r="AG1148" s="206" t="str">
        <f t="shared" si="23"/>
        <v/>
      </c>
      <c r="AH1148" s="207" t="str">
        <f t="shared" si="24"/>
        <v>#DIV/0!</v>
      </c>
      <c r="AI1148" s="125"/>
      <c r="AJ1148" s="125"/>
    </row>
    <row r="1149" hidden="1">
      <c r="A1149" s="125"/>
      <c r="B1149" s="125"/>
      <c r="C1149" s="125"/>
      <c r="D1149" s="125"/>
      <c r="E1149" s="125"/>
      <c r="F1149" s="125"/>
      <c r="G1149" s="125"/>
      <c r="H1149" s="125"/>
      <c r="I1149" s="125"/>
      <c r="J1149" s="125"/>
      <c r="K1149" s="125"/>
      <c r="L1149" s="125"/>
      <c r="M1149" s="125"/>
      <c r="N1149" s="125"/>
      <c r="O1149" s="125"/>
      <c r="P1149" s="125"/>
      <c r="Q1149" s="125"/>
      <c r="R1149" s="125"/>
      <c r="S1149" s="125"/>
      <c r="T1149" s="125"/>
      <c r="U1149" s="125"/>
      <c r="V1149" s="197" t="s">
        <v>118</v>
      </c>
      <c r="W1149" s="203"/>
      <c r="X1149" s="204"/>
      <c r="Y1149" s="205"/>
      <c r="Z1149" s="205"/>
      <c r="AA1149" s="206"/>
      <c r="AB1149" s="125"/>
      <c r="AC1149" s="197" t="s">
        <v>118</v>
      </c>
      <c r="AD1149" s="203" t="str">
        <f t="shared" si="22"/>
        <v/>
      </c>
      <c r="AE1149" s="203"/>
      <c r="AF1149" s="203"/>
      <c r="AG1149" s="206" t="str">
        <f t="shared" si="23"/>
        <v/>
      </c>
      <c r="AH1149" s="207" t="str">
        <f t="shared" si="24"/>
        <v>#DIV/0!</v>
      </c>
      <c r="AI1149" s="125"/>
      <c r="AJ1149" s="125"/>
    </row>
    <row r="1150" hidden="1">
      <c r="A1150" s="125"/>
      <c r="B1150" s="125"/>
      <c r="C1150" s="125"/>
      <c r="D1150" s="125"/>
      <c r="E1150" s="125"/>
      <c r="F1150" s="125"/>
      <c r="G1150" s="125"/>
      <c r="H1150" s="125"/>
      <c r="I1150" s="125"/>
      <c r="J1150" s="125"/>
      <c r="K1150" s="125"/>
      <c r="L1150" s="125"/>
      <c r="M1150" s="125"/>
      <c r="N1150" s="125"/>
      <c r="O1150" s="125"/>
      <c r="P1150" s="125"/>
      <c r="Q1150" s="125"/>
      <c r="R1150" s="125"/>
      <c r="S1150" s="125"/>
      <c r="T1150" s="125"/>
      <c r="U1150" s="125"/>
      <c r="V1150" s="197" t="s">
        <v>119</v>
      </c>
      <c r="W1150" s="203"/>
      <c r="X1150" s="204"/>
      <c r="Y1150" s="205"/>
      <c r="Z1150" s="205"/>
      <c r="AA1150" s="206"/>
      <c r="AB1150" s="125"/>
      <c r="AC1150" s="197" t="s">
        <v>119</v>
      </c>
      <c r="AD1150" s="203" t="str">
        <f t="shared" si="22"/>
        <v/>
      </c>
      <c r="AE1150" s="203"/>
      <c r="AF1150" s="203"/>
      <c r="AG1150" s="206" t="str">
        <f t="shared" si="23"/>
        <v/>
      </c>
      <c r="AH1150" s="207" t="str">
        <f t="shared" si="24"/>
        <v>#DIV/0!</v>
      </c>
      <c r="AI1150" s="125"/>
      <c r="AJ1150" s="125"/>
    </row>
    <row r="1151" hidden="1">
      <c r="A1151" s="125"/>
      <c r="B1151" s="125"/>
      <c r="C1151" s="125"/>
      <c r="D1151" s="125"/>
      <c r="E1151" s="125"/>
      <c r="F1151" s="125"/>
      <c r="G1151" s="125"/>
      <c r="H1151" s="125"/>
      <c r="I1151" s="125"/>
      <c r="J1151" s="125"/>
      <c r="K1151" s="125"/>
      <c r="L1151" s="125"/>
      <c r="M1151" s="125"/>
      <c r="N1151" s="125"/>
      <c r="O1151" s="125"/>
      <c r="P1151" s="125"/>
      <c r="Q1151" s="125"/>
      <c r="R1151" s="125"/>
      <c r="S1151" s="125"/>
      <c r="T1151" s="125"/>
      <c r="U1151" s="125"/>
      <c r="V1151" s="197" t="s">
        <v>120</v>
      </c>
      <c r="W1151" s="203"/>
      <c r="X1151" s="204"/>
      <c r="Y1151" s="205"/>
      <c r="Z1151" s="205"/>
      <c r="AA1151" s="206"/>
      <c r="AB1151" s="125"/>
      <c r="AC1151" s="197" t="s">
        <v>120</v>
      </c>
      <c r="AD1151" s="203" t="str">
        <f t="shared" si="22"/>
        <v/>
      </c>
      <c r="AE1151" s="203"/>
      <c r="AF1151" s="203"/>
      <c r="AG1151" s="206" t="str">
        <f t="shared" si="23"/>
        <v/>
      </c>
      <c r="AH1151" s="207" t="str">
        <f t="shared" si="24"/>
        <v>#DIV/0!</v>
      </c>
      <c r="AI1151" s="125"/>
      <c r="AJ1151" s="125"/>
    </row>
    <row r="1152" hidden="1">
      <c r="A1152" s="125"/>
      <c r="B1152" s="125"/>
      <c r="C1152" s="125"/>
      <c r="D1152" s="125"/>
      <c r="E1152" s="125"/>
      <c r="F1152" s="125"/>
      <c r="G1152" s="125"/>
      <c r="H1152" s="125"/>
      <c r="I1152" s="125"/>
      <c r="J1152" s="125"/>
      <c r="K1152" s="125"/>
      <c r="L1152" s="125"/>
      <c r="M1152" s="125"/>
      <c r="N1152" s="125"/>
      <c r="O1152" s="125"/>
      <c r="P1152" s="125"/>
      <c r="Q1152" s="125"/>
      <c r="R1152" s="125"/>
      <c r="S1152" s="125"/>
      <c r="T1152" s="125"/>
      <c r="U1152" s="125"/>
      <c r="V1152" s="197" t="s">
        <v>121</v>
      </c>
      <c r="W1152" s="203"/>
      <c r="X1152" s="204"/>
      <c r="Y1152" s="205"/>
      <c r="Z1152" s="205"/>
      <c r="AA1152" s="206"/>
      <c r="AB1152" s="125"/>
      <c r="AC1152" s="197" t="s">
        <v>121</v>
      </c>
      <c r="AD1152" s="203" t="str">
        <f t="shared" si="22"/>
        <v/>
      </c>
      <c r="AE1152" s="203"/>
      <c r="AF1152" s="203"/>
      <c r="AG1152" s="206" t="str">
        <f t="shared" si="23"/>
        <v/>
      </c>
      <c r="AH1152" s="207" t="str">
        <f t="shared" si="24"/>
        <v>#DIV/0!</v>
      </c>
      <c r="AI1152" s="125"/>
      <c r="AJ1152" s="125"/>
    </row>
    <row r="1153" hidden="1">
      <c r="A1153" s="125"/>
      <c r="B1153" s="125"/>
      <c r="C1153" s="125"/>
      <c r="D1153" s="125"/>
      <c r="E1153" s="125"/>
      <c r="F1153" s="125"/>
      <c r="G1153" s="125"/>
      <c r="H1153" s="125"/>
      <c r="I1153" s="125"/>
      <c r="J1153" s="125"/>
      <c r="K1153" s="125"/>
      <c r="L1153" s="125"/>
      <c r="M1153" s="125"/>
      <c r="N1153" s="125"/>
      <c r="O1153" s="125"/>
      <c r="P1153" s="125"/>
      <c r="Q1153" s="125"/>
      <c r="R1153" s="125"/>
      <c r="S1153" s="125"/>
      <c r="T1153" s="125"/>
      <c r="U1153" s="125"/>
      <c r="V1153" s="197" t="s">
        <v>122</v>
      </c>
      <c r="W1153" s="203"/>
      <c r="X1153" s="204"/>
      <c r="Y1153" s="205"/>
      <c r="Z1153" s="205"/>
      <c r="AA1153" s="206"/>
      <c r="AB1153" s="125"/>
      <c r="AC1153" s="197" t="s">
        <v>122</v>
      </c>
      <c r="AD1153" s="203" t="str">
        <f t="shared" si="22"/>
        <v/>
      </c>
      <c r="AE1153" s="203"/>
      <c r="AF1153" s="203"/>
      <c r="AG1153" s="206" t="str">
        <f t="shared" si="23"/>
        <v/>
      </c>
      <c r="AH1153" s="207" t="str">
        <f t="shared" si="24"/>
        <v>#DIV/0!</v>
      </c>
      <c r="AI1153" s="125"/>
      <c r="AJ1153" s="125"/>
    </row>
    <row r="1154" hidden="1">
      <c r="A1154" s="125"/>
      <c r="B1154" s="125"/>
      <c r="C1154" s="125"/>
      <c r="D1154" s="125"/>
      <c r="E1154" s="125"/>
      <c r="F1154" s="125"/>
      <c r="G1154" s="125"/>
      <c r="H1154" s="125"/>
      <c r="I1154" s="125"/>
      <c r="J1154" s="125"/>
      <c r="K1154" s="125"/>
      <c r="L1154" s="125"/>
      <c r="M1154" s="125"/>
      <c r="N1154" s="125"/>
      <c r="O1154" s="125"/>
      <c r="P1154" s="125"/>
      <c r="Q1154" s="125"/>
      <c r="R1154" s="125"/>
      <c r="S1154" s="125"/>
      <c r="T1154" s="125"/>
      <c r="U1154" s="125"/>
      <c r="V1154" s="197" t="s">
        <v>123</v>
      </c>
      <c r="W1154" s="203"/>
      <c r="X1154" s="204"/>
      <c r="Y1154" s="205"/>
      <c r="Z1154" s="205"/>
      <c r="AA1154" s="206"/>
      <c r="AB1154" s="125"/>
      <c r="AC1154" s="197" t="s">
        <v>123</v>
      </c>
      <c r="AD1154" s="203" t="str">
        <f t="shared" si="22"/>
        <v/>
      </c>
      <c r="AE1154" s="203"/>
      <c r="AF1154" s="203"/>
      <c r="AG1154" s="206" t="str">
        <f t="shared" si="23"/>
        <v/>
      </c>
      <c r="AH1154" s="207" t="str">
        <f t="shared" si="24"/>
        <v>#DIV/0!</v>
      </c>
      <c r="AI1154" s="125"/>
      <c r="AJ1154" s="125"/>
    </row>
    <row r="1155" hidden="1">
      <c r="A1155" s="125"/>
      <c r="B1155" s="125"/>
      <c r="C1155" s="125"/>
      <c r="D1155" s="125"/>
      <c r="E1155" s="125"/>
      <c r="F1155" s="125"/>
      <c r="G1155" s="125"/>
      <c r="H1155" s="125"/>
      <c r="I1155" s="125"/>
      <c r="J1155" s="125"/>
      <c r="K1155" s="125"/>
      <c r="L1155" s="125"/>
      <c r="M1155" s="125"/>
      <c r="N1155" s="125"/>
      <c r="O1155" s="125"/>
      <c r="P1155" s="125"/>
      <c r="Q1155" s="125"/>
      <c r="R1155" s="125"/>
      <c r="S1155" s="125"/>
      <c r="T1155" s="125"/>
      <c r="U1155" s="125"/>
      <c r="V1155" s="197" t="s">
        <v>124</v>
      </c>
      <c r="W1155" s="203"/>
      <c r="X1155" s="204"/>
      <c r="Y1155" s="205"/>
      <c r="Z1155" s="205"/>
      <c r="AA1155" s="206"/>
      <c r="AB1155" s="125"/>
      <c r="AC1155" s="197" t="s">
        <v>124</v>
      </c>
      <c r="AD1155" s="203" t="str">
        <f t="shared" si="22"/>
        <v/>
      </c>
      <c r="AE1155" s="203"/>
      <c r="AF1155" s="203"/>
      <c r="AG1155" s="206" t="str">
        <f t="shared" si="23"/>
        <v/>
      </c>
      <c r="AH1155" s="207" t="str">
        <f t="shared" si="24"/>
        <v>#DIV/0!</v>
      </c>
      <c r="AI1155" s="125"/>
      <c r="AJ1155" s="125"/>
    </row>
    <row r="1156" hidden="1">
      <c r="A1156" s="125"/>
      <c r="B1156" s="125"/>
      <c r="C1156" s="125"/>
      <c r="D1156" s="125"/>
      <c r="E1156" s="125"/>
      <c r="F1156" s="125"/>
      <c r="G1156" s="125"/>
      <c r="H1156" s="125"/>
      <c r="I1156" s="125"/>
      <c r="J1156" s="125"/>
      <c r="K1156" s="125"/>
      <c r="L1156" s="125"/>
      <c r="M1156" s="125"/>
      <c r="N1156" s="125"/>
      <c r="O1156" s="125"/>
      <c r="P1156" s="125"/>
      <c r="Q1156" s="125"/>
      <c r="R1156" s="125"/>
      <c r="S1156" s="125"/>
      <c r="T1156" s="125"/>
      <c r="U1156" s="125"/>
      <c r="V1156" s="197" t="s">
        <v>125</v>
      </c>
      <c r="W1156" s="203"/>
      <c r="X1156" s="204"/>
      <c r="Y1156" s="205"/>
      <c r="Z1156" s="205"/>
      <c r="AA1156" s="206"/>
      <c r="AB1156" s="125"/>
      <c r="AC1156" s="197" t="s">
        <v>125</v>
      </c>
      <c r="AD1156" s="203" t="str">
        <f t="shared" si="22"/>
        <v/>
      </c>
      <c r="AE1156" s="203"/>
      <c r="AF1156" s="203"/>
      <c r="AG1156" s="206" t="str">
        <f t="shared" si="23"/>
        <v/>
      </c>
      <c r="AH1156" s="207" t="str">
        <f t="shared" si="24"/>
        <v>#DIV/0!</v>
      </c>
      <c r="AI1156" s="125"/>
      <c r="AJ1156" s="125"/>
    </row>
    <row r="1157" hidden="1">
      <c r="A1157" s="125"/>
      <c r="B1157" s="125"/>
      <c r="C1157" s="125"/>
      <c r="D1157" s="125"/>
      <c r="E1157" s="125"/>
      <c r="F1157" s="125"/>
      <c r="G1157" s="125"/>
      <c r="H1157" s="125"/>
      <c r="I1157" s="125"/>
      <c r="J1157" s="125"/>
      <c r="K1157" s="125"/>
      <c r="L1157" s="125"/>
      <c r="M1157" s="125"/>
      <c r="N1157" s="125"/>
      <c r="O1157" s="125"/>
      <c r="P1157" s="125"/>
      <c r="Q1157" s="125"/>
      <c r="R1157" s="125"/>
      <c r="S1157" s="125"/>
      <c r="T1157" s="125"/>
      <c r="U1157" s="125"/>
      <c r="V1157" s="197" t="s">
        <v>126</v>
      </c>
      <c r="W1157" s="203"/>
      <c r="X1157" s="204"/>
      <c r="Y1157" s="205"/>
      <c r="Z1157" s="205"/>
      <c r="AA1157" s="206"/>
      <c r="AB1157" s="125"/>
      <c r="AC1157" s="197" t="s">
        <v>126</v>
      </c>
      <c r="AD1157" s="203" t="str">
        <f t="shared" si="22"/>
        <v/>
      </c>
      <c r="AE1157" s="203"/>
      <c r="AF1157" s="203"/>
      <c r="AG1157" s="206" t="str">
        <f t="shared" si="23"/>
        <v/>
      </c>
      <c r="AH1157" s="207" t="str">
        <f t="shared" si="24"/>
        <v>#DIV/0!</v>
      </c>
      <c r="AI1157" s="125"/>
      <c r="AJ1157" s="125"/>
    </row>
    <row r="1158" hidden="1">
      <c r="A1158" s="125"/>
      <c r="B1158" s="125"/>
      <c r="C1158" s="125"/>
      <c r="D1158" s="125"/>
      <c r="E1158" s="125"/>
      <c r="F1158" s="125"/>
      <c r="G1158" s="125"/>
      <c r="H1158" s="125"/>
      <c r="I1158" s="125"/>
      <c r="J1158" s="125"/>
      <c r="K1158" s="125"/>
      <c r="L1158" s="125"/>
      <c r="M1158" s="125"/>
      <c r="N1158" s="125"/>
      <c r="O1158" s="125"/>
      <c r="P1158" s="125"/>
      <c r="Q1158" s="125"/>
      <c r="R1158" s="125"/>
      <c r="S1158" s="125"/>
      <c r="T1158" s="125"/>
      <c r="U1158" s="125"/>
      <c r="V1158" s="197" t="s">
        <v>127</v>
      </c>
      <c r="W1158" s="203"/>
      <c r="X1158" s="204"/>
      <c r="Y1158" s="205"/>
      <c r="Z1158" s="205"/>
      <c r="AA1158" s="206"/>
      <c r="AB1158" s="125"/>
      <c r="AC1158" s="197" t="s">
        <v>127</v>
      </c>
      <c r="AD1158" s="203" t="str">
        <f t="shared" si="22"/>
        <v/>
      </c>
      <c r="AE1158" s="203"/>
      <c r="AF1158" s="203"/>
      <c r="AG1158" s="206" t="str">
        <f t="shared" si="23"/>
        <v/>
      </c>
      <c r="AH1158" s="207" t="str">
        <f t="shared" si="24"/>
        <v>#DIV/0!</v>
      </c>
      <c r="AI1158" s="125"/>
      <c r="AJ1158" s="125"/>
    </row>
    <row r="1159" hidden="1">
      <c r="A1159" s="125"/>
      <c r="B1159" s="125"/>
      <c r="C1159" s="125"/>
      <c r="D1159" s="125"/>
      <c r="E1159" s="125"/>
      <c r="F1159" s="125"/>
      <c r="G1159" s="125"/>
      <c r="H1159" s="125"/>
      <c r="I1159" s="125"/>
      <c r="J1159" s="125"/>
      <c r="K1159" s="125"/>
      <c r="L1159" s="125"/>
      <c r="M1159" s="125"/>
      <c r="N1159" s="125"/>
      <c r="O1159" s="125"/>
      <c r="P1159" s="125"/>
      <c r="Q1159" s="125"/>
      <c r="R1159" s="125"/>
      <c r="S1159" s="125"/>
      <c r="T1159" s="125"/>
      <c r="U1159" s="125"/>
      <c r="V1159" s="197" t="s">
        <v>128</v>
      </c>
      <c r="W1159" s="203"/>
      <c r="X1159" s="204"/>
      <c r="Y1159" s="205"/>
      <c r="Z1159" s="205"/>
      <c r="AA1159" s="206"/>
      <c r="AB1159" s="125"/>
      <c r="AC1159" s="197" t="s">
        <v>128</v>
      </c>
      <c r="AD1159" s="203" t="str">
        <f t="shared" si="22"/>
        <v/>
      </c>
      <c r="AE1159" s="203"/>
      <c r="AF1159" s="203"/>
      <c r="AG1159" s="206" t="str">
        <f t="shared" si="23"/>
        <v/>
      </c>
      <c r="AH1159" s="207" t="str">
        <f t="shared" si="24"/>
        <v>#DIV/0!</v>
      </c>
      <c r="AI1159" s="125"/>
      <c r="AJ1159" s="125"/>
    </row>
    <row r="1160" hidden="1">
      <c r="A1160" s="125"/>
      <c r="B1160" s="125"/>
      <c r="C1160" s="125"/>
      <c r="D1160" s="125"/>
      <c r="E1160" s="125"/>
      <c r="F1160" s="125"/>
      <c r="G1160" s="125"/>
      <c r="H1160" s="125"/>
      <c r="I1160" s="125"/>
      <c r="J1160" s="125"/>
      <c r="K1160" s="125"/>
      <c r="L1160" s="125"/>
      <c r="M1160" s="125"/>
      <c r="N1160" s="125"/>
      <c r="O1160" s="125"/>
      <c r="P1160" s="125"/>
      <c r="Q1160" s="125"/>
      <c r="R1160" s="125"/>
      <c r="S1160" s="125"/>
      <c r="T1160" s="125"/>
      <c r="U1160" s="125"/>
      <c r="V1160" s="197" t="s">
        <v>129</v>
      </c>
      <c r="W1160" s="203"/>
      <c r="X1160" s="204"/>
      <c r="Y1160" s="205"/>
      <c r="Z1160" s="205"/>
      <c r="AA1160" s="206"/>
      <c r="AB1160" s="125"/>
      <c r="AC1160" s="197" t="s">
        <v>129</v>
      </c>
      <c r="AD1160" s="203" t="str">
        <f t="shared" si="22"/>
        <v/>
      </c>
      <c r="AE1160" s="203"/>
      <c r="AF1160" s="203"/>
      <c r="AG1160" s="206" t="str">
        <f t="shared" si="23"/>
        <v/>
      </c>
      <c r="AH1160" s="207" t="str">
        <f t="shared" si="24"/>
        <v>#DIV/0!</v>
      </c>
      <c r="AI1160" s="125"/>
      <c r="AJ1160" s="125"/>
    </row>
    <row r="1161" hidden="1">
      <c r="A1161" s="125"/>
      <c r="B1161" s="125"/>
      <c r="C1161" s="125"/>
      <c r="D1161" s="125"/>
      <c r="E1161" s="125"/>
      <c r="F1161" s="125"/>
      <c r="G1161" s="125"/>
      <c r="H1161" s="125"/>
      <c r="I1161" s="125"/>
      <c r="J1161" s="125"/>
      <c r="K1161" s="125"/>
      <c r="L1161" s="125"/>
      <c r="M1161" s="125"/>
      <c r="N1161" s="125"/>
      <c r="O1161" s="125"/>
      <c r="P1161" s="125"/>
      <c r="Q1161" s="125"/>
      <c r="R1161" s="125"/>
      <c r="S1161" s="125"/>
      <c r="T1161" s="125"/>
      <c r="U1161" s="125"/>
      <c r="V1161" s="197" t="s">
        <v>130</v>
      </c>
      <c r="W1161" s="203"/>
      <c r="X1161" s="204"/>
      <c r="Y1161" s="205"/>
      <c r="Z1161" s="205"/>
      <c r="AA1161" s="206"/>
      <c r="AB1161" s="125"/>
      <c r="AC1161" s="197" t="s">
        <v>130</v>
      </c>
      <c r="AD1161" s="203" t="str">
        <f t="shared" si="22"/>
        <v/>
      </c>
      <c r="AE1161" s="203"/>
      <c r="AF1161" s="203"/>
      <c r="AG1161" s="206" t="str">
        <f t="shared" si="23"/>
        <v/>
      </c>
      <c r="AH1161" s="207" t="str">
        <f t="shared" si="24"/>
        <v>#DIV/0!</v>
      </c>
      <c r="AI1161" s="125"/>
      <c r="AJ1161" s="125"/>
    </row>
    <row r="1162" hidden="1">
      <c r="A1162" s="125"/>
      <c r="B1162" s="125"/>
      <c r="C1162" s="125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125"/>
      <c r="V1162" s="197" t="s">
        <v>131</v>
      </c>
      <c r="W1162" s="203"/>
      <c r="X1162" s="204"/>
      <c r="Y1162" s="205"/>
      <c r="Z1162" s="205"/>
      <c r="AA1162" s="206"/>
      <c r="AB1162" s="125"/>
      <c r="AC1162" s="197" t="s">
        <v>131</v>
      </c>
      <c r="AD1162" s="203" t="str">
        <f t="shared" si="22"/>
        <v/>
      </c>
      <c r="AE1162" s="203"/>
      <c r="AF1162" s="203"/>
      <c r="AG1162" s="206" t="str">
        <f t="shared" si="23"/>
        <v/>
      </c>
      <c r="AH1162" s="207" t="str">
        <f t="shared" si="24"/>
        <v>#DIV/0!</v>
      </c>
      <c r="AI1162" s="125"/>
      <c r="AJ1162" s="125"/>
    </row>
    <row r="1163" hidden="1">
      <c r="A1163" s="125"/>
      <c r="B1163" s="125"/>
      <c r="C1163" s="125"/>
      <c r="D1163" s="125"/>
      <c r="E1163" s="125"/>
      <c r="F1163" s="125"/>
      <c r="G1163" s="125"/>
      <c r="H1163" s="125"/>
      <c r="I1163" s="125"/>
      <c r="J1163" s="125"/>
      <c r="K1163" s="125"/>
      <c r="L1163" s="125"/>
      <c r="M1163" s="125"/>
      <c r="N1163" s="125"/>
      <c r="O1163" s="125"/>
      <c r="P1163" s="125"/>
      <c r="Q1163" s="125"/>
      <c r="R1163" s="125"/>
      <c r="S1163" s="125"/>
      <c r="T1163" s="125"/>
      <c r="U1163" s="125"/>
      <c r="V1163" s="197" t="s">
        <v>132</v>
      </c>
      <c r="W1163" s="203"/>
      <c r="X1163" s="204"/>
      <c r="Y1163" s="205"/>
      <c r="Z1163" s="205"/>
      <c r="AA1163" s="206"/>
      <c r="AB1163" s="125"/>
      <c r="AC1163" s="197" t="s">
        <v>132</v>
      </c>
      <c r="AD1163" s="203" t="str">
        <f t="shared" si="22"/>
        <v/>
      </c>
      <c r="AE1163" s="203"/>
      <c r="AF1163" s="203"/>
      <c r="AG1163" s="206" t="str">
        <f t="shared" si="23"/>
        <v/>
      </c>
      <c r="AH1163" s="207" t="str">
        <f t="shared" si="24"/>
        <v>#DIV/0!</v>
      </c>
      <c r="AI1163" s="125"/>
      <c r="AJ1163" s="125"/>
    </row>
    <row r="1164" hidden="1">
      <c r="A1164" s="125"/>
      <c r="B1164" s="125"/>
      <c r="C1164" s="125"/>
      <c r="D1164" s="125"/>
      <c r="E1164" s="125"/>
      <c r="F1164" s="125"/>
      <c r="G1164" s="125"/>
      <c r="H1164" s="125"/>
      <c r="I1164" s="125"/>
      <c r="J1164" s="125"/>
      <c r="K1164" s="125"/>
      <c r="L1164" s="125"/>
      <c r="M1164" s="125"/>
      <c r="N1164" s="125"/>
      <c r="O1164" s="125"/>
      <c r="P1164" s="125"/>
      <c r="Q1164" s="125"/>
      <c r="R1164" s="125"/>
      <c r="S1164" s="125"/>
      <c r="T1164" s="125"/>
      <c r="U1164" s="125"/>
      <c r="V1164" s="197" t="s">
        <v>133</v>
      </c>
      <c r="W1164" s="203"/>
      <c r="X1164" s="204"/>
      <c r="Y1164" s="205"/>
      <c r="Z1164" s="205"/>
      <c r="AA1164" s="206"/>
      <c r="AB1164" s="125"/>
      <c r="AC1164" s="197" t="s">
        <v>133</v>
      </c>
      <c r="AD1164" s="203" t="str">
        <f t="shared" si="22"/>
        <v/>
      </c>
      <c r="AE1164" s="203"/>
      <c r="AF1164" s="203"/>
      <c r="AG1164" s="206" t="str">
        <f t="shared" si="23"/>
        <v/>
      </c>
      <c r="AH1164" s="207" t="str">
        <f t="shared" si="24"/>
        <v>#DIV/0!</v>
      </c>
      <c r="AI1164" s="125"/>
      <c r="AJ1164" s="125"/>
    </row>
    <row r="1165" hidden="1">
      <c r="A1165" s="125"/>
      <c r="B1165" s="125"/>
      <c r="C1165" s="125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125"/>
      <c r="S1165" s="125"/>
      <c r="T1165" s="125"/>
      <c r="U1165" s="125"/>
      <c r="V1165" s="197" t="s">
        <v>134</v>
      </c>
      <c r="W1165" s="203"/>
      <c r="X1165" s="204"/>
      <c r="Y1165" s="205"/>
      <c r="Z1165" s="205"/>
      <c r="AA1165" s="206"/>
      <c r="AB1165" s="125"/>
      <c r="AC1165" s="197" t="s">
        <v>134</v>
      </c>
      <c r="AD1165" s="203" t="str">
        <f t="shared" si="22"/>
        <v/>
      </c>
      <c r="AE1165" s="203"/>
      <c r="AF1165" s="203"/>
      <c r="AG1165" s="206" t="str">
        <f t="shared" si="23"/>
        <v/>
      </c>
      <c r="AH1165" s="207" t="str">
        <f t="shared" si="24"/>
        <v>#DIV/0!</v>
      </c>
      <c r="AI1165" s="125"/>
      <c r="AJ1165" s="125"/>
    </row>
    <row r="1166" hidden="1">
      <c r="A1166" s="125"/>
      <c r="B1166" s="125"/>
      <c r="C1166" s="125"/>
      <c r="D1166" s="125"/>
      <c r="E1166" s="125"/>
      <c r="F1166" s="125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125"/>
      <c r="S1166" s="125"/>
      <c r="T1166" s="125"/>
      <c r="U1166" s="125"/>
      <c r="V1166" s="197" t="s">
        <v>135</v>
      </c>
      <c r="W1166" s="203"/>
      <c r="X1166" s="204"/>
      <c r="Y1166" s="205"/>
      <c r="Z1166" s="205"/>
      <c r="AA1166" s="206"/>
      <c r="AB1166" s="125"/>
      <c r="AC1166" s="197" t="s">
        <v>135</v>
      </c>
      <c r="AD1166" s="203" t="str">
        <f t="shared" si="22"/>
        <v/>
      </c>
      <c r="AE1166" s="203"/>
      <c r="AF1166" s="203"/>
      <c r="AG1166" s="206" t="str">
        <f t="shared" si="23"/>
        <v/>
      </c>
      <c r="AH1166" s="207" t="str">
        <f t="shared" si="24"/>
        <v>#DIV/0!</v>
      </c>
      <c r="AI1166" s="125"/>
      <c r="AJ1166" s="125"/>
    </row>
    <row r="1167" hidden="1">
      <c r="A1167" s="125"/>
      <c r="B1167" s="125"/>
      <c r="C1167" s="125"/>
      <c r="D1167" s="125"/>
      <c r="E1167" s="125"/>
      <c r="F1167" s="125"/>
      <c r="G1167" s="125"/>
      <c r="H1167" s="125"/>
      <c r="I1167" s="125"/>
      <c r="J1167" s="125"/>
      <c r="K1167" s="125"/>
      <c r="L1167" s="125"/>
      <c r="M1167" s="125"/>
      <c r="N1167" s="125"/>
      <c r="O1167" s="125"/>
      <c r="P1167" s="125"/>
      <c r="Q1167" s="125"/>
      <c r="R1167" s="125"/>
      <c r="S1167" s="125"/>
      <c r="T1167" s="125"/>
      <c r="U1167" s="125"/>
      <c r="V1167" s="197" t="s">
        <v>136</v>
      </c>
      <c r="W1167" s="203"/>
      <c r="X1167" s="204"/>
      <c r="Y1167" s="205"/>
      <c r="Z1167" s="205"/>
      <c r="AA1167" s="206"/>
      <c r="AB1167" s="125"/>
      <c r="AC1167" s="197" t="s">
        <v>136</v>
      </c>
      <c r="AD1167" s="203" t="str">
        <f t="shared" si="22"/>
        <v/>
      </c>
      <c r="AE1167" s="203"/>
      <c r="AF1167" s="203"/>
      <c r="AG1167" s="206" t="str">
        <f t="shared" si="23"/>
        <v/>
      </c>
      <c r="AH1167" s="207" t="str">
        <f t="shared" si="24"/>
        <v>#DIV/0!</v>
      </c>
      <c r="AI1167" s="125"/>
      <c r="AJ1167" s="125"/>
    </row>
    <row r="1168" hidden="1">
      <c r="A1168" s="125"/>
      <c r="B1168" s="125"/>
      <c r="C1168" s="125"/>
      <c r="D1168" s="125"/>
      <c r="E1168" s="125"/>
      <c r="F1168" s="125"/>
      <c r="G1168" s="125"/>
      <c r="H1168" s="125"/>
      <c r="I1168" s="125"/>
      <c r="J1168" s="125"/>
      <c r="K1168" s="125"/>
      <c r="L1168" s="125"/>
      <c r="M1168" s="125"/>
      <c r="N1168" s="125"/>
      <c r="O1168" s="125"/>
      <c r="P1168" s="125"/>
      <c r="Q1168" s="125"/>
      <c r="R1168" s="125"/>
      <c r="S1168" s="125"/>
      <c r="T1168" s="125"/>
      <c r="U1168" s="125"/>
      <c r="V1168" s="197" t="s">
        <v>137</v>
      </c>
      <c r="W1168" s="203"/>
      <c r="X1168" s="204"/>
      <c r="Y1168" s="205"/>
      <c r="Z1168" s="205"/>
      <c r="AA1168" s="206"/>
      <c r="AB1168" s="125"/>
      <c r="AC1168" s="197" t="s">
        <v>137</v>
      </c>
      <c r="AD1168" s="203" t="str">
        <f t="shared" si="22"/>
        <v/>
      </c>
      <c r="AE1168" s="203"/>
      <c r="AF1168" s="203"/>
      <c r="AG1168" s="206" t="str">
        <f t="shared" si="23"/>
        <v/>
      </c>
      <c r="AH1168" s="207" t="str">
        <f t="shared" si="24"/>
        <v>#DIV/0!</v>
      </c>
      <c r="AI1168" s="125"/>
      <c r="AJ1168" s="125"/>
    </row>
    <row r="1169" hidden="1">
      <c r="A1169" s="125"/>
      <c r="B1169" s="125"/>
      <c r="C1169" s="125"/>
      <c r="D1169" s="125"/>
      <c r="E1169" s="125"/>
      <c r="F1169" s="125"/>
      <c r="G1169" s="125"/>
      <c r="H1169" s="125"/>
      <c r="I1169" s="125"/>
      <c r="J1169" s="125"/>
      <c r="K1169" s="125"/>
      <c r="L1169" s="125"/>
      <c r="M1169" s="125"/>
      <c r="N1169" s="125"/>
      <c r="O1169" s="125"/>
      <c r="P1169" s="125"/>
      <c r="Q1169" s="125"/>
      <c r="R1169" s="125"/>
      <c r="S1169" s="125"/>
      <c r="T1169" s="125"/>
      <c r="U1169" s="125"/>
      <c r="V1169" s="197" t="s">
        <v>138</v>
      </c>
      <c r="W1169" s="203"/>
      <c r="X1169" s="204"/>
      <c r="Y1169" s="205"/>
      <c r="Z1169" s="205"/>
      <c r="AA1169" s="206"/>
      <c r="AB1169" s="125"/>
      <c r="AC1169" s="197" t="s">
        <v>138</v>
      </c>
      <c r="AD1169" s="203" t="str">
        <f t="shared" si="22"/>
        <v/>
      </c>
      <c r="AE1169" s="203"/>
      <c r="AF1169" s="203"/>
      <c r="AG1169" s="206" t="str">
        <f t="shared" si="23"/>
        <v/>
      </c>
      <c r="AH1169" s="207" t="str">
        <f t="shared" si="24"/>
        <v>#DIV/0!</v>
      </c>
      <c r="AI1169" s="125"/>
      <c r="AJ1169" s="125"/>
    </row>
    <row r="1170" hidden="1">
      <c r="A1170" s="125"/>
      <c r="B1170" s="125"/>
      <c r="C1170" s="125"/>
      <c r="D1170" s="125"/>
      <c r="E1170" s="125"/>
      <c r="F1170" s="125"/>
      <c r="G1170" s="125"/>
      <c r="H1170" s="125"/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5"/>
      <c r="S1170" s="125"/>
      <c r="T1170" s="125"/>
      <c r="U1170" s="125"/>
      <c r="V1170" s="197" t="s">
        <v>139</v>
      </c>
      <c r="W1170" s="203"/>
      <c r="X1170" s="204"/>
      <c r="Y1170" s="205"/>
      <c r="Z1170" s="205"/>
      <c r="AA1170" s="206"/>
      <c r="AB1170" s="125"/>
      <c r="AC1170" s="197" t="s">
        <v>139</v>
      </c>
      <c r="AD1170" s="203" t="str">
        <f t="shared" si="22"/>
        <v/>
      </c>
      <c r="AE1170" s="203"/>
      <c r="AF1170" s="203"/>
      <c r="AG1170" s="206" t="str">
        <f t="shared" si="23"/>
        <v/>
      </c>
      <c r="AH1170" s="207" t="str">
        <f t="shared" si="24"/>
        <v>#DIV/0!</v>
      </c>
      <c r="AI1170" s="125"/>
      <c r="AJ1170" s="125"/>
    </row>
    <row r="1171" hidden="1">
      <c r="A1171" s="125"/>
      <c r="B1171" s="125"/>
      <c r="C1171" s="125"/>
      <c r="D1171" s="125"/>
      <c r="E1171" s="125"/>
      <c r="F1171" s="125"/>
      <c r="G1171" s="125"/>
      <c r="H1171" s="125"/>
      <c r="I1171" s="125"/>
      <c r="J1171" s="125"/>
      <c r="K1171" s="125"/>
      <c r="L1171" s="125"/>
      <c r="M1171" s="125"/>
      <c r="N1171" s="125"/>
      <c r="O1171" s="125"/>
      <c r="P1171" s="125"/>
      <c r="Q1171" s="125"/>
      <c r="R1171" s="125"/>
      <c r="S1171" s="125"/>
      <c r="T1171" s="125"/>
      <c r="U1171" s="125"/>
      <c r="V1171" s="197" t="s">
        <v>140</v>
      </c>
      <c r="W1171" s="203"/>
      <c r="X1171" s="204"/>
      <c r="Y1171" s="205"/>
      <c r="Z1171" s="205"/>
      <c r="AA1171" s="206"/>
      <c r="AB1171" s="125"/>
      <c r="AC1171" s="197" t="s">
        <v>140</v>
      </c>
      <c r="AD1171" s="203" t="str">
        <f t="shared" si="22"/>
        <v/>
      </c>
      <c r="AE1171" s="203"/>
      <c r="AF1171" s="203"/>
      <c r="AG1171" s="206" t="str">
        <f t="shared" si="23"/>
        <v/>
      </c>
      <c r="AH1171" s="207" t="str">
        <f t="shared" si="24"/>
        <v>#DIV/0!</v>
      </c>
      <c r="AI1171" s="125"/>
      <c r="AJ1171" s="125"/>
    </row>
    <row r="1172" hidden="1">
      <c r="A1172" s="125"/>
      <c r="B1172" s="125"/>
      <c r="C1172" s="125"/>
      <c r="D1172" s="125"/>
      <c r="E1172" s="125"/>
      <c r="F1172" s="125"/>
      <c r="G1172" s="125"/>
      <c r="H1172" s="125"/>
      <c r="I1172" s="125"/>
      <c r="J1172" s="125"/>
      <c r="K1172" s="125"/>
      <c r="L1172" s="125"/>
      <c r="M1172" s="125"/>
      <c r="N1172" s="125"/>
      <c r="O1172" s="125"/>
      <c r="P1172" s="125"/>
      <c r="Q1172" s="125"/>
      <c r="R1172" s="125"/>
      <c r="S1172" s="125"/>
      <c r="T1172" s="125"/>
      <c r="U1172" s="125"/>
      <c r="V1172" s="197" t="s">
        <v>141</v>
      </c>
      <c r="W1172" s="203"/>
      <c r="X1172" s="204"/>
      <c r="Y1172" s="205"/>
      <c r="Z1172" s="205"/>
      <c r="AA1172" s="206"/>
      <c r="AB1172" s="125"/>
      <c r="AC1172" s="197" t="s">
        <v>141</v>
      </c>
      <c r="AD1172" s="203" t="str">
        <f t="shared" si="22"/>
        <v/>
      </c>
      <c r="AE1172" s="203"/>
      <c r="AF1172" s="203"/>
      <c r="AG1172" s="206" t="str">
        <f t="shared" si="23"/>
        <v/>
      </c>
      <c r="AH1172" s="207" t="str">
        <f t="shared" si="24"/>
        <v>#DIV/0!</v>
      </c>
      <c r="AI1172" s="125"/>
      <c r="AJ1172" s="125"/>
    </row>
    <row r="1173" hidden="1">
      <c r="A1173" s="125"/>
      <c r="B1173" s="125"/>
      <c r="C1173" s="125"/>
      <c r="D1173" s="125"/>
      <c r="E1173" s="125"/>
      <c r="F1173" s="125"/>
      <c r="G1173" s="125"/>
      <c r="H1173" s="125"/>
      <c r="I1173" s="125"/>
      <c r="J1173" s="125"/>
      <c r="K1173" s="125"/>
      <c r="L1173" s="125"/>
      <c r="M1173" s="125"/>
      <c r="N1173" s="125"/>
      <c r="O1173" s="125"/>
      <c r="P1173" s="125"/>
      <c r="Q1173" s="125"/>
      <c r="R1173" s="125"/>
      <c r="S1173" s="125"/>
      <c r="T1173" s="125"/>
      <c r="U1173" s="125"/>
      <c r="V1173" s="197" t="s">
        <v>142</v>
      </c>
      <c r="W1173" s="203"/>
      <c r="X1173" s="204"/>
      <c r="Y1173" s="205"/>
      <c r="Z1173" s="205"/>
      <c r="AA1173" s="206"/>
      <c r="AB1173" s="125"/>
      <c r="AC1173" s="197" t="s">
        <v>142</v>
      </c>
      <c r="AD1173" s="203" t="str">
        <f t="shared" si="22"/>
        <v/>
      </c>
      <c r="AE1173" s="203"/>
      <c r="AF1173" s="203"/>
      <c r="AG1173" s="206" t="str">
        <f t="shared" si="23"/>
        <v/>
      </c>
      <c r="AH1173" s="207" t="str">
        <f t="shared" si="24"/>
        <v>#DIV/0!</v>
      </c>
      <c r="AI1173" s="125"/>
      <c r="AJ1173" s="125"/>
    </row>
    <row r="1174" hidden="1">
      <c r="A1174" s="125"/>
      <c r="B1174" s="125"/>
      <c r="C1174" s="125"/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5"/>
      <c r="S1174" s="125"/>
      <c r="T1174" s="125"/>
      <c r="U1174" s="125"/>
      <c r="V1174" s="197" t="s">
        <v>143</v>
      </c>
      <c r="W1174" s="203"/>
      <c r="X1174" s="204"/>
      <c r="Y1174" s="205"/>
      <c r="Z1174" s="205"/>
      <c r="AA1174" s="206"/>
      <c r="AB1174" s="125"/>
      <c r="AC1174" s="197" t="s">
        <v>143</v>
      </c>
      <c r="AD1174" s="203" t="str">
        <f t="shared" si="22"/>
        <v/>
      </c>
      <c r="AE1174" s="203"/>
      <c r="AF1174" s="203"/>
      <c r="AG1174" s="206" t="str">
        <f t="shared" si="23"/>
        <v/>
      </c>
      <c r="AH1174" s="207" t="str">
        <f t="shared" si="24"/>
        <v>#DIV/0!</v>
      </c>
      <c r="AI1174" s="125"/>
      <c r="AJ1174" s="125"/>
    </row>
    <row r="1175" hidden="1">
      <c r="A1175" s="125"/>
      <c r="B1175" s="125"/>
      <c r="C1175" s="125"/>
      <c r="D1175" s="125"/>
      <c r="E1175" s="125"/>
      <c r="F1175" s="125"/>
      <c r="G1175" s="125"/>
      <c r="H1175" s="125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5"/>
      <c r="S1175" s="125"/>
      <c r="T1175" s="125"/>
      <c r="U1175" s="125"/>
      <c r="V1175" s="197" t="s">
        <v>144</v>
      </c>
      <c r="W1175" s="203"/>
      <c r="X1175" s="204"/>
      <c r="Y1175" s="205"/>
      <c r="Z1175" s="205"/>
      <c r="AA1175" s="206"/>
      <c r="AB1175" s="125"/>
      <c r="AC1175" s="197" t="s">
        <v>144</v>
      </c>
      <c r="AD1175" s="203" t="str">
        <f t="shared" si="22"/>
        <v/>
      </c>
      <c r="AE1175" s="203"/>
      <c r="AF1175" s="203"/>
      <c r="AG1175" s="206" t="str">
        <f t="shared" si="23"/>
        <v/>
      </c>
      <c r="AH1175" s="207" t="str">
        <f t="shared" si="24"/>
        <v>#DIV/0!</v>
      </c>
      <c r="AI1175" s="125"/>
      <c r="AJ1175" s="125"/>
    </row>
    <row r="1176" hidden="1">
      <c r="A1176" s="125"/>
      <c r="B1176" s="125"/>
      <c r="C1176" s="125"/>
      <c r="D1176" s="125"/>
      <c r="E1176" s="125"/>
      <c r="F1176" s="125"/>
      <c r="G1176" s="125"/>
      <c r="H1176" s="125"/>
      <c r="I1176" s="125"/>
      <c r="J1176" s="125"/>
      <c r="K1176" s="125"/>
      <c r="L1176" s="125"/>
      <c r="M1176" s="125"/>
      <c r="N1176" s="125"/>
      <c r="O1176" s="125"/>
      <c r="P1176" s="125"/>
      <c r="Q1176" s="125"/>
      <c r="R1176" s="125"/>
      <c r="S1176" s="125"/>
      <c r="T1176" s="125"/>
      <c r="U1176" s="125"/>
      <c r="V1176" s="197" t="s">
        <v>145</v>
      </c>
      <c r="W1176" s="203"/>
      <c r="X1176" s="204"/>
      <c r="Y1176" s="205"/>
      <c r="Z1176" s="205"/>
      <c r="AA1176" s="206"/>
      <c r="AB1176" s="125"/>
      <c r="AC1176" s="197" t="s">
        <v>145</v>
      </c>
      <c r="AD1176" s="203" t="str">
        <f t="shared" si="22"/>
        <v/>
      </c>
      <c r="AE1176" s="203"/>
      <c r="AF1176" s="203"/>
      <c r="AG1176" s="206" t="str">
        <f t="shared" si="23"/>
        <v/>
      </c>
      <c r="AH1176" s="207" t="str">
        <f t="shared" si="24"/>
        <v>#DIV/0!</v>
      </c>
      <c r="AI1176" s="125"/>
      <c r="AJ1176" s="125"/>
    </row>
    <row r="1177" hidden="1">
      <c r="A1177" s="125"/>
      <c r="B1177" s="125"/>
      <c r="C1177" s="125"/>
      <c r="D1177" s="125"/>
      <c r="E1177" s="125"/>
      <c r="F1177" s="125"/>
      <c r="G1177" s="125"/>
      <c r="H1177" s="125"/>
      <c r="I1177" s="125"/>
      <c r="J1177" s="125"/>
      <c r="K1177" s="125"/>
      <c r="L1177" s="125"/>
      <c r="M1177" s="125"/>
      <c r="N1177" s="125"/>
      <c r="O1177" s="125"/>
      <c r="P1177" s="125"/>
      <c r="Q1177" s="125"/>
      <c r="R1177" s="125"/>
      <c r="S1177" s="125"/>
      <c r="T1177" s="125"/>
      <c r="U1177" s="125"/>
      <c r="V1177" s="197" t="s">
        <v>146</v>
      </c>
      <c r="W1177" s="203"/>
      <c r="X1177" s="204"/>
      <c r="Y1177" s="205"/>
      <c r="Z1177" s="205"/>
      <c r="AA1177" s="206"/>
      <c r="AB1177" s="125"/>
      <c r="AC1177" s="197" t="s">
        <v>146</v>
      </c>
      <c r="AD1177" s="203" t="str">
        <f t="shared" si="22"/>
        <v/>
      </c>
      <c r="AE1177" s="203"/>
      <c r="AF1177" s="203"/>
      <c r="AG1177" s="206" t="str">
        <f t="shared" si="23"/>
        <v/>
      </c>
      <c r="AH1177" s="207" t="str">
        <f t="shared" si="24"/>
        <v>#DIV/0!</v>
      </c>
      <c r="AI1177" s="125"/>
      <c r="AJ1177" s="125"/>
    </row>
    <row r="1178" hidden="1">
      <c r="A1178" s="125"/>
      <c r="B1178" s="125"/>
      <c r="C1178" s="125"/>
      <c r="D1178" s="125"/>
      <c r="E1178" s="125"/>
      <c r="F1178" s="125"/>
      <c r="G1178" s="125"/>
      <c r="H1178" s="125"/>
      <c r="I1178" s="125"/>
      <c r="J1178" s="125"/>
      <c r="K1178" s="125"/>
      <c r="L1178" s="125"/>
      <c r="M1178" s="125"/>
      <c r="N1178" s="125"/>
      <c r="O1178" s="125"/>
      <c r="P1178" s="125"/>
      <c r="Q1178" s="125"/>
      <c r="R1178" s="125"/>
      <c r="S1178" s="125"/>
      <c r="T1178" s="125"/>
      <c r="U1178" s="125"/>
      <c r="V1178" s="197" t="s">
        <v>147</v>
      </c>
      <c r="W1178" s="203"/>
      <c r="X1178" s="204"/>
      <c r="Y1178" s="205"/>
      <c r="Z1178" s="205"/>
      <c r="AA1178" s="206"/>
      <c r="AB1178" s="125"/>
      <c r="AC1178" s="197" t="s">
        <v>147</v>
      </c>
      <c r="AD1178" s="203" t="str">
        <f t="shared" si="22"/>
        <v/>
      </c>
      <c r="AE1178" s="203"/>
      <c r="AF1178" s="203"/>
      <c r="AG1178" s="206" t="str">
        <f t="shared" si="23"/>
        <v/>
      </c>
      <c r="AH1178" s="207" t="str">
        <f t="shared" si="24"/>
        <v>#DIV/0!</v>
      </c>
      <c r="AI1178" s="125"/>
      <c r="AJ1178" s="125"/>
    </row>
    <row r="1179" hidden="1">
      <c r="A1179" s="125"/>
      <c r="B1179" s="125"/>
      <c r="C1179" s="125"/>
      <c r="D1179" s="125"/>
      <c r="E1179" s="125"/>
      <c r="F1179" s="125"/>
      <c r="G1179" s="125"/>
      <c r="H1179" s="125"/>
      <c r="I1179" s="125"/>
      <c r="J1179" s="125"/>
      <c r="K1179" s="125"/>
      <c r="L1179" s="125"/>
      <c r="M1179" s="125"/>
      <c r="N1179" s="125"/>
      <c r="O1179" s="125"/>
      <c r="P1179" s="125"/>
      <c r="Q1179" s="125"/>
      <c r="R1179" s="125"/>
      <c r="S1179" s="125"/>
      <c r="T1179" s="125"/>
      <c r="U1179" s="125"/>
      <c r="V1179" s="197" t="s">
        <v>148</v>
      </c>
      <c r="W1179" s="203"/>
      <c r="X1179" s="204"/>
      <c r="Y1179" s="205"/>
      <c r="Z1179" s="205"/>
      <c r="AA1179" s="206"/>
      <c r="AB1179" s="125"/>
      <c r="AC1179" s="197" t="s">
        <v>148</v>
      </c>
      <c r="AD1179" s="203" t="str">
        <f t="shared" si="22"/>
        <v/>
      </c>
      <c r="AE1179" s="203"/>
      <c r="AF1179" s="203"/>
      <c r="AG1179" s="206" t="str">
        <f t="shared" si="23"/>
        <v/>
      </c>
      <c r="AH1179" s="207" t="str">
        <f t="shared" si="24"/>
        <v>#DIV/0!</v>
      </c>
      <c r="AI1179" s="125"/>
      <c r="AJ1179" s="125"/>
    </row>
    <row r="1180" hidden="1">
      <c r="A1180" s="125"/>
      <c r="B1180" s="125"/>
      <c r="C1180" s="125"/>
      <c r="D1180" s="125"/>
      <c r="E1180" s="125"/>
      <c r="F1180" s="125"/>
      <c r="G1180" s="125"/>
      <c r="H1180" s="125"/>
      <c r="I1180" s="125"/>
      <c r="J1180" s="125"/>
      <c r="K1180" s="125"/>
      <c r="L1180" s="125"/>
      <c r="M1180" s="125"/>
      <c r="N1180" s="125"/>
      <c r="O1180" s="125"/>
      <c r="P1180" s="125"/>
      <c r="Q1180" s="125"/>
      <c r="R1180" s="125"/>
      <c r="S1180" s="125"/>
      <c r="T1180" s="125"/>
      <c r="U1180" s="125"/>
      <c r="V1180" s="197" t="s">
        <v>149</v>
      </c>
      <c r="W1180" s="203"/>
      <c r="X1180" s="204"/>
      <c r="Y1180" s="205"/>
      <c r="Z1180" s="205"/>
      <c r="AA1180" s="206"/>
      <c r="AB1180" s="125"/>
      <c r="AC1180" s="197" t="s">
        <v>149</v>
      </c>
      <c r="AD1180" s="203" t="str">
        <f t="shared" si="22"/>
        <v/>
      </c>
      <c r="AE1180" s="203"/>
      <c r="AF1180" s="203"/>
      <c r="AG1180" s="206" t="str">
        <f t="shared" si="23"/>
        <v/>
      </c>
      <c r="AH1180" s="207" t="str">
        <f t="shared" si="24"/>
        <v>#DIV/0!</v>
      </c>
      <c r="AI1180" s="125"/>
      <c r="AJ1180" s="125"/>
    </row>
    <row r="1181" hidden="1">
      <c r="A1181" s="125"/>
      <c r="B1181" s="125"/>
      <c r="C1181" s="125"/>
      <c r="D1181" s="125"/>
      <c r="E1181" s="125"/>
      <c r="F1181" s="125"/>
      <c r="G1181" s="125"/>
      <c r="H1181" s="125"/>
      <c r="I1181" s="125"/>
      <c r="J1181" s="125"/>
      <c r="K1181" s="125"/>
      <c r="L1181" s="125"/>
      <c r="M1181" s="125"/>
      <c r="N1181" s="125"/>
      <c r="O1181" s="125"/>
      <c r="P1181" s="125"/>
      <c r="Q1181" s="125"/>
      <c r="R1181" s="125"/>
      <c r="S1181" s="125"/>
      <c r="T1181" s="125"/>
      <c r="U1181" s="125"/>
      <c r="V1181" s="197" t="s">
        <v>150</v>
      </c>
      <c r="W1181" s="203"/>
      <c r="X1181" s="204"/>
      <c r="Y1181" s="205"/>
      <c r="Z1181" s="205"/>
      <c r="AA1181" s="206"/>
      <c r="AB1181" s="125"/>
      <c r="AC1181" s="197" t="s">
        <v>150</v>
      </c>
      <c r="AD1181" s="203" t="str">
        <f t="shared" si="22"/>
        <v/>
      </c>
      <c r="AE1181" s="203"/>
      <c r="AF1181" s="203"/>
      <c r="AG1181" s="206" t="str">
        <f t="shared" si="23"/>
        <v/>
      </c>
      <c r="AH1181" s="207" t="str">
        <f t="shared" si="24"/>
        <v>#DIV/0!</v>
      </c>
      <c r="AI1181" s="125"/>
      <c r="AJ1181" s="125"/>
    </row>
    <row r="1182" hidden="1">
      <c r="A1182" s="125"/>
      <c r="B1182" s="125"/>
      <c r="C1182" s="125"/>
      <c r="D1182" s="125"/>
      <c r="E1182" s="125"/>
      <c r="F1182" s="125"/>
      <c r="G1182" s="125"/>
      <c r="H1182" s="125"/>
      <c r="I1182" s="125"/>
      <c r="J1182" s="125"/>
      <c r="K1182" s="125"/>
      <c r="L1182" s="125"/>
      <c r="M1182" s="125"/>
      <c r="N1182" s="125"/>
      <c r="O1182" s="125"/>
      <c r="P1182" s="125"/>
      <c r="Q1182" s="125"/>
      <c r="R1182" s="125"/>
      <c r="S1182" s="125"/>
      <c r="T1182" s="125"/>
      <c r="U1182" s="125"/>
      <c r="V1182" s="197" t="s">
        <v>151</v>
      </c>
      <c r="W1182" s="203"/>
      <c r="X1182" s="204"/>
      <c r="Y1182" s="205"/>
      <c r="Z1182" s="205"/>
      <c r="AA1182" s="206"/>
      <c r="AB1182" s="125"/>
      <c r="AC1182" s="197" t="s">
        <v>151</v>
      </c>
      <c r="AD1182" s="203" t="str">
        <f t="shared" si="22"/>
        <v/>
      </c>
      <c r="AE1182" s="203"/>
      <c r="AF1182" s="203"/>
      <c r="AG1182" s="206" t="str">
        <f t="shared" si="23"/>
        <v/>
      </c>
      <c r="AH1182" s="207" t="str">
        <f t="shared" si="24"/>
        <v>#DIV/0!</v>
      </c>
      <c r="AI1182" s="125"/>
      <c r="AJ1182" s="125"/>
    </row>
    <row r="1183" hidden="1">
      <c r="A1183" s="125"/>
      <c r="B1183" s="125"/>
      <c r="C1183" s="125"/>
      <c r="D1183" s="125"/>
      <c r="E1183" s="125"/>
      <c r="F1183" s="125"/>
      <c r="G1183" s="125"/>
      <c r="H1183" s="125"/>
      <c r="I1183" s="125"/>
      <c r="J1183" s="125"/>
      <c r="K1183" s="125"/>
      <c r="L1183" s="125"/>
      <c r="M1183" s="125"/>
      <c r="N1183" s="125"/>
      <c r="O1183" s="125"/>
      <c r="P1183" s="125"/>
      <c r="Q1183" s="125"/>
      <c r="R1183" s="125"/>
      <c r="S1183" s="125"/>
      <c r="T1183" s="125"/>
      <c r="U1183" s="125"/>
      <c r="V1183" s="197" t="s">
        <v>152</v>
      </c>
      <c r="W1183" s="203"/>
      <c r="X1183" s="204"/>
      <c r="Y1183" s="205"/>
      <c r="Z1183" s="205"/>
      <c r="AA1183" s="206"/>
      <c r="AB1183" s="125"/>
      <c r="AC1183" s="197" t="s">
        <v>152</v>
      </c>
      <c r="AD1183" s="203" t="str">
        <f t="shared" si="22"/>
        <v/>
      </c>
      <c r="AE1183" s="203"/>
      <c r="AF1183" s="203"/>
      <c r="AG1183" s="206" t="str">
        <f t="shared" si="23"/>
        <v/>
      </c>
      <c r="AH1183" s="207" t="str">
        <f t="shared" si="24"/>
        <v>#DIV/0!</v>
      </c>
      <c r="AI1183" s="125"/>
      <c r="AJ1183" s="125"/>
    </row>
    <row r="1184" hidden="1">
      <c r="A1184" s="125"/>
      <c r="B1184" s="125"/>
      <c r="C1184" s="125"/>
      <c r="D1184" s="125"/>
      <c r="E1184" s="125"/>
      <c r="F1184" s="125"/>
      <c r="G1184" s="125"/>
      <c r="H1184" s="125"/>
      <c r="I1184" s="125"/>
      <c r="J1184" s="125"/>
      <c r="K1184" s="125"/>
      <c r="L1184" s="125"/>
      <c r="M1184" s="125"/>
      <c r="N1184" s="125"/>
      <c r="O1184" s="125"/>
      <c r="P1184" s="125"/>
      <c r="Q1184" s="125"/>
      <c r="R1184" s="125"/>
      <c r="S1184" s="125"/>
      <c r="T1184" s="125"/>
      <c r="U1184" s="125"/>
      <c r="V1184" s="197" t="s">
        <v>153</v>
      </c>
      <c r="W1184" s="203"/>
      <c r="X1184" s="204"/>
      <c r="Y1184" s="205"/>
      <c r="Z1184" s="205"/>
      <c r="AA1184" s="206"/>
      <c r="AB1184" s="125"/>
      <c r="AC1184" s="197" t="s">
        <v>153</v>
      </c>
      <c r="AD1184" s="203" t="str">
        <f t="shared" si="22"/>
        <v/>
      </c>
      <c r="AE1184" s="203"/>
      <c r="AF1184" s="203"/>
      <c r="AG1184" s="206" t="str">
        <f t="shared" si="23"/>
        <v/>
      </c>
      <c r="AH1184" s="207" t="str">
        <f t="shared" si="24"/>
        <v>#DIV/0!</v>
      </c>
      <c r="AI1184" s="125"/>
      <c r="AJ1184" s="125"/>
    </row>
    <row r="1185" hidden="1">
      <c r="A1185" s="125"/>
      <c r="B1185" s="125"/>
      <c r="C1185" s="125"/>
      <c r="D1185" s="125"/>
      <c r="E1185" s="125"/>
      <c r="F1185" s="125"/>
      <c r="G1185" s="125"/>
      <c r="H1185" s="125"/>
      <c r="I1185" s="125"/>
      <c r="J1185" s="125"/>
      <c r="K1185" s="125"/>
      <c r="L1185" s="125"/>
      <c r="M1185" s="125"/>
      <c r="N1185" s="125"/>
      <c r="O1185" s="125"/>
      <c r="P1185" s="125"/>
      <c r="Q1185" s="125"/>
      <c r="R1185" s="125"/>
      <c r="S1185" s="125"/>
      <c r="T1185" s="125"/>
      <c r="U1185" s="125"/>
      <c r="V1185" s="197" t="s">
        <v>154</v>
      </c>
      <c r="W1185" s="203"/>
      <c r="X1185" s="204"/>
      <c r="Y1185" s="205"/>
      <c r="Z1185" s="205"/>
      <c r="AA1185" s="206"/>
      <c r="AB1185" s="125"/>
      <c r="AC1185" s="197" t="s">
        <v>154</v>
      </c>
      <c r="AD1185" s="203" t="str">
        <f t="shared" si="22"/>
        <v/>
      </c>
      <c r="AE1185" s="203"/>
      <c r="AF1185" s="203"/>
      <c r="AG1185" s="206" t="str">
        <f t="shared" si="23"/>
        <v/>
      </c>
      <c r="AH1185" s="207" t="str">
        <f t="shared" si="24"/>
        <v>#DIV/0!</v>
      </c>
      <c r="AI1185" s="125"/>
      <c r="AJ1185" s="125"/>
    </row>
    <row r="1186" hidden="1">
      <c r="A1186" s="125"/>
      <c r="B1186" s="125"/>
      <c r="C1186" s="125"/>
      <c r="D1186" s="125"/>
      <c r="E1186" s="125"/>
      <c r="F1186" s="125"/>
      <c r="G1186" s="125"/>
      <c r="H1186" s="125"/>
      <c r="I1186" s="125"/>
      <c r="J1186" s="125"/>
      <c r="K1186" s="125"/>
      <c r="L1186" s="125"/>
      <c r="M1186" s="125"/>
      <c r="N1186" s="125"/>
      <c r="O1186" s="125"/>
      <c r="P1186" s="125"/>
      <c r="Q1186" s="125"/>
      <c r="R1186" s="125"/>
      <c r="S1186" s="125"/>
      <c r="T1186" s="125"/>
      <c r="U1186" s="125"/>
      <c r="V1186" s="197" t="s">
        <v>155</v>
      </c>
      <c r="W1186" s="203"/>
      <c r="X1186" s="204"/>
      <c r="Y1186" s="205"/>
      <c r="Z1186" s="205"/>
      <c r="AA1186" s="206"/>
      <c r="AB1186" s="125"/>
      <c r="AC1186" s="197" t="s">
        <v>155</v>
      </c>
      <c r="AD1186" s="203" t="str">
        <f t="shared" si="22"/>
        <v/>
      </c>
      <c r="AE1186" s="203"/>
      <c r="AF1186" s="203"/>
      <c r="AG1186" s="206" t="str">
        <f t="shared" si="23"/>
        <v/>
      </c>
      <c r="AH1186" s="207" t="str">
        <f t="shared" si="24"/>
        <v>#DIV/0!</v>
      </c>
      <c r="AI1186" s="125"/>
      <c r="AJ1186" s="125"/>
    </row>
    <row r="1187" hidden="1">
      <c r="A1187" s="125"/>
      <c r="B1187" s="125"/>
      <c r="C1187" s="125"/>
      <c r="D1187" s="125"/>
      <c r="E1187" s="125"/>
      <c r="F1187" s="125"/>
      <c r="G1187" s="125"/>
      <c r="H1187" s="125"/>
      <c r="I1187" s="125"/>
      <c r="J1187" s="125"/>
      <c r="K1187" s="125"/>
      <c r="L1187" s="125"/>
      <c r="M1187" s="125"/>
      <c r="N1187" s="125"/>
      <c r="O1187" s="125"/>
      <c r="P1187" s="125"/>
      <c r="Q1187" s="125"/>
      <c r="R1187" s="125"/>
      <c r="S1187" s="125"/>
      <c r="T1187" s="125"/>
      <c r="U1187" s="125"/>
      <c r="V1187" s="197" t="s">
        <v>156</v>
      </c>
      <c r="W1187" s="203"/>
      <c r="X1187" s="204"/>
      <c r="Y1187" s="205"/>
      <c r="Z1187" s="205"/>
      <c r="AA1187" s="206"/>
      <c r="AB1187" s="125"/>
      <c r="AC1187" s="197" t="s">
        <v>156</v>
      </c>
      <c r="AD1187" s="203" t="str">
        <f t="shared" si="22"/>
        <v/>
      </c>
      <c r="AE1187" s="203"/>
      <c r="AF1187" s="203"/>
      <c r="AG1187" s="206" t="str">
        <f t="shared" si="23"/>
        <v/>
      </c>
      <c r="AH1187" s="207" t="str">
        <f t="shared" si="24"/>
        <v>#DIV/0!</v>
      </c>
      <c r="AI1187" s="125"/>
      <c r="AJ1187" s="125"/>
    </row>
    <row r="1188" hidden="1">
      <c r="A1188" s="125"/>
      <c r="B1188" s="125"/>
      <c r="C1188" s="125"/>
      <c r="D1188" s="125"/>
      <c r="E1188" s="125"/>
      <c r="F1188" s="125"/>
      <c r="G1188" s="125"/>
      <c r="H1188" s="125"/>
      <c r="I1188" s="125"/>
      <c r="J1188" s="125"/>
      <c r="K1188" s="125"/>
      <c r="L1188" s="125"/>
      <c r="M1188" s="125"/>
      <c r="N1188" s="125"/>
      <c r="O1188" s="125"/>
      <c r="P1188" s="125"/>
      <c r="Q1188" s="125"/>
      <c r="R1188" s="125"/>
      <c r="S1188" s="125"/>
      <c r="T1188" s="125"/>
      <c r="U1188" s="125"/>
      <c r="V1188" s="197" t="s">
        <v>157</v>
      </c>
      <c r="W1188" s="203"/>
      <c r="X1188" s="204"/>
      <c r="Y1188" s="205"/>
      <c r="Z1188" s="205"/>
      <c r="AA1188" s="206"/>
      <c r="AB1188" s="125"/>
      <c r="AC1188" s="197" t="s">
        <v>157</v>
      </c>
      <c r="AD1188" s="203" t="str">
        <f t="shared" si="22"/>
        <v/>
      </c>
      <c r="AE1188" s="203"/>
      <c r="AF1188" s="203"/>
      <c r="AG1188" s="206" t="str">
        <f t="shared" si="23"/>
        <v/>
      </c>
      <c r="AH1188" s="207" t="str">
        <f t="shared" si="24"/>
        <v>#DIV/0!</v>
      </c>
      <c r="AI1188" s="125"/>
      <c r="AJ1188" s="125"/>
    </row>
    <row r="1189" hidden="1">
      <c r="A1189" s="125"/>
      <c r="B1189" s="125"/>
      <c r="C1189" s="125"/>
      <c r="D1189" s="125"/>
      <c r="E1189" s="125"/>
      <c r="F1189" s="125"/>
      <c r="G1189" s="125"/>
      <c r="H1189" s="125"/>
      <c r="I1189" s="125"/>
      <c r="J1189" s="125"/>
      <c r="K1189" s="125"/>
      <c r="L1189" s="125"/>
      <c r="M1189" s="125"/>
      <c r="N1189" s="125"/>
      <c r="O1189" s="125"/>
      <c r="P1189" s="125"/>
      <c r="Q1189" s="125"/>
      <c r="R1189" s="125"/>
      <c r="S1189" s="125"/>
      <c r="T1189" s="125"/>
      <c r="U1189" s="125"/>
      <c r="V1189" s="197" t="s">
        <v>158</v>
      </c>
      <c r="W1189" s="203"/>
      <c r="X1189" s="204"/>
      <c r="Y1189" s="205"/>
      <c r="Z1189" s="205"/>
      <c r="AA1189" s="206"/>
      <c r="AB1189" s="125"/>
      <c r="AC1189" s="197" t="s">
        <v>158</v>
      </c>
      <c r="AD1189" s="203" t="str">
        <f t="shared" si="22"/>
        <v/>
      </c>
      <c r="AE1189" s="203"/>
      <c r="AF1189" s="203"/>
      <c r="AG1189" s="206" t="str">
        <f t="shared" si="23"/>
        <v/>
      </c>
      <c r="AH1189" s="207" t="str">
        <f t="shared" si="24"/>
        <v>#DIV/0!</v>
      </c>
      <c r="AI1189" s="125"/>
      <c r="AJ1189" s="125"/>
    </row>
    <row r="1190" hidden="1">
      <c r="A1190" s="125"/>
      <c r="B1190" s="125"/>
      <c r="C1190" s="125"/>
      <c r="D1190" s="125"/>
      <c r="E1190" s="125"/>
      <c r="F1190" s="125"/>
      <c r="G1190" s="125"/>
      <c r="H1190" s="125"/>
      <c r="I1190" s="125"/>
      <c r="J1190" s="125"/>
      <c r="K1190" s="125"/>
      <c r="L1190" s="125"/>
      <c r="M1190" s="125"/>
      <c r="N1190" s="125"/>
      <c r="O1190" s="125"/>
      <c r="P1190" s="125"/>
      <c r="Q1190" s="125"/>
      <c r="R1190" s="125"/>
      <c r="S1190" s="125"/>
      <c r="T1190" s="125"/>
      <c r="U1190" s="125"/>
      <c r="V1190" s="197" t="s">
        <v>159</v>
      </c>
      <c r="W1190" s="203"/>
      <c r="X1190" s="204"/>
      <c r="Y1190" s="205"/>
      <c r="Z1190" s="205"/>
      <c r="AA1190" s="206"/>
      <c r="AB1190" s="125"/>
      <c r="AC1190" s="197" t="s">
        <v>159</v>
      </c>
      <c r="AD1190" s="203" t="str">
        <f t="shared" si="22"/>
        <v/>
      </c>
      <c r="AE1190" s="203"/>
      <c r="AF1190" s="203"/>
      <c r="AG1190" s="206" t="str">
        <f t="shared" si="23"/>
        <v/>
      </c>
      <c r="AH1190" s="207" t="str">
        <f t="shared" si="24"/>
        <v>#DIV/0!</v>
      </c>
      <c r="AI1190" s="125"/>
      <c r="AJ1190" s="125"/>
    </row>
    <row r="1191" hidden="1">
      <c r="A1191" s="125"/>
      <c r="B1191" s="125"/>
      <c r="C1191" s="125"/>
      <c r="D1191" s="125"/>
      <c r="E1191" s="125"/>
      <c r="F1191" s="125"/>
      <c r="G1191" s="125"/>
      <c r="H1191" s="125"/>
      <c r="I1191" s="125"/>
      <c r="J1191" s="125"/>
      <c r="K1191" s="125"/>
      <c r="L1191" s="125"/>
      <c r="M1191" s="125"/>
      <c r="N1191" s="125"/>
      <c r="O1191" s="125"/>
      <c r="P1191" s="125"/>
      <c r="Q1191" s="125"/>
      <c r="R1191" s="125"/>
      <c r="S1191" s="125"/>
      <c r="T1191" s="125"/>
      <c r="U1191" s="125"/>
      <c r="V1191" s="197" t="s">
        <v>160</v>
      </c>
      <c r="W1191" s="203"/>
      <c r="X1191" s="204"/>
      <c r="Y1191" s="205"/>
      <c r="Z1191" s="205"/>
      <c r="AA1191" s="206"/>
      <c r="AB1191" s="125"/>
      <c r="AC1191" s="197" t="s">
        <v>160</v>
      </c>
      <c r="AD1191" s="203" t="str">
        <f t="shared" si="22"/>
        <v/>
      </c>
      <c r="AE1191" s="203"/>
      <c r="AF1191" s="203"/>
      <c r="AG1191" s="206" t="str">
        <f t="shared" si="23"/>
        <v/>
      </c>
      <c r="AH1191" s="207" t="str">
        <f t="shared" si="24"/>
        <v>#DIV/0!</v>
      </c>
      <c r="AI1191" s="125"/>
      <c r="AJ1191" s="125"/>
    </row>
    <row r="1192" hidden="1">
      <c r="A1192" s="125"/>
      <c r="B1192" s="125"/>
      <c r="C1192" s="125"/>
      <c r="D1192" s="125"/>
      <c r="E1192" s="125"/>
      <c r="F1192" s="125"/>
      <c r="G1192" s="125"/>
      <c r="H1192" s="125"/>
      <c r="I1192" s="125"/>
      <c r="J1192" s="125"/>
      <c r="K1192" s="125"/>
      <c r="L1192" s="125"/>
      <c r="M1192" s="125"/>
      <c r="N1192" s="125"/>
      <c r="O1192" s="125"/>
      <c r="P1192" s="125"/>
      <c r="Q1192" s="125"/>
      <c r="R1192" s="125"/>
      <c r="S1192" s="125"/>
      <c r="T1192" s="125"/>
      <c r="U1192" s="125"/>
      <c r="V1192" s="197" t="s">
        <v>161</v>
      </c>
      <c r="W1192" s="203"/>
      <c r="X1192" s="204"/>
      <c r="Y1192" s="205"/>
      <c r="Z1192" s="205"/>
      <c r="AA1192" s="206"/>
      <c r="AB1192" s="125"/>
      <c r="AC1192" s="197" t="s">
        <v>161</v>
      </c>
      <c r="AD1192" s="203" t="str">
        <f t="shared" si="22"/>
        <v/>
      </c>
      <c r="AE1192" s="203"/>
      <c r="AF1192" s="203"/>
      <c r="AG1192" s="206" t="str">
        <f t="shared" si="23"/>
        <v/>
      </c>
      <c r="AH1192" s="207" t="str">
        <f t="shared" si="24"/>
        <v>#DIV/0!</v>
      </c>
      <c r="AI1192" s="125"/>
      <c r="AJ1192" s="125"/>
    </row>
    <row r="1193" hidden="1">
      <c r="A1193" s="125"/>
      <c r="B1193" s="125"/>
      <c r="C1193" s="125"/>
      <c r="D1193" s="125"/>
      <c r="E1193" s="125"/>
      <c r="F1193" s="125"/>
      <c r="G1193" s="125"/>
      <c r="H1193" s="125"/>
      <c r="I1193" s="125"/>
      <c r="J1193" s="125"/>
      <c r="K1193" s="125"/>
      <c r="L1193" s="125"/>
      <c r="M1193" s="125"/>
      <c r="N1193" s="125"/>
      <c r="O1193" s="125"/>
      <c r="P1193" s="125"/>
      <c r="Q1193" s="125"/>
      <c r="R1193" s="125"/>
      <c r="S1193" s="125"/>
      <c r="T1193" s="125"/>
      <c r="U1193" s="125"/>
      <c r="V1193" s="197" t="s">
        <v>162</v>
      </c>
      <c r="W1193" s="203"/>
      <c r="X1193" s="204"/>
      <c r="Y1193" s="205"/>
      <c r="Z1193" s="205"/>
      <c r="AA1193" s="206"/>
      <c r="AB1193" s="125"/>
      <c r="AC1193" s="197" t="s">
        <v>162</v>
      </c>
      <c r="AD1193" s="203" t="str">
        <f t="shared" si="22"/>
        <v/>
      </c>
      <c r="AE1193" s="203"/>
      <c r="AF1193" s="203"/>
      <c r="AG1193" s="206" t="str">
        <f t="shared" si="23"/>
        <v/>
      </c>
      <c r="AH1193" s="207" t="str">
        <f t="shared" si="24"/>
        <v>#DIV/0!</v>
      </c>
      <c r="AI1193" s="125"/>
      <c r="AJ1193" s="125"/>
    </row>
    <row r="1194" hidden="1">
      <c r="A1194" s="125"/>
      <c r="B1194" s="125"/>
      <c r="C1194" s="125"/>
      <c r="D1194" s="125"/>
      <c r="E1194" s="125"/>
      <c r="F1194" s="125"/>
      <c r="G1194" s="125"/>
      <c r="H1194" s="125"/>
      <c r="I1194" s="125"/>
      <c r="J1194" s="125"/>
      <c r="K1194" s="125"/>
      <c r="L1194" s="125"/>
      <c r="M1194" s="125"/>
      <c r="N1194" s="125"/>
      <c r="O1194" s="125"/>
      <c r="P1194" s="125"/>
      <c r="Q1194" s="125"/>
      <c r="R1194" s="125"/>
      <c r="S1194" s="125"/>
      <c r="T1194" s="125"/>
      <c r="U1194" s="125"/>
      <c r="V1194" s="197" t="s">
        <v>163</v>
      </c>
      <c r="W1194" s="203"/>
      <c r="X1194" s="204"/>
      <c r="Y1194" s="205"/>
      <c r="Z1194" s="205"/>
      <c r="AA1194" s="206"/>
      <c r="AB1194" s="125"/>
      <c r="AC1194" s="197" t="s">
        <v>163</v>
      </c>
      <c r="AD1194" s="203" t="str">
        <f t="shared" si="22"/>
        <v/>
      </c>
      <c r="AE1194" s="203"/>
      <c r="AF1194" s="203"/>
      <c r="AG1194" s="206" t="str">
        <f t="shared" si="23"/>
        <v/>
      </c>
      <c r="AH1194" s="207" t="str">
        <f t="shared" si="24"/>
        <v>#DIV/0!</v>
      </c>
      <c r="AI1194" s="125"/>
      <c r="AJ1194" s="125"/>
    </row>
    <row r="1195" hidden="1">
      <c r="A1195" s="125"/>
      <c r="B1195" s="125"/>
      <c r="C1195" s="125"/>
      <c r="D1195" s="125"/>
      <c r="E1195" s="125"/>
      <c r="F1195" s="125"/>
      <c r="G1195" s="125"/>
      <c r="H1195" s="125"/>
      <c r="I1195" s="125"/>
      <c r="J1195" s="125"/>
      <c r="K1195" s="125"/>
      <c r="L1195" s="125"/>
      <c r="M1195" s="125"/>
      <c r="N1195" s="125"/>
      <c r="O1195" s="125"/>
      <c r="P1195" s="125"/>
      <c r="Q1195" s="125"/>
      <c r="R1195" s="125"/>
      <c r="S1195" s="125"/>
      <c r="T1195" s="125"/>
      <c r="U1195" s="125"/>
      <c r="V1195" s="197" t="s">
        <v>164</v>
      </c>
      <c r="W1195" s="203"/>
      <c r="X1195" s="204"/>
      <c r="Y1195" s="205"/>
      <c r="Z1195" s="205"/>
      <c r="AA1195" s="206"/>
      <c r="AB1195" s="125"/>
      <c r="AC1195" s="197" t="s">
        <v>164</v>
      </c>
      <c r="AD1195" s="203" t="str">
        <f t="shared" si="22"/>
        <v/>
      </c>
      <c r="AE1195" s="203"/>
      <c r="AF1195" s="203"/>
      <c r="AG1195" s="206" t="str">
        <f t="shared" si="23"/>
        <v/>
      </c>
      <c r="AH1195" s="207" t="str">
        <f t="shared" si="24"/>
        <v>#DIV/0!</v>
      </c>
      <c r="AI1195" s="125"/>
      <c r="AJ1195" s="125"/>
    </row>
    <row r="1196" hidden="1">
      <c r="A1196" s="125"/>
      <c r="B1196" s="125"/>
      <c r="C1196" s="125"/>
      <c r="D1196" s="125"/>
      <c r="E1196" s="125"/>
      <c r="F1196" s="125"/>
      <c r="G1196" s="125"/>
      <c r="H1196" s="125"/>
      <c r="I1196" s="125"/>
      <c r="J1196" s="125"/>
      <c r="K1196" s="125"/>
      <c r="L1196" s="125"/>
      <c r="M1196" s="125"/>
      <c r="N1196" s="125"/>
      <c r="O1196" s="125"/>
      <c r="P1196" s="125"/>
      <c r="Q1196" s="125"/>
      <c r="R1196" s="125"/>
      <c r="S1196" s="125"/>
      <c r="T1196" s="125"/>
      <c r="U1196" s="125"/>
      <c r="V1196" s="197" t="s">
        <v>165</v>
      </c>
      <c r="W1196" s="203"/>
      <c r="X1196" s="204"/>
      <c r="Y1196" s="205"/>
      <c r="Z1196" s="205"/>
      <c r="AA1196" s="206"/>
      <c r="AB1196" s="125"/>
      <c r="AC1196" s="197" t="s">
        <v>165</v>
      </c>
      <c r="AD1196" s="203" t="str">
        <f t="shared" si="22"/>
        <v/>
      </c>
      <c r="AE1196" s="203"/>
      <c r="AF1196" s="203"/>
      <c r="AG1196" s="206" t="str">
        <f t="shared" si="23"/>
        <v/>
      </c>
      <c r="AH1196" s="207" t="str">
        <f t="shared" si="24"/>
        <v>#DIV/0!</v>
      </c>
      <c r="AI1196" s="125"/>
      <c r="AJ1196" s="125"/>
    </row>
    <row r="1197" hidden="1">
      <c r="A1197" s="125"/>
      <c r="B1197" s="125"/>
      <c r="C1197" s="125"/>
      <c r="D1197" s="125"/>
      <c r="E1197" s="125"/>
      <c r="F1197" s="125"/>
      <c r="G1197" s="125"/>
      <c r="H1197" s="125"/>
      <c r="I1197" s="125"/>
      <c r="J1197" s="125"/>
      <c r="K1197" s="125"/>
      <c r="L1197" s="125"/>
      <c r="M1197" s="125"/>
      <c r="N1197" s="125"/>
      <c r="O1197" s="125"/>
      <c r="P1197" s="125"/>
      <c r="Q1197" s="125"/>
      <c r="R1197" s="125"/>
      <c r="S1197" s="125"/>
      <c r="T1197" s="125"/>
      <c r="U1197" s="125"/>
      <c r="V1197" s="197" t="s">
        <v>166</v>
      </c>
      <c r="W1197" s="203"/>
      <c r="X1197" s="204"/>
      <c r="Y1197" s="205"/>
      <c r="Z1197" s="205"/>
      <c r="AA1197" s="206"/>
      <c r="AB1197" s="125"/>
      <c r="AC1197" s="197" t="s">
        <v>166</v>
      </c>
      <c r="AD1197" s="203" t="str">
        <f t="shared" si="22"/>
        <v/>
      </c>
      <c r="AE1197" s="203"/>
      <c r="AF1197" s="203"/>
      <c r="AG1197" s="206" t="str">
        <f t="shared" si="23"/>
        <v/>
      </c>
      <c r="AH1197" s="207" t="str">
        <f t="shared" si="24"/>
        <v>#DIV/0!</v>
      </c>
      <c r="AI1197" s="125"/>
      <c r="AJ1197" s="125"/>
    </row>
    <row r="1198" hidden="1">
      <c r="A1198" s="125"/>
      <c r="B1198" s="125"/>
      <c r="C1198" s="125"/>
      <c r="D1198" s="125"/>
      <c r="E1198" s="125"/>
      <c r="F1198" s="125"/>
      <c r="G1198" s="125"/>
      <c r="H1198" s="125"/>
      <c r="I1198" s="125"/>
      <c r="J1198" s="125"/>
      <c r="K1198" s="125"/>
      <c r="L1198" s="125"/>
      <c r="M1198" s="125"/>
      <c r="N1198" s="125"/>
      <c r="O1198" s="125"/>
      <c r="P1198" s="125"/>
      <c r="Q1198" s="125"/>
      <c r="R1198" s="125"/>
      <c r="S1198" s="125"/>
      <c r="T1198" s="125"/>
      <c r="U1198" s="125"/>
      <c r="V1198" s="197" t="s">
        <v>167</v>
      </c>
      <c r="W1198" s="203"/>
      <c r="X1198" s="204"/>
      <c r="Y1198" s="205"/>
      <c r="Z1198" s="205"/>
      <c r="AA1198" s="206"/>
      <c r="AB1198" s="125"/>
      <c r="AC1198" s="197" t="s">
        <v>167</v>
      </c>
      <c r="AD1198" s="203" t="str">
        <f t="shared" si="22"/>
        <v/>
      </c>
      <c r="AE1198" s="203"/>
      <c r="AF1198" s="203"/>
      <c r="AG1198" s="206" t="str">
        <f t="shared" si="23"/>
        <v/>
      </c>
      <c r="AH1198" s="207" t="str">
        <f t="shared" si="24"/>
        <v>#DIV/0!</v>
      </c>
      <c r="AI1198" s="125"/>
      <c r="AJ1198" s="125"/>
    </row>
    <row r="1199" hidden="1">
      <c r="A1199" s="125"/>
      <c r="B1199" s="125"/>
      <c r="C1199" s="125"/>
      <c r="D1199" s="125"/>
      <c r="E1199" s="125"/>
      <c r="F1199" s="125"/>
      <c r="G1199" s="125"/>
      <c r="H1199" s="125"/>
      <c r="I1199" s="125"/>
      <c r="J1199" s="125"/>
      <c r="K1199" s="125"/>
      <c r="L1199" s="125"/>
      <c r="M1199" s="125"/>
      <c r="N1199" s="125"/>
      <c r="O1199" s="125"/>
      <c r="P1199" s="125"/>
      <c r="Q1199" s="125"/>
      <c r="R1199" s="125"/>
      <c r="S1199" s="125"/>
      <c r="T1199" s="125"/>
      <c r="U1199" s="125"/>
      <c r="V1199" s="197" t="s">
        <v>168</v>
      </c>
      <c r="W1199" s="203"/>
      <c r="X1199" s="204"/>
      <c r="Y1199" s="205"/>
      <c r="Z1199" s="205"/>
      <c r="AA1199" s="206"/>
      <c r="AB1199" s="125"/>
      <c r="AC1199" s="197" t="s">
        <v>168</v>
      </c>
      <c r="AD1199" s="203" t="str">
        <f t="shared" si="22"/>
        <v/>
      </c>
      <c r="AE1199" s="203"/>
      <c r="AF1199" s="203"/>
      <c r="AG1199" s="206" t="str">
        <f t="shared" si="23"/>
        <v/>
      </c>
      <c r="AH1199" s="207" t="str">
        <f t="shared" si="24"/>
        <v>#DIV/0!</v>
      </c>
      <c r="AI1199" s="125"/>
      <c r="AJ1199" s="125"/>
    </row>
    <row r="1200" hidden="1">
      <c r="A1200" s="125"/>
      <c r="B1200" s="125"/>
      <c r="C1200" s="125"/>
      <c r="D1200" s="125"/>
      <c r="E1200" s="125"/>
      <c r="F1200" s="125"/>
      <c r="G1200" s="125"/>
      <c r="H1200" s="125"/>
      <c r="I1200" s="125"/>
      <c r="J1200" s="125"/>
      <c r="K1200" s="125"/>
      <c r="L1200" s="125"/>
      <c r="M1200" s="125"/>
      <c r="N1200" s="125"/>
      <c r="O1200" s="125"/>
      <c r="P1200" s="125"/>
      <c r="Q1200" s="125"/>
      <c r="R1200" s="125"/>
      <c r="S1200" s="125"/>
      <c r="T1200" s="125"/>
      <c r="U1200" s="125"/>
      <c r="V1200" s="197" t="s">
        <v>169</v>
      </c>
      <c r="W1200" s="203"/>
      <c r="X1200" s="204"/>
      <c r="Y1200" s="205"/>
      <c r="Z1200" s="205"/>
      <c r="AA1200" s="206"/>
      <c r="AB1200" s="125"/>
      <c r="AC1200" s="197" t="s">
        <v>169</v>
      </c>
      <c r="AD1200" s="203" t="str">
        <f t="shared" si="22"/>
        <v/>
      </c>
      <c r="AE1200" s="203"/>
      <c r="AF1200" s="203"/>
      <c r="AG1200" s="206" t="str">
        <f t="shared" si="23"/>
        <v/>
      </c>
      <c r="AH1200" s="207" t="str">
        <f t="shared" si="24"/>
        <v>#DIV/0!</v>
      </c>
      <c r="AI1200" s="125"/>
      <c r="AJ1200" s="125"/>
    </row>
    <row r="1201" hidden="1">
      <c r="A1201" s="125"/>
      <c r="B1201" s="125"/>
      <c r="C1201" s="125"/>
      <c r="D1201" s="125"/>
      <c r="E1201" s="125"/>
      <c r="F1201" s="125"/>
      <c r="G1201" s="125"/>
      <c r="H1201" s="125"/>
      <c r="I1201" s="125"/>
      <c r="J1201" s="125"/>
      <c r="K1201" s="125"/>
      <c r="L1201" s="125"/>
      <c r="M1201" s="125"/>
      <c r="N1201" s="125"/>
      <c r="O1201" s="125"/>
      <c r="P1201" s="125"/>
      <c r="Q1201" s="125"/>
      <c r="R1201" s="125"/>
      <c r="S1201" s="125"/>
      <c r="T1201" s="125"/>
      <c r="U1201" s="125"/>
      <c r="V1201" s="197" t="s">
        <v>170</v>
      </c>
      <c r="W1201" s="203"/>
      <c r="X1201" s="204"/>
      <c r="Y1201" s="205"/>
      <c r="Z1201" s="205"/>
      <c r="AA1201" s="206"/>
      <c r="AB1201" s="125"/>
      <c r="AC1201" s="197" t="s">
        <v>170</v>
      </c>
      <c r="AD1201" s="203" t="str">
        <f t="shared" si="22"/>
        <v/>
      </c>
      <c r="AE1201" s="203"/>
      <c r="AF1201" s="203"/>
      <c r="AG1201" s="206" t="str">
        <f t="shared" si="23"/>
        <v/>
      </c>
      <c r="AH1201" s="207" t="str">
        <f t="shared" si="24"/>
        <v>#DIV/0!</v>
      </c>
      <c r="AI1201" s="125"/>
      <c r="AJ1201" s="125"/>
    </row>
    <row r="1202" hidden="1">
      <c r="A1202" s="125"/>
      <c r="B1202" s="125"/>
      <c r="C1202" s="125"/>
      <c r="D1202" s="125"/>
      <c r="E1202" s="125"/>
      <c r="F1202" s="125"/>
      <c r="G1202" s="125"/>
      <c r="H1202" s="125"/>
      <c r="I1202" s="125"/>
      <c r="J1202" s="125"/>
      <c r="K1202" s="125"/>
      <c r="L1202" s="125"/>
      <c r="M1202" s="125"/>
      <c r="N1202" s="125"/>
      <c r="O1202" s="125"/>
      <c r="P1202" s="125"/>
      <c r="Q1202" s="125"/>
      <c r="R1202" s="125"/>
      <c r="S1202" s="125"/>
      <c r="T1202" s="125"/>
      <c r="U1202" s="125"/>
      <c r="V1202" s="208" t="s">
        <v>171</v>
      </c>
      <c r="W1202" s="203"/>
      <c r="X1202" s="204"/>
      <c r="Y1202" s="205"/>
      <c r="Z1202" s="205"/>
      <c r="AA1202" s="206"/>
      <c r="AB1202" s="125"/>
      <c r="AC1202" s="208" t="s">
        <v>171</v>
      </c>
      <c r="AD1202" s="203" t="str">
        <f t="shared" si="22"/>
        <v/>
      </c>
      <c r="AE1202" s="203"/>
      <c r="AF1202" s="203"/>
      <c r="AG1202" s="206" t="str">
        <f t="shared" si="23"/>
        <v/>
      </c>
      <c r="AH1202" s="207" t="str">
        <f t="shared" si="24"/>
        <v>#DIV/0!</v>
      </c>
      <c r="AI1202" s="125"/>
      <c r="AJ1202" s="125"/>
    </row>
    <row r="1203" hidden="1">
      <c r="A1203" s="125"/>
      <c r="B1203" s="125"/>
      <c r="C1203" s="125"/>
      <c r="D1203" s="125"/>
      <c r="E1203" s="125"/>
      <c r="F1203" s="125"/>
      <c r="G1203" s="125"/>
      <c r="H1203" s="125"/>
      <c r="I1203" s="125"/>
      <c r="J1203" s="125"/>
      <c r="K1203" s="125"/>
      <c r="L1203" s="125"/>
      <c r="M1203" s="125"/>
      <c r="N1203" s="125"/>
      <c r="O1203" s="125"/>
      <c r="P1203" s="125"/>
      <c r="Q1203" s="125"/>
      <c r="R1203" s="125"/>
      <c r="S1203" s="125"/>
      <c r="T1203" s="125"/>
      <c r="U1203" s="125"/>
      <c r="V1203" s="197" t="s">
        <v>72</v>
      </c>
      <c r="W1203" s="203" t="str">
        <f>IFERROR(__xludf.DUMMYFUNCTION("SORTN((FILTER(J20:M35, NOT(ISBLANK(J20:J35)))),100,3,3,FALSE)"),"Živila")</f>
        <v>Živila</v>
      </c>
      <c r="X1203" s="204"/>
      <c r="Y1203" s="205"/>
      <c r="Z1203" s="205">
        <f>IFERROR(__xludf.DUMMYFUNCTION("""COMPUTED_VALUE"""),0.0)</f>
        <v>0</v>
      </c>
      <c r="AA1203" s="206"/>
      <c r="AB1203" s="125"/>
      <c r="AC1203" s="209" t="s">
        <v>72</v>
      </c>
      <c r="AD1203" s="203" t="str">
        <f t="shared" si="22"/>
        <v>Živila</v>
      </c>
      <c r="AE1203" s="203"/>
      <c r="AF1203" s="203"/>
      <c r="AG1203" s="206">
        <f t="shared" ref="AG1203:AG1502" si="25">Z1203</f>
        <v>0</v>
      </c>
      <c r="AH1203" s="207" t="str">
        <f t="shared" si="24"/>
        <v>#DIV/0!</v>
      </c>
      <c r="AI1203" s="125"/>
      <c r="AJ1203" s="125"/>
    </row>
    <row r="1204" hidden="1">
      <c r="A1204" s="125"/>
      <c r="B1204" s="125"/>
      <c r="C1204" s="125"/>
      <c r="D1204" s="125"/>
      <c r="E1204" s="125"/>
      <c r="F1204" s="125"/>
      <c r="G1204" s="125"/>
      <c r="H1204" s="125"/>
      <c r="I1204" s="125"/>
      <c r="J1204" s="125"/>
      <c r="K1204" s="125"/>
      <c r="L1204" s="125"/>
      <c r="M1204" s="125"/>
      <c r="N1204" s="125"/>
      <c r="O1204" s="125"/>
      <c r="P1204" s="125"/>
      <c r="Q1204" s="125"/>
      <c r="R1204" s="125"/>
      <c r="S1204" s="125"/>
      <c r="T1204" s="125"/>
      <c r="U1204" s="125"/>
      <c r="V1204" s="197" t="s">
        <v>73</v>
      </c>
      <c r="W1204" s="203" t="str">
        <f>IFERROR(__xludf.DUMMYFUNCTION("""COMPUTED_VALUE"""),"Obroki zunaj (malice, kosila ipd.)")</f>
        <v>Obroki zunaj (malice, kosila ipd.)</v>
      </c>
      <c r="X1204" s="204"/>
      <c r="Y1204" s="205"/>
      <c r="Z1204" s="205">
        <f>IFERROR(__xludf.DUMMYFUNCTION("""COMPUTED_VALUE"""),0.0)</f>
        <v>0</v>
      </c>
      <c r="AA1204" s="206"/>
      <c r="AB1204" s="125"/>
      <c r="AC1204" s="209" t="s">
        <v>73</v>
      </c>
      <c r="AD1204" s="203" t="str">
        <f t="shared" si="22"/>
        <v>Obroki zunaj (malice, kosila ipd.)</v>
      </c>
      <c r="AE1204" s="203"/>
      <c r="AF1204" s="203"/>
      <c r="AG1204" s="206">
        <f t="shared" si="25"/>
        <v>0</v>
      </c>
      <c r="AH1204" s="207" t="str">
        <f t="shared" si="24"/>
        <v>#DIV/0!</v>
      </c>
      <c r="AI1204" s="125"/>
      <c r="AJ1204" s="125"/>
    </row>
    <row r="1205" hidden="1">
      <c r="A1205" s="125"/>
      <c r="B1205" s="125"/>
      <c r="C1205" s="125"/>
      <c r="D1205" s="125"/>
      <c r="E1205" s="125"/>
      <c r="F1205" s="125"/>
      <c r="G1205" s="125"/>
      <c r="H1205" s="125"/>
      <c r="I1205" s="125"/>
      <c r="J1205" s="125"/>
      <c r="K1205" s="125"/>
      <c r="L1205" s="125"/>
      <c r="M1205" s="125"/>
      <c r="N1205" s="125"/>
      <c r="O1205" s="125"/>
      <c r="P1205" s="125"/>
      <c r="Q1205" s="125"/>
      <c r="R1205" s="125"/>
      <c r="S1205" s="125"/>
      <c r="T1205" s="125"/>
      <c r="U1205" s="125"/>
      <c r="V1205" s="197" t="s">
        <v>74</v>
      </c>
      <c r="W1205" s="203" t="str">
        <f>IFERROR(__xludf.DUMMYFUNCTION("""COMPUTED_VALUE"""),"Bencin")</f>
        <v>Bencin</v>
      </c>
      <c r="X1205" s="204"/>
      <c r="Y1205" s="205"/>
      <c r="Z1205" s="205">
        <f>IFERROR(__xludf.DUMMYFUNCTION("""COMPUTED_VALUE"""),0.0)</f>
        <v>0</v>
      </c>
      <c r="AA1205" s="206"/>
      <c r="AB1205" s="125"/>
      <c r="AC1205" s="209" t="s">
        <v>74</v>
      </c>
      <c r="AD1205" s="203" t="str">
        <f t="shared" si="22"/>
        <v>Bencin</v>
      </c>
      <c r="AE1205" s="203"/>
      <c r="AF1205" s="203"/>
      <c r="AG1205" s="206">
        <f t="shared" si="25"/>
        <v>0</v>
      </c>
      <c r="AH1205" s="207" t="str">
        <f t="shared" si="24"/>
        <v>#DIV/0!</v>
      </c>
      <c r="AI1205" s="125"/>
      <c r="AJ1205" s="125"/>
    </row>
    <row r="1206" hidden="1">
      <c r="A1206" s="125"/>
      <c r="B1206" s="125"/>
      <c r="C1206" s="125"/>
      <c r="D1206" s="125"/>
      <c r="E1206" s="125"/>
      <c r="F1206" s="125"/>
      <c r="G1206" s="125"/>
      <c r="H1206" s="125"/>
      <c r="I1206" s="125"/>
      <c r="J1206" s="125"/>
      <c r="K1206" s="125"/>
      <c r="L1206" s="125"/>
      <c r="M1206" s="125"/>
      <c r="N1206" s="125"/>
      <c r="O1206" s="125"/>
      <c r="P1206" s="125"/>
      <c r="Q1206" s="125"/>
      <c r="R1206" s="125"/>
      <c r="S1206" s="125"/>
      <c r="T1206" s="125"/>
      <c r="U1206" s="125"/>
      <c r="V1206" s="197" t="s">
        <v>75</v>
      </c>
      <c r="W1206" s="203" t="str">
        <f>IFERROR(__xludf.DUMMYFUNCTION("""COMPUTED_VALUE"""),"Nakupi")</f>
        <v>Nakupi</v>
      </c>
      <c r="X1206" s="204"/>
      <c r="Y1206" s="205"/>
      <c r="Z1206" s="205">
        <f>IFERROR(__xludf.DUMMYFUNCTION("""COMPUTED_VALUE"""),0.0)</f>
        <v>0</v>
      </c>
      <c r="AA1206" s="206"/>
      <c r="AB1206" s="125"/>
      <c r="AC1206" s="209" t="s">
        <v>75</v>
      </c>
      <c r="AD1206" s="203" t="str">
        <f t="shared" si="22"/>
        <v>Nakupi</v>
      </c>
      <c r="AE1206" s="203"/>
      <c r="AF1206" s="203"/>
      <c r="AG1206" s="206">
        <f t="shared" si="25"/>
        <v>0</v>
      </c>
      <c r="AH1206" s="207" t="str">
        <f t="shared" si="24"/>
        <v>#DIV/0!</v>
      </c>
      <c r="AI1206" s="125"/>
      <c r="AJ1206" s="125"/>
    </row>
    <row r="1207" hidden="1">
      <c r="A1207" s="125"/>
      <c r="B1207" s="125"/>
      <c r="C1207" s="125"/>
      <c r="D1207" s="125"/>
      <c r="E1207" s="125"/>
      <c r="F1207" s="125"/>
      <c r="G1207" s="125"/>
      <c r="H1207" s="125"/>
      <c r="I1207" s="125"/>
      <c r="J1207" s="125"/>
      <c r="K1207" s="125"/>
      <c r="L1207" s="125"/>
      <c r="M1207" s="125"/>
      <c r="N1207" s="125"/>
      <c r="O1207" s="125"/>
      <c r="P1207" s="125"/>
      <c r="Q1207" s="125"/>
      <c r="R1207" s="125"/>
      <c r="S1207" s="125"/>
      <c r="T1207" s="125"/>
      <c r="U1207" s="125"/>
      <c r="V1207" s="197" t="s">
        <v>76</v>
      </c>
      <c r="W1207" s="203" t="str">
        <f>IFERROR(__xludf.DUMMYFUNCTION("""COMPUTED_VALUE"""),"Dom")</f>
        <v>Dom</v>
      </c>
      <c r="X1207" s="204"/>
      <c r="Y1207" s="205"/>
      <c r="Z1207" s="205">
        <f>IFERROR(__xludf.DUMMYFUNCTION("""COMPUTED_VALUE"""),0.0)</f>
        <v>0</v>
      </c>
      <c r="AA1207" s="206"/>
      <c r="AB1207" s="125"/>
      <c r="AC1207" s="209" t="s">
        <v>76</v>
      </c>
      <c r="AD1207" s="203" t="str">
        <f t="shared" si="22"/>
        <v>Dom</v>
      </c>
      <c r="AE1207" s="203"/>
      <c r="AF1207" s="203"/>
      <c r="AG1207" s="206">
        <f t="shared" si="25"/>
        <v>0</v>
      </c>
      <c r="AH1207" s="207" t="str">
        <f t="shared" si="24"/>
        <v>#DIV/0!</v>
      </c>
      <c r="AI1207" s="125"/>
      <c r="AJ1207" s="125"/>
    </row>
    <row r="1208" hidden="1">
      <c r="A1208" s="125"/>
      <c r="B1208" s="125"/>
      <c r="C1208" s="125"/>
      <c r="D1208" s="125"/>
      <c r="E1208" s="125"/>
      <c r="F1208" s="125"/>
      <c r="G1208" s="125"/>
      <c r="H1208" s="125"/>
      <c r="I1208" s="125"/>
      <c r="J1208" s="125"/>
      <c r="K1208" s="125"/>
      <c r="L1208" s="125"/>
      <c r="M1208" s="125"/>
      <c r="N1208" s="125"/>
      <c r="O1208" s="125"/>
      <c r="P1208" s="125"/>
      <c r="Q1208" s="125"/>
      <c r="R1208" s="125"/>
      <c r="S1208" s="125"/>
      <c r="T1208" s="125"/>
      <c r="U1208" s="125"/>
      <c r="V1208" s="197" t="s">
        <v>77</v>
      </c>
      <c r="W1208" s="203" t="str">
        <f>IFERROR(__xludf.DUMMYFUNCTION("""COMPUTED_VALUE"""),"Darila")</f>
        <v>Darila</v>
      </c>
      <c r="X1208" s="204"/>
      <c r="Y1208" s="205"/>
      <c r="Z1208" s="205">
        <f>IFERROR(__xludf.DUMMYFUNCTION("""COMPUTED_VALUE"""),0.0)</f>
        <v>0</v>
      </c>
      <c r="AA1208" s="206"/>
      <c r="AB1208" s="125"/>
      <c r="AC1208" s="209" t="s">
        <v>77</v>
      </c>
      <c r="AD1208" s="203" t="str">
        <f t="shared" si="22"/>
        <v>Darila</v>
      </c>
      <c r="AE1208" s="203"/>
      <c r="AF1208" s="203"/>
      <c r="AG1208" s="206">
        <f t="shared" si="25"/>
        <v>0</v>
      </c>
      <c r="AH1208" s="207" t="str">
        <f t="shared" si="24"/>
        <v>#DIV/0!</v>
      </c>
      <c r="AI1208" s="125"/>
      <c r="AJ1208" s="125"/>
    </row>
    <row r="1209" hidden="1">
      <c r="A1209" s="125"/>
      <c r="B1209" s="125"/>
      <c r="C1209" s="125"/>
      <c r="D1209" s="125"/>
      <c r="E1209" s="125"/>
      <c r="F1209" s="125"/>
      <c r="G1209" s="125"/>
      <c r="H1209" s="125"/>
      <c r="I1209" s="125"/>
      <c r="J1209" s="125"/>
      <c r="K1209" s="125"/>
      <c r="L1209" s="125"/>
      <c r="M1209" s="125"/>
      <c r="N1209" s="125"/>
      <c r="O1209" s="125"/>
      <c r="P1209" s="125"/>
      <c r="Q1209" s="125"/>
      <c r="R1209" s="125"/>
      <c r="S1209" s="125"/>
      <c r="T1209" s="125"/>
      <c r="U1209" s="125"/>
      <c r="V1209" s="197" t="s">
        <v>78</v>
      </c>
      <c r="W1209" s="203" t="str">
        <f>IFERROR(__xludf.DUMMYFUNCTION("""COMPUTED_VALUE"""),"Hišni ljubljenčki")</f>
        <v>Hišni ljubljenčki</v>
      </c>
      <c r="X1209" s="204"/>
      <c r="Y1209" s="205"/>
      <c r="Z1209" s="205">
        <f>IFERROR(__xludf.DUMMYFUNCTION("""COMPUTED_VALUE"""),0.0)</f>
        <v>0</v>
      </c>
      <c r="AA1209" s="206"/>
      <c r="AB1209" s="125"/>
      <c r="AC1209" s="209" t="s">
        <v>78</v>
      </c>
      <c r="AD1209" s="203" t="str">
        <f t="shared" si="22"/>
        <v>Hišni ljubljenčki</v>
      </c>
      <c r="AE1209" s="203"/>
      <c r="AF1209" s="203"/>
      <c r="AG1209" s="206">
        <f t="shared" si="25"/>
        <v>0</v>
      </c>
      <c r="AH1209" s="207" t="str">
        <f t="shared" si="24"/>
        <v>#DIV/0!</v>
      </c>
      <c r="AI1209" s="125"/>
      <c r="AJ1209" s="125"/>
    </row>
    <row r="1210" hidden="1">
      <c r="A1210" s="125"/>
      <c r="B1210" s="125"/>
      <c r="C1210" s="125"/>
      <c r="D1210" s="125"/>
      <c r="E1210" s="125"/>
      <c r="F1210" s="125"/>
      <c r="G1210" s="125"/>
      <c r="H1210" s="125"/>
      <c r="I1210" s="125"/>
      <c r="J1210" s="125"/>
      <c r="K1210" s="125"/>
      <c r="L1210" s="125"/>
      <c r="M1210" s="125"/>
      <c r="N1210" s="125"/>
      <c r="O1210" s="125"/>
      <c r="P1210" s="125"/>
      <c r="Q1210" s="125"/>
      <c r="R1210" s="125"/>
      <c r="S1210" s="125"/>
      <c r="T1210" s="125"/>
      <c r="U1210" s="125"/>
      <c r="V1210" s="197" t="s">
        <v>79</v>
      </c>
      <c r="W1210" s="203" t="str">
        <f>IFERROR(__xludf.DUMMYFUNCTION("""COMPUTED_VALUE"""),"Zdravje in zdravila")</f>
        <v>Zdravje in zdravila</v>
      </c>
      <c r="X1210" s="204"/>
      <c r="Y1210" s="205"/>
      <c r="Z1210" s="205">
        <f>IFERROR(__xludf.DUMMYFUNCTION("""COMPUTED_VALUE"""),0.0)</f>
        <v>0</v>
      </c>
      <c r="AA1210" s="206"/>
      <c r="AB1210" s="125"/>
      <c r="AC1210" s="209" t="s">
        <v>79</v>
      </c>
      <c r="AD1210" s="203" t="str">
        <f t="shared" si="22"/>
        <v>Zdravje in zdravila</v>
      </c>
      <c r="AE1210" s="203"/>
      <c r="AF1210" s="203"/>
      <c r="AG1210" s="206">
        <f t="shared" si="25"/>
        <v>0</v>
      </c>
      <c r="AH1210" s="207" t="str">
        <f t="shared" si="24"/>
        <v>#DIV/0!</v>
      </c>
      <c r="AI1210" s="125"/>
      <c r="AJ1210" s="125"/>
    </row>
    <row r="1211" hidden="1">
      <c r="A1211" s="125"/>
      <c r="B1211" s="125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125"/>
      <c r="M1211" s="125"/>
      <c r="N1211" s="125"/>
      <c r="O1211" s="125"/>
      <c r="P1211" s="125"/>
      <c r="Q1211" s="125"/>
      <c r="R1211" s="125"/>
      <c r="S1211" s="125"/>
      <c r="T1211" s="125"/>
      <c r="U1211" s="125"/>
      <c r="V1211" s="197" t="s">
        <v>80</v>
      </c>
      <c r="W1211" s="203" t="str">
        <f>IFERROR(__xludf.DUMMYFUNCTION("""COMPUTED_VALUE"""),"Drugo")</f>
        <v>Drugo</v>
      </c>
      <c r="X1211" s="204"/>
      <c r="Y1211" s="205"/>
      <c r="Z1211" s="205">
        <f>IFERROR(__xludf.DUMMYFUNCTION("""COMPUTED_VALUE"""),0.0)</f>
        <v>0</v>
      </c>
      <c r="AA1211" s="206"/>
      <c r="AB1211" s="125"/>
      <c r="AC1211" s="209" t="s">
        <v>80</v>
      </c>
      <c r="AD1211" s="203" t="str">
        <f t="shared" si="22"/>
        <v>Drugo</v>
      </c>
      <c r="AE1211" s="203"/>
      <c r="AF1211" s="203"/>
      <c r="AG1211" s="206">
        <f t="shared" si="25"/>
        <v>0</v>
      </c>
      <c r="AH1211" s="207" t="str">
        <f t="shared" si="24"/>
        <v>#DIV/0!</v>
      </c>
      <c r="AI1211" s="125"/>
      <c r="AJ1211" s="125"/>
    </row>
    <row r="1212" hidden="1">
      <c r="A1212" s="125"/>
      <c r="B1212" s="125"/>
      <c r="C1212" s="125"/>
      <c r="D1212" s="125"/>
      <c r="E1212" s="125"/>
      <c r="F1212" s="125"/>
      <c r="G1212" s="125"/>
      <c r="H1212" s="125"/>
      <c r="I1212" s="125"/>
      <c r="J1212" s="125"/>
      <c r="K1212" s="125"/>
      <c r="L1212" s="125"/>
      <c r="M1212" s="125"/>
      <c r="N1212" s="125"/>
      <c r="O1212" s="125"/>
      <c r="P1212" s="125"/>
      <c r="Q1212" s="125"/>
      <c r="R1212" s="125"/>
      <c r="S1212" s="125"/>
      <c r="T1212" s="125"/>
      <c r="U1212" s="125"/>
      <c r="V1212" s="197" t="s">
        <v>81</v>
      </c>
      <c r="W1212" s="203" t="str">
        <f>IFERROR(__xludf.DUMMYFUNCTION("""COMPUTED_VALUE"""),"Drugo")</f>
        <v>Drugo</v>
      </c>
      <c r="X1212" s="204"/>
      <c r="Y1212" s="205"/>
      <c r="Z1212" s="205">
        <f>IFERROR(__xludf.DUMMYFUNCTION("""COMPUTED_VALUE"""),0.0)</f>
        <v>0</v>
      </c>
      <c r="AA1212" s="206"/>
      <c r="AB1212" s="125"/>
      <c r="AC1212" s="209" t="s">
        <v>81</v>
      </c>
      <c r="AD1212" s="203" t="str">
        <f t="shared" si="22"/>
        <v>Drugo</v>
      </c>
      <c r="AE1212" s="203"/>
      <c r="AF1212" s="203"/>
      <c r="AG1212" s="206">
        <f t="shared" si="25"/>
        <v>0</v>
      </c>
      <c r="AH1212" s="207" t="str">
        <f t="shared" si="24"/>
        <v>#DIV/0!</v>
      </c>
      <c r="AI1212" s="125"/>
      <c r="AJ1212" s="125"/>
    </row>
    <row r="1213" hidden="1">
      <c r="A1213" s="125"/>
      <c r="B1213" s="125"/>
      <c r="C1213" s="125"/>
      <c r="D1213" s="125"/>
      <c r="E1213" s="125"/>
      <c r="F1213" s="125"/>
      <c r="G1213" s="125"/>
      <c r="H1213" s="125"/>
      <c r="I1213" s="125"/>
      <c r="J1213" s="125"/>
      <c r="K1213" s="125"/>
      <c r="L1213" s="125"/>
      <c r="M1213" s="125"/>
      <c r="N1213" s="125"/>
      <c r="O1213" s="125"/>
      <c r="P1213" s="125"/>
      <c r="Q1213" s="125"/>
      <c r="R1213" s="125"/>
      <c r="S1213" s="125"/>
      <c r="T1213" s="125"/>
      <c r="U1213" s="125"/>
      <c r="V1213" s="197" t="s">
        <v>82</v>
      </c>
      <c r="W1213" s="203" t="str">
        <f>IFERROR(__xludf.DUMMYFUNCTION("""COMPUTED_VALUE"""),"Drugo")</f>
        <v>Drugo</v>
      </c>
      <c r="X1213" s="204"/>
      <c r="Y1213" s="205"/>
      <c r="Z1213" s="205">
        <f>IFERROR(__xludf.DUMMYFUNCTION("""COMPUTED_VALUE"""),0.0)</f>
        <v>0</v>
      </c>
      <c r="AA1213" s="206"/>
      <c r="AB1213" s="125"/>
      <c r="AC1213" s="209" t="s">
        <v>82</v>
      </c>
      <c r="AD1213" s="203" t="str">
        <f t="shared" si="22"/>
        <v>Drugo</v>
      </c>
      <c r="AE1213" s="203"/>
      <c r="AF1213" s="203"/>
      <c r="AG1213" s="206">
        <f t="shared" si="25"/>
        <v>0</v>
      </c>
      <c r="AH1213" s="207" t="str">
        <f t="shared" si="24"/>
        <v>#DIV/0!</v>
      </c>
      <c r="AI1213" s="125"/>
      <c r="AJ1213" s="125"/>
    </row>
    <row r="1214" hidden="1">
      <c r="A1214" s="125"/>
      <c r="B1214" s="125"/>
      <c r="C1214" s="125"/>
      <c r="D1214" s="125"/>
      <c r="E1214" s="125"/>
      <c r="F1214" s="125"/>
      <c r="G1214" s="125"/>
      <c r="H1214" s="125"/>
      <c r="I1214" s="125"/>
      <c r="J1214" s="125"/>
      <c r="K1214" s="125"/>
      <c r="L1214" s="125"/>
      <c r="M1214" s="125"/>
      <c r="N1214" s="125"/>
      <c r="O1214" s="125"/>
      <c r="P1214" s="125"/>
      <c r="Q1214" s="125"/>
      <c r="R1214" s="125"/>
      <c r="S1214" s="125"/>
      <c r="T1214" s="125"/>
      <c r="U1214" s="125"/>
      <c r="V1214" s="197" t="s">
        <v>83</v>
      </c>
      <c r="W1214" s="203" t="str">
        <f>IFERROR(__xludf.DUMMYFUNCTION("""COMPUTED_VALUE"""),"Drugo")</f>
        <v>Drugo</v>
      </c>
      <c r="X1214" s="204"/>
      <c r="Y1214" s="205"/>
      <c r="Z1214" s="205">
        <f>IFERROR(__xludf.DUMMYFUNCTION("""COMPUTED_VALUE"""),0.0)</f>
        <v>0</v>
      </c>
      <c r="AA1214" s="206"/>
      <c r="AB1214" s="125"/>
      <c r="AC1214" s="209" t="s">
        <v>83</v>
      </c>
      <c r="AD1214" s="203" t="str">
        <f t="shared" si="22"/>
        <v>Drugo</v>
      </c>
      <c r="AE1214" s="203"/>
      <c r="AF1214" s="203"/>
      <c r="AG1214" s="206">
        <f t="shared" si="25"/>
        <v>0</v>
      </c>
      <c r="AH1214" s="207" t="str">
        <f t="shared" si="24"/>
        <v>#DIV/0!</v>
      </c>
      <c r="AI1214" s="125"/>
      <c r="AJ1214" s="125"/>
    </row>
    <row r="1215" hidden="1">
      <c r="A1215" s="125"/>
      <c r="B1215" s="125"/>
      <c r="C1215" s="125"/>
      <c r="D1215" s="125"/>
      <c r="E1215" s="125"/>
      <c r="F1215" s="125"/>
      <c r="G1215" s="125"/>
      <c r="H1215" s="125"/>
      <c r="I1215" s="125"/>
      <c r="J1215" s="125"/>
      <c r="K1215" s="125"/>
      <c r="L1215" s="125"/>
      <c r="M1215" s="125"/>
      <c r="N1215" s="125"/>
      <c r="O1215" s="125"/>
      <c r="P1215" s="125"/>
      <c r="Q1215" s="125"/>
      <c r="R1215" s="125"/>
      <c r="S1215" s="125"/>
      <c r="T1215" s="125"/>
      <c r="U1215" s="125"/>
      <c r="V1215" s="197" t="s">
        <v>84</v>
      </c>
      <c r="W1215" s="203" t="str">
        <f>IFERROR(__xludf.DUMMYFUNCTION("""COMPUTED_VALUE"""),"Drugo")</f>
        <v>Drugo</v>
      </c>
      <c r="X1215" s="204"/>
      <c r="Y1215" s="205"/>
      <c r="Z1215" s="205">
        <f>IFERROR(__xludf.DUMMYFUNCTION("""COMPUTED_VALUE"""),0.0)</f>
        <v>0</v>
      </c>
      <c r="AA1215" s="206"/>
      <c r="AB1215" s="125"/>
      <c r="AC1215" s="209" t="s">
        <v>84</v>
      </c>
      <c r="AD1215" s="203" t="str">
        <f t="shared" si="22"/>
        <v>Drugo</v>
      </c>
      <c r="AE1215" s="203"/>
      <c r="AF1215" s="203"/>
      <c r="AG1215" s="206">
        <f t="shared" si="25"/>
        <v>0</v>
      </c>
      <c r="AH1215" s="207" t="str">
        <f t="shared" si="24"/>
        <v>#DIV/0!</v>
      </c>
      <c r="AI1215" s="125"/>
      <c r="AJ1215" s="125"/>
    </row>
    <row r="1216" hidden="1">
      <c r="A1216" s="125"/>
      <c r="B1216" s="125"/>
      <c r="C1216" s="125"/>
      <c r="D1216" s="125"/>
      <c r="E1216" s="125"/>
      <c r="F1216" s="125"/>
      <c r="G1216" s="125"/>
      <c r="H1216" s="125"/>
      <c r="I1216" s="125"/>
      <c r="J1216" s="125"/>
      <c r="K1216" s="125"/>
      <c r="L1216" s="125"/>
      <c r="M1216" s="125"/>
      <c r="N1216" s="125"/>
      <c r="O1216" s="125"/>
      <c r="P1216" s="125"/>
      <c r="Q1216" s="125"/>
      <c r="R1216" s="125"/>
      <c r="S1216" s="125"/>
      <c r="T1216" s="125"/>
      <c r="U1216" s="125"/>
      <c r="V1216" s="197" t="s">
        <v>85</v>
      </c>
      <c r="W1216" s="203" t="str">
        <f>IFERROR(__xludf.DUMMYFUNCTION("""COMPUTED_VALUE"""),"Drugo")</f>
        <v>Drugo</v>
      </c>
      <c r="X1216" s="204"/>
      <c r="Y1216" s="205"/>
      <c r="Z1216" s="205">
        <f>IFERROR(__xludf.DUMMYFUNCTION("""COMPUTED_VALUE"""),0.0)</f>
        <v>0</v>
      </c>
      <c r="AA1216" s="206"/>
      <c r="AB1216" s="125"/>
      <c r="AC1216" s="209" t="s">
        <v>85</v>
      </c>
      <c r="AD1216" s="203" t="str">
        <f t="shared" si="22"/>
        <v>Drugo</v>
      </c>
      <c r="AE1216" s="203"/>
      <c r="AF1216" s="203"/>
      <c r="AG1216" s="206">
        <f t="shared" si="25"/>
        <v>0</v>
      </c>
      <c r="AH1216" s="207" t="str">
        <f t="shared" si="24"/>
        <v>#DIV/0!</v>
      </c>
      <c r="AI1216" s="125"/>
      <c r="AJ1216" s="125"/>
    </row>
    <row r="1217" hidden="1">
      <c r="A1217" s="125"/>
      <c r="B1217" s="125"/>
      <c r="C1217" s="125"/>
      <c r="D1217" s="125"/>
      <c r="E1217" s="125"/>
      <c r="F1217" s="125"/>
      <c r="G1217" s="125"/>
      <c r="H1217" s="125"/>
      <c r="I1217" s="125"/>
      <c r="J1217" s="125"/>
      <c r="K1217" s="125"/>
      <c r="L1217" s="125"/>
      <c r="M1217" s="125"/>
      <c r="N1217" s="125"/>
      <c r="O1217" s="125"/>
      <c r="P1217" s="125"/>
      <c r="Q1217" s="125"/>
      <c r="R1217" s="125"/>
      <c r="S1217" s="125"/>
      <c r="T1217" s="125"/>
      <c r="U1217" s="125"/>
      <c r="V1217" s="197" t="s">
        <v>86</v>
      </c>
      <c r="W1217" s="203" t="str">
        <f>IFERROR(__xludf.DUMMYFUNCTION("""COMPUTED_VALUE"""),"Drugo")</f>
        <v>Drugo</v>
      </c>
      <c r="X1217" s="204"/>
      <c r="Y1217" s="205"/>
      <c r="Z1217" s="205">
        <f>IFERROR(__xludf.DUMMYFUNCTION("""COMPUTED_VALUE"""),0.0)</f>
        <v>0</v>
      </c>
      <c r="AA1217" s="206"/>
      <c r="AB1217" s="125"/>
      <c r="AC1217" s="209" t="s">
        <v>86</v>
      </c>
      <c r="AD1217" s="203" t="str">
        <f t="shared" si="22"/>
        <v>Drugo</v>
      </c>
      <c r="AE1217" s="203"/>
      <c r="AF1217" s="203"/>
      <c r="AG1217" s="206">
        <f t="shared" si="25"/>
        <v>0</v>
      </c>
      <c r="AH1217" s="207" t="str">
        <f t="shared" si="24"/>
        <v>#DIV/0!</v>
      </c>
      <c r="AI1217" s="125"/>
      <c r="AJ1217" s="125"/>
    </row>
    <row r="1218" hidden="1">
      <c r="A1218" s="125"/>
      <c r="B1218" s="125"/>
      <c r="C1218" s="125"/>
      <c r="D1218" s="125"/>
      <c r="E1218" s="125"/>
      <c r="F1218" s="125"/>
      <c r="G1218" s="125"/>
      <c r="H1218" s="125"/>
      <c r="I1218" s="125"/>
      <c r="J1218" s="125"/>
      <c r="K1218" s="125"/>
      <c r="L1218" s="125"/>
      <c r="M1218" s="125"/>
      <c r="N1218" s="125"/>
      <c r="O1218" s="125"/>
      <c r="P1218" s="125"/>
      <c r="Q1218" s="125"/>
      <c r="R1218" s="125"/>
      <c r="S1218" s="125"/>
      <c r="T1218" s="125"/>
      <c r="U1218" s="125"/>
      <c r="V1218" s="197" t="s">
        <v>87</v>
      </c>
      <c r="W1218" s="203" t="str">
        <f>IFERROR(__xludf.DUMMYFUNCTION("""COMPUTED_VALUE"""),"Drugo")</f>
        <v>Drugo</v>
      </c>
      <c r="X1218" s="204"/>
      <c r="Y1218" s="205"/>
      <c r="Z1218" s="205">
        <f>IFERROR(__xludf.DUMMYFUNCTION("""COMPUTED_VALUE"""),0.0)</f>
        <v>0</v>
      </c>
      <c r="AA1218" s="206"/>
      <c r="AB1218" s="125"/>
      <c r="AC1218" s="209" t="s">
        <v>87</v>
      </c>
      <c r="AD1218" s="203" t="str">
        <f t="shared" si="22"/>
        <v>Drugo</v>
      </c>
      <c r="AE1218" s="203"/>
      <c r="AF1218" s="203"/>
      <c r="AG1218" s="206">
        <f t="shared" si="25"/>
        <v>0</v>
      </c>
      <c r="AH1218" s="207" t="str">
        <f t="shared" si="24"/>
        <v>#DIV/0!</v>
      </c>
      <c r="AI1218" s="125"/>
      <c r="AJ1218" s="125"/>
    </row>
    <row r="1219" hidden="1">
      <c r="A1219" s="125"/>
      <c r="B1219" s="125"/>
      <c r="C1219" s="125"/>
      <c r="D1219" s="125"/>
      <c r="E1219" s="125"/>
      <c r="F1219" s="125"/>
      <c r="G1219" s="125"/>
      <c r="H1219" s="125"/>
      <c r="I1219" s="125"/>
      <c r="J1219" s="125"/>
      <c r="K1219" s="125"/>
      <c r="L1219" s="125"/>
      <c r="M1219" s="125"/>
      <c r="N1219" s="125"/>
      <c r="O1219" s="125"/>
      <c r="P1219" s="125"/>
      <c r="Q1219" s="125"/>
      <c r="R1219" s="125"/>
      <c r="S1219" s="125"/>
      <c r="T1219" s="125"/>
      <c r="U1219" s="125"/>
      <c r="V1219" s="197" t="s">
        <v>88</v>
      </c>
      <c r="W1219" s="203"/>
      <c r="X1219" s="204"/>
      <c r="Y1219" s="205"/>
      <c r="Z1219" s="205"/>
      <c r="AA1219" s="206"/>
      <c r="AB1219" s="125"/>
      <c r="AC1219" s="209" t="s">
        <v>88</v>
      </c>
      <c r="AD1219" s="203" t="str">
        <f t="shared" si="22"/>
        <v/>
      </c>
      <c r="AE1219" s="203"/>
      <c r="AF1219" s="203"/>
      <c r="AG1219" s="206" t="str">
        <f t="shared" si="25"/>
        <v/>
      </c>
      <c r="AH1219" s="207" t="str">
        <f t="shared" si="24"/>
        <v>#DIV/0!</v>
      </c>
      <c r="AI1219" s="125"/>
      <c r="AJ1219" s="125"/>
    </row>
    <row r="1220" hidden="1">
      <c r="A1220" s="125"/>
      <c r="B1220" s="125"/>
      <c r="C1220" s="125"/>
      <c r="D1220" s="125"/>
      <c r="E1220" s="125"/>
      <c r="F1220" s="125"/>
      <c r="G1220" s="125"/>
      <c r="H1220" s="125"/>
      <c r="I1220" s="125"/>
      <c r="J1220" s="125"/>
      <c r="K1220" s="125"/>
      <c r="L1220" s="125"/>
      <c r="M1220" s="125"/>
      <c r="N1220" s="125"/>
      <c r="O1220" s="125"/>
      <c r="P1220" s="125"/>
      <c r="Q1220" s="125"/>
      <c r="R1220" s="125"/>
      <c r="S1220" s="125"/>
      <c r="T1220" s="125"/>
      <c r="U1220" s="125"/>
      <c r="V1220" s="197" t="s">
        <v>89</v>
      </c>
      <c r="W1220" s="203"/>
      <c r="X1220" s="204"/>
      <c r="Y1220" s="205"/>
      <c r="Z1220" s="205"/>
      <c r="AA1220" s="206"/>
      <c r="AB1220" s="125"/>
      <c r="AC1220" s="209" t="s">
        <v>89</v>
      </c>
      <c r="AD1220" s="203" t="str">
        <f t="shared" si="22"/>
        <v/>
      </c>
      <c r="AE1220" s="203"/>
      <c r="AF1220" s="203"/>
      <c r="AG1220" s="206" t="str">
        <f t="shared" si="25"/>
        <v/>
      </c>
      <c r="AH1220" s="207" t="str">
        <f t="shared" si="24"/>
        <v>#DIV/0!</v>
      </c>
      <c r="AI1220" s="125"/>
      <c r="AJ1220" s="125"/>
    </row>
    <row r="1221" hidden="1">
      <c r="A1221" s="125"/>
      <c r="B1221" s="125"/>
      <c r="C1221" s="125"/>
      <c r="D1221" s="125"/>
      <c r="E1221" s="125"/>
      <c r="F1221" s="125"/>
      <c r="G1221" s="125"/>
      <c r="H1221" s="125"/>
      <c r="I1221" s="125"/>
      <c r="J1221" s="125"/>
      <c r="K1221" s="125"/>
      <c r="L1221" s="125"/>
      <c r="M1221" s="125"/>
      <c r="N1221" s="125"/>
      <c r="O1221" s="125"/>
      <c r="P1221" s="125"/>
      <c r="Q1221" s="125"/>
      <c r="R1221" s="125"/>
      <c r="S1221" s="125"/>
      <c r="T1221" s="125"/>
      <c r="U1221" s="125"/>
      <c r="V1221" s="197" t="s">
        <v>90</v>
      </c>
      <c r="W1221" s="203"/>
      <c r="X1221" s="204"/>
      <c r="Y1221" s="205"/>
      <c r="Z1221" s="205"/>
      <c r="AA1221" s="206"/>
      <c r="AB1221" s="125"/>
      <c r="AC1221" s="209" t="s">
        <v>90</v>
      </c>
      <c r="AD1221" s="203" t="str">
        <f t="shared" si="22"/>
        <v/>
      </c>
      <c r="AE1221" s="203"/>
      <c r="AF1221" s="203"/>
      <c r="AG1221" s="206" t="str">
        <f t="shared" si="25"/>
        <v/>
      </c>
      <c r="AH1221" s="207" t="str">
        <f t="shared" si="24"/>
        <v>#DIV/0!</v>
      </c>
      <c r="AI1221" s="125"/>
      <c r="AJ1221" s="125"/>
    </row>
    <row r="1222" hidden="1">
      <c r="A1222" s="125"/>
      <c r="B1222" s="125"/>
      <c r="C1222" s="125"/>
      <c r="D1222" s="125"/>
      <c r="E1222" s="125"/>
      <c r="F1222" s="125"/>
      <c r="G1222" s="125"/>
      <c r="H1222" s="125"/>
      <c r="I1222" s="125"/>
      <c r="J1222" s="125"/>
      <c r="K1222" s="125"/>
      <c r="L1222" s="125"/>
      <c r="M1222" s="125"/>
      <c r="N1222" s="125"/>
      <c r="O1222" s="125"/>
      <c r="P1222" s="125"/>
      <c r="Q1222" s="125"/>
      <c r="R1222" s="125"/>
      <c r="S1222" s="125"/>
      <c r="T1222" s="125"/>
      <c r="U1222" s="125"/>
      <c r="V1222" s="197" t="s">
        <v>91</v>
      </c>
      <c r="W1222" s="203"/>
      <c r="X1222" s="204"/>
      <c r="Y1222" s="205"/>
      <c r="Z1222" s="205"/>
      <c r="AA1222" s="206"/>
      <c r="AB1222" s="125"/>
      <c r="AC1222" s="209" t="s">
        <v>91</v>
      </c>
      <c r="AD1222" s="203" t="str">
        <f t="shared" si="22"/>
        <v/>
      </c>
      <c r="AE1222" s="203"/>
      <c r="AF1222" s="203"/>
      <c r="AG1222" s="206" t="str">
        <f t="shared" si="25"/>
        <v/>
      </c>
      <c r="AH1222" s="207" t="str">
        <f t="shared" si="24"/>
        <v>#DIV/0!</v>
      </c>
      <c r="AI1222" s="125"/>
      <c r="AJ1222" s="125"/>
    </row>
    <row r="1223" hidden="1">
      <c r="A1223" s="125"/>
      <c r="B1223" s="125"/>
      <c r="C1223" s="125"/>
      <c r="D1223" s="125"/>
      <c r="E1223" s="125"/>
      <c r="F1223" s="125"/>
      <c r="G1223" s="125"/>
      <c r="H1223" s="125"/>
      <c r="I1223" s="125"/>
      <c r="J1223" s="125"/>
      <c r="K1223" s="125"/>
      <c r="L1223" s="125"/>
      <c r="M1223" s="125"/>
      <c r="N1223" s="125"/>
      <c r="O1223" s="125"/>
      <c r="P1223" s="125"/>
      <c r="Q1223" s="125"/>
      <c r="R1223" s="125"/>
      <c r="S1223" s="125"/>
      <c r="T1223" s="125"/>
      <c r="U1223" s="125"/>
      <c r="V1223" s="197" t="s">
        <v>92</v>
      </c>
      <c r="W1223" s="203"/>
      <c r="X1223" s="204"/>
      <c r="Y1223" s="205"/>
      <c r="Z1223" s="205"/>
      <c r="AA1223" s="206"/>
      <c r="AB1223" s="125"/>
      <c r="AC1223" s="209" t="s">
        <v>92</v>
      </c>
      <c r="AD1223" s="203" t="str">
        <f t="shared" si="22"/>
        <v/>
      </c>
      <c r="AE1223" s="203"/>
      <c r="AF1223" s="203"/>
      <c r="AG1223" s="206" t="str">
        <f t="shared" si="25"/>
        <v/>
      </c>
      <c r="AH1223" s="207" t="str">
        <f t="shared" si="24"/>
        <v>#DIV/0!</v>
      </c>
      <c r="AI1223" s="125"/>
      <c r="AJ1223" s="125"/>
    </row>
    <row r="1224" hidden="1">
      <c r="A1224" s="125"/>
      <c r="B1224" s="125"/>
      <c r="C1224" s="125"/>
      <c r="D1224" s="125"/>
      <c r="E1224" s="125"/>
      <c r="F1224" s="125"/>
      <c r="G1224" s="125"/>
      <c r="H1224" s="125"/>
      <c r="I1224" s="125"/>
      <c r="J1224" s="125"/>
      <c r="K1224" s="125"/>
      <c r="L1224" s="125"/>
      <c r="M1224" s="125"/>
      <c r="N1224" s="125"/>
      <c r="O1224" s="125"/>
      <c r="P1224" s="125"/>
      <c r="Q1224" s="125"/>
      <c r="R1224" s="125"/>
      <c r="S1224" s="125"/>
      <c r="T1224" s="125"/>
      <c r="U1224" s="125"/>
      <c r="V1224" s="197" t="s">
        <v>93</v>
      </c>
      <c r="W1224" s="203"/>
      <c r="X1224" s="204"/>
      <c r="Y1224" s="205"/>
      <c r="Z1224" s="205"/>
      <c r="AA1224" s="206"/>
      <c r="AB1224" s="125"/>
      <c r="AC1224" s="209" t="s">
        <v>93</v>
      </c>
      <c r="AD1224" s="203" t="str">
        <f t="shared" si="22"/>
        <v/>
      </c>
      <c r="AE1224" s="203"/>
      <c r="AF1224" s="203"/>
      <c r="AG1224" s="206" t="str">
        <f t="shared" si="25"/>
        <v/>
      </c>
      <c r="AH1224" s="207" t="str">
        <f t="shared" si="24"/>
        <v>#DIV/0!</v>
      </c>
      <c r="AI1224" s="125"/>
      <c r="AJ1224" s="125"/>
    </row>
    <row r="1225" hidden="1">
      <c r="A1225" s="125"/>
      <c r="B1225" s="125"/>
      <c r="C1225" s="125"/>
      <c r="D1225" s="125"/>
      <c r="E1225" s="125"/>
      <c r="F1225" s="125"/>
      <c r="G1225" s="125"/>
      <c r="H1225" s="125"/>
      <c r="I1225" s="125"/>
      <c r="J1225" s="125"/>
      <c r="K1225" s="125"/>
      <c r="L1225" s="125"/>
      <c r="M1225" s="125"/>
      <c r="N1225" s="125"/>
      <c r="O1225" s="125"/>
      <c r="P1225" s="125"/>
      <c r="Q1225" s="125"/>
      <c r="R1225" s="125"/>
      <c r="S1225" s="125"/>
      <c r="T1225" s="125"/>
      <c r="U1225" s="125"/>
      <c r="V1225" s="197" t="s">
        <v>94</v>
      </c>
      <c r="W1225" s="203"/>
      <c r="X1225" s="204"/>
      <c r="Y1225" s="205"/>
      <c r="Z1225" s="205"/>
      <c r="AA1225" s="206"/>
      <c r="AB1225" s="125"/>
      <c r="AC1225" s="209" t="s">
        <v>94</v>
      </c>
      <c r="AD1225" s="203" t="str">
        <f t="shared" si="22"/>
        <v/>
      </c>
      <c r="AE1225" s="203"/>
      <c r="AF1225" s="203"/>
      <c r="AG1225" s="206" t="str">
        <f t="shared" si="25"/>
        <v/>
      </c>
      <c r="AH1225" s="207" t="str">
        <f t="shared" si="24"/>
        <v>#DIV/0!</v>
      </c>
      <c r="AI1225" s="125"/>
      <c r="AJ1225" s="125"/>
    </row>
    <row r="1226" hidden="1">
      <c r="A1226" s="125"/>
      <c r="B1226" s="125"/>
      <c r="C1226" s="125"/>
      <c r="D1226" s="125"/>
      <c r="E1226" s="125"/>
      <c r="F1226" s="125"/>
      <c r="G1226" s="125"/>
      <c r="H1226" s="125"/>
      <c r="I1226" s="125"/>
      <c r="J1226" s="125"/>
      <c r="K1226" s="125"/>
      <c r="L1226" s="125"/>
      <c r="M1226" s="125"/>
      <c r="N1226" s="125"/>
      <c r="O1226" s="125"/>
      <c r="P1226" s="125"/>
      <c r="Q1226" s="125"/>
      <c r="R1226" s="125"/>
      <c r="S1226" s="125"/>
      <c r="T1226" s="125"/>
      <c r="U1226" s="125"/>
      <c r="V1226" s="197" t="s">
        <v>95</v>
      </c>
      <c r="W1226" s="203"/>
      <c r="X1226" s="204"/>
      <c r="Y1226" s="205"/>
      <c r="Z1226" s="205"/>
      <c r="AA1226" s="206"/>
      <c r="AB1226" s="125"/>
      <c r="AC1226" s="209" t="s">
        <v>95</v>
      </c>
      <c r="AD1226" s="203" t="str">
        <f t="shared" si="22"/>
        <v/>
      </c>
      <c r="AE1226" s="203"/>
      <c r="AF1226" s="203"/>
      <c r="AG1226" s="206" t="str">
        <f t="shared" si="25"/>
        <v/>
      </c>
      <c r="AH1226" s="207" t="str">
        <f t="shared" si="24"/>
        <v>#DIV/0!</v>
      </c>
      <c r="AI1226" s="125"/>
      <c r="AJ1226" s="125"/>
    </row>
    <row r="1227" hidden="1">
      <c r="A1227" s="125"/>
      <c r="B1227" s="125"/>
      <c r="C1227" s="125"/>
      <c r="D1227" s="125"/>
      <c r="E1227" s="125"/>
      <c r="F1227" s="125"/>
      <c r="G1227" s="125"/>
      <c r="H1227" s="125"/>
      <c r="I1227" s="125"/>
      <c r="J1227" s="125"/>
      <c r="K1227" s="125"/>
      <c r="L1227" s="125"/>
      <c r="M1227" s="125"/>
      <c r="N1227" s="125"/>
      <c r="O1227" s="125"/>
      <c r="P1227" s="125"/>
      <c r="Q1227" s="125"/>
      <c r="R1227" s="125"/>
      <c r="S1227" s="125"/>
      <c r="T1227" s="125"/>
      <c r="U1227" s="125"/>
      <c r="V1227" s="197" t="s">
        <v>96</v>
      </c>
      <c r="W1227" s="203"/>
      <c r="X1227" s="204"/>
      <c r="Y1227" s="205"/>
      <c r="Z1227" s="205"/>
      <c r="AA1227" s="206"/>
      <c r="AB1227" s="125"/>
      <c r="AC1227" s="209" t="s">
        <v>96</v>
      </c>
      <c r="AD1227" s="203" t="str">
        <f t="shared" si="22"/>
        <v/>
      </c>
      <c r="AE1227" s="203"/>
      <c r="AF1227" s="203"/>
      <c r="AG1227" s="206" t="str">
        <f t="shared" si="25"/>
        <v/>
      </c>
      <c r="AH1227" s="207" t="str">
        <f t="shared" si="24"/>
        <v>#DIV/0!</v>
      </c>
      <c r="AI1227" s="125"/>
      <c r="AJ1227" s="125"/>
    </row>
    <row r="1228" hidden="1">
      <c r="A1228" s="125"/>
      <c r="B1228" s="125"/>
      <c r="C1228" s="125"/>
      <c r="D1228" s="125"/>
      <c r="E1228" s="125"/>
      <c r="F1228" s="125"/>
      <c r="G1228" s="125"/>
      <c r="H1228" s="125"/>
      <c r="I1228" s="125"/>
      <c r="J1228" s="125"/>
      <c r="K1228" s="125"/>
      <c r="L1228" s="125"/>
      <c r="M1228" s="125"/>
      <c r="N1228" s="125"/>
      <c r="O1228" s="125"/>
      <c r="P1228" s="125"/>
      <c r="Q1228" s="125"/>
      <c r="R1228" s="125"/>
      <c r="S1228" s="125"/>
      <c r="T1228" s="125"/>
      <c r="U1228" s="125"/>
      <c r="V1228" s="197" t="s">
        <v>97</v>
      </c>
      <c r="W1228" s="203"/>
      <c r="X1228" s="204"/>
      <c r="Y1228" s="205"/>
      <c r="Z1228" s="205"/>
      <c r="AA1228" s="206"/>
      <c r="AB1228" s="125"/>
      <c r="AC1228" s="209" t="s">
        <v>97</v>
      </c>
      <c r="AD1228" s="203" t="str">
        <f t="shared" si="22"/>
        <v/>
      </c>
      <c r="AE1228" s="203"/>
      <c r="AF1228" s="203"/>
      <c r="AG1228" s="206" t="str">
        <f t="shared" si="25"/>
        <v/>
      </c>
      <c r="AH1228" s="207" t="str">
        <f t="shared" si="24"/>
        <v>#DIV/0!</v>
      </c>
      <c r="AI1228" s="125"/>
      <c r="AJ1228" s="125"/>
    </row>
    <row r="1229" hidden="1">
      <c r="A1229" s="125"/>
      <c r="B1229" s="125"/>
      <c r="C1229" s="125"/>
      <c r="D1229" s="125"/>
      <c r="E1229" s="125"/>
      <c r="F1229" s="125"/>
      <c r="G1229" s="125"/>
      <c r="H1229" s="125"/>
      <c r="I1229" s="125"/>
      <c r="J1229" s="125"/>
      <c r="K1229" s="125"/>
      <c r="L1229" s="125"/>
      <c r="M1229" s="125"/>
      <c r="N1229" s="125"/>
      <c r="O1229" s="125"/>
      <c r="P1229" s="125"/>
      <c r="Q1229" s="125"/>
      <c r="R1229" s="125"/>
      <c r="S1229" s="125"/>
      <c r="T1229" s="125"/>
      <c r="U1229" s="125"/>
      <c r="V1229" s="197" t="s">
        <v>98</v>
      </c>
      <c r="W1229" s="203"/>
      <c r="X1229" s="204"/>
      <c r="Y1229" s="205"/>
      <c r="Z1229" s="205"/>
      <c r="AA1229" s="206"/>
      <c r="AB1229" s="125"/>
      <c r="AC1229" s="209" t="s">
        <v>98</v>
      </c>
      <c r="AD1229" s="203" t="str">
        <f t="shared" si="22"/>
        <v/>
      </c>
      <c r="AE1229" s="203"/>
      <c r="AF1229" s="203"/>
      <c r="AG1229" s="206" t="str">
        <f t="shared" si="25"/>
        <v/>
      </c>
      <c r="AH1229" s="207" t="str">
        <f t="shared" si="24"/>
        <v>#DIV/0!</v>
      </c>
      <c r="AI1229" s="125"/>
      <c r="AJ1229" s="125"/>
    </row>
    <row r="1230" hidden="1">
      <c r="A1230" s="125"/>
      <c r="B1230" s="125"/>
      <c r="C1230" s="125"/>
      <c r="D1230" s="125"/>
      <c r="E1230" s="125"/>
      <c r="F1230" s="125"/>
      <c r="G1230" s="125"/>
      <c r="H1230" s="125"/>
      <c r="I1230" s="125"/>
      <c r="J1230" s="125"/>
      <c r="K1230" s="125"/>
      <c r="L1230" s="125"/>
      <c r="M1230" s="125"/>
      <c r="N1230" s="125"/>
      <c r="O1230" s="125"/>
      <c r="P1230" s="125"/>
      <c r="Q1230" s="125"/>
      <c r="R1230" s="125"/>
      <c r="S1230" s="125"/>
      <c r="T1230" s="125"/>
      <c r="U1230" s="125"/>
      <c r="V1230" s="197" t="s">
        <v>99</v>
      </c>
      <c r="W1230" s="203"/>
      <c r="X1230" s="204"/>
      <c r="Y1230" s="205"/>
      <c r="Z1230" s="205"/>
      <c r="AA1230" s="206"/>
      <c r="AB1230" s="125"/>
      <c r="AC1230" s="209" t="s">
        <v>99</v>
      </c>
      <c r="AD1230" s="203" t="str">
        <f t="shared" si="22"/>
        <v/>
      </c>
      <c r="AE1230" s="203"/>
      <c r="AF1230" s="203"/>
      <c r="AG1230" s="206" t="str">
        <f t="shared" si="25"/>
        <v/>
      </c>
      <c r="AH1230" s="207" t="str">
        <f t="shared" si="24"/>
        <v>#DIV/0!</v>
      </c>
      <c r="AI1230" s="125"/>
      <c r="AJ1230" s="125"/>
    </row>
    <row r="1231" hidden="1">
      <c r="A1231" s="125"/>
      <c r="B1231" s="125"/>
      <c r="C1231" s="125"/>
      <c r="D1231" s="125"/>
      <c r="E1231" s="125"/>
      <c r="F1231" s="125"/>
      <c r="G1231" s="125"/>
      <c r="H1231" s="125"/>
      <c r="I1231" s="125"/>
      <c r="J1231" s="125"/>
      <c r="K1231" s="125"/>
      <c r="L1231" s="125"/>
      <c r="M1231" s="125"/>
      <c r="N1231" s="125"/>
      <c r="O1231" s="125"/>
      <c r="P1231" s="125"/>
      <c r="Q1231" s="125"/>
      <c r="R1231" s="125"/>
      <c r="S1231" s="125"/>
      <c r="T1231" s="125"/>
      <c r="U1231" s="125"/>
      <c r="V1231" s="197" t="s">
        <v>100</v>
      </c>
      <c r="W1231" s="203"/>
      <c r="X1231" s="204"/>
      <c r="Y1231" s="205"/>
      <c r="Z1231" s="205"/>
      <c r="AA1231" s="206"/>
      <c r="AB1231" s="125"/>
      <c r="AC1231" s="209" t="s">
        <v>100</v>
      </c>
      <c r="AD1231" s="203" t="str">
        <f t="shared" si="22"/>
        <v/>
      </c>
      <c r="AE1231" s="203"/>
      <c r="AF1231" s="203"/>
      <c r="AG1231" s="206" t="str">
        <f t="shared" si="25"/>
        <v/>
      </c>
      <c r="AH1231" s="207" t="str">
        <f t="shared" si="24"/>
        <v>#DIV/0!</v>
      </c>
      <c r="AI1231" s="125"/>
      <c r="AJ1231" s="125"/>
    </row>
    <row r="1232" hidden="1">
      <c r="A1232" s="125"/>
      <c r="B1232" s="125"/>
      <c r="C1232" s="125"/>
      <c r="D1232" s="125"/>
      <c r="E1232" s="125"/>
      <c r="F1232" s="125"/>
      <c r="G1232" s="125"/>
      <c r="H1232" s="125"/>
      <c r="I1232" s="125"/>
      <c r="J1232" s="125"/>
      <c r="K1232" s="125"/>
      <c r="L1232" s="125"/>
      <c r="M1232" s="125"/>
      <c r="N1232" s="125"/>
      <c r="O1232" s="125"/>
      <c r="P1232" s="125"/>
      <c r="Q1232" s="125"/>
      <c r="R1232" s="125"/>
      <c r="S1232" s="125"/>
      <c r="T1232" s="125"/>
      <c r="U1232" s="125"/>
      <c r="V1232" s="197" t="s">
        <v>101</v>
      </c>
      <c r="W1232" s="203"/>
      <c r="X1232" s="204"/>
      <c r="Y1232" s="205"/>
      <c r="Z1232" s="205"/>
      <c r="AA1232" s="206"/>
      <c r="AB1232" s="125"/>
      <c r="AC1232" s="209" t="s">
        <v>101</v>
      </c>
      <c r="AD1232" s="203" t="str">
        <f t="shared" si="22"/>
        <v/>
      </c>
      <c r="AE1232" s="203"/>
      <c r="AF1232" s="203"/>
      <c r="AG1232" s="206" t="str">
        <f t="shared" si="25"/>
        <v/>
      </c>
      <c r="AH1232" s="207" t="str">
        <f t="shared" si="24"/>
        <v>#DIV/0!</v>
      </c>
      <c r="AI1232" s="125"/>
      <c r="AJ1232" s="125"/>
    </row>
    <row r="1233" hidden="1">
      <c r="A1233" s="125"/>
      <c r="B1233" s="125"/>
      <c r="C1233" s="125"/>
      <c r="D1233" s="125"/>
      <c r="E1233" s="125"/>
      <c r="F1233" s="125"/>
      <c r="G1233" s="125"/>
      <c r="H1233" s="125"/>
      <c r="I1233" s="125"/>
      <c r="J1233" s="125"/>
      <c r="K1233" s="125"/>
      <c r="L1233" s="125"/>
      <c r="M1233" s="125"/>
      <c r="N1233" s="125"/>
      <c r="O1233" s="125"/>
      <c r="P1233" s="125"/>
      <c r="Q1233" s="125"/>
      <c r="R1233" s="125"/>
      <c r="S1233" s="125"/>
      <c r="T1233" s="125"/>
      <c r="U1233" s="125"/>
      <c r="V1233" s="197" t="s">
        <v>102</v>
      </c>
      <c r="W1233" s="203"/>
      <c r="X1233" s="204"/>
      <c r="Y1233" s="205"/>
      <c r="Z1233" s="205"/>
      <c r="AA1233" s="206"/>
      <c r="AB1233" s="125"/>
      <c r="AC1233" s="209" t="s">
        <v>102</v>
      </c>
      <c r="AD1233" s="203" t="str">
        <f t="shared" si="22"/>
        <v/>
      </c>
      <c r="AE1233" s="203"/>
      <c r="AF1233" s="203"/>
      <c r="AG1233" s="206" t="str">
        <f t="shared" si="25"/>
        <v/>
      </c>
      <c r="AH1233" s="207" t="str">
        <f t="shared" si="24"/>
        <v>#DIV/0!</v>
      </c>
      <c r="AI1233" s="125"/>
      <c r="AJ1233" s="125"/>
    </row>
    <row r="1234" hidden="1">
      <c r="A1234" s="125"/>
      <c r="B1234" s="125"/>
      <c r="C1234" s="125"/>
      <c r="D1234" s="125"/>
      <c r="E1234" s="125"/>
      <c r="F1234" s="125"/>
      <c r="G1234" s="125"/>
      <c r="H1234" s="125"/>
      <c r="I1234" s="125"/>
      <c r="J1234" s="125"/>
      <c r="K1234" s="125"/>
      <c r="L1234" s="125"/>
      <c r="M1234" s="125"/>
      <c r="N1234" s="125"/>
      <c r="O1234" s="125"/>
      <c r="P1234" s="125"/>
      <c r="Q1234" s="125"/>
      <c r="R1234" s="125"/>
      <c r="S1234" s="125"/>
      <c r="T1234" s="125"/>
      <c r="U1234" s="125"/>
      <c r="V1234" s="197" t="s">
        <v>103</v>
      </c>
      <c r="W1234" s="203"/>
      <c r="X1234" s="204"/>
      <c r="Y1234" s="205"/>
      <c r="Z1234" s="205"/>
      <c r="AA1234" s="206"/>
      <c r="AB1234" s="125"/>
      <c r="AC1234" s="209" t="s">
        <v>103</v>
      </c>
      <c r="AD1234" s="203" t="str">
        <f t="shared" si="22"/>
        <v/>
      </c>
      <c r="AE1234" s="203"/>
      <c r="AF1234" s="203"/>
      <c r="AG1234" s="206" t="str">
        <f t="shared" si="25"/>
        <v/>
      </c>
      <c r="AH1234" s="207" t="str">
        <f t="shared" si="24"/>
        <v>#DIV/0!</v>
      </c>
      <c r="AI1234" s="125"/>
      <c r="AJ1234" s="125"/>
    </row>
    <row r="1235" hidden="1">
      <c r="A1235" s="125"/>
      <c r="B1235" s="125"/>
      <c r="C1235" s="125"/>
      <c r="D1235" s="125"/>
      <c r="E1235" s="125"/>
      <c r="F1235" s="125"/>
      <c r="G1235" s="125"/>
      <c r="H1235" s="125"/>
      <c r="I1235" s="125"/>
      <c r="J1235" s="125"/>
      <c r="K1235" s="125"/>
      <c r="L1235" s="125"/>
      <c r="M1235" s="125"/>
      <c r="N1235" s="125"/>
      <c r="O1235" s="125"/>
      <c r="P1235" s="125"/>
      <c r="Q1235" s="125"/>
      <c r="R1235" s="125"/>
      <c r="S1235" s="125"/>
      <c r="T1235" s="125"/>
      <c r="U1235" s="125"/>
      <c r="V1235" s="197" t="s">
        <v>104</v>
      </c>
      <c r="W1235" s="203"/>
      <c r="X1235" s="204"/>
      <c r="Y1235" s="205"/>
      <c r="Z1235" s="205"/>
      <c r="AA1235" s="206"/>
      <c r="AB1235" s="125"/>
      <c r="AC1235" s="209" t="s">
        <v>104</v>
      </c>
      <c r="AD1235" s="203" t="str">
        <f t="shared" si="22"/>
        <v/>
      </c>
      <c r="AE1235" s="203"/>
      <c r="AF1235" s="203"/>
      <c r="AG1235" s="206" t="str">
        <f t="shared" si="25"/>
        <v/>
      </c>
      <c r="AH1235" s="207" t="str">
        <f t="shared" si="24"/>
        <v>#DIV/0!</v>
      </c>
      <c r="AI1235" s="125"/>
      <c r="AJ1235" s="125"/>
    </row>
    <row r="1236" hidden="1">
      <c r="A1236" s="125"/>
      <c r="B1236" s="125"/>
      <c r="C1236" s="125"/>
      <c r="D1236" s="125"/>
      <c r="E1236" s="125"/>
      <c r="F1236" s="125"/>
      <c r="G1236" s="125"/>
      <c r="H1236" s="125"/>
      <c r="I1236" s="125"/>
      <c r="J1236" s="125"/>
      <c r="K1236" s="125"/>
      <c r="L1236" s="125"/>
      <c r="M1236" s="125"/>
      <c r="N1236" s="125"/>
      <c r="O1236" s="125"/>
      <c r="P1236" s="125"/>
      <c r="Q1236" s="125"/>
      <c r="R1236" s="125"/>
      <c r="S1236" s="125"/>
      <c r="T1236" s="125"/>
      <c r="U1236" s="125"/>
      <c r="V1236" s="197" t="s">
        <v>105</v>
      </c>
      <c r="W1236" s="203"/>
      <c r="X1236" s="204"/>
      <c r="Y1236" s="205"/>
      <c r="Z1236" s="205"/>
      <c r="AA1236" s="206"/>
      <c r="AB1236" s="125"/>
      <c r="AC1236" s="209" t="s">
        <v>105</v>
      </c>
      <c r="AD1236" s="203" t="str">
        <f t="shared" si="22"/>
        <v/>
      </c>
      <c r="AE1236" s="203"/>
      <c r="AF1236" s="203"/>
      <c r="AG1236" s="206" t="str">
        <f t="shared" si="25"/>
        <v/>
      </c>
      <c r="AH1236" s="207" t="str">
        <f t="shared" si="24"/>
        <v>#DIV/0!</v>
      </c>
      <c r="AI1236" s="125"/>
      <c r="AJ1236" s="125"/>
    </row>
    <row r="1237" hidden="1">
      <c r="A1237" s="125"/>
      <c r="B1237" s="125"/>
      <c r="C1237" s="125"/>
      <c r="D1237" s="125"/>
      <c r="E1237" s="125"/>
      <c r="F1237" s="125"/>
      <c r="G1237" s="125"/>
      <c r="H1237" s="125"/>
      <c r="I1237" s="125"/>
      <c r="J1237" s="125"/>
      <c r="K1237" s="125"/>
      <c r="L1237" s="125"/>
      <c r="M1237" s="125"/>
      <c r="N1237" s="125"/>
      <c r="O1237" s="125"/>
      <c r="P1237" s="125"/>
      <c r="Q1237" s="125"/>
      <c r="R1237" s="125"/>
      <c r="S1237" s="125"/>
      <c r="T1237" s="125"/>
      <c r="U1237" s="125"/>
      <c r="V1237" s="197" t="s">
        <v>106</v>
      </c>
      <c r="W1237" s="203"/>
      <c r="X1237" s="204"/>
      <c r="Y1237" s="205"/>
      <c r="Z1237" s="205"/>
      <c r="AA1237" s="206"/>
      <c r="AB1237" s="125"/>
      <c r="AC1237" s="209" t="s">
        <v>106</v>
      </c>
      <c r="AD1237" s="203" t="str">
        <f t="shared" si="22"/>
        <v/>
      </c>
      <c r="AE1237" s="203"/>
      <c r="AF1237" s="203"/>
      <c r="AG1237" s="206" t="str">
        <f t="shared" si="25"/>
        <v/>
      </c>
      <c r="AH1237" s="207" t="str">
        <f t="shared" si="24"/>
        <v>#DIV/0!</v>
      </c>
      <c r="AI1237" s="125"/>
      <c r="AJ1237" s="125"/>
    </row>
    <row r="1238" hidden="1">
      <c r="A1238" s="125"/>
      <c r="B1238" s="125"/>
      <c r="C1238" s="125"/>
      <c r="D1238" s="125"/>
      <c r="E1238" s="125"/>
      <c r="F1238" s="125"/>
      <c r="G1238" s="125"/>
      <c r="H1238" s="125"/>
      <c r="I1238" s="125"/>
      <c r="J1238" s="125"/>
      <c r="K1238" s="125"/>
      <c r="L1238" s="125"/>
      <c r="M1238" s="125"/>
      <c r="N1238" s="125"/>
      <c r="O1238" s="125"/>
      <c r="P1238" s="125"/>
      <c r="Q1238" s="125"/>
      <c r="R1238" s="125"/>
      <c r="S1238" s="125"/>
      <c r="T1238" s="125"/>
      <c r="U1238" s="125"/>
      <c r="V1238" s="197" t="s">
        <v>107</v>
      </c>
      <c r="W1238" s="203"/>
      <c r="X1238" s="204"/>
      <c r="Y1238" s="205"/>
      <c r="Z1238" s="205"/>
      <c r="AA1238" s="206"/>
      <c r="AB1238" s="125"/>
      <c r="AC1238" s="209" t="s">
        <v>107</v>
      </c>
      <c r="AD1238" s="203" t="str">
        <f t="shared" si="22"/>
        <v/>
      </c>
      <c r="AE1238" s="203"/>
      <c r="AF1238" s="203"/>
      <c r="AG1238" s="206" t="str">
        <f t="shared" si="25"/>
        <v/>
      </c>
      <c r="AH1238" s="207" t="str">
        <f t="shared" si="24"/>
        <v>#DIV/0!</v>
      </c>
      <c r="AI1238" s="125"/>
      <c r="AJ1238" s="125"/>
    </row>
    <row r="1239" hidden="1">
      <c r="A1239" s="125"/>
      <c r="B1239" s="125"/>
      <c r="C1239" s="125"/>
      <c r="D1239" s="125"/>
      <c r="E1239" s="125"/>
      <c r="F1239" s="125"/>
      <c r="G1239" s="125"/>
      <c r="H1239" s="125"/>
      <c r="I1239" s="125"/>
      <c r="J1239" s="125"/>
      <c r="K1239" s="125"/>
      <c r="L1239" s="125"/>
      <c r="M1239" s="125"/>
      <c r="N1239" s="125"/>
      <c r="O1239" s="125"/>
      <c r="P1239" s="125"/>
      <c r="Q1239" s="125"/>
      <c r="R1239" s="125"/>
      <c r="S1239" s="125"/>
      <c r="T1239" s="125"/>
      <c r="U1239" s="125"/>
      <c r="V1239" s="197" t="s">
        <v>108</v>
      </c>
      <c r="W1239" s="203"/>
      <c r="X1239" s="204"/>
      <c r="Y1239" s="205"/>
      <c r="Z1239" s="205"/>
      <c r="AA1239" s="206"/>
      <c r="AB1239" s="125"/>
      <c r="AC1239" s="209" t="s">
        <v>108</v>
      </c>
      <c r="AD1239" s="203" t="str">
        <f t="shared" si="22"/>
        <v/>
      </c>
      <c r="AE1239" s="203"/>
      <c r="AF1239" s="203"/>
      <c r="AG1239" s="206" t="str">
        <f t="shared" si="25"/>
        <v/>
      </c>
      <c r="AH1239" s="207" t="str">
        <f t="shared" si="24"/>
        <v>#DIV/0!</v>
      </c>
      <c r="AI1239" s="125"/>
      <c r="AJ1239" s="125"/>
    </row>
    <row r="1240" hidden="1">
      <c r="A1240" s="125"/>
      <c r="B1240" s="125"/>
      <c r="C1240" s="125"/>
      <c r="D1240" s="125"/>
      <c r="E1240" s="125"/>
      <c r="F1240" s="125"/>
      <c r="G1240" s="125"/>
      <c r="H1240" s="125"/>
      <c r="I1240" s="125"/>
      <c r="J1240" s="125"/>
      <c r="K1240" s="125"/>
      <c r="L1240" s="125"/>
      <c r="M1240" s="125"/>
      <c r="N1240" s="125"/>
      <c r="O1240" s="125"/>
      <c r="P1240" s="125"/>
      <c r="Q1240" s="125"/>
      <c r="R1240" s="125"/>
      <c r="S1240" s="125"/>
      <c r="T1240" s="125"/>
      <c r="U1240" s="125"/>
      <c r="V1240" s="197" t="s">
        <v>109</v>
      </c>
      <c r="W1240" s="203"/>
      <c r="X1240" s="204"/>
      <c r="Y1240" s="205"/>
      <c r="Z1240" s="205"/>
      <c r="AA1240" s="206"/>
      <c r="AB1240" s="125"/>
      <c r="AC1240" s="209" t="s">
        <v>109</v>
      </c>
      <c r="AD1240" s="203" t="str">
        <f t="shared" si="22"/>
        <v/>
      </c>
      <c r="AE1240" s="203"/>
      <c r="AF1240" s="203"/>
      <c r="AG1240" s="206" t="str">
        <f t="shared" si="25"/>
        <v/>
      </c>
      <c r="AH1240" s="207" t="str">
        <f t="shared" si="24"/>
        <v>#DIV/0!</v>
      </c>
      <c r="AI1240" s="125"/>
      <c r="AJ1240" s="125"/>
    </row>
    <row r="1241" hidden="1">
      <c r="A1241" s="125"/>
      <c r="B1241" s="125"/>
      <c r="C1241" s="125"/>
      <c r="D1241" s="125"/>
      <c r="E1241" s="125"/>
      <c r="F1241" s="125"/>
      <c r="G1241" s="125"/>
      <c r="H1241" s="125"/>
      <c r="I1241" s="125"/>
      <c r="J1241" s="125"/>
      <c r="K1241" s="125"/>
      <c r="L1241" s="125"/>
      <c r="M1241" s="125"/>
      <c r="N1241" s="125"/>
      <c r="O1241" s="125"/>
      <c r="P1241" s="125"/>
      <c r="Q1241" s="125"/>
      <c r="R1241" s="125"/>
      <c r="S1241" s="125"/>
      <c r="T1241" s="125"/>
      <c r="U1241" s="125"/>
      <c r="V1241" s="197" t="s">
        <v>110</v>
      </c>
      <c r="W1241" s="203"/>
      <c r="X1241" s="204"/>
      <c r="Y1241" s="205"/>
      <c r="Z1241" s="205"/>
      <c r="AA1241" s="206"/>
      <c r="AB1241" s="125"/>
      <c r="AC1241" s="209" t="s">
        <v>110</v>
      </c>
      <c r="AD1241" s="203" t="str">
        <f t="shared" si="22"/>
        <v/>
      </c>
      <c r="AE1241" s="203"/>
      <c r="AF1241" s="203"/>
      <c r="AG1241" s="206" t="str">
        <f t="shared" si="25"/>
        <v/>
      </c>
      <c r="AH1241" s="207" t="str">
        <f t="shared" si="24"/>
        <v>#DIV/0!</v>
      </c>
      <c r="AI1241" s="125"/>
      <c r="AJ1241" s="125"/>
    </row>
    <row r="1242" hidden="1">
      <c r="A1242" s="125"/>
      <c r="B1242" s="125"/>
      <c r="C1242" s="125"/>
      <c r="D1242" s="125"/>
      <c r="E1242" s="125"/>
      <c r="F1242" s="125"/>
      <c r="G1242" s="125"/>
      <c r="H1242" s="125"/>
      <c r="I1242" s="125"/>
      <c r="J1242" s="125"/>
      <c r="K1242" s="125"/>
      <c r="L1242" s="125"/>
      <c r="M1242" s="125"/>
      <c r="N1242" s="125"/>
      <c r="O1242" s="125"/>
      <c r="P1242" s="125"/>
      <c r="Q1242" s="125"/>
      <c r="R1242" s="125"/>
      <c r="S1242" s="125"/>
      <c r="T1242" s="125"/>
      <c r="U1242" s="125"/>
      <c r="V1242" s="197" t="s">
        <v>111</v>
      </c>
      <c r="W1242" s="203"/>
      <c r="X1242" s="204"/>
      <c r="Y1242" s="205"/>
      <c r="Z1242" s="205"/>
      <c r="AA1242" s="206"/>
      <c r="AB1242" s="125"/>
      <c r="AC1242" s="209" t="s">
        <v>111</v>
      </c>
      <c r="AD1242" s="203" t="str">
        <f t="shared" si="22"/>
        <v/>
      </c>
      <c r="AE1242" s="203"/>
      <c r="AF1242" s="203"/>
      <c r="AG1242" s="206" t="str">
        <f t="shared" si="25"/>
        <v/>
      </c>
      <c r="AH1242" s="207" t="str">
        <f t="shared" si="24"/>
        <v>#DIV/0!</v>
      </c>
      <c r="AI1242" s="125"/>
      <c r="AJ1242" s="125"/>
    </row>
    <row r="1243" hidden="1">
      <c r="A1243" s="125"/>
      <c r="B1243" s="125"/>
      <c r="C1243" s="125"/>
      <c r="D1243" s="125"/>
      <c r="E1243" s="125"/>
      <c r="F1243" s="125"/>
      <c r="G1243" s="125"/>
      <c r="H1243" s="125"/>
      <c r="I1243" s="125"/>
      <c r="J1243" s="125"/>
      <c r="K1243" s="125"/>
      <c r="L1243" s="125"/>
      <c r="M1243" s="125"/>
      <c r="N1243" s="125"/>
      <c r="O1243" s="125"/>
      <c r="P1243" s="125"/>
      <c r="Q1243" s="125"/>
      <c r="R1243" s="125"/>
      <c r="S1243" s="125"/>
      <c r="T1243" s="125"/>
      <c r="U1243" s="125"/>
      <c r="V1243" s="197" t="s">
        <v>112</v>
      </c>
      <c r="W1243" s="203"/>
      <c r="X1243" s="204"/>
      <c r="Y1243" s="205"/>
      <c r="Z1243" s="205"/>
      <c r="AA1243" s="206"/>
      <c r="AB1243" s="125"/>
      <c r="AC1243" s="209" t="s">
        <v>112</v>
      </c>
      <c r="AD1243" s="203" t="str">
        <f t="shared" si="22"/>
        <v/>
      </c>
      <c r="AE1243" s="203"/>
      <c r="AF1243" s="203"/>
      <c r="AG1243" s="206" t="str">
        <f t="shared" si="25"/>
        <v/>
      </c>
      <c r="AH1243" s="207" t="str">
        <f t="shared" si="24"/>
        <v>#DIV/0!</v>
      </c>
      <c r="AI1243" s="125"/>
      <c r="AJ1243" s="125"/>
    </row>
    <row r="1244" hidden="1">
      <c r="A1244" s="125"/>
      <c r="B1244" s="125"/>
      <c r="C1244" s="125"/>
      <c r="D1244" s="125"/>
      <c r="E1244" s="125"/>
      <c r="F1244" s="125"/>
      <c r="G1244" s="125"/>
      <c r="H1244" s="125"/>
      <c r="I1244" s="125"/>
      <c r="J1244" s="125"/>
      <c r="K1244" s="125"/>
      <c r="L1244" s="125"/>
      <c r="M1244" s="125"/>
      <c r="N1244" s="125"/>
      <c r="O1244" s="125"/>
      <c r="P1244" s="125"/>
      <c r="Q1244" s="125"/>
      <c r="R1244" s="125"/>
      <c r="S1244" s="125"/>
      <c r="T1244" s="125"/>
      <c r="U1244" s="125"/>
      <c r="V1244" s="197" t="s">
        <v>113</v>
      </c>
      <c r="W1244" s="203"/>
      <c r="X1244" s="204"/>
      <c r="Y1244" s="205"/>
      <c r="Z1244" s="205"/>
      <c r="AA1244" s="206"/>
      <c r="AB1244" s="125"/>
      <c r="AC1244" s="209" t="s">
        <v>113</v>
      </c>
      <c r="AD1244" s="203" t="str">
        <f t="shared" si="22"/>
        <v/>
      </c>
      <c r="AE1244" s="203"/>
      <c r="AF1244" s="203"/>
      <c r="AG1244" s="206" t="str">
        <f t="shared" si="25"/>
        <v/>
      </c>
      <c r="AH1244" s="207" t="str">
        <f t="shared" si="24"/>
        <v>#DIV/0!</v>
      </c>
      <c r="AI1244" s="125"/>
      <c r="AJ1244" s="125"/>
    </row>
    <row r="1245" hidden="1">
      <c r="A1245" s="125"/>
      <c r="B1245" s="125"/>
      <c r="C1245" s="125"/>
      <c r="D1245" s="125"/>
      <c r="E1245" s="125"/>
      <c r="F1245" s="125"/>
      <c r="G1245" s="125"/>
      <c r="H1245" s="125"/>
      <c r="I1245" s="125"/>
      <c r="J1245" s="125"/>
      <c r="K1245" s="125"/>
      <c r="L1245" s="125"/>
      <c r="M1245" s="125"/>
      <c r="N1245" s="125"/>
      <c r="O1245" s="125"/>
      <c r="P1245" s="125"/>
      <c r="Q1245" s="125"/>
      <c r="R1245" s="125"/>
      <c r="S1245" s="125"/>
      <c r="T1245" s="125"/>
      <c r="U1245" s="125"/>
      <c r="V1245" s="197" t="s">
        <v>114</v>
      </c>
      <c r="W1245" s="203"/>
      <c r="X1245" s="204"/>
      <c r="Y1245" s="205"/>
      <c r="Z1245" s="205"/>
      <c r="AA1245" s="206"/>
      <c r="AB1245" s="125"/>
      <c r="AC1245" s="209" t="s">
        <v>114</v>
      </c>
      <c r="AD1245" s="203" t="str">
        <f t="shared" si="22"/>
        <v/>
      </c>
      <c r="AE1245" s="203"/>
      <c r="AF1245" s="203"/>
      <c r="AG1245" s="206" t="str">
        <f t="shared" si="25"/>
        <v/>
      </c>
      <c r="AH1245" s="207" t="str">
        <f t="shared" si="24"/>
        <v>#DIV/0!</v>
      </c>
      <c r="AI1245" s="125"/>
      <c r="AJ1245" s="125"/>
    </row>
    <row r="1246" hidden="1">
      <c r="A1246" s="125"/>
      <c r="B1246" s="125"/>
      <c r="C1246" s="125"/>
      <c r="D1246" s="125"/>
      <c r="E1246" s="125"/>
      <c r="F1246" s="125"/>
      <c r="G1246" s="125"/>
      <c r="H1246" s="125"/>
      <c r="I1246" s="125"/>
      <c r="J1246" s="125"/>
      <c r="K1246" s="125"/>
      <c r="L1246" s="125"/>
      <c r="M1246" s="125"/>
      <c r="N1246" s="125"/>
      <c r="O1246" s="125"/>
      <c r="P1246" s="125"/>
      <c r="Q1246" s="125"/>
      <c r="R1246" s="125"/>
      <c r="S1246" s="125"/>
      <c r="T1246" s="125"/>
      <c r="U1246" s="125"/>
      <c r="V1246" s="197" t="s">
        <v>115</v>
      </c>
      <c r="W1246" s="203"/>
      <c r="X1246" s="204"/>
      <c r="Y1246" s="205"/>
      <c r="Z1246" s="205"/>
      <c r="AA1246" s="206"/>
      <c r="AB1246" s="125"/>
      <c r="AC1246" s="209" t="s">
        <v>115</v>
      </c>
      <c r="AD1246" s="203" t="str">
        <f t="shared" si="22"/>
        <v/>
      </c>
      <c r="AE1246" s="203"/>
      <c r="AF1246" s="203"/>
      <c r="AG1246" s="206" t="str">
        <f t="shared" si="25"/>
        <v/>
      </c>
      <c r="AH1246" s="207" t="str">
        <f t="shared" si="24"/>
        <v>#DIV/0!</v>
      </c>
      <c r="AI1246" s="125"/>
      <c r="AJ1246" s="125"/>
    </row>
    <row r="1247" hidden="1">
      <c r="A1247" s="125"/>
      <c r="B1247" s="125"/>
      <c r="C1247" s="125"/>
      <c r="D1247" s="125"/>
      <c r="E1247" s="125"/>
      <c r="F1247" s="125"/>
      <c r="G1247" s="125"/>
      <c r="H1247" s="125"/>
      <c r="I1247" s="125"/>
      <c r="J1247" s="125"/>
      <c r="K1247" s="125"/>
      <c r="L1247" s="125"/>
      <c r="M1247" s="125"/>
      <c r="N1247" s="125"/>
      <c r="O1247" s="125"/>
      <c r="P1247" s="125"/>
      <c r="Q1247" s="125"/>
      <c r="R1247" s="125"/>
      <c r="S1247" s="125"/>
      <c r="T1247" s="125"/>
      <c r="U1247" s="125"/>
      <c r="V1247" s="197" t="s">
        <v>116</v>
      </c>
      <c r="W1247" s="203"/>
      <c r="X1247" s="204"/>
      <c r="Y1247" s="205"/>
      <c r="Z1247" s="205"/>
      <c r="AA1247" s="206"/>
      <c r="AB1247" s="125"/>
      <c r="AC1247" s="209" t="s">
        <v>116</v>
      </c>
      <c r="AD1247" s="203" t="str">
        <f t="shared" si="22"/>
        <v/>
      </c>
      <c r="AE1247" s="203"/>
      <c r="AF1247" s="203"/>
      <c r="AG1247" s="206" t="str">
        <f t="shared" si="25"/>
        <v/>
      </c>
      <c r="AH1247" s="207" t="str">
        <f t="shared" si="24"/>
        <v>#DIV/0!</v>
      </c>
      <c r="AI1247" s="125"/>
      <c r="AJ1247" s="125"/>
    </row>
    <row r="1248" hidden="1">
      <c r="A1248" s="125"/>
      <c r="B1248" s="125"/>
      <c r="C1248" s="125"/>
      <c r="D1248" s="125"/>
      <c r="E1248" s="125"/>
      <c r="F1248" s="125"/>
      <c r="G1248" s="125"/>
      <c r="H1248" s="125"/>
      <c r="I1248" s="125"/>
      <c r="J1248" s="125"/>
      <c r="K1248" s="125"/>
      <c r="L1248" s="125"/>
      <c r="M1248" s="125"/>
      <c r="N1248" s="125"/>
      <c r="O1248" s="125"/>
      <c r="P1248" s="125"/>
      <c r="Q1248" s="125"/>
      <c r="R1248" s="125"/>
      <c r="S1248" s="125"/>
      <c r="T1248" s="125"/>
      <c r="U1248" s="125"/>
      <c r="V1248" s="197" t="s">
        <v>117</v>
      </c>
      <c r="W1248" s="203"/>
      <c r="X1248" s="204"/>
      <c r="Y1248" s="205"/>
      <c r="Z1248" s="205"/>
      <c r="AA1248" s="206"/>
      <c r="AB1248" s="125"/>
      <c r="AC1248" s="209" t="s">
        <v>117</v>
      </c>
      <c r="AD1248" s="203" t="str">
        <f t="shared" si="22"/>
        <v/>
      </c>
      <c r="AE1248" s="203"/>
      <c r="AF1248" s="203"/>
      <c r="AG1248" s="206" t="str">
        <f t="shared" si="25"/>
        <v/>
      </c>
      <c r="AH1248" s="207" t="str">
        <f t="shared" si="24"/>
        <v>#DIV/0!</v>
      </c>
      <c r="AI1248" s="125"/>
      <c r="AJ1248" s="125"/>
    </row>
    <row r="1249" hidden="1">
      <c r="A1249" s="125"/>
      <c r="B1249" s="125"/>
      <c r="C1249" s="125"/>
      <c r="D1249" s="125"/>
      <c r="E1249" s="125"/>
      <c r="F1249" s="125"/>
      <c r="G1249" s="125"/>
      <c r="H1249" s="125"/>
      <c r="I1249" s="125"/>
      <c r="J1249" s="125"/>
      <c r="K1249" s="125"/>
      <c r="L1249" s="125"/>
      <c r="M1249" s="125"/>
      <c r="N1249" s="125"/>
      <c r="O1249" s="125"/>
      <c r="P1249" s="125"/>
      <c r="Q1249" s="125"/>
      <c r="R1249" s="125"/>
      <c r="S1249" s="125"/>
      <c r="T1249" s="125"/>
      <c r="U1249" s="125"/>
      <c r="V1249" s="197" t="s">
        <v>118</v>
      </c>
      <c r="W1249" s="203"/>
      <c r="X1249" s="204"/>
      <c r="Y1249" s="205"/>
      <c r="Z1249" s="205"/>
      <c r="AA1249" s="206"/>
      <c r="AB1249" s="125"/>
      <c r="AC1249" s="209" t="s">
        <v>118</v>
      </c>
      <c r="AD1249" s="203" t="str">
        <f t="shared" si="22"/>
        <v/>
      </c>
      <c r="AE1249" s="203"/>
      <c r="AF1249" s="203"/>
      <c r="AG1249" s="206" t="str">
        <f t="shared" si="25"/>
        <v/>
      </c>
      <c r="AH1249" s="207" t="str">
        <f t="shared" si="24"/>
        <v>#DIV/0!</v>
      </c>
      <c r="AI1249" s="125"/>
      <c r="AJ1249" s="125"/>
    </row>
    <row r="1250" hidden="1">
      <c r="A1250" s="125"/>
      <c r="B1250" s="125"/>
      <c r="C1250" s="125"/>
      <c r="D1250" s="125"/>
      <c r="E1250" s="125"/>
      <c r="F1250" s="125"/>
      <c r="G1250" s="125"/>
      <c r="H1250" s="125"/>
      <c r="I1250" s="125"/>
      <c r="J1250" s="125"/>
      <c r="K1250" s="125"/>
      <c r="L1250" s="125"/>
      <c r="M1250" s="125"/>
      <c r="N1250" s="125"/>
      <c r="O1250" s="125"/>
      <c r="P1250" s="125"/>
      <c r="Q1250" s="125"/>
      <c r="R1250" s="125"/>
      <c r="S1250" s="125"/>
      <c r="T1250" s="125"/>
      <c r="U1250" s="125"/>
      <c r="V1250" s="197" t="s">
        <v>119</v>
      </c>
      <c r="W1250" s="203"/>
      <c r="X1250" s="204"/>
      <c r="Y1250" s="205"/>
      <c r="Z1250" s="205"/>
      <c r="AA1250" s="206"/>
      <c r="AB1250" s="125"/>
      <c r="AC1250" s="209" t="s">
        <v>119</v>
      </c>
      <c r="AD1250" s="203" t="str">
        <f t="shared" si="22"/>
        <v/>
      </c>
      <c r="AE1250" s="203"/>
      <c r="AF1250" s="203"/>
      <c r="AG1250" s="206" t="str">
        <f t="shared" si="25"/>
        <v/>
      </c>
      <c r="AH1250" s="207" t="str">
        <f t="shared" si="24"/>
        <v>#DIV/0!</v>
      </c>
      <c r="AI1250" s="125"/>
      <c r="AJ1250" s="125"/>
    </row>
    <row r="1251" hidden="1">
      <c r="A1251" s="125"/>
      <c r="B1251" s="125"/>
      <c r="C1251" s="125"/>
      <c r="D1251" s="125"/>
      <c r="E1251" s="125"/>
      <c r="F1251" s="125"/>
      <c r="G1251" s="125"/>
      <c r="H1251" s="125"/>
      <c r="I1251" s="125"/>
      <c r="J1251" s="125"/>
      <c r="K1251" s="125"/>
      <c r="L1251" s="125"/>
      <c r="M1251" s="125"/>
      <c r="N1251" s="125"/>
      <c r="O1251" s="125"/>
      <c r="P1251" s="125"/>
      <c r="Q1251" s="125"/>
      <c r="R1251" s="125"/>
      <c r="S1251" s="125"/>
      <c r="T1251" s="125"/>
      <c r="U1251" s="125"/>
      <c r="V1251" s="197" t="s">
        <v>120</v>
      </c>
      <c r="W1251" s="203"/>
      <c r="X1251" s="204"/>
      <c r="Y1251" s="205"/>
      <c r="Z1251" s="205"/>
      <c r="AA1251" s="206"/>
      <c r="AB1251" s="125"/>
      <c r="AC1251" s="209" t="s">
        <v>120</v>
      </c>
      <c r="AD1251" s="203" t="str">
        <f t="shared" si="22"/>
        <v/>
      </c>
      <c r="AE1251" s="203"/>
      <c r="AF1251" s="203"/>
      <c r="AG1251" s="206" t="str">
        <f t="shared" si="25"/>
        <v/>
      </c>
      <c r="AH1251" s="207" t="str">
        <f t="shared" si="24"/>
        <v>#DIV/0!</v>
      </c>
      <c r="AI1251" s="125"/>
      <c r="AJ1251" s="125"/>
    </row>
    <row r="1252" hidden="1">
      <c r="A1252" s="125"/>
      <c r="B1252" s="125"/>
      <c r="C1252" s="125"/>
      <c r="D1252" s="125"/>
      <c r="E1252" s="125"/>
      <c r="F1252" s="125"/>
      <c r="G1252" s="125"/>
      <c r="H1252" s="125"/>
      <c r="I1252" s="125"/>
      <c r="J1252" s="125"/>
      <c r="K1252" s="125"/>
      <c r="L1252" s="125"/>
      <c r="M1252" s="125"/>
      <c r="N1252" s="125"/>
      <c r="O1252" s="125"/>
      <c r="P1252" s="125"/>
      <c r="Q1252" s="125"/>
      <c r="R1252" s="125"/>
      <c r="S1252" s="125"/>
      <c r="T1252" s="125"/>
      <c r="U1252" s="125"/>
      <c r="V1252" s="197" t="s">
        <v>121</v>
      </c>
      <c r="W1252" s="203"/>
      <c r="X1252" s="204"/>
      <c r="Y1252" s="205"/>
      <c r="Z1252" s="205"/>
      <c r="AA1252" s="206"/>
      <c r="AB1252" s="125"/>
      <c r="AC1252" s="209" t="s">
        <v>121</v>
      </c>
      <c r="AD1252" s="203" t="str">
        <f t="shared" si="22"/>
        <v/>
      </c>
      <c r="AE1252" s="203"/>
      <c r="AF1252" s="203"/>
      <c r="AG1252" s="206" t="str">
        <f t="shared" si="25"/>
        <v/>
      </c>
      <c r="AH1252" s="207" t="str">
        <f t="shared" si="24"/>
        <v>#DIV/0!</v>
      </c>
      <c r="AI1252" s="125"/>
      <c r="AJ1252" s="125"/>
    </row>
    <row r="1253" hidden="1">
      <c r="A1253" s="125"/>
      <c r="B1253" s="125"/>
      <c r="C1253" s="125"/>
      <c r="D1253" s="125"/>
      <c r="E1253" s="125"/>
      <c r="F1253" s="125"/>
      <c r="G1253" s="125"/>
      <c r="H1253" s="125"/>
      <c r="I1253" s="125"/>
      <c r="J1253" s="125"/>
      <c r="K1253" s="125"/>
      <c r="L1253" s="125"/>
      <c r="M1253" s="125"/>
      <c r="N1253" s="125"/>
      <c r="O1253" s="125"/>
      <c r="P1253" s="125"/>
      <c r="Q1253" s="125"/>
      <c r="R1253" s="125"/>
      <c r="S1253" s="125"/>
      <c r="T1253" s="125"/>
      <c r="U1253" s="125"/>
      <c r="V1253" s="197" t="s">
        <v>122</v>
      </c>
      <c r="W1253" s="203"/>
      <c r="X1253" s="204"/>
      <c r="Y1253" s="205"/>
      <c r="Z1253" s="205"/>
      <c r="AA1253" s="206"/>
      <c r="AB1253" s="125"/>
      <c r="AC1253" s="209" t="s">
        <v>122</v>
      </c>
      <c r="AD1253" s="203" t="str">
        <f t="shared" si="22"/>
        <v/>
      </c>
      <c r="AE1253" s="203"/>
      <c r="AF1253" s="203"/>
      <c r="AG1253" s="206" t="str">
        <f t="shared" si="25"/>
        <v/>
      </c>
      <c r="AH1253" s="207" t="str">
        <f t="shared" si="24"/>
        <v>#DIV/0!</v>
      </c>
      <c r="AI1253" s="125"/>
      <c r="AJ1253" s="125"/>
    </row>
    <row r="1254" hidden="1">
      <c r="A1254" s="125"/>
      <c r="B1254" s="125"/>
      <c r="C1254" s="125"/>
      <c r="D1254" s="125"/>
      <c r="E1254" s="125"/>
      <c r="F1254" s="125"/>
      <c r="G1254" s="125"/>
      <c r="H1254" s="125"/>
      <c r="I1254" s="125"/>
      <c r="J1254" s="125"/>
      <c r="K1254" s="125"/>
      <c r="L1254" s="125"/>
      <c r="M1254" s="125"/>
      <c r="N1254" s="125"/>
      <c r="O1254" s="125"/>
      <c r="P1254" s="125"/>
      <c r="Q1254" s="125"/>
      <c r="R1254" s="125"/>
      <c r="S1254" s="125"/>
      <c r="T1254" s="125"/>
      <c r="U1254" s="125"/>
      <c r="V1254" s="197" t="s">
        <v>123</v>
      </c>
      <c r="W1254" s="203"/>
      <c r="X1254" s="204"/>
      <c r="Y1254" s="205"/>
      <c r="Z1254" s="205"/>
      <c r="AA1254" s="206"/>
      <c r="AB1254" s="125"/>
      <c r="AC1254" s="209" t="s">
        <v>123</v>
      </c>
      <c r="AD1254" s="203" t="str">
        <f t="shared" si="22"/>
        <v/>
      </c>
      <c r="AE1254" s="203"/>
      <c r="AF1254" s="203"/>
      <c r="AG1254" s="206" t="str">
        <f t="shared" si="25"/>
        <v/>
      </c>
      <c r="AH1254" s="207" t="str">
        <f t="shared" si="24"/>
        <v>#DIV/0!</v>
      </c>
      <c r="AI1254" s="125"/>
      <c r="AJ1254" s="125"/>
    </row>
    <row r="1255" hidden="1">
      <c r="A1255" s="125"/>
      <c r="B1255" s="125"/>
      <c r="C1255" s="125"/>
      <c r="D1255" s="125"/>
      <c r="E1255" s="125"/>
      <c r="F1255" s="125"/>
      <c r="G1255" s="125"/>
      <c r="H1255" s="125"/>
      <c r="I1255" s="125"/>
      <c r="J1255" s="125"/>
      <c r="K1255" s="125"/>
      <c r="L1255" s="125"/>
      <c r="M1255" s="125"/>
      <c r="N1255" s="125"/>
      <c r="O1255" s="125"/>
      <c r="P1255" s="125"/>
      <c r="Q1255" s="125"/>
      <c r="R1255" s="125"/>
      <c r="S1255" s="125"/>
      <c r="T1255" s="125"/>
      <c r="U1255" s="125"/>
      <c r="V1255" s="197" t="s">
        <v>124</v>
      </c>
      <c r="W1255" s="203"/>
      <c r="X1255" s="204"/>
      <c r="Y1255" s="205"/>
      <c r="Z1255" s="205"/>
      <c r="AA1255" s="206"/>
      <c r="AB1255" s="125"/>
      <c r="AC1255" s="209" t="s">
        <v>124</v>
      </c>
      <c r="AD1255" s="203" t="str">
        <f t="shared" si="22"/>
        <v/>
      </c>
      <c r="AE1255" s="203"/>
      <c r="AF1255" s="203"/>
      <c r="AG1255" s="206" t="str">
        <f t="shared" si="25"/>
        <v/>
      </c>
      <c r="AH1255" s="207" t="str">
        <f t="shared" si="24"/>
        <v>#DIV/0!</v>
      </c>
      <c r="AI1255" s="125"/>
      <c r="AJ1255" s="125"/>
    </row>
    <row r="1256" hidden="1">
      <c r="A1256" s="125"/>
      <c r="B1256" s="125"/>
      <c r="C1256" s="125"/>
      <c r="D1256" s="125"/>
      <c r="E1256" s="125"/>
      <c r="F1256" s="125"/>
      <c r="G1256" s="125"/>
      <c r="H1256" s="125"/>
      <c r="I1256" s="125"/>
      <c r="J1256" s="125"/>
      <c r="K1256" s="125"/>
      <c r="L1256" s="125"/>
      <c r="M1256" s="125"/>
      <c r="N1256" s="125"/>
      <c r="O1256" s="125"/>
      <c r="P1256" s="125"/>
      <c r="Q1256" s="125"/>
      <c r="R1256" s="125"/>
      <c r="S1256" s="125"/>
      <c r="T1256" s="125"/>
      <c r="U1256" s="125"/>
      <c r="V1256" s="197" t="s">
        <v>125</v>
      </c>
      <c r="W1256" s="203"/>
      <c r="X1256" s="204"/>
      <c r="Y1256" s="205"/>
      <c r="Z1256" s="205"/>
      <c r="AA1256" s="206"/>
      <c r="AB1256" s="125"/>
      <c r="AC1256" s="209" t="s">
        <v>125</v>
      </c>
      <c r="AD1256" s="203" t="str">
        <f t="shared" si="22"/>
        <v/>
      </c>
      <c r="AE1256" s="203"/>
      <c r="AF1256" s="203"/>
      <c r="AG1256" s="206" t="str">
        <f t="shared" si="25"/>
        <v/>
      </c>
      <c r="AH1256" s="207" t="str">
        <f t="shared" si="24"/>
        <v>#DIV/0!</v>
      </c>
      <c r="AI1256" s="125"/>
      <c r="AJ1256" s="125"/>
    </row>
    <row r="1257" hidden="1">
      <c r="A1257" s="125"/>
      <c r="B1257" s="125"/>
      <c r="C1257" s="125"/>
      <c r="D1257" s="125"/>
      <c r="E1257" s="125"/>
      <c r="F1257" s="125"/>
      <c r="G1257" s="125"/>
      <c r="H1257" s="125"/>
      <c r="I1257" s="125"/>
      <c r="J1257" s="125"/>
      <c r="K1257" s="125"/>
      <c r="L1257" s="125"/>
      <c r="M1257" s="125"/>
      <c r="N1257" s="125"/>
      <c r="O1257" s="125"/>
      <c r="P1257" s="125"/>
      <c r="Q1257" s="125"/>
      <c r="R1257" s="125"/>
      <c r="S1257" s="125"/>
      <c r="T1257" s="125"/>
      <c r="U1257" s="125"/>
      <c r="V1257" s="197" t="s">
        <v>126</v>
      </c>
      <c r="W1257" s="203"/>
      <c r="X1257" s="204"/>
      <c r="Y1257" s="205"/>
      <c r="Z1257" s="205"/>
      <c r="AA1257" s="206"/>
      <c r="AB1257" s="125"/>
      <c r="AC1257" s="209" t="s">
        <v>126</v>
      </c>
      <c r="AD1257" s="203" t="str">
        <f t="shared" si="22"/>
        <v/>
      </c>
      <c r="AE1257" s="203"/>
      <c r="AF1257" s="203"/>
      <c r="AG1257" s="206" t="str">
        <f t="shared" si="25"/>
        <v/>
      </c>
      <c r="AH1257" s="207" t="str">
        <f t="shared" si="24"/>
        <v>#DIV/0!</v>
      </c>
      <c r="AI1257" s="125"/>
      <c r="AJ1257" s="125"/>
    </row>
    <row r="1258" hidden="1">
      <c r="A1258" s="125"/>
      <c r="B1258" s="125"/>
      <c r="C1258" s="125"/>
      <c r="D1258" s="125"/>
      <c r="E1258" s="125"/>
      <c r="F1258" s="125"/>
      <c r="G1258" s="125"/>
      <c r="H1258" s="125"/>
      <c r="I1258" s="125"/>
      <c r="J1258" s="125"/>
      <c r="K1258" s="125"/>
      <c r="L1258" s="125"/>
      <c r="M1258" s="125"/>
      <c r="N1258" s="125"/>
      <c r="O1258" s="125"/>
      <c r="P1258" s="125"/>
      <c r="Q1258" s="125"/>
      <c r="R1258" s="125"/>
      <c r="S1258" s="125"/>
      <c r="T1258" s="125"/>
      <c r="U1258" s="125"/>
      <c r="V1258" s="197" t="s">
        <v>127</v>
      </c>
      <c r="W1258" s="203"/>
      <c r="X1258" s="204"/>
      <c r="Y1258" s="205"/>
      <c r="Z1258" s="205"/>
      <c r="AA1258" s="206"/>
      <c r="AB1258" s="125"/>
      <c r="AC1258" s="209" t="s">
        <v>127</v>
      </c>
      <c r="AD1258" s="203" t="str">
        <f t="shared" si="22"/>
        <v/>
      </c>
      <c r="AE1258" s="203"/>
      <c r="AF1258" s="203"/>
      <c r="AG1258" s="206" t="str">
        <f t="shared" si="25"/>
        <v/>
      </c>
      <c r="AH1258" s="207" t="str">
        <f t="shared" si="24"/>
        <v>#DIV/0!</v>
      </c>
      <c r="AI1258" s="125"/>
      <c r="AJ1258" s="125"/>
    </row>
    <row r="1259" hidden="1">
      <c r="A1259" s="125"/>
      <c r="B1259" s="125"/>
      <c r="C1259" s="125"/>
      <c r="D1259" s="125"/>
      <c r="E1259" s="125"/>
      <c r="F1259" s="125"/>
      <c r="G1259" s="125"/>
      <c r="H1259" s="125"/>
      <c r="I1259" s="125"/>
      <c r="J1259" s="125"/>
      <c r="K1259" s="125"/>
      <c r="L1259" s="125"/>
      <c r="M1259" s="125"/>
      <c r="N1259" s="125"/>
      <c r="O1259" s="125"/>
      <c r="P1259" s="125"/>
      <c r="Q1259" s="125"/>
      <c r="R1259" s="125"/>
      <c r="S1259" s="125"/>
      <c r="T1259" s="125"/>
      <c r="U1259" s="125"/>
      <c r="V1259" s="197" t="s">
        <v>128</v>
      </c>
      <c r="W1259" s="203"/>
      <c r="X1259" s="204"/>
      <c r="Y1259" s="205"/>
      <c r="Z1259" s="205"/>
      <c r="AA1259" s="206"/>
      <c r="AB1259" s="125"/>
      <c r="AC1259" s="209" t="s">
        <v>128</v>
      </c>
      <c r="AD1259" s="203" t="str">
        <f t="shared" si="22"/>
        <v/>
      </c>
      <c r="AE1259" s="203"/>
      <c r="AF1259" s="203"/>
      <c r="AG1259" s="206" t="str">
        <f t="shared" si="25"/>
        <v/>
      </c>
      <c r="AH1259" s="207" t="str">
        <f t="shared" si="24"/>
        <v>#DIV/0!</v>
      </c>
      <c r="AI1259" s="125"/>
      <c r="AJ1259" s="125"/>
    </row>
    <row r="1260" hidden="1">
      <c r="A1260" s="125"/>
      <c r="B1260" s="125"/>
      <c r="C1260" s="125"/>
      <c r="D1260" s="125"/>
      <c r="E1260" s="125"/>
      <c r="F1260" s="125"/>
      <c r="G1260" s="125"/>
      <c r="H1260" s="125"/>
      <c r="I1260" s="125"/>
      <c r="J1260" s="125"/>
      <c r="K1260" s="125"/>
      <c r="L1260" s="125"/>
      <c r="M1260" s="125"/>
      <c r="N1260" s="125"/>
      <c r="O1260" s="125"/>
      <c r="P1260" s="125"/>
      <c r="Q1260" s="125"/>
      <c r="R1260" s="125"/>
      <c r="S1260" s="125"/>
      <c r="T1260" s="125"/>
      <c r="U1260" s="125"/>
      <c r="V1260" s="197" t="s">
        <v>129</v>
      </c>
      <c r="W1260" s="203"/>
      <c r="X1260" s="204"/>
      <c r="Y1260" s="205"/>
      <c r="Z1260" s="205"/>
      <c r="AA1260" s="206"/>
      <c r="AB1260" s="125"/>
      <c r="AC1260" s="209" t="s">
        <v>129</v>
      </c>
      <c r="AD1260" s="203" t="str">
        <f t="shared" si="22"/>
        <v/>
      </c>
      <c r="AE1260" s="203"/>
      <c r="AF1260" s="203"/>
      <c r="AG1260" s="206" t="str">
        <f t="shared" si="25"/>
        <v/>
      </c>
      <c r="AH1260" s="207" t="str">
        <f t="shared" si="24"/>
        <v>#DIV/0!</v>
      </c>
      <c r="AI1260" s="125"/>
      <c r="AJ1260" s="125"/>
    </row>
    <row r="1261" hidden="1">
      <c r="A1261" s="125"/>
      <c r="B1261" s="125"/>
      <c r="C1261" s="125"/>
      <c r="D1261" s="125"/>
      <c r="E1261" s="125"/>
      <c r="F1261" s="125"/>
      <c r="G1261" s="125"/>
      <c r="H1261" s="125"/>
      <c r="I1261" s="125"/>
      <c r="J1261" s="125"/>
      <c r="K1261" s="125"/>
      <c r="L1261" s="125"/>
      <c r="M1261" s="125"/>
      <c r="N1261" s="125"/>
      <c r="O1261" s="125"/>
      <c r="P1261" s="125"/>
      <c r="Q1261" s="125"/>
      <c r="R1261" s="125"/>
      <c r="S1261" s="125"/>
      <c r="T1261" s="125"/>
      <c r="U1261" s="125"/>
      <c r="V1261" s="197" t="s">
        <v>130</v>
      </c>
      <c r="W1261" s="203"/>
      <c r="X1261" s="204"/>
      <c r="Y1261" s="205"/>
      <c r="Z1261" s="205"/>
      <c r="AA1261" s="206"/>
      <c r="AB1261" s="125"/>
      <c r="AC1261" s="209" t="s">
        <v>130</v>
      </c>
      <c r="AD1261" s="203" t="str">
        <f t="shared" si="22"/>
        <v/>
      </c>
      <c r="AE1261" s="203"/>
      <c r="AF1261" s="203"/>
      <c r="AG1261" s="206" t="str">
        <f t="shared" si="25"/>
        <v/>
      </c>
      <c r="AH1261" s="207" t="str">
        <f t="shared" si="24"/>
        <v>#DIV/0!</v>
      </c>
      <c r="AI1261" s="125"/>
      <c r="AJ1261" s="125"/>
    </row>
    <row r="1262" hidden="1">
      <c r="A1262" s="125"/>
      <c r="B1262" s="125"/>
      <c r="C1262" s="125"/>
      <c r="D1262" s="125"/>
      <c r="E1262" s="125"/>
      <c r="F1262" s="125"/>
      <c r="G1262" s="125"/>
      <c r="H1262" s="125"/>
      <c r="I1262" s="125"/>
      <c r="J1262" s="125"/>
      <c r="K1262" s="125"/>
      <c r="L1262" s="125"/>
      <c r="M1262" s="125"/>
      <c r="N1262" s="125"/>
      <c r="O1262" s="125"/>
      <c r="P1262" s="125"/>
      <c r="Q1262" s="125"/>
      <c r="R1262" s="125"/>
      <c r="S1262" s="125"/>
      <c r="T1262" s="125"/>
      <c r="U1262" s="125"/>
      <c r="V1262" s="197" t="s">
        <v>131</v>
      </c>
      <c r="W1262" s="203"/>
      <c r="X1262" s="204"/>
      <c r="Y1262" s="205"/>
      <c r="Z1262" s="205"/>
      <c r="AA1262" s="206"/>
      <c r="AB1262" s="125"/>
      <c r="AC1262" s="209" t="s">
        <v>131</v>
      </c>
      <c r="AD1262" s="203" t="str">
        <f t="shared" si="22"/>
        <v/>
      </c>
      <c r="AE1262" s="203"/>
      <c r="AF1262" s="203"/>
      <c r="AG1262" s="206" t="str">
        <f t="shared" si="25"/>
        <v/>
      </c>
      <c r="AH1262" s="207" t="str">
        <f t="shared" si="24"/>
        <v>#DIV/0!</v>
      </c>
      <c r="AI1262" s="125"/>
      <c r="AJ1262" s="125"/>
    </row>
    <row r="1263" hidden="1">
      <c r="A1263" s="125"/>
      <c r="B1263" s="125"/>
      <c r="C1263" s="125"/>
      <c r="D1263" s="125"/>
      <c r="E1263" s="125"/>
      <c r="F1263" s="125"/>
      <c r="G1263" s="125"/>
      <c r="H1263" s="125"/>
      <c r="I1263" s="125"/>
      <c r="J1263" s="125"/>
      <c r="K1263" s="125"/>
      <c r="L1263" s="125"/>
      <c r="M1263" s="125"/>
      <c r="N1263" s="125"/>
      <c r="O1263" s="125"/>
      <c r="P1263" s="125"/>
      <c r="Q1263" s="125"/>
      <c r="R1263" s="125"/>
      <c r="S1263" s="125"/>
      <c r="T1263" s="125"/>
      <c r="U1263" s="125"/>
      <c r="V1263" s="197" t="s">
        <v>132</v>
      </c>
      <c r="W1263" s="203"/>
      <c r="X1263" s="204"/>
      <c r="Y1263" s="205"/>
      <c r="Z1263" s="205"/>
      <c r="AA1263" s="206"/>
      <c r="AB1263" s="125"/>
      <c r="AC1263" s="209" t="s">
        <v>132</v>
      </c>
      <c r="AD1263" s="203" t="str">
        <f t="shared" si="22"/>
        <v/>
      </c>
      <c r="AE1263" s="203"/>
      <c r="AF1263" s="203"/>
      <c r="AG1263" s="206" t="str">
        <f t="shared" si="25"/>
        <v/>
      </c>
      <c r="AH1263" s="207" t="str">
        <f t="shared" si="24"/>
        <v>#DIV/0!</v>
      </c>
      <c r="AI1263" s="125"/>
      <c r="AJ1263" s="125"/>
    </row>
    <row r="1264" hidden="1">
      <c r="A1264" s="125"/>
      <c r="B1264" s="125"/>
      <c r="C1264" s="125"/>
      <c r="D1264" s="125"/>
      <c r="E1264" s="125"/>
      <c r="F1264" s="125"/>
      <c r="G1264" s="125"/>
      <c r="H1264" s="125"/>
      <c r="I1264" s="125"/>
      <c r="J1264" s="125"/>
      <c r="K1264" s="125"/>
      <c r="L1264" s="125"/>
      <c r="M1264" s="125"/>
      <c r="N1264" s="125"/>
      <c r="O1264" s="125"/>
      <c r="P1264" s="125"/>
      <c r="Q1264" s="125"/>
      <c r="R1264" s="125"/>
      <c r="S1264" s="125"/>
      <c r="T1264" s="125"/>
      <c r="U1264" s="125"/>
      <c r="V1264" s="197" t="s">
        <v>133</v>
      </c>
      <c r="W1264" s="203"/>
      <c r="X1264" s="204"/>
      <c r="Y1264" s="205"/>
      <c r="Z1264" s="205"/>
      <c r="AA1264" s="206"/>
      <c r="AB1264" s="125"/>
      <c r="AC1264" s="209" t="s">
        <v>133</v>
      </c>
      <c r="AD1264" s="203" t="str">
        <f t="shared" si="22"/>
        <v/>
      </c>
      <c r="AE1264" s="203"/>
      <c r="AF1264" s="203"/>
      <c r="AG1264" s="206" t="str">
        <f t="shared" si="25"/>
        <v/>
      </c>
      <c r="AH1264" s="207" t="str">
        <f t="shared" si="24"/>
        <v>#DIV/0!</v>
      </c>
      <c r="AI1264" s="125"/>
      <c r="AJ1264" s="125"/>
    </row>
    <row r="1265" hidden="1">
      <c r="A1265" s="125"/>
      <c r="B1265" s="125"/>
      <c r="C1265" s="125"/>
      <c r="D1265" s="125"/>
      <c r="E1265" s="125"/>
      <c r="F1265" s="125"/>
      <c r="G1265" s="125"/>
      <c r="H1265" s="125"/>
      <c r="I1265" s="125"/>
      <c r="J1265" s="125"/>
      <c r="K1265" s="125"/>
      <c r="L1265" s="125"/>
      <c r="M1265" s="125"/>
      <c r="N1265" s="125"/>
      <c r="O1265" s="125"/>
      <c r="P1265" s="125"/>
      <c r="Q1265" s="125"/>
      <c r="R1265" s="125"/>
      <c r="S1265" s="125"/>
      <c r="T1265" s="125"/>
      <c r="U1265" s="125"/>
      <c r="V1265" s="197" t="s">
        <v>134</v>
      </c>
      <c r="W1265" s="203"/>
      <c r="X1265" s="204"/>
      <c r="Y1265" s="205"/>
      <c r="Z1265" s="205"/>
      <c r="AA1265" s="206"/>
      <c r="AB1265" s="125"/>
      <c r="AC1265" s="209" t="s">
        <v>134</v>
      </c>
      <c r="AD1265" s="203" t="str">
        <f t="shared" si="22"/>
        <v/>
      </c>
      <c r="AE1265" s="203"/>
      <c r="AF1265" s="203"/>
      <c r="AG1265" s="206" t="str">
        <f t="shared" si="25"/>
        <v/>
      </c>
      <c r="AH1265" s="207" t="str">
        <f t="shared" si="24"/>
        <v>#DIV/0!</v>
      </c>
      <c r="AI1265" s="125"/>
      <c r="AJ1265" s="125"/>
    </row>
    <row r="1266" hidden="1">
      <c r="A1266" s="125"/>
      <c r="B1266" s="125"/>
      <c r="C1266" s="125"/>
      <c r="D1266" s="125"/>
      <c r="E1266" s="125"/>
      <c r="F1266" s="125"/>
      <c r="G1266" s="125"/>
      <c r="H1266" s="125"/>
      <c r="I1266" s="125"/>
      <c r="J1266" s="125"/>
      <c r="K1266" s="125"/>
      <c r="L1266" s="125"/>
      <c r="M1266" s="125"/>
      <c r="N1266" s="125"/>
      <c r="O1266" s="125"/>
      <c r="P1266" s="125"/>
      <c r="Q1266" s="125"/>
      <c r="R1266" s="125"/>
      <c r="S1266" s="125"/>
      <c r="T1266" s="125"/>
      <c r="U1266" s="125"/>
      <c r="V1266" s="197" t="s">
        <v>135</v>
      </c>
      <c r="W1266" s="203"/>
      <c r="X1266" s="204"/>
      <c r="Y1266" s="205"/>
      <c r="Z1266" s="205"/>
      <c r="AA1266" s="206"/>
      <c r="AB1266" s="125"/>
      <c r="AC1266" s="209" t="s">
        <v>135</v>
      </c>
      <c r="AD1266" s="203" t="str">
        <f t="shared" si="22"/>
        <v/>
      </c>
      <c r="AE1266" s="203"/>
      <c r="AF1266" s="203"/>
      <c r="AG1266" s="206" t="str">
        <f t="shared" si="25"/>
        <v/>
      </c>
      <c r="AH1266" s="207" t="str">
        <f t="shared" si="24"/>
        <v>#DIV/0!</v>
      </c>
      <c r="AI1266" s="125"/>
      <c r="AJ1266" s="125"/>
    </row>
    <row r="1267" hidden="1">
      <c r="A1267" s="125"/>
      <c r="B1267" s="125"/>
      <c r="C1267" s="125"/>
      <c r="D1267" s="125"/>
      <c r="E1267" s="125"/>
      <c r="F1267" s="125"/>
      <c r="G1267" s="125"/>
      <c r="H1267" s="125"/>
      <c r="I1267" s="125"/>
      <c r="J1267" s="125"/>
      <c r="K1267" s="125"/>
      <c r="L1267" s="125"/>
      <c r="M1267" s="125"/>
      <c r="N1267" s="125"/>
      <c r="O1267" s="125"/>
      <c r="P1267" s="125"/>
      <c r="Q1267" s="125"/>
      <c r="R1267" s="125"/>
      <c r="S1267" s="125"/>
      <c r="T1267" s="125"/>
      <c r="U1267" s="125"/>
      <c r="V1267" s="197" t="s">
        <v>136</v>
      </c>
      <c r="W1267" s="203"/>
      <c r="X1267" s="204"/>
      <c r="Y1267" s="205"/>
      <c r="Z1267" s="205"/>
      <c r="AA1267" s="206"/>
      <c r="AB1267" s="125"/>
      <c r="AC1267" s="209" t="s">
        <v>136</v>
      </c>
      <c r="AD1267" s="203" t="str">
        <f t="shared" si="22"/>
        <v/>
      </c>
      <c r="AE1267" s="203"/>
      <c r="AF1267" s="203"/>
      <c r="AG1267" s="206" t="str">
        <f t="shared" si="25"/>
        <v/>
      </c>
      <c r="AH1267" s="207" t="str">
        <f t="shared" si="24"/>
        <v>#DIV/0!</v>
      </c>
      <c r="AI1267" s="125"/>
      <c r="AJ1267" s="125"/>
    </row>
    <row r="1268" hidden="1">
      <c r="A1268" s="125"/>
      <c r="B1268" s="125"/>
      <c r="C1268" s="125"/>
      <c r="D1268" s="125"/>
      <c r="E1268" s="125"/>
      <c r="F1268" s="125"/>
      <c r="G1268" s="125"/>
      <c r="H1268" s="125"/>
      <c r="I1268" s="125"/>
      <c r="J1268" s="125"/>
      <c r="K1268" s="125"/>
      <c r="L1268" s="125"/>
      <c r="M1268" s="125"/>
      <c r="N1268" s="125"/>
      <c r="O1268" s="125"/>
      <c r="P1268" s="125"/>
      <c r="Q1268" s="125"/>
      <c r="R1268" s="125"/>
      <c r="S1268" s="125"/>
      <c r="T1268" s="125"/>
      <c r="U1268" s="125"/>
      <c r="V1268" s="197" t="s">
        <v>137</v>
      </c>
      <c r="W1268" s="203"/>
      <c r="X1268" s="204"/>
      <c r="Y1268" s="205"/>
      <c r="Z1268" s="205"/>
      <c r="AA1268" s="206"/>
      <c r="AB1268" s="125"/>
      <c r="AC1268" s="209" t="s">
        <v>137</v>
      </c>
      <c r="AD1268" s="203" t="str">
        <f t="shared" si="22"/>
        <v/>
      </c>
      <c r="AE1268" s="203"/>
      <c r="AF1268" s="203"/>
      <c r="AG1268" s="206" t="str">
        <f t="shared" si="25"/>
        <v/>
      </c>
      <c r="AH1268" s="207" t="str">
        <f t="shared" si="24"/>
        <v>#DIV/0!</v>
      </c>
      <c r="AI1268" s="125"/>
      <c r="AJ1268" s="125"/>
    </row>
    <row r="1269" hidden="1">
      <c r="A1269" s="125"/>
      <c r="B1269" s="125"/>
      <c r="C1269" s="125"/>
      <c r="D1269" s="125"/>
      <c r="E1269" s="125"/>
      <c r="F1269" s="125"/>
      <c r="G1269" s="125"/>
      <c r="H1269" s="125"/>
      <c r="I1269" s="125"/>
      <c r="J1269" s="125"/>
      <c r="K1269" s="125"/>
      <c r="L1269" s="125"/>
      <c r="M1269" s="125"/>
      <c r="N1269" s="125"/>
      <c r="O1269" s="125"/>
      <c r="P1269" s="125"/>
      <c r="Q1269" s="125"/>
      <c r="R1269" s="125"/>
      <c r="S1269" s="125"/>
      <c r="T1269" s="125"/>
      <c r="U1269" s="125"/>
      <c r="V1269" s="197" t="s">
        <v>138</v>
      </c>
      <c r="W1269" s="203"/>
      <c r="X1269" s="204"/>
      <c r="Y1269" s="205"/>
      <c r="Z1269" s="205"/>
      <c r="AA1269" s="206"/>
      <c r="AB1269" s="125"/>
      <c r="AC1269" s="209" t="s">
        <v>138</v>
      </c>
      <c r="AD1269" s="203" t="str">
        <f t="shared" si="22"/>
        <v/>
      </c>
      <c r="AE1269" s="203"/>
      <c r="AF1269" s="203"/>
      <c r="AG1269" s="206" t="str">
        <f t="shared" si="25"/>
        <v/>
      </c>
      <c r="AH1269" s="207" t="str">
        <f t="shared" si="24"/>
        <v>#DIV/0!</v>
      </c>
      <c r="AI1269" s="125"/>
      <c r="AJ1269" s="125"/>
    </row>
    <row r="1270" hidden="1">
      <c r="A1270" s="125"/>
      <c r="B1270" s="125"/>
      <c r="C1270" s="125"/>
      <c r="D1270" s="125"/>
      <c r="E1270" s="125"/>
      <c r="F1270" s="125"/>
      <c r="G1270" s="125"/>
      <c r="H1270" s="125"/>
      <c r="I1270" s="125"/>
      <c r="J1270" s="125"/>
      <c r="K1270" s="125"/>
      <c r="L1270" s="125"/>
      <c r="M1270" s="125"/>
      <c r="N1270" s="125"/>
      <c r="O1270" s="125"/>
      <c r="P1270" s="125"/>
      <c r="Q1270" s="125"/>
      <c r="R1270" s="125"/>
      <c r="S1270" s="125"/>
      <c r="T1270" s="125"/>
      <c r="U1270" s="125"/>
      <c r="V1270" s="197" t="s">
        <v>139</v>
      </c>
      <c r="W1270" s="203"/>
      <c r="X1270" s="204"/>
      <c r="Y1270" s="205"/>
      <c r="Z1270" s="205"/>
      <c r="AA1270" s="206"/>
      <c r="AB1270" s="125"/>
      <c r="AC1270" s="209" t="s">
        <v>139</v>
      </c>
      <c r="AD1270" s="203" t="str">
        <f t="shared" si="22"/>
        <v/>
      </c>
      <c r="AE1270" s="203"/>
      <c r="AF1270" s="203"/>
      <c r="AG1270" s="206" t="str">
        <f t="shared" si="25"/>
        <v/>
      </c>
      <c r="AH1270" s="207" t="str">
        <f t="shared" si="24"/>
        <v>#DIV/0!</v>
      </c>
      <c r="AI1270" s="125"/>
      <c r="AJ1270" s="125"/>
    </row>
    <row r="1271" hidden="1">
      <c r="A1271" s="125"/>
      <c r="B1271" s="125"/>
      <c r="C1271" s="125"/>
      <c r="D1271" s="125"/>
      <c r="E1271" s="125"/>
      <c r="F1271" s="125"/>
      <c r="G1271" s="125"/>
      <c r="H1271" s="125"/>
      <c r="I1271" s="125"/>
      <c r="J1271" s="125"/>
      <c r="K1271" s="125"/>
      <c r="L1271" s="125"/>
      <c r="M1271" s="125"/>
      <c r="N1271" s="125"/>
      <c r="O1271" s="125"/>
      <c r="P1271" s="125"/>
      <c r="Q1271" s="125"/>
      <c r="R1271" s="125"/>
      <c r="S1271" s="125"/>
      <c r="T1271" s="125"/>
      <c r="U1271" s="125"/>
      <c r="V1271" s="197" t="s">
        <v>140</v>
      </c>
      <c r="W1271" s="203"/>
      <c r="X1271" s="204"/>
      <c r="Y1271" s="205"/>
      <c r="Z1271" s="205"/>
      <c r="AA1271" s="206"/>
      <c r="AB1271" s="125"/>
      <c r="AC1271" s="209" t="s">
        <v>140</v>
      </c>
      <c r="AD1271" s="203" t="str">
        <f t="shared" si="22"/>
        <v/>
      </c>
      <c r="AE1271" s="203"/>
      <c r="AF1271" s="203"/>
      <c r="AG1271" s="206" t="str">
        <f t="shared" si="25"/>
        <v/>
      </c>
      <c r="AH1271" s="207" t="str">
        <f t="shared" si="24"/>
        <v>#DIV/0!</v>
      </c>
      <c r="AI1271" s="125"/>
      <c r="AJ1271" s="125"/>
    </row>
    <row r="1272" hidden="1">
      <c r="A1272" s="125"/>
      <c r="B1272" s="125"/>
      <c r="C1272" s="125"/>
      <c r="D1272" s="125"/>
      <c r="E1272" s="125"/>
      <c r="F1272" s="125"/>
      <c r="G1272" s="125"/>
      <c r="H1272" s="125"/>
      <c r="I1272" s="125"/>
      <c r="J1272" s="125"/>
      <c r="K1272" s="125"/>
      <c r="L1272" s="125"/>
      <c r="M1272" s="125"/>
      <c r="N1272" s="125"/>
      <c r="O1272" s="125"/>
      <c r="P1272" s="125"/>
      <c r="Q1272" s="125"/>
      <c r="R1272" s="125"/>
      <c r="S1272" s="125"/>
      <c r="T1272" s="125"/>
      <c r="U1272" s="125"/>
      <c r="V1272" s="197" t="s">
        <v>141</v>
      </c>
      <c r="W1272" s="203"/>
      <c r="X1272" s="204"/>
      <c r="Y1272" s="205"/>
      <c r="Z1272" s="205"/>
      <c r="AA1272" s="206"/>
      <c r="AB1272" s="125"/>
      <c r="AC1272" s="209" t="s">
        <v>141</v>
      </c>
      <c r="AD1272" s="203" t="str">
        <f t="shared" si="22"/>
        <v/>
      </c>
      <c r="AE1272" s="203"/>
      <c r="AF1272" s="203"/>
      <c r="AG1272" s="206" t="str">
        <f t="shared" si="25"/>
        <v/>
      </c>
      <c r="AH1272" s="207" t="str">
        <f t="shared" si="24"/>
        <v>#DIV/0!</v>
      </c>
      <c r="AI1272" s="125"/>
      <c r="AJ1272" s="125"/>
    </row>
    <row r="1273" hidden="1">
      <c r="A1273" s="125"/>
      <c r="B1273" s="125"/>
      <c r="C1273" s="125"/>
      <c r="D1273" s="125"/>
      <c r="E1273" s="125"/>
      <c r="F1273" s="125"/>
      <c r="G1273" s="125"/>
      <c r="H1273" s="125"/>
      <c r="I1273" s="125"/>
      <c r="J1273" s="125"/>
      <c r="K1273" s="125"/>
      <c r="L1273" s="125"/>
      <c r="M1273" s="125"/>
      <c r="N1273" s="125"/>
      <c r="O1273" s="125"/>
      <c r="P1273" s="125"/>
      <c r="Q1273" s="125"/>
      <c r="R1273" s="125"/>
      <c r="S1273" s="125"/>
      <c r="T1273" s="125"/>
      <c r="U1273" s="125"/>
      <c r="V1273" s="197" t="s">
        <v>142</v>
      </c>
      <c r="W1273" s="203"/>
      <c r="X1273" s="204"/>
      <c r="Y1273" s="205"/>
      <c r="Z1273" s="205"/>
      <c r="AA1273" s="206"/>
      <c r="AB1273" s="125"/>
      <c r="AC1273" s="209" t="s">
        <v>142</v>
      </c>
      <c r="AD1273" s="203" t="str">
        <f t="shared" si="22"/>
        <v/>
      </c>
      <c r="AE1273" s="203"/>
      <c r="AF1273" s="203"/>
      <c r="AG1273" s="206" t="str">
        <f t="shared" si="25"/>
        <v/>
      </c>
      <c r="AH1273" s="207" t="str">
        <f t="shared" si="24"/>
        <v>#DIV/0!</v>
      </c>
      <c r="AI1273" s="125"/>
      <c r="AJ1273" s="125"/>
    </row>
    <row r="1274" hidden="1">
      <c r="A1274" s="125"/>
      <c r="B1274" s="125"/>
      <c r="C1274" s="125"/>
      <c r="D1274" s="125"/>
      <c r="E1274" s="125"/>
      <c r="F1274" s="125"/>
      <c r="G1274" s="125"/>
      <c r="H1274" s="125"/>
      <c r="I1274" s="125"/>
      <c r="J1274" s="125"/>
      <c r="K1274" s="125"/>
      <c r="L1274" s="125"/>
      <c r="M1274" s="125"/>
      <c r="N1274" s="125"/>
      <c r="O1274" s="125"/>
      <c r="P1274" s="125"/>
      <c r="Q1274" s="125"/>
      <c r="R1274" s="125"/>
      <c r="S1274" s="125"/>
      <c r="T1274" s="125"/>
      <c r="U1274" s="125"/>
      <c r="V1274" s="197" t="s">
        <v>143</v>
      </c>
      <c r="W1274" s="203"/>
      <c r="X1274" s="204"/>
      <c r="Y1274" s="205"/>
      <c r="Z1274" s="205"/>
      <c r="AA1274" s="206"/>
      <c r="AB1274" s="125"/>
      <c r="AC1274" s="209" t="s">
        <v>143</v>
      </c>
      <c r="AD1274" s="203" t="str">
        <f t="shared" si="22"/>
        <v/>
      </c>
      <c r="AE1274" s="203"/>
      <c r="AF1274" s="203"/>
      <c r="AG1274" s="206" t="str">
        <f t="shared" si="25"/>
        <v/>
      </c>
      <c r="AH1274" s="207" t="str">
        <f t="shared" si="24"/>
        <v>#DIV/0!</v>
      </c>
      <c r="AI1274" s="125"/>
      <c r="AJ1274" s="125"/>
    </row>
    <row r="1275" hidden="1">
      <c r="A1275" s="125"/>
      <c r="B1275" s="125"/>
      <c r="C1275" s="125"/>
      <c r="D1275" s="125"/>
      <c r="E1275" s="125"/>
      <c r="F1275" s="125"/>
      <c r="G1275" s="125"/>
      <c r="H1275" s="125"/>
      <c r="I1275" s="125"/>
      <c r="J1275" s="125"/>
      <c r="K1275" s="125"/>
      <c r="L1275" s="125"/>
      <c r="M1275" s="125"/>
      <c r="N1275" s="125"/>
      <c r="O1275" s="125"/>
      <c r="P1275" s="125"/>
      <c r="Q1275" s="125"/>
      <c r="R1275" s="125"/>
      <c r="S1275" s="125"/>
      <c r="T1275" s="125"/>
      <c r="U1275" s="125"/>
      <c r="V1275" s="197" t="s">
        <v>144</v>
      </c>
      <c r="W1275" s="203"/>
      <c r="X1275" s="204"/>
      <c r="Y1275" s="205"/>
      <c r="Z1275" s="205"/>
      <c r="AA1275" s="206"/>
      <c r="AB1275" s="125"/>
      <c r="AC1275" s="209" t="s">
        <v>144</v>
      </c>
      <c r="AD1275" s="203" t="str">
        <f t="shared" si="22"/>
        <v/>
      </c>
      <c r="AE1275" s="203"/>
      <c r="AF1275" s="203"/>
      <c r="AG1275" s="206" t="str">
        <f t="shared" si="25"/>
        <v/>
      </c>
      <c r="AH1275" s="207" t="str">
        <f t="shared" si="24"/>
        <v>#DIV/0!</v>
      </c>
      <c r="AI1275" s="125"/>
      <c r="AJ1275" s="125"/>
    </row>
    <row r="1276" hidden="1">
      <c r="A1276" s="125"/>
      <c r="B1276" s="125"/>
      <c r="C1276" s="125"/>
      <c r="D1276" s="125"/>
      <c r="E1276" s="125"/>
      <c r="F1276" s="125"/>
      <c r="G1276" s="125"/>
      <c r="H1276" s="125"/>
      <c r="I1276" s="125"/>
      <c r="J1276" s="125"/>
      <c r="K1276" s="125"/>
      <c r="L1276" s="125"/>
      <c r="M1276" s="125"/>
      <c r="N1276" s="125"/>
      <c r="O1276" s="125"/>
      <c r="P1276" s="125"/>
      <c r="Q1276" s="125"/>
      <c r="R1276" s="125"/>
      <c r="S1276" s="125"/>
      <c r="T1276" s="125"/>
      <c r="U1276" s="125"/>
      <c r="V1276" s="197" t="s">
        <v>145</v>
      </c>
      <c r="W1276" s="203"/>
      <c r="X1276" s="204"/>
      <c r="Y1276" s="205"/>
      <c r="Z1276" s="205"/>
      <c r="AA1276" s="206"/>
      <c r="AB1276" s="125"/>
      <c r="AC1276" s="209" t="s">
        <v>145</v>
      </c>
      <c r="AD1276" s="203" t="str">
        <f t="shared" si="22"/>
        <v/>
      </c>
      <c r="AE1276" s="203"/>
      <c r="AF1276" s="203"/>
      <c r="AG1276" s="206" t="str">
        <f t="shared" si="25"/>
        <v/>
      </c>
      <c r="AH1276" s="207" t="str">
        <f t="shared" si="24"/>
        <v>#DIV/0!</v>
      </c>
      <c r="AI1276" s="125"/>
      <c r="AJ1276" s="125"/>
    </row>
    <row r="1277" hidden="1">
      <c r="A1277" s="125"/>
      <c r="B1277" s="125"/>
      <c r="C1277" s="125"/>
      <c r="D1277" s="125"/>
      <c r="E1277" s="125"/>
      <c r="F1277" s="125"/>
      <c r="G1277" s="125"/>
      <c r="H1277" s="125"/>
      <c r="I1277" s="125"/>
      <c r="J1277" s="125"/>
      <c r="K1277" s="125"/>
      <c r="L1277" s="125"/>
      <c r="M1277" s="125"/>
      <c r="N1277" s="125"/>
      <c r="O1277" s="125"/>
      <c r="P1277" s="125"/>
      <c r="Q1277" s="125"/>
      <c r="R1277" s="125"/>
      <c r="S1277" s="125"/>
      <c r="T1277" s="125"/>
      <c r="U1277" s="125"/>
      <c r="V1277" s="197" t="s">
        <v>146</v>
      </c>
      <c r="W1277" s="203"/>
      <c r="X1277" s="204"/>
      <c r="Y1277" s="205"/>
      <c r="Z1277" s="205"/>
      <c r="AA1277" s="206"/>
      <c r="AB1277" s="125"/>
      <c r="AC1277" s="209" t="s">
        <v>146</v>
      </c>
      <c r="AD1277" s="203" t="str">
        <f t="shared" si="22"/>
        <v/>
      </c>
      <c r="AE1277" s="203"/>
      <c r="AF1277" s="203"/>
      <c r="AG1277" s="206" t="str">
        <f t="shared" si="25"/>
        <v/>
      </c>
      <c r="AH1277" s="207" t="str">
        <f t="shared" si="24"/>
        <v>#DIV/0!</v>
      </c>
      <c r="AI1277" s="125"/>
      <c r="AJ1277" s="125"/>
    </row>
    <row r="1278" hidden="1">
      <c r="A1278" s="125"/>
      <c r="B1278" s="125"/>
      <c r="C1278" s="125"/>
      <c r="D1278" s="125"/>
      <c r="E1278" s="125"/>
      <c r="F1278" s="125"/>
      <c r="G1278" s="125"/>
      <c r="H1278" s="125"/>
      <c r="I1278" s="125"/>
      <c r="J1278" s="125"/>
      <c r="K1278" s="125"/>
      <c r="L1278" s="125"/>
      <c r="M1278" s="125"/>
      <c r="N1278" s="125"/>
      <c r="O1278" s="125"/>
      <c r="P1278" s="125"/>
      <c r="Q1278" s="125"/>
      <c r="R1278" s="125"/>
      <c r="S1278" s="125"/>
      <c r="T1278" s="125"/>
      <c r="U1278" s="125"/>
      <c r="V1278" s="197" t="s">
        <v>147</v>
      </c>
      <c r="W1278" s="203"/>
      <c r="X1278" s="204"/>
      <c r="Y1278" s="205"/>
      <c r="Z1278" s="205"/>
      <c r="AA1278" s="206"/>
      <c r="AB1278" s="125"/>
      <c r="AC1278" s="209" t="s">
        <v>147</v>
      </c>
      <c r="AD1278" s="203" t="str">
        <f t="shared" si="22"/>
        <v/>
      </c>
      <c r="AE1278" s="203"/>
      <c r="AF1278" s="203"/>
      <c r="AG1278" s="206" t="str">
        <f t="shared" si="25"/>
        <v/>
      </c>
      <c r="AH1278" s="207" t="str">
        <f t="shared" si="24"/>
        <v>#DIV/0!</v>
      </c>
      <c r="AI1278" s="125"/>
      <c r="AJ1278" s="125"/>
    </row>
    <row r="1279" hidden="1">
      <c r="A1279" s="125"/>
      <c r="B1279" s="125"/>
      <c r="C1279" s="125"/>
      <c r="D1279" s="125"/>
      <c r="E1279" s="125"/>
      <c r="F1279" s="125"/>
      <c r="G1279" s="125"/>
      <c r="H1279" s="125"/>
      <c r="I1279" s="125"/>
      <c r="J1279" s="125"/>
      <c r="K1279" s="125"/>
      <c r="L1279" s="125"/>
      <c r="M1279" s="125"/>
      <c r="N1279" s="125"/>
      <c r="O1279" s="125"/>
      <c r="P1279" s="125"/>
      <c r="Q1279" s="125"/>
      <c r="R1279" s="125"/>
      <c r="S1279" s="125"/>
      <c r="T1279" s="125"/>
      <c r="U1279" s="125"/>
      <c r="V1279" s="197" t="s">
        <v>148</v>
      </c>
      <c r="W1279" s="203"/>
      <c r="X1279" s="204"/>
      <c r="Y1279" s="205"/>
      <c r="Z1279" s="205"/>
      <c r="AA1279" s="206"/>
      <c r="AB1279" s="125"/>
      <c r="AC1279" s="209" t="s">
        <v>148</v>
      </c>
      <c r="AD1279" s="203" t="str">
        <f t="shared" si="22"/>
        <v/>
      </c>
      <c r="AE1279" s="203"/>
      <c r="AF1279" s="203"/>
      <c r="AG1279" s="206" t="str">
        <f t="shared" si="25"/>
        <v/>
      </c>
      <c r="AH1279" s="207" t="str">
        <f t="shared" si="24"/>
        <v>#DIV/0!</v>
      </c>
      <c r="AI1279" s="125"/>
      <c r="AJ1279" s="125"/>
    </row>
    <row r="1280" hidden="1">
      <c r="A1280" s="125"/>
      <c r="B1280" s="125"/>
      <c r="C1280" s="125"/>
      <c r="D1280" s="125"/>
      <c r="E1280" s="125"/>
      <c r="F1280" s="125"/>
      <c r="G1280" s="125"/>
      <c r="H1280" s="125"/>
      <c r="I1280" s="125"/>
      <c r="J1280" s="125"/>
      <c r="K1280" s="125"/>
      <c r="L1280" s="125"/>
      <c r="M1280" s="125"/>
      <c r="N1280" s="125"/>
      <c r="O1280" s="125"/>
      <c r="P1280" s="125"/>
      <c r="Q1280" s="125"/>
      <c r="R1280" s="125"/>
      <c r="S1280" s="125"/>
      <c r="T1280" s="125"/>
      <c r="U1280" s="125"/>
      <c r="V1280" s="197" t="s">
        <v>149</v>
      </c>
      <c r="W1280" s="203"/>
      <c r="X1280" s="204"/>
      <c r="Y1280" s="205"/>
      <c r="Z1280" s="205"/>
      <c r="AA1280" s="206"/>
      <c r="AB1280" s="125"/>
      <c r="AC1280" s="209" t="s">
        <v>149</v>
      </c>
      <c r="AD1280" s="203" t="str">
        <f t="shared" si="22"/>
        <v/>
      </c>
      <c r="AE1280" s="203"/>
      <c r="AF1280" s="203"/>
      <c r="AG1280" s="206" t="str">
        <f t="shared" si="25"/>
        <v/>
      </c>
      <c r="AH1280" s="207" t="str">
        <f t="shared" si="24"/>
        <v>#DIV/0!</v>
      </c>
      <c r="AI1280" s="125"/>
      <c r="AJ1280" s="125"/>
    </row>
    <row r="1281" hidden="1">
      <c r="A1281" s="125"/>
      <c r="B1281" s="125"/>
      <c r="C1281" s="125"/>
      <c r="D1281" s="125"/>
      <c r="E1281" s="125"/>
      <c r="F1281" s="125"/>
      <c r="G1281" s="125"/>
      <c r="H1281" s="125"/>
      <c r="I1281" s="125"/>
      <c r="J1281" s="125"/>
      <c r="K1281" s="125"/>
      <c r="L1281" s="125"/>
      <c r="M1281" s="125"/>
      <c r="N1281" s="125"/>
      <c r="O1281" s="125"/>
      <c r="P1281" s="125"/>
      <c r="Q1281" s="125"/>
      <c r="R1281" s="125"/>
      <c r="S1281" s="125"/>
      <c r="T1281" s="125"/>
      <c r="U1281" s="125"/>
      <c r="V1281" s="197" t="s">
        <v>150</v>
      </c>
      <c r="W1281" s="203"/>
      <c r="X1281" s="204"/>
      <c r="Y1281" s="205"/>
      <c r="Z1281" s="205"/>
      <c r="AA1281" s="206"/>
      <c r="AB1281" s="125"/>
      <c r="AC1281" s="209" t="s">
        <v>150</v>
      </c>
      <c r="AD1281" s="203" t="str">
        <f t="shared" si="22"/>
        <v/>
      </c>
      <c r="AE1281" s="203"/>
      <c r="AF1281" s="203"/>
      <c r="AG1281" s="206" t="str">
        <f t="shared" si="25"/>
        <v/>
      </c>
      <c r="AH1281" s="207" t="str">
        <f t="shared" si="24"/>
        <v>#DIV/0!</v>
      </c>
      <c r="AI1281" s="125"/>
      <c r="AJ1281" s="125"/>
    </row>
    <row r="1282" hidden="1">
      <c r="A1282" s="125"/>
      <c r="B1282" s="125"/>
      <c r="C1282" s="125"/>
      <c r="D1282" s="125"/>
      <c r="E1282" s="125"/>
      <c r="F1282" s="125"/>
      <c r="G1282" s="125"/>
      <c r="H1282" s="125"/>
      <c r="I1282" s="125"/>
      <c r="J1282" s="125"/>
      <c r="K1282" s="125"/>
      <c r="L1282" s="125"/>
      <c r="M1282" s="125"/>
      <c r="N1282" s="125"/>
      <c r="O1282" s="125"/>
      <c r="P1282" s="125"/>
      <c r="Q1282" s="125"/>
      <c r="R1282" s="125"/>
      <c r="S1282" s="125"/>
      <c r="T1282" s="125"/>
      <c r="U1282" s="125"/>
      <c r="V1282" s="197" t="s">
        <v>151</v>
      </c>
      <c r="W1282" s="203"/>
      <c r="X1282" s="204"/>
      <c r="Y1282" s="205"/>
      <c r="Z1282" s="205"/>
      <c r="AA1282" s="206"/>
      <c r="AB1282" s="125"/>
      <c r="AC1282" s="209" t="s">
        <v>151</v>
      </c>
      <c r="AD1282" s="203" t="str">
        <f t="shared" si="22"/>
        <v/>
      </c>
      <c r="AE1282" s="203"/>
      <c r="AF1282" s="203"/>
      <c r="AG1282" s="206" t="str">
        <f t="shared" si="25"/>
        <v/>
      </c>
      <c r="AH1282" s="207" t="str">
        <f t="shared" si="24"/>
        <v>#DIV/0!</v>
      </c>
      <c r="AI1282" s="125"/>
      <c r="AJ1282" s="125"/>
    </row>
    <row r="1283" hidden="1">
      <c r="A1283" s="125"/>
      <c r="B1283" s="125"/>
      <c r="C1283" s="125"/>
      <c r="D1283" s="125"/>
      <c r="E1283" s="125"/>
      <c r="F1283" s="125"/>
      <c r="G1283" s="125"/>
      <c r="H1283" s="125"/>
      <c r="I1283" s="125"/>
      <c r="J1283" s="125"/>
      <c r="K1283" s="125"/>
      <c r="L1283" s="125"/>
      <c r="M1283" s="125"/>
      <c r="N1283" s="125"/>
      <c r="O1283" s="125"/>
      <c r="P1283" s="125"/>
      <c r="Q1283" s="125"/>
      <c r="R1283" s="125"/>
      <c r="S1283" s="125"/>
      <c r="T1283" s="125"/>
      <c r="U1283" s="125"/>
      <c r="V1283" s="197" t="s">
        <v>152</v>
      </c>
      <c r="W1283" s="203"/>
      <c r="X1283" s="204"/>
      <c r="Y1283" s="205"/>
      <c r="Z1283" s="205"/>
      <c r="AA1283" s="206"/>
      <c r="AB1283" s="125"/>
      <c r="AC1283" s="209" t="s">
        <v>152</v>
      </c>
      <c r="AD1283" s="203" t="str">
        <f t="shared" si="22"/>
        <v/>
      </c>
      <c r="AE1283" s="203"/>
      <c r="AF1283" s="203"/>
      <c r="AG1283" s="206" t="str">
        <f t="shared" si="25"/>
        <v/>
      </c>
      <c r="AH1283" s="207" t="str">
        <f t="shared" si="24"/>
        <v>#DIV/0!</v>
      </c>
      <c r="AI1283" s="125"/>
      <c r="AJ1283" s="125"/>
    </row>
    <row r="1284" hidden="1">
      <c r="A1284" s="125"/>
      <c r="B1284" s="125"/>
      <c r="C1284" s="125"/>
      <c r="D1284" s="125"/>
      <c r="E1284" s="125"/>
      <c r="F1284" s="125"/>
      <c r="G1284" s="125"/>
      <c r="H1284" s="125"/>
      <c r="I1284" s="125"/>
      <c r="J1284" s="125"/>
      <c r="K1284" s="125"/>
      <c r="L1284" s="125"/>
      <c r="M1284" s="125"/>
      <c r="N1284" s="125"/>
      <c r="O1284" s="125"/>
      <c r="P1284" s="125"/>
      <c r="Q1284" s="125"/>
      <c r="R1284" s="125"/>
      <c r="S1284" s="125"/>
      <c r="T1284" s="125"/>
      <c r="U1284" s="125"/>
      <c r="V1284" s="197" t="s">
        <v>153</v>
      </c>
      <c r="W1284" s="203"/>
      <c r="X1284" s="204"/>
      <c r="Y1284" s="205"/>
      <c r="Z1284" s="205"/>
      <c r="AA1284" s="206"/>
      <c r="AB1284" s="125"/>
      <c r="AC1284" s="209" t="s">
        <v>153</v>
      </c>
      <c r="AD1284" s="203" t="str">
        <f t="shared" si="22"/>
        <v/>
      </c>
      <c r="AE1284" s="203"/>
      <c r="AF1284" s="203"/>
      <c r="AG1284" s="206" t="str">
        <f t="shared" si="25"/>
        <v/>
      </c>
      <c r="AH1284" s="207" t="str">
        <f t="shared" si="24"/>
        <v>#DIV/0!</v>
      </c>
      <c r="AI1284" s="125"/>
      <c r="AJ1284" s="125"/>
    </row>
    <row r="1285" hidden="1">
      <c r="A1285" s="125"/>
      <c r="B1285" s="125"/>
      <c r="C1285" s="125"/>
      <c r="D1285" s="125"/>
      <c r="E1285" s="125"/>
      <c r="F1285" s="125"/>
      <c r="G1285" s="125"/>
      <c r="H1285" s="125"/>
      <c r="I1285" s="125"/>
      <c r="J1285" s="125"/>
      <c r="K1285" s="125"/>
      <c r="L1285" s="125"/>
      <c r="M1285" s="125"/>
      <c r="N1285" s="125"/>
      <c r="O1285" s="125"/>
      <c r="P1285" s="125"/>
      <c r="Q1285" s="125"/>
      <c r="R1285" s="125"/>
      <c r="S1285" s="125"/>
      <c r="T1285" s="125"/>
      <c r="U1285" s="125"/>
      <c r="V1285" s="197" t="s">
        <v>154</v>
      </c>
      <c r="W1285" s="203"/>
      <c r="X1285" s="204"/>
      <c r="Y1285" s="205"/>
      <c r="Z1285" s="205"/>
      <c r="AA1285" s="206"/>
      <c r="AB1285" s="125"/>
      <c r="AC1285" s="209" t="s">
        <v>154</v>
      </c>
      <c r="AD1285" s="203" t="str">
        <f t="shared" si="22"/>
        <v/>
      </c>
      <c r="AE1285" s="203"/>
      <c r="AF1285" s="203"/>
      <c r="AG1285" s="206" t="str">
        <f t="shared" si="25"/>
        <v/>
      </c>
      <c r="AH1285" s="207" t="str">
        <f t="shared" si="24"/>
        <v>#DIV/0!</v>
      </c>
      <c r="AI1285" s="125"/>
      <c r="AJ1285" s="125"/>
    </row>
    <row r="1286" hidden="1">
      <c r="A1286" s="125"/>
      <c r="B1286" s="125"/>
      <c r="C1286" s="125"/>
      <c r="D1286" s="125"/>
      <c r="E1286" s="125"/>
      <c r="F1286" s="125"/>
      <c r="G1286" s="125"/>
      <c r="H1286" s="125"/>
      <c r="I1286" s="125"/>
      <c r="J1286" s="125"/>
      <c r="K1286" s="125"/>
      <c r="L1286" s="125"/>
      <c r="M1286" s="125"/>
      <c r="N1286" s="125"/>
      <c r="O1286" s="125"/>
      <c r="P1286" s="125"/>
      <c r="Q1286" s="125"/>
      <c r="R1286" s="125"/>
      <c r="S1286" s="125"/>
      <c r="T1286" s="125"/>
      <c r="U1286" s="125"/>
      <c r="V1286" s="197" t="s">
        <v>155</v>
      </c>
      <c r="W1286" s="203"/>
      <c r="X1286" s="204"/>
      <c r="Y1286" s="205"/>
      <c r="Z1286" s="205"/>
      <c r="AA1286" s="206"/>
      <c r="AB1286" s="125"/>
      <c r="AC1286" s="209" t="s">
        <v>155</v>
      </c>
      <c r="AD1286" s="203" t="str">
        <f t="shared" si="22"/>
        <v/>
      </c>
      <c r="AE1286" s="203"/>
      <c r="AF1286" s="203"/>
      <c r="AG1286" s="206" t="str">
        <f t="shared" si="25"/>
        <v/>
      </c>
      <c r="AH1286" s="207" t="str">
        <f t="shared" si="24"/>
        <v>#DIV/0!</v>
      </c>
      <c r="AI1286" s="125"/>
      <c r="AJ1286" s="125"/>
    </row>
    <row r="1287" hidden="1">
      <c r="A1287" s="125"/>
      <c r="B1287" s="125"/>
      <c r="C1287" s="125"/>
      <c r="D1287" s="125"/>
      <c r="E1287" s="125"/>
      <c r="F1287" s="125"/>
      <c r="G1287" s="125"/>
      <c r="H1287" s="125"/>
      <c r="I1287" s="125"/>
      <c r="J1287" s="125"/>
      <c r="K1287" s="125"/>
      <c r="L1287" s="125"/>
      <c r="M1287" s="125"/>
      <c r="N1287" s="125"/>
      <c r="O1287" s="125"/>
      <c r="P1287" s="125"/>
      <c r="Q1287" s="125"/>
      <c r="R1287" s="125"/>
      <c r="S1287" s="125"/>
      <c r="T1287" s="125"/>
      <c r="U1287" s="125"/>
      <c r="V1287" s="197" t="s">
        <v>156</v>
      </c>
      <c r="W1287" s="203"/>
      <c r="X1287" s="204"/>
      <c r="Y1287" s="205"/>
      <c r="Z1287" s="205"/>
      <c r="AA1287" s="206"/>
      <c r="AB1287" s="125"/>
      <c r="AC1287" s="209" t="s">
        <v>156</v>
      </c>
      <c r="AD1287" s="203" t="str">
        <f t="shared" si="22"/>
        <v/>
      </c>
      <c r="AE1287" s="203"/>
      <c r="AF1287" s="203"/>
      <c r="AG1287" s="206" t="str">
        <f t="shared" si="25"/>
        <v/>
      </c>
      <c r="AH1287" s="207" t="str">
        <f t="shared" si="24"/>
        <v>#DIV/0!</v>
      </c>
      <c r="AI1287" s="125"/>
      <c r="AJ1287" s="125"/>
    </row>
    <row r="1288" hidden="1">
      <c r="A1288" s="125"/>
      <c r="B1288" s="125"/>
      <c r="C1288" s="125"/>
      <c r="D1288" s="125"/>
      <c r="E1288" s="125"/>
      <c r="F1288" s="125"/>
      <c r="G1288" s="125"/>
      <c r="H1288" s="125"/>
      <c r="I1288" s="125"/>
      <c r="J1288" s="125"/>
      <c r="K1288" s="125"/>
      <c r="L1288" s="125"/>
      <c r="M1288" s="125"/>
      <c r="N1288" s="125"/>
      <c r="O1288" s="125"/>
      <c r="P1288" s="125"/>
      <c r="Q1288" s="125"/>
      <c r="R1288" s="125"/>
      <c r="S1288" s="125"/>
      <c r="T1288" s="125"/>
      <c r="U1288" s="125"/>
      <c r="V1288" s="197" t="s">
        <v>157</v>
      </c>
      <c r="W1288" s="203"/>
      <c r="X1288" s="204"/>
      <c r="Y1288" s="205"/>
      <c r="Z1288" s="205"/>
      <c r="AA1288" s="206"/>
      <c r="AB1288" s="125"/>
      <c r="AC1288" s="209" t="s">
        <v>157</v>
      </c>
      <c r="AD1288" s="203" t="str">
        <f t="shared" si="22"/>
        <v/>
      </c>
      <c r="AE1288" s="203"/>
      <c r="AF1288" s="203"/>
      <c r="AG1288" s="206" t="str">
        <f t="shared" si="25"/>
        <v/>
      </c>
      <c r="AH1288" s="207" t="str">
        <f t="shared" si="24"/>
        <v>#DIV/0!</v>
      </c>
      <c r="AI1288" s="125"/>
      <c r="AJ1288" s="125"/>
    </row>
    <row r="1289" hidden="1">
      <c r="A1289" s="125"/>
      <c r="B1289" s="125"/>
      <c r="C1289" s="125"/>
      <c r="D1289" s="125"/>
      <c r="E1289" s="125"/>
      <c r="F1289" s="125"/>
      <c r="G1289" s="125"/>
      <c r="H1289" s="125"/>
      <c r="I1289" s="125"/>
      <c r="J1289" s="125"/>
      <c r="K1289" s="125"/>
      <c r="L1289" s="125"/>
      <c r="M1289" s="125"/>
      <c r="N1289" s="125"/>
      <c r="O1289" s="125"/>
      <c r="P1289" s="125"/>
      <c r="Q1289" s="125"/>
      <c r="R1289" s="125"/>
      <c r="S1289" s="125"/>
      <c r="T1289" s="125"/>
      <c r="U1289" s="125"/>
      <c r="V1289" s="197" t="s">
        <v>158</v>
      </c>
      <c r="W1289" s="203"/>
      <c r="X1289" s="204"/>
      <c r="Y1289" s="205"/>
      <c r="Z1289" s="205"/>
      <c r="AA1289" s="206"/>
      <c r="AB1289" s="125"/>
      <c r="AC1289" s="209" t="s">
        <v>158</v>
      </c>
      <c r="AD1289" s="203" t="str">
        <f t="shared" si="22"/>
        <v/>
      </c>
      <c r="AE1289" s="203"/>
      <c r="AF1289" s="203"/>
      <c r="AG1289" s="206" t="str">
        <f t="shared" si="25"/>
        <v/>
      </c>
      <c r="AH1289" s="207" t="str">
        <f t="shared" si="24"/>
        <v>#DIV/0!</v>
      </c>
      <c r="AI1289" s="125"/>
      <c r="AJ1289" s="125"/>
    </row>
    <row r="1290" hidden="1">
      <c r="A1290" s="125"/>
      <c r="B1290" s="125"/>
      <c r="C1290" s="125"/>
      <c r="D1290" s="125"/>
      <c r="E1290" s="125"/>
      <c r="F1290" s="125"/>
      <c r="G1290" s="125"/>
      <c r="H1290" s="125"/>
      <c r="I1290" s="125"/>
      <c r="J1290" s="125"/>
      <c r="K1290" s="125"/>
      <c r="L1290" s="125"/>
      <c r="M1290" s="125"/>
      <c r="N1290" s="125"/>
      <c r="O1290" s="125"/>
      <c r="P1290" s="125"/>
      <c r="Q1290" s="125"/>
      <c r="R1290" s="125"/>
      <c r="S1290" s="125"/>
      <c r="T1290" s="125"/>
      <c r="U1290" s="125"/>
      <c r="V1290" s="197" t="s">
        <v>159</v>
      </c>
      <c r="W1290" s="203"/>
      <c r="X1290" s="204"/>
      <c r="Y1290" s="205"/>
      <c r="Z1290" s="205"/>
      <c r="AA1290" s="206"/>
      <c r="AB1290" s="125"/>
      <c r="AC1290" s="209" t="s">
        <v>159</v>
      </c>
      <c r="AD1290" s="203" t="str">
        <f t="shared" si="22"/>
        <v/>
      </c>
      <c r="AE1290" s="203"/>
      <c r="AF1290" s="203"/>
      <c r="AG1290" s="206" t="str">
        <f t="shared" si="25"/>
        <v/>
      </c>
      <c r="AH1290" s="207" t="str">
        <f t="shared" si="24"/>
        <v>#DIV/0!</v>
      </c>
      <c r="AI1290" s="125"/>
      <c r="AJ1290" s="125"/>
    </row>
    <row r="1291" hidden="1">
      <c r="A1291" s="125"/>
      <c r="B1291" s="125"/>
      <c r="C1291" s="125"/>
      <c r="D1291" s="125"/>
      <c r="E1291" s="125"/>
      <c r="F1291" s="125"/>
      <c r="G1291" s="125"/>
      <c r="H1291" s="125"/>
      <c r="I1291" s="125"/>
      <c r="J1291" s="125"/>
      <c r="K1291" s="125"/>
      <c r="L1291" s="125"/>
      <c r="M1291" s="125"/>
      <c r="N1291" s="125"/>
      <c r="O1291" s="125"/>
      <c r="P1291" s="125"/>
      <c r="Q1291" s="125"/>
      <c r="R1291" s="125"/>
      <c r="S1291" s="125"/>
      <c r="T1291" s="125"/>
      <c r="U1291" s="125"/>
      <c r="V1291" s="197" t="s">
        <v>160</v>
      </c>
      <c r="W1291" s="203"/>
      <c r="X1291" s="204"/>
      <c r="Y1291" s="205"/>
      <c r="Z1291" s="205"/>
      <c r="AA1291" s="206"/>
      <c r="AB1291" s="125"/>
      <c r="AC1291" s="209" t="s">
        <v>160</v>
      </c>
      <c r="AD1291" s="203" t="str">
        <f t="shared" si="22"/>
        <v/>
      </c>
      <c r="AE1291" s="203"/>
      <c r="AF1291" s="203"/>
      <c r="AG1291" s="206" t="str">
        <f t="shared" si="25"/>
        <v/>
      </c>
      <c r="AH1291" s="207" t="str">
        <f t="shared" si="24"/>
        <v>#DIV/0!</v>
      </c>
      <c r="AI1291" s="125"/>
      <c r="AJ1291" s="125"/>
    </row>
    <row r="1292" hidden="1">
      <c r="A1292" s="125"/>
      <c r="B1292" s="125"/>
      <c r="C1292" s="125"/>
      <c r="D1292" s="125"/>
      <c r="E1292" s="125"/>
      <c r="F1292" s="125"/>
      <c r="G1292" s="125"/>
      <c r="H1292" s="125"/>
      <c r="I1292" s="125"/>
      <c r="J1292" s="125"/>
      <c r="K1292" s="125"/>
      <c r="L1292" s="125"/>
      <c r="M1292" s="125"/>
      <c r="N1292" s="125"/>
      <c r="O1292" s="125"/>
      <c r="P1292" s="125"/>
      <c r="Q1292" s="125"/>
      <c r="R1292" s="125"/>
      <c r="S1292" s="125"/>
      <c r="T1292" s="125"/>
      <c r="U1292" s="125"/>
      <c r="V1292" s="197" t="s">
        <v>161</v>
      </c>
      <c r="W1292" s="203"/>
      <c r="X1292" s="204"/>
      <c r="Y1292" s="205"/>
      <c r="Z1292" s="205"/>
      <c r="AA1292" s="206"/>
      <c r="AB1292" s="125"/>
      <c r="AC1292" s="209" t="s">
        <v>161</v>
      </c>
      <c r="AD1292" s="203" t="str">
        <f t="shared" si="22"/>
        <v/>
      </c>
      <c r="AE1292" s="203"/>
      <c r="AF1292" s="203"/>
      <c r="AG1292" s="206" t="str">
        <f t="shared" si="25"/>
        <v/>
      </c>
      <c r="AH1292" s="207" t="str">
        <f t="shared" si="24"/>
        <v>#DIV/0!</v>
      </c>
      <c r="AI1292" s="125"/>
      <c r="AJ1292" s="125"/>
    </row>
    <row r="1293" hidden="1">
      <c r="A1293" s="125"/>
      <c r="B1293" s="125"/>
      <c r="C1293" s="125"/>
      <c r="D1293" s="125"/>
      <c r="E1293" s="125"/>
      <c r="F1293" s="125"/>
      <c r="G1293" s="125"/>
      <c r="H1293" s="125"/>
      <c r="I1293" s="125"/>
      <c r="J1293" s="125"/>
      <c r="K1293" s="125"/>
      <c r="L1293" s="125"/>
      <c r="M1293" s="125"/>
      <c r="N1293" s="125"/>
      <c r="O1293" s="125"/>
      <c r="P1293" s="125"/>
      <c r="Q1293" s="125"/>
      <c r="R1293" s="125"/>
      <c r="S1293" s="125"/>
      <c r="T1293" s="125"/>
      <c r="U1293" s="125"/>
      <c r="V1293" s="197" t="s">
        <v>162</v>
      </c>
      <c r="W1293" s="203"/>
      <c r="X1293" s="204"/>
      <c r="Y1293" s="205"/>
      <c r="Z1293" s="205"/>
      <c r="AA1293" s="206"/>
      <c r="AB1293" s="125"/>
      <c r="AC1293" s="209" t="s">
        <v>162</v>
      </c>
      <c r="AD1293" s="203" t="str">
        <f t="shared" si="22"/>
        <v/>
      </c>
      <c r="AE1293" s="203"/>
      <c r="AF1293" s="203"/>
      <c r="AG1293" s="206" t="str">
        <f t="shared" si="25"/>
        <v/>
      </c>
      <c r="AH1293" s="207" t="str">
        <f t="shared" si="24"/>
        <v>#DIV/0!</v>
      </c>
      <c r="AI1293" s="125"/>
      <c r="AJ1293" s="125"/>
    </row>
    <row r="1294" hidden="1">
      <c r="A1294" s="125"/>
      <c r="B1294" s="125"/>
      <c r="C1294" s="125"/>
      <c r="D1294" s="125"/>
      <c r="E1294" s="125"/>
      <c r="F1294" s="125"/>
      <c r="G1294" s="125"/>
      <c r="H1294" s="125"/>
      <c r="I1294" s="125"/>
      <c r="J1294" s="125"/>
      <c r="K1294" s="125"/>
      <c r="L1294" s="125"/>
      <c r="M1294" s="125"/>
      <c r="N1294" s="125"/>
      <c r="O1294" s="125"/>
      <c r="P1294" s="125"/>
      <c r="Q1294" s="125"/>
      <c r="R1294" s="125"/>
      <c r="S1294" s="125"/>
      <c r="T1294" s="125"/>
      <c r="U1294" s="125"/>
      <c r="V1294" s="197" t="s">
        <v>163</v>
      </c>
      <c r="W1294" s="203"/>
      <c r="X1294" s="204"/>
      <c r="Y1294" s="205"/>
      <c r="Z1294" s="205"/>
      <c r="AA1294" s="206"/>
      <c r="AB1294" s="125"/>
      <c r="AC1294" s="209" t="s">
        <v>163</v>
      </c>
      <c r="AD1294" s="203" t="str">
        <f t="shared" si="22"/>
        <v/>
      </c>
      <c r="AE1294" s="203"/>
      <c r="AF1294" s="203"/>
      <c r="AG1294" s="206" t="str">
        <f t="shared" si="25"/>
        <v/>
      </c>
      <c r="AH1294" s="207" t="str">
        <f t="shared" si="24"/>
        <v>#DIV/0!</v>
      </c>
      <c r="AI1294" s="125"/>
      <c r="AJ1294" s="125"/>
    </row>
    <row r="1295" hidden="1">
      <c r="A1295" s="125"/>
      <c r="B1295" s="125"/>
      <c r="C1295" s="125"/>
      <c r="D1295" s="125"/>
      <c r="E1295" s="125"/>
      <c r="F1295" s="125"/>
      <c r="G1295" s="125"/>
      <c r="H1295" s="125"/>
      <c r="I1295" s="125"/>
      <c r="J1295" s="125"/>
      <c r="K1295" s="125"/>
      <c r="L1295" s="125"/>
      <c r="M1295" s="125"/>
      <c r="N1295" s="125"/>
      <c r="O1295" s="125"/>
      <c r="P1295" s="125"/>
      <c r="Q1295" s="125"/>
      <c r="R1295" s="125"/>
      <c r="S1295" s="125"/>
      <c r="T1295" s="125"/>
      <c r="U1295" s="125"/>
      <c r="V1295" s="197" t="s">
        <v>164</v>
      </c>
      <c r="W1295" s="203"/>
      <c r="X1295" s="204"/>
      <c r="Y1295" s="205"/>
      <c r="Z1295" s="205"/>
      <c r="AA1295" s="206"/>
      <c r="AB1295" s="125"/>
      <c r="AC1295" s="209" t="s">
        <v>164</v>
      </c>
      <c r="AD1295" s="203" t="str">
        <f t="shared" si="22"/>
        <v/>
      </c>
      <c r="AE1295" s="203"/>
      <c r="AF1295" s="203"/>
      <c r="AG1295" s="206" t="str">
        <f t="shared" si="25"/>
        <v/>
      </c>
      <c r="AH1295" s="207" t="str">
        <f t="shared" si="24"/>
        <v>#DIV/0!</v>
      </c>
      <c r="AI1295" s="125"/>
      <c r="AJ1295" s="125"/>
    </row>
    <row r="1296" hidden="1">
      <c r="A1296" s="125"/>
      <c r="B1296" s="125"/>
      <c r="C1296" s="125"/>
      <c r="D1296" s="125"/>
      <c r="E1296" s="125"/>
      <c r="F1296" s="125"/>
      <c r="G1296" s="125"/>
      <c r="H1296" s="125"/>
      <c r="I1296" s="125"/>
      <c r="J1296" s="125"/>
      <c r="K1296" s="125"/>
      <c r="L1296" s="125"/>
      <c r="M1296" s="125"/>
      <c r="N1296" s="125"/>
      <c r="O1296" s="125"/>
      <c r="P1296" s="125"/>
      <c r="Q1296" s="125"/>
      <c r="R1296" s="125"/>
      <c r="S1296" s="125"/>
      <c r="T1296" s="125"/>
      <c r="U1296" s="125"/>
      <c r="V1296" s="197" t="s">
        <v>165</v>
      </c>
      <c r="W1296" s="203"/>
      <c r="X1296" s="204"/>
      <c r="Y1296" s="205"/>
      <c r="Z1296" s="205"/>
      <c r="AA1296" s="206"/>
      <c r="AB1296" s="125"/>
      <c r="AC1296" s="209" t="s">
        <v>165</v>
      </c>
      <c r="AD1296" s="203" t="str">
        <f t="shared" si="22"/>
        <v/>
      </c>
      <c r="AE1296" s="203"/>
      <c r="AF1296" s="203"/>
      <c r="AG1296" s="206" t="str">
        <f t="shared" si="25"/>
        <v/>
      </c>
      <c r="AH1296" s="207" t="str">
        <f t="shared" si="24"/>
        <v>#DIV/0!</v>
      </c>
      <c r="AI1296" s="125"/>
      <c r="AJ1296" s="125"/>
    </row>
    <row r="1297" hidden="1">
      <c r="A1297" s="125"/>
      <c r="B1297" s="125"/>
      <c r="C1297" s="125"/>
      <c r="D1297" s="125"/>
      <c r="E1297" s="125"/>
      <c r="F1297" s="125"/>
      <c r="G1297" s="125"/>
      <c r="H1297" s="125"/>
      <c r="I1297" s="125"/>
      <c r="J1297" s="125"/>
      <c r="K1297" s="125"/>
      <c r="L1297" s="125"/>
      <c r="M1297" s="125"/>
      <c r="N1297" s="125"/>
      <c r="O1297" s="125"/>
      <c r="P1297" s="125"/>
      <c r="Q1297" s="125"/>
      <c r="R1297" s="125"/>
      <c r="S1297" s="125"/>
      <c r="T1297" s="125"/>
      <c r="U1297" s="125"/>
      <c r="V1297" s="197" t="s">
        <v>166</v>
      </c>
      <c r="W1297" s="203"/>
      <c r="X1297" s="204"/>
      <c r="Y1297" s="205"/>
      <c r="Z1297" s="205"/>
      <c r="AA1297" s="206"/>
      <c r="AB1297" s="125"/>
      <c r="AC1297" s="209" t="s">
        <v>166</v>
      </c>
      <c r="AD1297" s="203" t="str">
        <f t="shared" si="22"/>
        <v/>
      </c>
      <c r="AE1297" s="203"/>
      <c r="AF1297" s="203"/>
      <c r="AG1297" s="206" t="str">
        <f t="shared" si="25"/>
        <v/>
      </c>
      <c r="AH1297" s="207" t="str">
        <f t="shared" si="24"/>
        <v>#DIV/0!</v>
      </c>
      <c r="AI1297" s="125"/>
      <c r="AJ1297" s="125"/>
    </row>
    <row r="1298" hidden="1">
      <c r="A1298" s="125"/>
      <c r="B1298" s="125"/>
      <c r="C1298" s="125"/>
      <c r="D1298" s="125"/>
      <c r="E1298" s="125"/>
      <c r="F1298" s="125"/>
      <c r="G1298" s="125"/>
      <c r="H1298" s="125"/>
      <c r="I1298" s="125"/>
      <c r="J1298" s="125"/>
      <c r="K1298" s="125"/>
      <c r="L1298" s="125"/>
      <c r="M1298" s="125"/>
      <c r="N1298" s="125"/>
      <c r="O1298" s="125"/>
      <c r="P1298" s="125"/>
      <c r="Q1298" s="125"/>
      <c r="R1298" s="125"/>
      <c r="S1298" s="125"/>
      <c r="T1298" s="125"/>
      <c r="U1298" s="125"/>
      <c r="V1298" s="197" t="s">
        <v>167</v>
      </c>
      <c r="W1298" s="203"/>
      <c r="X1298" s="204"/>
      <c r="Y1298" s="205"/>
      <c r="Z1298" s="205"/>
      <c r="AA1298" s="206"/>
      <c r="AB1298" s="125"/>
      <c r="AC1298" s="209" t="s">
        <v>167</v>
      </c>
      <c r="AD1298" s="203" t="str">
        <f t="shared" si="22"/>
        <v/>
      </c>
      <c r="AE1298" s="203"/>
      <c r="AF1298" s="203"/>
      <c r="AG1298" s="206" t="str">
        <f t="shared" si="25"/>
        <v/>
      </c>
      <c r="AH1298" s="207" t="str">
        <f t="shared" si="24"/>
        <v>#DIV/0!</v>
      </c>
      <c r="AI1298" s="125"/>
      <c r="AJ1298" s="125"/>
    </row>
    <row r="1299" hidden="1">
      <c r="A1299" s="125"/>
      <c r="B1299" s="125"/>
      <c r="C1299" s="125"/>
      <c r="D1299" s="125"/>
      <c r="E1299" s="125"/>
      <c r="F1299" s="125"/>
      <c r="G1299" s="125"/>
      <c r="H1299" s="125"/>
      <c r="I1299" s="125"/>
      <c r="J1299" s="125"/>
      <c r="K1299" s="125"/>
      <c r="L1299" s="125"/>
      <c r="M1299" s="125"/>
      <c r="N1299" s="125"/>
      <c r="O1299" s="125"/>
      <c r="P1299" s="125"/>
      <c r="Q1299" s="125"/>
      <c r="R1299" s="125"/>
      <c r="S1299" s="125"/>
      <c r="T1299" s="125"/>
      <c r="U1299" s="125"/>
      <c r="V1299" s="197" t="s">
        <v>168</v>
      </c>
      <c r="W1299" s="203"/>
      <c r="X1299" s="204"/>
      <c r="Y1299" s="205"/>
      <c r="Z1299" s="205"/>
      <c r="AA1299" s="206"/>
      <c r="AB1299" s="125"/>
      <c r="AC1299" s="209" t="s">
        <v>168</v>
      </c>
      <c r="AD1299" s="203" t="str">
        <f t="shared" si="22"/>
        <v/>
      </c>
      <c r="AE1299" s="203"/>
      <c r="AF1299" s="203"/>
      <c r="AG1299" s="206" t="str">
        <f t="shared" si="25"/>
        <v/>
      </c>
      <c r="AH1299" s="207" t="str">
        <f t="shared" si="24"/>
        <v>#DIV/0!</v>
      </c>
      <c r="AI1299" s="125"/>
      <c r="AJ1299" s="125"/>
    </row>
    <row r="1300" hidden="1">
      <c r="A1300" s="125"/>
      <c r="B1300" s="125"/>
      <c r="C1300" s="125"/>
      <c r="D1300" s="125"/>
      <c r="E1300" s="125"/>
      <c r="F1300" s="125"/>
      <c r="G1300" s="125"/>
      <c r="H1300" s="125"/>
      <c r="I1300" s="125"/>
      <c r="J1300" s="125"/>
      <c r="K1300" s="125"/>
      <c r="L1300" s="125"/>
      <c r="M1300" s="125"/>
      <c r="N1300" s="125"/>
      <c r="O1300" s="125"/>
      <c r="P1300" s="125"/>
      <c r="Q1300" s="125"/>
      <c r="R1300" s="125"/>
      <c r="S1300" s="125"/>
      <c r="T1300" s="125"/>
      <c r="U1300" s="125"/>
      <c r="V1300" s="197" t="s">
        <v>169</v>
      </c>
      <c r="W1300" s="203"/>
      <c r="X1300" s="204"/>
      <c r="Y1300" s="205"/>
      <c r="Z1300" s="205"/>
      <c r="AA1300" s="206"/>
      <c r="AB1300" s="125"/>
      <c r="AC1300" s="209" t="s">
        <v>169</v>
      </c>
      <c r="AD1300" s="203" t="str">
        <f t="shared" si="22"/>
        <v/>
      </c>
      <c r="AE1300" s="203"/>
      <c r="AF1300" s="203"/>
      <c r="AG1300" s="206" t="str">
        <f t="shared" si="25"/>
        <v/>
      </c>
      <c r="AH1300" s="207" t="str">
        <f t="shared" si="24"/>
        <v>#DIV/0!</v>
      </c>
      <c r="AI1300" s="125"/>
      <c r="AJ1300" s="125"/>
    </row>
    <row r="1301" hidden="1">
      <c r="A1301" s="125"/>
      <c r="B1301" s="125"/>
      <c r="C1301" s="125"/>
      <c r="D1301" s="125"/>
      <c r="E1301" s="125"/>
      <c r="F1301" s="125"/>
      <c r="G1301" s="125"/>
      <c r="H1301" s="125"/>
      <c r="I1301" s="125"/>
      <c r="J1301" s="125"/>
      <c r="K1301" s="125"/>
      <c r="L1301" s="125"/>
      <c r="M1301" s="125"/>
      <c r="N1301" s="125"/>
      <c r="O1301" s="125"/>
      <c r="P1301" s="125"/>
      <c r="Q1301" s="125"/>
      <c r="R1301" s="125"/>
      <c r="S1301" s="125"/>
      <c r="T1301" s="125"/>
      <c r="U1301" s="125"/>
      <c r="V1301" s="197" t="s">
        <v>170</v>
      </c>
      <c r="W1301" s="203"/>
      <c r="X1301" s="204"/>
      <c r="Y1301" s="205"/>
      <c r="Z1301" s="205"/>
      <c r="AA1301" s="206"/>
      <c r="AB1301" s="125"/>
      <c r="AC1301" s="209" t="s">
        <v>170</v>
      </c>
      <c r="AD1301" s="203" t="str">
        <f t="shared" si="22"/>
        <v/>
      </c>
      <c r="AE1301" s="203"/>
      <c r="AF1301" s="203"/>
      <c r="AG1301" s="206" t="str">
        <f t="shared" si="25"/>
        <v/>
      </c>
      <c r="AH1301" s="207" t="str">
        <f t="shared" si="24"/>
        <v>#DIV/0!</v>
      </c>
      <c r="AI1301" s="125"/>
      <c r="AJ1301" s="125"/>
    </row>
    <row r="1302" hidden="1">
      <c r="A1302" s="125"/>
      <c r="B1302" s="125"/>
      <c r="C1302" s="125"/>
      <c r="D1302" s="125"/>
      <c r="E1302" s="125"/>
      <c r="F1302" s="125"/>
      <c r="G1302" s="125"/>
      <c r="H1302" s="125"/>
      <c r="I1302" s="125"/>
      <c r="J1302" s="125"/>
      <c r="K1302" s="125"/>
      <c r="L1302" s="125"/>
      <c r="M1302" s="125"/>
      <c r="N1302" s="125"/>
      <c r="O1302" s="125"/>
      <c r="P1302" s="125"/>
      <c r="Q1302" s="125"/>
      <c r="R1302" s="125"/>
      <c r="S1302" s="125"/>
      <c r="T1302" s="125"/>
      <c r="U1302" s="125"/>
      <c r="V1302" s="208" t="s">
        <v>171</v>
      </c>
      <c r="W1302" s="203"/>
      <c r="X1302" s="204"/>
      <c r="Y1302" s="205"/>
      <c r="Z1302" s="205"/>
      <c r="AA1302" s="206"/>
      <c r="AB1302" s="125"/>
      <c r="AC1302" s="210" t="s">
        <v>171</v>
      </c>
      <c r="AD1302" s="203" t="str">
        <f t="shared" si="22"/>
        <v/>
      </c>
      <c r="AE1302" s="203"/>
      <c r="AF1302" s="203"/>
      <c r="AG1302" s="206" t="str">
        <f t="shared" si="25"/>
        <v/>
      </c>
      <c r="AH1302" s="207" t="str">
        <f t="shared" si="24"/>
        <v>#DIV/0!</v>
      </c>
      <c r="AI1302" s="125"/>
      <c r="AJ1302" s="125"/>
    </row>
    <row r="1303" hidden="1">
      <c r="A1303" s="125"/>
      <c r="B1303" s="125"/>
      <c r="C1303" s="125"/>
      <c r="D1303" s="125"/>
      <c r="E1303" s="125"/>
      <c r="F1303" s="125"/>
      <c r="G1303" s="125"/>
      <c r="H1303" s="125"/>
      <c r="I1303" s="125"/>
      <c r="J1303" s="125"/>
      <c r="K1303" s="125"/>
      <c r="L1303" s="125"/>
      <c r="M1303" s="125"/>
      <c r="N1303" s="125"/>
      <c r="O1303" s="125"/>
      <c r="P1303" s="125"/>
      <c r="Q1303" s="125"/>
      <c r="R1303" s="125"/>
      <c r="S1303" s="125"/>
      <c r="T1303" s="125"/>
      <c r="U1303" s="125"/>
      <c r="V1303" s="197" t="s">
        <v>72</v>
      </c>
      <c r="W1303" s="203" t="str">
        <f>IFERROR(__xludf.DUMMYFUNCTION("SORTN((FILTER(P20:S25, NOT(ISBLANK(P20:P25)))),100,3,3,FALSE)"),"#N/A")</f>
        <v>#N/A</v>
      </c>
      <c r="X1303" s="204"/>
      <c r="Y1303" s="205"/>
      <c r="Z1303" s="205"/>
      <c r="AA1303" s="206"/>
      <c r="AB1303" s="125"/>
      <c r="AC1303" s="209" t="s">
        <v>72</v>
      </c>
      <c r="AD1303" s="203" t="str">
        <f t="shared" si="22"/>
        <v/>
      </c>
      <c r="AE1303" s="203"/>
      <c r="AF1303" s="203"/>
      <c r="AG1303" s="206" t="str">
        <f t="shared" si="25"/>
        <v/>
      </c>
      <c r="AH1303" s="207" t="str">
        <f t="shared" si="24"/>
        <v>#DIV/0!</v>
      </c>
      <c r="AI1303" s="125"/>
      <c r="AJ1303" s="125"/>
    </row>
    <row r="1304" hidden="1">
      <c r="A1304" s="125"/>
      <c r="B1304" s="125"/>
      <c r="C1304" s="125"/>
      <c r="D1304" s="125"/>
      <c r="E1304" s="125"/>
      <c r="F1304" s="125"/>
      <c r="G1304" s="125"/>
      <c r="H1304" s="125"/>
      <c r="I1304" s="125"/>
      <c r="J1304" s="125"/>
      <c r="K1304" s="125"/>
      <c r="L1304" s="125"/>
      <c r="M1304" s="125"/>
      <c r="N1304" s="125"/>
      <c r="O1304" s="125"/>
      <c r="P1304" s="125"/>
      <c r="Q1304" s="125"/>
      <c r="R1304" s="125"/>
      <c r="S1304" s="125"/>
      <c r="T1304" s="125"/>
      <c r="U1304" s="125"/>
      <c r="V1304" s="197" t="s">
        <v>73</v>
      </c>
      <c r="W1304" s="203"/>
      <c r="X1304" s="204"/>
      <c r="Y1304" s="205"/>
      <c r="Z1304" s="205"/>
      <c r="AA1304" s="206"/>
      <c r="AB1304" s="125"/>
      <c r="AC1304" s="209" t="s">
        <v>73</v>
      </c>
      <c r="AD1304" s="203" t="str">
        <f t="shared" si="22"/>
        <v/>
      </c>
      <c r="AE1304" s="203"/>
      <c r="AF1304" s="203"/>
      <c r="AG1304" s="206" t="str">
        <f t="shared" si="25"/>
        <v/>
      </c>
      <c r="AH1304" s="207" t="str">
        <f t="shared" si="24"/>
        <v>#DIV/0!</v>
      </c>
      <c r="AI1304" s="125"/>
      <c r="AJ1304" s="125"/>
    </row>
    <row r="1305" hidden="1">
      <c r="A1305" s="125"/>
      <c r="B1305" s="125"/>
      <c r="C1305" s="125"/>
      <c r="D1305" s="125"/>
      <c r="E1305" s="125"/>
      <c r="F1305" s="125"/>
      <c r="G1305" s="125"/>
      <c r="H1305" s="125"/>
      <c r="I1305" s="125"/>
      <c r="J1305" s="125"/>
      <c r="K1305" s="125"/>
      <c r="L1305" s="125"/>
      <c r="M1305" s="125"/>
      <c r="N1305" s="125"/>
      <c r="O1305" s="125"/>
      <c r="P1305" s="125"/>
      <c r="Q1305" s="125"/>
      <c r="R1305" s="125"/>
      <c r="S1305" s="125"/>
      <c r="T1305" s="125"/>
      <c r="U1305" s="125"/>
      <c r="V1305" s="197" t="s">
        <v>74</v>
      </c>
      <c r="W1305" s="203"/>
      <c r="X1305" s="204"/>
      <c r="Y1305" s="205"/>
      <c r="Z1305" s="205"/>
      <c r="AA1305" s="206"/>
      <c r="AB1305" s="125"/>
      <c r="AC1305" s="209" t="s">
        <v>74</v>
      </c>
      <c r="AD1305" s="203" t="str">
        <f t="shared" si="22"/>
        <v/>
      </c>
      <c r="AE1305" s="203"/>
      <c r="AF1305" s="203"/>
      <c r="AG1305" s="206" t="str">
        <f t="shared" si="25"/>
        <v/>
      </c>
      <c r="AH1305" s="207" t="str">
        <f t="shared" si="24"/>
        <v>#DIV/0!</v>
      </c>
      <c r="AI1305" s="125"/>
      <c r="AJ1305" s="125"/>
    </row>
    <row r="1306" hidden="1">
      <c r="A1306" s="125"/>
      <c r="B1306" s="125"/>
      <c r="C1306" s="125"/>
      <c r="D1306" s="125"/>
      <c r="E1306" s="125"/>
      <c r="F1306" s="125"/>
      <c r="G1306" s="125"/>
      <c r="H1306" s="125"/>
      <c r="I1306" s="125"/>
      <c r="J1306" s="125"/>
      <c r="K1306" s="125"/>
      <c r="L1306" s="125"/>
      <c r="M1306" s="125"/>
      <c r="N1306" s="125"/>
      <c r="O1306" s="125"/>
      <c r="P1306" s="125"/>
      <c r="Q1306" s="125"/>
      <c r="R1306" s="125"/>
      <c r="S1306" s="125"/>
      <c r="T1306" s="125"/>
      <c r="U1306" s="125"/>
      <c r="V1306" s="197" t="s">
        <v>75</v>
      </c>
      <c r="W1306" s="203"/>
      <c r="X1306" s="204"/>
      <c r="Y1306" s="205"/>
      <c r="Z1306" s="205"/>
      <c r="AA1306" s="206"/>
      <c r="AB1306" s="125"/>
      <c r="AC1306" s="209" t="s">
        <v>75</v>
      </c>
      <c r="AD1306" s="203" t="str">
        <f t="shared" si="22"/>
        <v/>
      </c>
      <c r="AE1306" s="203"/>
      <c r="AF1306" s="203"/>
      <c r="AG1306" s="206" t="str">
        <f t="shared" si="25"/>
        <v/>
      </c>
      <c r="AH1306" s="207" t="str">
        <f t="shared" si="24"/>
        <v>#DIV/0!</v>
      </c>
      <c r="AI1306" s="125"/>
      <c r="AJ1306" s="125"/>
    </row>
    <row r="1307" hidden="1">
      <c r="A1307" s="125"/>
      <c r="B1307" s="125"/>
      <c r="C1307" s="125"/>
      <c r="D1307" s="125"/>
      <c r="E1307" s="125"/>
      <c r="F1307" s="125"/>
      <c r="G1307" s="125"/>
      <c r="H1307" s="125"/>
      <c r="I1307" s="125"/>
      <c r="J1307" s="125"/>
      <c r="K1307" s="125"/>
      <c r="L1307" s="125"/>
      <c r="M1307" s="125"/>
      <c r="N1307" s="125"/>
      <c r="O1307" s="125"/>
      <c r="P1307" s="125"/>
      <c r="Q1307" s="125"/>
      <c r="R1307" s="125"/>
      <c r="S1307" s="125"/>
      <c r="T1307" s="125"/>
      <c r="U1307" s="125"/>
      <c r="V1307" s="197" t="s">
        <v>76</v>
      </c>
      <c r="W1307" s="203"/>
      <c r="X1307" s="204"/>
      <c r="Y1307" s="205"/>
      <c r="Z1307" s="205"/>
      <c r="AA1307" s="206"/>
      <c r="AB1307" s="125"/>
      <c r="AC1307" s="209" t="s">
        <v>76</v>
      </c>
      <c r="AD1307" s="203" t="str">
        <f t="shared" si="22"/>
        <v/>
      </c>
      <c r="AE1307" s="203"/>
      <c r="AF1307" s="203"/>
      <c r="AG1307" s="206" t="str">
        <f t="shared" si="25"/>
        <v/>
      </c>
      <c r="AH1307" s="207" t="str">
        <f t="shared" si="24"/>
        <v>#DIV/0!</v>
      </c>
      <c r="AI1307" s="125"/>
      <c r="AJ1307" s="125"/>
    </row>
    <row r="1308" hidden="1">
      <c r="A1308" s="125"/>
      <c r="B1308" s="125"/>
      <c r="C1308" s="125"/>
      <c r="D1308" s="125"/>
      <c r="E1308" s="125"/>
      <c r="F1308" s="125"/>
      <c r="G1308" s="125"/>
      <c r="H1308" s="125"/>
      <c r="I1308" s="125"/>
      <c r="J1308" s="125"/>
      <c r="K1308" s="125"/>
      <c r="L1308" s="125"/>
      <c r="M1308" s="125"/>
      <c r="N1308" s="125"/>
      <c r="O1308" s="125"/>
      <c r="P1308" s="125"/>
      <c r="Q1308" s="125"/>
      <c r="R1308" s="125"/>
      <c r="S1308" s="125"/>
      <c r="T1308" s="125"/>
      <c r="U1308" s="125"/>
      <c r="V1308" s="197" t="s">
        <v>77</v>
      </c>
      <c r="W1308" s="203"/>
      <c r="X1308" s="204"/>
      <c r="Y1308" s="205"/>
      <c r="Z1308" s="205"/>
      <c r="AA1308" s="206"/>
      <c r="AB1308" s="125"/>
      <c r="AC1308" s="209" t="s">
        <v>77</v>
      </c>
      <c r="AD1308" s="203" t="str">
        <f t="shared" si="22"/>
        <v/>
      </c>
      <c r="AE1308" s="203"/>
      <c r="AF1308" s="203"/>
      <c r="AG1308" s="206" t="str">
        <f t="shared" si="25"/>
        <v/>
      </c>
      <c r="AH1308" s="207" t="str">
        <f t="shared" si="24"/>
        <v>#DIV/0!</v>
      </c>
      <c r="AI1308" s="125"/>
      <c r="AJ1308" s="125"/>
    </row>
    <row r="1309" hidden="1">
      <c r="A1309" s="125"/>
      <c r="B1309" s="125"/>
      <c r="C1309" s="125"/>
      <c r="D1309" s="125"/>
      <c r="E1309" s="125"/>
      <c r="F1309" s="125"/>
      <c r="G1309" s="125"/>
      <c r="H1309" s="125"/>
      <c r="I1309" s="125"/>
      <c r="J1309" s="125"/>
      <c r="K1309" s="125"/>
      <c r="L1309" s="125"/>
      <c r="M1309" s="125"/>
      <c r="N1309" s="125"/>
      <c r="O1309" s="125"/>
      <c r="P1309" s="125"/>
      <c r="Q1309" s="125"/>
      <c r="R1309" s="125"/>
      <c r="S1309" s="125"/>
      <c r="T1309" s="125"/>
      <c r="U1309" s="125"/>
      <c r="V1309" s="197" t="s">
        <v>78</v>
      </c>
      <c r="W1309" s="203"/>
      <c r="X1309" s="204"/>
      <c r="Y1309" s="205"/>
      <c r="Z1309" s="205"/>
      <c r="AA1309" s="206"/>
      <c r="AB1309" s="125"/>
      <c r="AC1309" s="209" t="s">
        <v>78</v>
      </c>
      <c r="AD1309" s="203" t="str">
        <f t="shared" si="22"/>
        <v/>
      </c>
      <c r="AE1309" s="203"/>
      <c r="AF1309" s="203"/>
      <c r="AG1309" s="206" t="str">
        <f t="shared" si="25"/>
        <v/>
      </c>
      <c r="AH1309" s="207" t="str">
        <f t="shared" si="24"/>
        <v>#DIV/0!</v>
      </c>
      <c r="AI1309" s="125"/>
      <c r="AJ1309" s="125"/>
    </row>
    <row r="1310" hidden="1">
      <c r="A1310" s="125"/>
      <c r="B1310" s="125"/>
      <c r="C1310" s="125"/>
      <c r="D1310" s="125"/>
      <c r="E1310" s="125"/>
      <c r="F1310" s="125"/>
      <c r="G1310" s="125"/>
      <c r="H1310" s="125"/>
      <c r="I1310" s="125"/>
      <c r="J1310" s="125"/>
      <c r="K1310" s="125"/>
      <c r="L1310" s="125"/>
      <c r="M1310" s="125"/>
      <c r="N1310" s="125"/>
      <c r="O1310" s="125"/>
      <c r="P1310" s="125"/>
      <c r="Q1310" s="125"/>
      <c r="R1310" s="125"/>
      <c r="S1310" s="125"/>
      <c r="T1310" s="125"/>
      <c r="U1310" s="125"/>
      <c r="V1310" s="197" t="s">
        <v>79</v>
      </c>
      <c r="W1310" s="203"/>
      <c r="X1310" s="204"/>
      <c r="Y1310" s="205"/>
      <c r="Z1310" s="205"/>
      <c r="AA1310" s="206"/>
      <c r="AB1310" s="125"/>
      <c r="AC1310" s="209" t="s">
        <v>79</v>
      </c>
      <c r="AD1310" s="203" t="str">
        <f t="shared" si="22"/>
        <v/>
      </c>
      <c r="AE1310" s="203"/>
      <c r="AF1310" s="203"/>
      <c r="AG1310" s="206" t="str">
        <f t="shared" si="25"/>
        <v/>
      </c>
      <c r="AH1310" s="207" t="str">
        <f t="shared" si="24"/>
        <v>#DIV/0!</v>
      </c>
      <c r="AI1310" s="125"/>
      <c r="AJ1310" s="125"/>
    </row>
    <row r="1311" hidden="1">
      <c r="A1311" s="125"/>
      <c r="B1311" s="125"/>
      <c r="C1311" s="125"/>
      <c r="D1311" s="125"/>
      <c r="E1311" s="125"/>
      <c r="F1311" s="125"/>
      <c r="G1311" s="125"/>
      <c r="H1311" s="125"/>
      <c r="I1311" s="125"/>
      <c r="J1311" s="125"/>
      <c r="K1311" s="125"/>
      <c r="L1311" s="125"/>
      <c r="M1311" s="125"/>
      <c r="N1311" s="125"/>
      <c r="O1311" s="125"/>
      <c r="P1311" s="125"/>
      <c r="Q1311" s="125"/>
      <c r="R1311" s="125"/>
      <c r="S1311" s="125"/>
      <c r="T1311" s="125"/>
      <c r="U1311" s="125"/>
      <c r="V1311" s="197" t="s">
        <v>80</v>
      </c>
      <c r="W1311" s="203"/>
      <c r="X1311" s="204"/>
      <c r="Y1311" s="205"/>
      <c r="Z1311" s="205"/>
      <c r="AA1311" s="206"/>
      <c r="AB1311" s="125"/>
      <c r="AC1311" s="209" t="s">
        <v>80</v>
      </c>
      <c r="AD1311" s="203" t="str">
        <f t="shared" si="22"/>
        <v/>
      </c>
      <c r="AE1311" s="203"/>
      <c r="AF1311" s="203"/>
      <c r="AG1311" s="206" t="str">
        <f t="shared" si="25"/>
        <v/>
      </c>
      <c r="AH1311" s="207" t="str">
        <f t="shared" si="24"/>
        <v>#DIV/0!</v>
      </c>
      <c r="AI1311" s="125"/>
      <c r="AJ1311" s="125"/>
    </row>
    <row r="1312" hidden="1">
      <c r="A1312" s="125"/>
      <c r="B1312" s="125"/>
      <c r="C1312" s="125"/>
      <c r="D1312" s="125"/>
      <c r="E1312" s="125"/>
      <c r="F1312" s="125"/>
      <c r="G1312" s="125"/>
      <c r="H1312" s="125"/>
      <c r="I1312" s="125"/>
      <c r="J1312" s="125"/>
      <c r="K1312" s="125"/>
      <c r="L1312" s="125"/>
      <c r="M1312" s="125"/>
      <c r="N1312" s="125"/>
      <c r="O1312" s="125"/>
      <c r="P1312" s="125"/>
      <c r="Q1312" s="125"/>
      <c r="R1312" s="125"/>
      <c r="S1312" s="125"/>
      <c r="T1312" s="125"/>
      <c r="U1312" s="125"/>
      <c r="V1312" s="197" t="s">
        <v>81</v>
      </c>
      <c r="W1312" s="203"/>
      <c r="X1312" s="204"/>
      <c r="Y1312" s="205"/>
      <c r="Z1312" s="205"/>
      <c r="AA1312" s="206"/>
      <c r="AB1312" s="125"/>
      <c r="AC1312" s="209" t="s">
        <v>81</v>
      </c>
      <c r="AD1312" s="203" t="str">
        <f t="shared" si="22"/>
        <v/>
      </c>
      <c r="AE1312" s="203"/>
      <c r="AF1312" s="203"/>
      <c r="AG1312" s="206" t="str">
        <f t="shared" si="25"/>
        <v/>
      </c>
      <c r="AH1312" s="207" t="str">
        <f t="shared" si="24"/>
        <v>#DIV/0!</v>
      </c>
      <c r="AI1312" s="125"/>
      <c r="AJ1312" s="125"/>
    </row>
    <row r="1313" hidden="1">
      <c r="A1313" s="125"/>
      <c r="B1313" s="125"/>
      <c r="C1313" s="125"/>
      <c r="D1313" s="125"/>
      <c r="E1313" s="125"/>
      <c r="F1313" s="125"/>
      <c r="G1313" s="125"/>
      <c r="H1313" s="125"/>
      <c r="I1313" s="125"/>
      <c r="J1313" s="125"/>
      <c r="K1313" s="125"/>
      <c r="L1313" s="125"/>
      <c r="M1313" s="125"/>
      <c r="N1313" s="125"/>
      <c r="O1313" s="125"/>
      <c r="P1313" s="125"/>
      <c r="Q1313" s="125"/>
      <c r="R1313" s="125"/>
      <c r="S1313" s="125"/>
      <c r="T1313" s="125"/>
      <c r="U1313" s="125"/>
      <c r="V1313" s="197" t="s">
        <v>82</v>
      </c>
      <c r="W1313" s="203"/>
      <c r="X1313" s="204"/>
      <c r="Y1313" s="205"/>
      <c r="Z1313" s="205"/>
      <c r="AA1313" s="206"/>
      <c r="AB1313" s="125"/>
      <c r="AC1313" s="209" t="s">
        <v>82</v>
      </c>
      <c r="AD1313" s="203" t="str">
        <f t="shared" si="22"/>
        <v/>
      </c>
      <c r="AE1313" s="203"/>
      <c r="AF1313" s="203"/>
      <c r="AG1313" s="206" t="str">
        <f t="shared" si="25"/>
        <v/>
      </c>
      <c r="AH1313" s="207" t="str">
        <f t="shared" si="24"/>
        <v>#DIV/0!</v>
      </c>
      <c r="AI1313" s="125"/>
      <c r="AJ1313" s="125"/>
    </row>
    <row r="1314" hidden="1">
      <c r="A1314" s="125"/>
      <c r="B1314" s="125"/>
      <c r="C1314" s="125"/>
      <c r="D1314" s="125"/>
      <c r="E1314" s="125"/>
      <c r="F1314" s="125"/>
      <c r="G1314" s="125"/>
      <c r="H1314" s="125"/>
      <c r="I1314" s="125"/>
      <c r="J1314" s="125"/>
      <c r="K1314" s="125"/>
      <c r="L1314" s="125"/>
      <c r="M1314" s="125"/>
      <c r="N1314" s="125"/>
      <c r="O1314" s="125"/>
      <c r="P1314" s="125"/>
      <c r="Q1314" s="125"/>
      <c r="R1314" s="125"/>
      <c r="S1314" s="125"/>
      <c r="T1314" s="125"/>
      <c r="U1314" s="125"/>
      <c r="V1314" s="197" t="s">
        <v>83</v>
      </c>
      <c r="W1314" s="203"/>
      <c r="X1314" s="204"/>
      <c r="Y1314" s="205"/>
      <c r="Z1314" s="205"/>
      <c r="AA1314" s="206"/>
      <c r="AB1314" s="125"/>
      <c r="AC1314" s="209" t="s">
        <v>83</v>
      </c>
      <c r="AD1314" s="203" t="str">
        <f t="shared" si="22"/>
        <v/>
      </c>
      <c r="AE1314" s="203"/>
      <c r="AF1314" s="203"/>
      <c r="AG1314" s="206" t="str">
        <f t="shared" si="25"/>
        <v/>
      </c>
      <c r="AH1314" s="207" t="str">
        <f t="shared" si="24"/>
        <v>#DIV/0!</v>
      </c>
      <c r="AI1314" s="125"/>
      <c r="AJ1314" s="125"/>
    </row>
    <row r="1315" hidden="1">
      <c r="A1315" s="125"/>
      <c r="B1315" s="125"/>
      <c r="C1315" s="125"/>
      <c r="D1315" s="125"/>
      <c r="E1315" s="125"/>
      <c r="F1315" s="125"/>
      <c r="G1315" s="125"/>
      <c r="H1315" s="125"/>
      <c r="I1315" s="125"/>
      <c r="J1315" s="125"/>
      <c r="K1315" s="125"/>
      <c r="L1315" s="125"/>
      <c r="M1315" s="125"/>
      <c r="N1315" s="125"/>
      <c r="O1315" s="125"/>
      <c r="P1315" s="125"/>
      <c r="Q1315" s="125"/>
      <c r="R1315" s="125"/>
      <c r="S1315" s="125"/>
      <c r="T1315" s="125"/>
      <c r="U1315" s="125"/>
      <c r="V1315" s="197" t="s">
        <v>84</v>
      </c>
      <c r="W1315" s="203"/>
      <c r="X1315" s="204"/>
      <c r="Y1315" s="205"/>
      <c r="Z1315" s="205"/>
      <c r="AA1315" s="206"/>
      <c r="AB1315" s="125"/>
      <c r="AC1315" s="209" t="s">
        <v>84</v>
      </c>
      <c r="AD1315" s="203" t="str">
        <f t="shared" si="22"/>
        <v/>
      </c>
      <c r="AE1315" s="203"/>
      <c r="AF1315" s="203"/>
      <c r="AG1315" s="206" t="str">
        <f t="shared" si="25"/>
        <v/>
      </c>
      <c r="AH1315" s="207" t="str">
        <f t="shared" si="24"/>
        <v>#DIV/0!</v>
      </c>
      <c r="AI1315" s="125"/>
      <c r="AJ1315" s="125"/>
    </row>
    <row r="1316" hidden="1">
      <c r="A1316" s="125"/>
      <c r="B1316" s="125"/>
      <c r="C1316" s="125"/>
      <c r="D1316" s="125"/>
      <c r="E1316" s="125"/>
      <c r="F1316" s="125"/>
      <c r="G1316" s="125"/>
      <c r="H1316" s="125"/>
      <c r="I1316" s="125"/>
      <c r="J1316" s="125"/>
      <c r="K1316" s="125"/>
      <c r="L1316" s="125"/>
      <c r="M1316" s="125"/>
      <c r="N1316" s="125"/>
      <c r="O1316" s="125"/>
      <c r="P1316" s="125"/>
      <c r="Q1316" s="125"/>
      <c r="R1316" s="125"/>
      <c r="S1316" s="125"/>
      <c r="T1316" s="125"/>
      <c r="U1316" s="125"/>
      <c r="V1316" s="197" t="s">
        <v>85</v>
      </c>
      <c r="W1316" s="203"/>
      <c r="X1316" s="204"/>
      <c r="Y1316" s="205"/>
      <c r="Z1316" s="205"/>
      <c r="AA1316" s="206"/>
      <c r="AB1316" s="125"/>
      <c r="AC1316" s="209" t="s">
        <v>85</v>
      </c>
      <c r="AD1316" s="203" t="str">
        <f t="shared" si="22"/>
        <v/>
      </c>
      <c r="AE1316" s="203"/>
      <c r="AF1316" s="203"/>
      <c r="AG1316" s="206" t="str">
        <f t="shared" si="25"/>
        <v/>
      </c>
      <c r="AH1316" s="207" t="str">
        <f t="shared" si="24"/>
        <v>#DIV/0!</v>
      </c>
      <c r="AI1316" s="125"/>
      <c r="AJ1316" s="125"/>
    </row>
    <row r="1317" hidden="1">
      <c r="A1317" s="125"/>
      <c r="B1317" s="125"/>
      <c r="C1317" s="125"/>
      <c r="D1317" s="125"/>
      <c r="E1317" s="125"/>
      <c r="F1317" s="125"/>
      <c r="G1317" s="125"/>
      <c r="H1317" s="125"/>
      <c r="I1317" s="125"/>
      <c r="J1317" s="125"/>
      <c r="K1317" s="125"/>
      <c r="L1317" s="125"/>
      <c r="M1317" s="125"/>
      <c r="N1317" s="125"/>
      <c r="O1317" s="125"/>
      <c r="P1317" s="125"/>
      <c r="Q1317" s="125"/>
      <c r="R1317" s="125"/>
      <c r="S1317" s="125"/>
      <c r="T1317" s="125"/>
      <c r="U1317" s="125"/>
      <c r="V1317" s="197" t="s">
        <v>86</v>
      </c>
      <c r="W1317" s="203"/>
      <c r="X1317" s="204"/>
      <c r="Y1317" s="205"/>
      <c r="Z1317" s="205"/>
      <c r="AA1317" s="206"/>
      <c r="AB1317" s="125"/>
      <c r="AC1317" s="209" t="s">
        <v>86</v>
      </c>
      <c r="AD1317" s="203" t="str">
        <f t="shared" si="22"/>
        <v/>
      </c>
      <c r="AE1317" s="203"/>
      <c r="AF1317" s="203"/>
      <c r="AG1317" s="206" t="str">
        <f t="shared" si="25"/>
        <v/>
      </c>
      <c r="AH1317" s="207" t="str">
        <f t="shared" si="24"/>
        <v>#DIV/0!</v>
      </c>
      <c r="AI1317" s="125"/>
      <c r="AJ1317" s="125"/>
    </row>
    <row r="1318" hidden="1">
      <c r="A1318" s="125"/>
      <c r="B1318" s="125"/>
      <c r="C1318" s="125"/>
      <c r="D1318" s="125"/>
      <c r="E1318" s="125"/>
      <c r="F1318" s="125"/>
      <c r="G1318" s="125"/>
      <c r="H1318" s="125"/>
      <c r="I1318" s="125"/>
      <c r="J1318" s="125"/>
      <c r="K1318" s="125"/>
      <c r="L1318" s="125"/>
      <c r="M1318" s="125"/>
      <c r="N1318" s="125"/>
      <c r="O1318" s="125"/>
      <c r="P1318" s="125"/>
      <c r="Q1318" s="125"/>
      <c r="R1318" s="125"/>
      <c r="S1318" s="125"/>
      <c r="T1318" s="125"/>
      <c r="U1318" s="125"/>
      <c r="V1318" s="197" t="s">
        <v>87</v>
      </c>
      <c r="W1318" s="203"/>
      <c r="X1318" s="204"/>
      <c r="Y1318" s="205"/>
      <c r="Z1318" s="205"/>
      <c r="AA1318" s="206"/>
      <c r="AB1318" s="125"/>
      <c r="AC1318" s="209" t="s">
        <v>87</v>
      </c>
      <c r="AD1318" s="203" t="str">
        <f t="shared" si="22"/>
        <v/>
      </c>
      <c r="AE1318" s="203"/>
      <c r="AF1318" s="203"/>
      <c r="AG1318" s="206" t="str">
        <f t="shared" si="25"/>
        <v/>
      </c>
      <c r="AH1318" s="207" t="str">
        <f t="shared" si="24"/>
        <v>#DIV/0!</v>
      </c>
      <c r="AI1318" s="125"/>
      <c r="AJ1318" s="125"/>
    </row>
    <row r="1319" hidden="1">
      <c r="A1319" s="125"/>
      <c r="B1319" s="125"/>
      <c r="C1319" s="125"/>
      <c r="D1319" s="125"/>
      <c r="E1319" s="125"/>
      <c r="F1319" s="125"/>
      <c r="G1319" s="125"/>
      <c r="H1319" s="125"/>
      <c r="I1319" s="125"/>
      <c r="J1319" s="125"/>
      <c r="K1319" s="125"/>
      <c r="L1319" s="125"/>
      <c r="M1319" s="125"/>
      <c r="N1319" s="125"/>
      <c r="O1319" s="125"/>
      <c r="P1319" s="125"/>
      <c r="Q1319" s="125"/>
      <c r="R1319" s="125"/>
      <c r="S1319" s="125"/>
      <c r="T1319" s="125"/>
      <c r="U1319" s="125"/>
      <c r="V1319" s="197" t="s">
        <v>88</v>
      </c>
      <c r="W1319" s="203"/>
      <c r="X1319" s="204"/>
      <c r="Y1319" s="205"/>
      <c r="Z1319" s="205"/>
      <c r="AA1319" s="206"/>
      <c r="AB1319" s="125"/>
      <c r="AC1319" s="209" t="s">
        <v>88</v>
      </c>
      <c r="AD1319" s="203" t="str">
        <f t="shared" si="22"/>
        <v/>
      </c>
      <c r="AE1319" s="203"/>
      <c r="AF1319" s="203"/>
      <c r="AG1319" s="206" t="str">
        <f t="shared" si="25"/>
        <v/>
      </c>
      <c r="AH1319" s="207" t="str">
        <f t="shared" si="24"/>
        <v>#DIV/0!</v>
      </c>
      <c r="AI1319" s="125"/>
      <c r="AJ1319" s="125"/>
    </row>
    <row r="1320" hidden="1">
      <c r="A1320" s="125"/>
      <c r="B1320" s="125"/>
      <c r="C1320" s="125"/>
      <c r="D1320" s="125"/>
      <c r="E1320" s="125"/>
      <c r="F1320" s="125"/>
      <c r="G1320" s="125"/>
      <c r="H1320" s="125"/>
      <c r="I1320" s="125"/>
      <c r="J1320" s="125"/>
      <c r="K1320" s="125"/>
      <c r="L1320" s="125"/>
      <c r="M1320" s="125"/>
      <c r="N1320" s="125"/>
      <c r="O1320" s="125"/>
      <c r="P1320" s="125"/>
      <c r="Q1320" s="125"/>
      <c r="R1320" s="125"/>
      <c r="S1320" s="125"/>
      <c r="T1320" s="125"/>
      <c r="U1320" s="125"/>
      <c r="V1320" s="197" t="s">
        <v>89</v>
      </c>
      <c r="W1320" s="203"/>
      <c r="X1320" s="204"/>
      <c r="Y1320" s="205"/>
      <c r="Z1320" s="205"/>
      <c r="AA1320" s="206"/>
      <c r="AB1320" s="125"/>
      <c r="AC1320" s="209" t="s">
        <v>89</v>
      </c>
      <c r="AD1320" s="203" t="str">
        <f t="shared" si="22"/>
        <v/>
      </c>
      <c r="AE1320" s="203"/>
      <c r="AF1320" s="203"/>
      <c r="AG1320" s="206" t="str">
        <f t="shared" si="25"/>
        <v/>
      </c>
      <c r="AH1320" s="207" t="str">
        <f t="shared" si="24"/>
        <v>#DIV/0!</v>
      </c>
      <c r="AI1320" s="125"/>
      <c r="AJ1320" s="125"/>
    </row>
    <row r="1321" hidden="1">
      <c r="A1321" s="125"/>
      <c r="B1321" s="125"/>
      <c r="C1321" s="125"/>
      <c r="D1321" s="125"/>
      <c r="E1321" s="125"/>
      <c r="F1321" s="125"/>
      <c r="G1321" s="125"/>
      <c r="H1321" s="125"/>
      <c r="I1321" s="125"/>
      <c r="J1321" s="125"/>
      <c r="K1321" s="125"/>
      <c r="L1321" s="125"/>
      <c r="M1321" s="125"/>
      <c r="N1321" s="125"/>
      <c r="O1321" s="125"/>
      <c r="P1321" s="125"/>
      <c r="Q1321" s="125"/>
      <c r="R1321" s="125"/>
      <c r="S1321" s="125"/>
      <c r="T1321" s="125"/>
      <c r="U1321" s="125"/>
      <c r="V1321" s="197" t="s">
        <v>90</v>
      </c>
      <c r="W1321" s="203"/>
      <c r="X1321" s="204"/>
      <c r="Y1321" s="205"/>
      <c r="Z1321" s="205"/>
      <c r="AA1321" s="206"/>
      <c r="AB1321" s="125"/>
      <c r="AC1321" s="209" t="s">
        <v>90</v>
      </c>
      <c r="AD1321" s="203" t="str">
        <f t="shared" si="22"/>
        <v/>
      </c>
      <c r="AE1321" s="203"/>
      <c r="AF1321" s="203"/>
      <c r="AG1321" s="206" t="str">
        <f t="shared" si="25"/>
        <v/>
      </c>
      <c r="AH1321" s="207" t="str">
        <f t="shared" si="24"/>
        <v>#DIV/0!</v>
      </c>
      <c r="AI1321" s="125"/>
      <c r="AJ1321" s="125"/>
    </row>
    <row r="1322" hidden="1">
      <c r="A1322" s="125"/>
      <c r="B1322" s="125"/>
      <c r="C1322" s="125"/>
      <c r="D1322" s="125"/>
      <c r="E1322" s="125"/>
      <c r="F1322" s="125"/>
      <c r="G1322" s="125"/>
      <c r="H1322" s="125"/>
      <c r="I1322" s="125"/>
      <c r="J1322" s="125"/>
      <c r="K1322" s="125"/>
      <c r="L1322" s="125"/>
      <c r="M1322" s="125"/>
      <c r="N1322" s="125"/>
      <c r="O1322" s="125"/>
      <c r="P1322" s="125"/>
      <c r="Q1322" s="125"/>
      <c r="R1322" s="125"/>
      <c r="S1322" s="125"/>
      <c r="T1322" s="125"/>
      <c r="U1322" s="125"/>
      <c r="V1322" s="197" t="s">
        <v>91</v>
      </c>
      <c r="W1322" s="203"/>
      <c r="X1322" s="204"/>
      <c r="Y1322" s="205"/>
      <c r="Z1322" s="205"/>
      <c r="AA1322" s="206"/>
      <c r="AB1322" s="125"/>
      <c r="AC1322" s="209" t="s">
        <v>91</v>
      </c>
      <c r="AD1322" s="203" t="str">
        <f t="shared" si="22"/>
        <v/>
      </c>
      <c r="AE1322" s="203"/>
      <c r="AF1322" s="203"/>
      <c r="AG1322" s="206" t="str">
        <f t="shared" si="25"/>
        <v/>
      </c>
      <c r="AH1322" s="207" t="str">
        <f t="shared" si="24"/>
        <v>#DIV/0!</v>
      </c>
      <c r="AI1322" s="125"/>
      <c r="AJ1322" s="125"/>
    </row>
    <row r="1323" hidden="1">
      <c r="A1323" s="125"/>
      <c r="B1323" s="125"/>
      <c r="C1323" s="125"/>
      <c r="D1323" s="125"/>
      <c r="E1323" s="125"/>
      <c r="F1323" s="125"/>
      <c r="G1323" s="125"/>
      <c r="H1323" s="125"/>
      <c r="I1323" s="125"/>
      <c r="J1323" s="125"/>
      <c r="K1323" s="125"/>
      <c r="L1323" s="125"/>
      <c r="M1323" s="125"/>
      <c r="N1323" s="125"/>
      <c r="O1323" s="125"/>
      <c r="P1323" s="125"/>
      <c r="Q1323" s="125"/>
      <c r="R1323" s="125"/>
      <c r="S1323" s="125"/>
      <c r="T1323" s="125"/>
      <c r="U1323" s="125"/>
      <c r="V1323" s="197" t="s">
        <v>92</v>
      </c>
      <c r="W1323" s="203"/>
      <c r="X1323" s="204"/>
      <c r="Y1323" s="205"/>
      <c r="Z1323" s="205"/>
      <c r="AA1323" s="206"/>
      <c r="AB1323" s="125"/>
      <c r="AC1323" s="209" t="s">
        <v>92</v>
      </c>
      <c r="AD1323" s="203" t="str">
        <f t="shared" si="22"/>
        <v/>
      </c>
      <c r="AE1323" s="203"/>
      <c r="AF1323" s="203"/>
      <c r="AG1323" s="206" t="str">
        <f t="shared" si="25"/>
        <v/>
      </c>
      <c r="AH1323" s="207" t="str">
        <f t="shared" si="24"/>
        <v>#DIV/0!</v>
      </c>
      <c r="AI1323" s="125"/>
      <c r="AJ1323" s="125"/>
    </row>
    <row r="1324" hidden="1">
      <c r="A1324" s="125"/>
      <c r="B1324" s="125"/>
      <c r="C1324" s="125"/>
      <c r="D1324" s="125"/>
      <c r="E1324" s="125"/>
      <c r="F1324" s="125"/>
      <c r="G1324" s="125"/>
      <c r="H1324" s="125"/>
      <c r="I1324" s="125"/>
      <c r="J1324" s="125"/>
      <c r="K1324" s="125"/>
      <c r="L1324" s="125"/>
      <c r="M1324" s="125"/>
      <c r="N1324" s="125"/>
      <c r="O1324" s="125"/>
      <c r="P1324" s="125"/>
      <c r="Q1324" s="125"/>
      <c r="R1324" s="125"/>
      <c r="S1324" s="125"/>
      <c r="T1324" s="125"/>
      <c r="U1324" s="125"/>
      <c r="V1324" s="197" t="s">
        <v>93</v>
      </c>
      <c r="W1324" s="203"/>
      <c r="X1324" s="204"/>
      <c r="Y1324" s="205"/>
      <c r="Z1324" s="205"/>
      <c r="AA1324" s="206"/>
      <c r="AB1324" s="125"/>
      <c r="AC1324" s="209" t="s">
        <v>93</v>
      </c>
      <c r="AD1324" s="203" t="str">
        <f t="shared" si="22"/>
        <v/>
      </c>
      <c r="AE1324" s="203"/>
      <c r="AF1324" s="203"/>
      <c r="AG1324" s="206" t="str">
        <f t="shared" si="25"/>
        <v/>
      </c>
      <c r="AH1324" s="207" t="str">
        <f t="shared" si="24"/>
        <v>#DIV/0!</v>
      </c>
      <c r="AI1324" s="125"/>
      <c r="AJ1324" s="125"/>
    </row>
    <row r="1325" hidden="1">
      <c r="A1325" s="125"/>
      <c r="B1325" s="125"/>
      <c r="C1325" s="125"/>
      <c r="D1325" s="125"/>
      <c r="E1325" s="125"/>
      <c r="F1325" s="125"/>
      <c r="G1325" s="125"/>
      <c r="H1325" s="125"/>
      <c r="I1325" s="125"/>
      <c r="J1325" s="125"/>
      <c r="K1325" s="125"/>
      <c r="L1325" s="125"/>
      <c r="M1325" s="125"/>
      <c r="N1325" s="125"/>
      <c r="O1325" s="125"/>
      <c r="P1325" s="125"/>
      <c r="Q1325" s="125"/>
      <c r="R1325" s="125"/>
      <c r="S1325" s="125"/>
      <c r="T1325" s="125"/>
      <c r="U1325" s="125"/>
      <c r="V1325" s="197" t="s">
        <v>94</v>
      </c>
      <c r="W1325" s="203"/>
      <c r="X1325" s="204"/>
      <c r="Y1325" s="205"/>
      <c r="Z1325" s="205"/>
      <c r="AA1325" s="206"/>
      <c r="AB1325" s="125"/>
      <c r="AC1325" s="209" t="s">
        <v>94</v>
      </c>
      <c r="AD1325" s="203" t="str">
        <f t="shared" si="22"/>
        <v/>
      </c>
      <c r="AE1325" s="203"/>
      <c r="AF1325" s="203"/>
      <c r="AG1325" s="206" t="str">
        <f t="shared" si="25"/>
        <v/>
      </c>
      <c r="AH1325" s="207" t="str">
        <f t="shared" si="24"/>
        <v>#DIV/0!</v>
      </c>
      <c r="AI1325" s="125"/>
      <c r="AJ1325" s="125"/>
    </row>
    <row r="1326" hidden="1">
      <c r="A1326" s="125"/>
      <c r="B1326" s="125"/>
      <c r="C1326" s="125"/>
      <c r="D1326" s="125"/>
      <c r="E1326" s="125"/>
      <c r="F1326" s="125"/>
      <c r="G1326" s="125"/>
      <c r="H1326" s="125"/>
      <c r="I1326" s="125"/>
      <c r="J1326" s="125"/>
      <c r="K1326" s="125"/>
      <c r="L1326" s="125"/>
      <c r="M1326" s="125"/>
      <c r="N1326" s="125"/>
      <c r="O1326" s="125"/>
      <c r="P1326" s="125"/>
      <c r="Q1326" s="125"/>
      <c r="R1326" s="125"/>
      <c r="S1326" s="125"/>
      <c r="T1326" s="125"/>
      <c r="U1326" s="125"/>
      <c r="V1326" s="197" t="s">
        <v>95</v>
      </c>
      <c r="W1326" s="203"/>
      <c r="X1326" s="204"/>
      <c r="Y1326" s="205"/>
      <c r="Z1326" s="205"/>
      <c r="AA1326" s="206"/>
      <c r="AB1326" s="125"/>
      <c r="AC1326" s="209" t="s">
        <v>95</v>
      </c>
      <c r="AD1326" s="203" t="str">
        <f t="shared" si="22"/>
        <v/>
      </c>
      <c r="AE1326" s="203"/>
      <c r="AF1326" s="203"/>
      <c r="AG1326" s="206" t="str">
        <f t="shared" si="25"/>
        <v/>
      </c>
      <c r="AH1326" s="207" t="str">
        <f t="shared" si="24"/>
        <v>#DIV/0!</v>
      </c>
      <c r="AI1326" s="125"/>
      <c r="AJ1326" s="125"/>
    </row>
    <row r="1327" hidden="1">
      <c r="A1327" s="125"/>
      <c r="B1327" s="125"/>
      <c r="C1327" s="125"/>
      <c r="D1327" s="125"/>
      <c r="E1327" s="125"/>
      <c r="F1327" s="125"/>
      <c r="G1327" s="125"/>
      <c r="H1327" s="125"/>
      <c r="I1327" s="125"/>
      <c r="J1327" s="125"/>
      <c r="K1327" s="125"/>
      <c r="L1327" s="125"/>
      <c r="M1327" s="125"/>
      <c r="N1327" s="125"/>
      <c r="O1327" s="125"/>
      <c r="P1327" s="125"/>
      <c r="Q1327" s="125"/>
      <c r="R1327" s="125"/>
      <c r="S1327" s="125"/>
      <c r="T1327" s="125"/>
      <c r="U1327" s="125"/>
      <c r="V1327" s="197" t="s">
        <v>96</v>
      </c>
      <c r="W1327" s="203"/>
      <c r="X1327" s="204"/>
      <c r="Y1327" s="205"/>
      <c r="Z1327" s="205"/>
      <c r="AA1327" s="206"/>
      <c r="AB1327" s="125"/>
      <c r="AC1327" s="209" t="s">
        <v>96</v>
      </c>
      <c r="AD1327" s="203" t="str">
        <f t="shared" si="22"/>
        <v/>
      </c>
      <c r="AE1327" s="203"/>
      <c r="AF1327" s="203"/>
      <c r="AG1327" s="206" t="str">
        <f t="shared" si="25"/>
        <v/>
      </c>
      <c r="AH1327" s="207" t="str">
        <f t="shared" si="24"/>
        <v>#DIV/0!</v>
      </c>
      <c r="AI1327" s="125"/>
      <c r="AJ1327" s="125"/>
    </row>
    <row r="1328" hidden="1">
      <c r="A1328" s="125"/>
      <c r="B1328" s="125"/>
      <c r="C1328" s="125"/>
      <c r="D1328" s="125"/>
      <c r="E1328" s="125"/>
      <c r="F1328" s="125"/>
      <c r="G1328" s="125"/>
      <c r="H1328" s="125"/>
      <c r="I1328" s="125"/>
      <c r="J1328" s="125"/>
      <c r="K1328" s="125"/>
      <c r="L1328" s="125"/>
      <c r="M1328" s="125"/>
      <c r="N1328" s="125"/>
      <c r="O1328" s="125"/>
      <c r="P1328" s="125"/>
      <c r="Q1328" s="125"/>
      <c r="R1328" s="125"/>
      <c r="S1328" s="125"/>
      <c r="T1328" s="125"/>
      <c r="U1328" s="125"/>
      <c r="V1328" s="197" t="s">
        <v>97</v>
      </c>
      <c r="W1328" s="203"/>
      <c r="X1328" s="204"/>
      <c r="Y1328" s="205"/>
      <c r="Z1328" s="205"/>
      <c r="AA1328" s="206"/>
      <c r="AB1328" s="125"/>
      <c r="AC1328" s="209" t="s">
        <v>97</v>
      </c>
      <c r="AD1328" s="203" t="str">
        <f t="shared" si="22"/>
        <v/>
      </c>
      <c r="AE1328" s="203"/>
      <c r="AF1328" s="203"/>
      <c r="AG1328" s="206" t="str">
        <f t="shared" si="25"/>
        <v/>
      </c>
      <c r="AH1328" s="207" t="str">
        <f t="shared" si="24"/>
        <v>#DIV/0!</v>
      </c>
      <c r="AI1328" s="125"/>
      <c r="AJ1328" s="125"/>
    </row>
    <row r="1329" hidden="1">
      <c r="A1329" s="125"/>
      <c r="B1329" s="125"/>
      <c r="C1329" s="125"/>
      <c r="D1329" s="125"/>
      <c r="E1329" s="125"/>
      <c r="F1329" s="125"/>
      <c r="G1329" s="125"/>
      <c r="H1329" s="125"/>
      <c r="I1329" s="125"/>
      <c r="J1329" s="125"/>
      <c r="K1329" s="125"/>
      <c r="L1329" s="125"/>
      <c r="M1329" s="125"/>
      <c r="N1329" s="125"/>
      <c r="O1329" s="125"/>
      <c r="P1329" s="125"/>
      <c r="Q1329" s="125"/>
      <c r="R1329" s="125"/>
      <c r="S1329" s="125"/>
      <c r="T1329" s="125"/>
      <c r="U1329" s="125"/>
      <c r="V1329" s="197" t="s">
        <v>98</v>
      </c>
      <c r="W1329" s="203"/>
      <c r="X1329" s="204"/>
      <c r="Y1329" s="205"/>
      <c r="Z1329" s="205"/>
      <c r="AA1329" s="206"/>
      <c r="AB1329" s="125"/>
      <c r="AC1329" s="209" t="s">
        <v>98</v>
      </c>
      <c r="AD1329" s="203" t="str">
        <f t="shared" si="22"/>
        <v/>
      </c>
      <c r="AE1329" s="203"/>
      <c r="AF1329" s="203"/>
      <c r="AG1329" s="206" t="str">
        <f t="shared" si="25"/>
        <v/>
      </c>
      <c r="AH1329" s="207" t="str">
        <f t="shared" si="24"/>
        <v>#DIV/0!</v>
      </c>
      <c r="AI1329" s="125"/>
      <c r="AJ1329" s="125"/>
    </row>
    <row r="1330" hidden="1">
      <c r="A1330" s="125"/>
      <c r="B1330" s="125"/>
      <c r="C1330" s="125"/>
      <c r="D1330" s="125"/>
      <c r="E1330" s="125"/>
      <c r="F1330" s="125"/>
      <c r="G1330" s="125"/>
      <c r="H1330" s="125"/>
      <c r="I1330" s="125"/>
      <c r="J1330" s="125"/>
      <c r="K1330" s="125"/>
      <c r="L1330" s="125"/>
      <c r="M1330" s="125"/>
      <c r="N1330" s="125"/>
      <c r="O1330" s="125"/>
      <c r="P1330" s="125"/>
      <c r="Q1330" s="125"/>
      <c r="R1330" s="125"/>
      <c r="S1330" s="125"/>
      <c r="T1330" s="125"/>
      <c r="U1330" s="125"/>
      <c r="V1330" s="197" t="s">
        <v>99</v>
      </c>
      <c r="W1330" s="203"/>
      <c r="X1330" s="204"/>
      <c r="Y1330" s="205"/>
      <c r="Z1330" s="205"/>
      <c r="AA1330" s="206"/>
      <c r="AB1330" s="125"/>
      <c r="AC1330" s="209" t="s">
        <v>99</v>
      </c>
      <c r="AD1330" s="203" t="str">
        <f t="shared" si="22"/>
        <v/>
      </c>
      <c r="AE1330" s="203"/>
      <c r="AF1330" s="203"/>
      <c r="AG1330" s="206" t="str">
        <f t="shared" si="25"/>
        <v/>
      </c>
      <c r="AH1330" s="207" t="str">
        <f t="shared" si="24"/>
        <v>#DIV/0!</v>
      </c>
      <c r="AI1330" s="125"/>
      <c r="AJ1330" s="125"/>
    </row>
    <row r="1331" hidden="1">
      <c r="A1331" s="125"/>
      <c r="B1331" s="125"/>
      <c r="C1331" s="125"/>
      <c r="D1331" s="125"/>
      <c r="E1331" s="125"/>
      <c r="F1331" s="125"/>
      <c r="G1331" s="125"/>
      <c r="H1331" s="125"/>
      <c r="I1331" s="125"/>
      <c r="J1331" s="125"/>
      <c r="K1331" s="125"/>
      <c r="L1331" s="125"/>
      <c r="M1331" s="125"/>
      <c r="N1331" s="125"/>
      <c r="O1331" s="125"/>
      <c r="P1331" s="125"/>
      <c r="Q1331" s="125"/>
      <c r="R1331" s="125"/>
      <c r="S1331" s="125"/>
      <c r="T1331" s="125"/>
      <c r="U1331" s="125"/>
      <c r="V1331" s="197" t="s">
        <v>100</v>
      </c>
      <c r="W1331" s="203"/>
      <c r="X1331" s="204"/>
      <c r="Y1331" s="205"/>
      <c r="Z1331" s="205"/>
      <c r="AA1331" s="206"/>
      <c r="AB1331" s="125"/>
      <c r="AC1331" s="209" t="s">
        <v>100</v>
      </c>
      <c r="AD1331" s="203" t="str">
        <f t="shared" si="22"/>
        <v/>
      </c>
      <c r="AE1331" s="203"/>
      <c r="AF1331" s="203"/>
      <c r="AG1331" s="206" t="str">
        <f t="shared" si="25"/>
        <v/>
      </c>
      <c r="AH1331" s="207" t="str">
        <f t="shared" si="24"/>
        <v>#DIV/0!</v>
      </c>
      <c r="AI1331" s="125"/>
      <c r="AJ1331" s="125"/>
    </row>
    <row r="1332" hidden="1">
      <c r="A1332" s="125"/>
      <c r="B1332" s="125"/>
      <c r="C1332" s="125"/>
      <c r="D1332" s="125"/>
      <c r="E1332" s="125"/>
      <c r="F1332" s="125"/>
      <c r="G1332" s="125"/>
      <c r="H1332" s="125"/>
      <c r="I1332" s="125"/>
      <c r="J1332" s="125"/>
      <c r="K1332" s="125"/>
      <c r="L1332" s="125"/>
      <c r="M1332" s="125"/>
      <c r="N1332" s="125"/>
      <c r="O1332" s="125"/>
      <c r="P1332" s="125"/>
      <c r="Q1332" s="125"/>
      <c r="R1332" s="125"/>
      <c r="S1332" s="125"/>
      <c r="T1332" s="125"/>
      <c r="U1332" s="125"/>
      <c r="V1332" s="197" t="s">
        <v>101</v>
      </c>
      <c r="W1332" s="203"/>
      <c r="X1332" s="204"/>
      <c r="Y1332" s="205"/>
      <c r="Z1332" s="205"/>
      <c r="AA1332" s="206"/>
      <c r="AB1332" s="125"/>
      <c r="AC1332" s="209" t="s">
        <v>101</v>
      </c>
      <c r="AD1332" s="203" t="str">
        <f t="shared" si="22"/>
        <v/>
      </c>
      <c r="AE1332" s="203"/>
      <c r="AF1332" s="203"/>
      <c r="AG1332" s="206" t="str">
        <f t="shared" si="25"/>
        <v/>
      </c>
      <c r="AH1332" s="207" t="str">
        <f t="shared" si="24"/>
        <v>#DIV/0!</v>
      </c>
      <c r="AI1332" s="125"/>
      <c r="AJ1332" s="125"/>
    </row>
    <row r="1333" hidden="1">
      <c r="A1333" s="125"/>
      <c r="B1333" s="125"/>
      <c r="C1333" s="125"/>
      <c r="D1333" s="125"/>
      <c r="E1333" s="125"/>
      <c r="F1333" s="125"/>
      <c r="G1333" s="125"/>
      <c r="H1333" s="125"/>
      <c r="I1333" s="125"/>
      <c r="J1333" s="125"/>
      <c r="K1333" s="125"/>
      <c r="L1333" s="125"/>
      <c r="M1333" s="125"/>
      <c r="N1333" s="125"/>
      <c r="O1333" s="125"/>
      <c r="P1333" s="125"/>
      <c r="Q1333" s="125"/>
      <c r="R1333" s="125"/>
      <c r="S1333" s="125"/>
      <c r="T1333" s="125"/>
      <c r="U1333" s="125"/>
      <c r="V1333" s="197" t="s">
        <v>102</v>
      </c>
      <c r="W1333" s="203"/>
      <c r="X1333" s="204"/>
      <c r="Y1333" s="205"/>
      <c r="Z1333" s="205"/>
      <c r="AA1333" s="206"/>
      <c r="AB1333" s="125"/>
      <c r="AC1333" s="209" t="s">
        <v>102</v>
      </c>
      <c r="AD1333" s="203" t="str">
        <f t="shared" si="22"/>
        <v/>
      </c>
      <c r="AE1333" s="203"/>
      <c r="AF1333" s="203"/>
      <c r="AG1333" s="206" t="str">
        <f t="shared" si="25"/>
        <v/>
      </c>
      <c r="AH1333" s="207" t="str">
        <f t="shared" si="24"/>
        <v>#DIV/0!</v>
      </c>
      <c r="AI1333" s="125"/>
      <c r="AJ1333" s="125"/>
    </row>
    <row r="1334" hidden="1">
      <c r="A1334" s="125"/>
      <c r="B1334" s="125"/>
      <c r="C1334" s="125"/>
      <c r="D1334" s="125"/>
      <c r="E1334" s="125"/>
      <c r="F1334" s="125"/>
      <c r="G1334" s="125"/>
      <c r="H1334" s="125"/>
      <c r="I1334" s="125"/>
      <c r="J1334" s="125"/>
      <c r="K1334" s="125"/>
      <c r="L1334" s="125"/>
      <c r="M1334" s="125"/>
      <c r="N1334" s="125"/>
      <c r="O1334" s="125"/>
      <c r="P1334" s="125"/>
      <c r="Q1334" s="125"/>
      <c r="R1334" s="125"/>
      <c r="S1334" s="125"/>
      <c r="T1334" s="125"/>
      <c r="U1334" s="125"/>
      <c r="V1334" s="197" t="s">
        <v>103</v>
      </c>
      <c r="W1334" s="203"/>
      <c r="X1334" s="204"/>
      <c r="Y1334" s="205"/>
      <c r="Z1334" s="205"/>
      <c r="AA1334" s="206"/>
      <c r="AB1334" s="125"/>
      <c r="AC1334" s="209" t="s">
        <v>103</v>
      </c>
      <c r="AD1334" s="203" t="str">
        <f t="shared" si="22"/>
        <v/>
      </c>
      <c r="AE1334" s="203"/>
      <c r="AF1334" s="203"/>
      <c r="AG1334" s="206" t="str">
        <f t="shared" si="25"/>
        <v/>
      </c>
      <c r="AH1334" s="207" t="str">
        <f t="shared" si="24"/>
        <v>#DIV/0!</v>
      </c>
      <c r="AI1334" s="125"/>
      <c r="AJ1334" s="125"/>
    </row>
    <row r="1335" hidden="1">
      <c r="A1335" s="125"/>
      <c r="B1335" s="125"/>
      <c r="C1335" s="125"/>
      <c r="D1335" s="125"/>
      <c r="E1335" s="125"/>
      <c r="F1335" s="125"/>
      <c r="G1335" s="125"/>
      <c r="H1335" s="125"/>
      <c r="I1335" s="125"/>
      <c r="J1335" s="125"/>
      <c r="K1335" s="125"/>
      <c r="L1335" s="125"/>
      <c r="M1335" s="125"/>
      <c r="N1335" s="125"/>
      <c r="O1335" s="125"/>
      <c r="P1335" s="125"/>
      <c r="Q1335" s="125"/>
      <c r="R1335" s="125"/>
      <c r="S1335" s="125"/>
      <c r="T1335" s="125"/>
      <c r="U1335" s="125"/>
      <c r="V1335" s="197" t="s">
        <v>104</v>
      </c>
      <c r="W1335" s="203"/>
      <c r="X1335" s="204"/>
      <c r="Y1335" s="205"/>
      <c r="Z1335" s="205"/>
      <c r="AA1335" s="206"/>
      <c r="AB1335" s="125"/>
      <c r="AC1335" s="209" t="s">
        <v>104</v>
      </c>
      <c r="AD1335" s="203" t="str">
        <f t="shared" si="22"/>
        <v/>
      </c>
      <c r="AE1335" s="203"/>
      <c r="AF1335" s="203"/>
      <c r="AG1335" s="206" t="str">
        <f t="shared" si="25"/>
        <v/>
      </c>
      <c r="AH1335" s="207" t="str">
        <f t="shared" si="24"/>
        <v>#DIV/0!</v>
      </c>
      <c r="AI1335" s="125"/>
      <c r="AJ1335" s="125"/>
    </row>
    <row r="1336" hidden="1">
      <c r="A1336" s="125"/>
      <c r="B1336" s="125"/>
      <c r="C1336" s="125"/>
      <c r="D1336" s="125"/>
      <c r="E1336" s="125"/>
      <c r="F1336" s="125"/>
      <c r="G1336" s="125"/>
      <c r="H1336" s="125"/>
      <c r="I1336" s="125"/>
      <c r="J1336" s="125"/>
      <c r="K1336" s="125"/>
      <c r="L1336" s="125"/>
      <c r="M1336" s="125"/>
      <c r="N1336" s="125"/>
      <c r="O1336" s="125"/>
      <c r="P1336" s="125"/>
      <c r="Q1336" s="125"/>
      <c r="R1336" s="125"/>
      <c r="S1336" s="125"/>
      <c r="T1336" s="125"/>
      <c r="U1336" s="125"/>
      <c r="V1336" s="197" t="s">
        <v>105</v>
      </c>
      <c r="W1336" s="203"/>
      <c r="X1336" s="204"/>
      <c r="Y1336" s="205"/>
      <c r="Z1336" s="205"/>
      <c r="AA1336" s="206"/>
      <c r="AB1336" s="125"/>
      <c r="AC1336" s="209" t="s">
        <v>105</v>
      </c>
      <c r="AD1336" s="203" t="str">
        <f t="shared" si="22"/>
        <v/>
      </c>
      <c r="AE1336" s="203"/>
      <c r="AF1336" s="203"/>
      <c r="AG1336" s="206" t="str">
        <f t="shared" si="25"/>
        <v/>
      </c>
      <c r="AH1336" s="207" t="str">
        <f t="shared" si="24"/>
        <v>#DIV/0!</v>
      </c>
      <c r="AI1336" s="125"/>
      <c r="AJ1336" s="125"/>
    </row>
    <row r="1337" hidden="1">
      <c r="A1337" s="125"/>
      <c r="B1337" s="125"/>
      <c r="C1337" s="125"/>
      <c r="D1337" s="125"/>
      <c r="E1337" s="125"/>
      <c r="F1337" s="125"/>
      <c r="G1337" s="125"/>
      <c r="H1337" s="125"/>
      <c r="I1337" s="125"/>
      <c r="J1337" s="125"/>
      <c r="K1337" s="125"/>
      <c r="L1337" s="125"/>
      <c r="M1337" s="125"/>
      <c r="N1337" s="125"/>
      <c r="O1337" s="125"/>
      <c r="P1337" s="125"/>
      <c r="Q1337" s="125"/>
      <c r="R1337" s="125"/>
      <c r="S1337" s="125"/>
      <c r="T1337" s="125"/>
      <c r="U1337" s="125"/>
      <c r="V1337" s="197" t="s">
        <v>106</v>
      </c>
      <c r="W1337" s="203"/>
      <c r="X1337" s="204"/>
      <c r="Y1337" s="205"/>
      <c r="Z1337" s="205"/>
      <c r="AA1337" s="206"/>
      <c r="AB1337" s="125"/>
      <c r="AC1337" s="209" t="s">
        <v>106</v>
      </c>
      <c r="AD1337" s="203" t="str">
        <f t="shared" si="22"/>
        <v/>
      </c>
      <c r="AE1337" s="203"/>
      <c r="AF1337" s="203"/>
      <c r="AG1337" s="206" t="str">
        <f t="shared" si="25"/>
        <v/>
      </c>
      <c r="AH1337" s="207" t="str">
        <f t="shared" si="24"/>
        <v>#DIV/0!</v>
      </c>
      <c r="AI1337" s="125"/>
      <c r="AJ1337" s="125"/>
    </row>
    <row r="1338" hidden="1">
      <c r="A1338" s="125"/>
      <c r="B1338" s="125"/>
      <c r="C1338" s="125"/>
      <c r="D1338" s="125"/>
      <c r="E1338" s="125"/>
      <c r="F1338" s="125"/>
      <c r="G1338" s="125"/>
      <c r="H1338" s="125"/>
      <c r="I1338" s="125"/>
      <c r="J1338" s="125"/>
      <c r="K1338" s="125"/>
      <c r="L1338" s="125"/>
      <c r="M1338" s="125"/>
      <c r="N1338" s="125"/>
      <c r="O1338" s="125"/>
      <c r="P1338" s="125"/>
      <c r="Q1338" s="125"/>
      <c r="R1338" s="125"/>
      <c r="S1338" s="125"/>
      <c r="T1338" s="125"/>
      <c r="U1338" s="125"/>
      <c r="V1338" s="197" t="s">
        <v>107</v>
      </c>
      <c r="W1338" s="203"/>
      <c r="X1338" s="204"/>
      <c r="Y1338" s="205"/>
      <c r="Z1338" s="205"/>
      <c r="AA1338" s="206"/>
      <c r="AB1338" s="125"/>
      <c r="AC1338" s="209" t="s">
        <v>107</v>
      </c>
      <c r="AD1338" s="203" t="str">
        <f t="shared" si="22"/>
        <v/>
      </c>
      <c r="AE1338" s="203"/>
      <c r="AF1338" s="203"/>
      <c r="AG1338" s="206" t="str">
        <f t="shared" si="25"/>
        <v/>
      </c>
      <c r="AH1338" s="207" t="str">
        <f t="shared" si="24"/>
        <v>#DIV/0!</v>
      </c>
      <c r="AI1338" s="125"/>
      <c r="AJ1338" s="125"/>
    </row>
    <row r="1339" hidden="1">
      <c r="A1339" s="125"/>
      <c r="B1339" s="125"/>
      <c r="C1339" s="125"/>
      <c r="D1339" s="125"/>
      <c r="E1339" s="125"/>
      <c r="F1339" s="125"/>
      <c r="G1339" s="125"/>
      <c r="H1339" s="125"/>
      <c r="I1339" s="125"/>
      <c r="J1339" s="125"/>
      <c r="K1339" s="125"/>
      <c r="L1339" s="125"/>
      <c r="M1339" s="125"/>
      <c r="N1339" s="125"/>
      <c r="O1339" s="125"/>
      <c r="P1339" s="125"/>
      <c r="Q1339" s="125"/>
      <c r="R1339" s="125"/>
      <c r="S1339" s="125"/>
      <c r="T1339" s="125"/>
      <c r="U1339" s="125"/>
      <c r="V1339" s="197" t="s">
        <v>108</v>
      </c>
      <c r="W1339" s="203"/>
      <c r="X1339" s="204"/>
      <c r="Y1339" s="205"/>
      <c r="Z1339" s="205"/>
      <c r="AA1339" s="206"/>
      <c r="AB1339" s="125"/>
      <c r="AC1339" s="209" t="s">
        <v>108</v>
      </c>
      <c r="AD1339" s="203" t="str">
        <f t="shared" si="22"/>
        <v/>
      </c>
      <c r="AE1339" s="203"/>
      <c r="AF1339" s="203"/>
      <c r="AG1339" s="206" t="str">
        <f t="shared" si="25"/>
        <v/>
      </c>
      <c r="AH1339" s="207" t="str">
        <f t="shared" si="24"/>
        <v>#DIV/0!</v>
      </c>
      <c r="AI1339" s="125"/>
      <c r="AJ1339" s="125"/>
    </row>
    <row r="1340" hidden="1">
      <c r="A1340" s="125"/>
      <c r="B1340" s="125"/>
      <c r="C1340" s="125"/>
      <c r="D1340" s="125"/>
      <c r="E1340" s="125"/>
      <c r="F1340" s="125"/>
      <c r="G1340" s="125"/>
      <c r="H1340" s="125"/>
      <c r="I1340" s="125"/>
      <c r="J1340" s="125"/>
      <c r="K1340" s="125"/>
      <c r="L1340" s="125"/>
      <c r="M1340" s="125"/>
      <c r="N1340" s="125"/>
      <c r="O1340" s="125"/>
      <c r="P1340" s="125"/>
      <c r="Q1340" s="125"/>
      <c r="R1340" s="125"/>
      <c r="S1340" s="125"/>
      <c r="T1340" s="125"/>
      <c r="U1340" s="125"/>
      <c r="V1340" s="197" t="s">
        <v>109</v>
      </c>
      <c r="W1340" s="203"/>
      <c r="X1340" s="204"/>
      <c r="Y1340" s="205"/>
      <c r="Z1340" s="205"/>
      <c r="AA1340" s="206"/>
      <c r="AB1340" s="125"/>
      <c r="AC1340" s="209" t="s">
        <v>109</v>
      </c>
      <c r="AD1340" s="203" t="str">
        <f t="shared" si="22"/>
        <v/>
      </c>
      <c r="AE1340" s="203"/>
      <c r="AF1340" s="203"/>
      <c r="AG1340" s="206" t="str">
        <f t="shared" si="25"/>
        <v/>
      </c>
      <c r="AH1340" s="207" t="str">
        <f t="shared" si="24"/>
        <v>#DIV/0!</v>
      </c>
      <c r="AI1340" s="125"/>
      <c r="AJ1340" s="125"/>
    </row>
    <row r="1341" hidden="1">
      <c r="A1341" s="125"/>
      <c r="B1341" s="125"/>
      <c r="C1341" s="125"/>
      <c r="D1341" s="125"/>
      <c r="E1341" s="125"/>
      <c r="F1341" s="125"/>
      <c r="G1341" s="125"/>
      <c r="H1341" s="125"/>
      <c r="I1341" s="125"/>
      <c r="J1341" s="125"/>
      <c r="K1341" s="125"/>
      <c r="L1341" s="125"/>
      <c r="M1341" s="125"/>
      <c r="N1341" s="125"/>
      <c r="O1341" s="125"/>
      <c r="P1341" s="125"/>
      <c r="Q1341" s="125"/>
      <c r="R1341" s="125"/>
      <c r="S1341" s="125"/>
      <c r="T1341" s="125"/>
      <c r="U1341" s="125"/>
      <c r="V1341" s="197" t="s">
        <v>110</v>
      </c>
      <c r="W1341" s="203"/>
      <c r="X1341" s="204"/>
      <c r="Y1341" s="205"/>
      <c r="Z1341" s="205"/>
      <c r="AA1341" s="206"/>
      <c r="AB1341" s="125"/>
      <c r="AC1341" s="209" t="s">
        <v>110</v>
      </c>
      <c r="AD1341" s="203" t="str">
        <f t="shared" si="22"/>
        <v/>
      </c>
      <c r="AE1341" s="203"/>
      <c r="AF1341" s="203"/>
      <c r="AG1341" s="206" t="str">
        <f t="shared" si="25"/>
        <v/>
      </c>
      <c r="AH1341" s="207" t="str">
        <f t="shared" si="24"/>
        <v>#DIV/0!</v>
      </c>
      <c r="AI1341" s="125"/>
      <c r="AJ1341" s="125"/>
    </row>
    <row r="1342" hidden="1">
      <c r="A1342" s="125"/>
      <c r="B1342" s="125"/>
      <c r="C1342" s="125"/>
      <c r="D1342" s="125"/>
      <c r="E1342" s="125"/>
      <c r="F1342" s="125"/>
      <c r="G1342" s="125"/>
      <c r="H1342" s="125"/>
      <c r="I1342" s="125"/>
      <c r="J1342" s="125"/>
      <c r="K1342" s="125"/>
      <c r="L1342" s="125"/>
      <c r="M1342" s="125"/>
      <c r="N1342" s="125"/>
      <c r="O1342" s="125"/>
      <c r="P1342" s="125"/>
      <c r="Q1342" s="125"/>
      <c r="R1342" s="125"/>
      <c r="S1342" s="125"/>
      <c r="T1342" s="125"/>
      <c r="U1342" s="125"/>
      <c r="V1342" s="197" t="s">
        <v>111</v>
      </c>
      <c r="W1342" s="203"/>
      <c r="X1342" s="204"/>
      <c r="Y1342" s="205"/>
      <c r="Z1342" s="205"/>
      <c r="AA1342" s="206"/>
      <c r="AB1342" s="125"/>
      <c r="AC1342" s="209" t="s">
        <v>111</v>
      </c>
      <c r="AD1342" s="203" t="str">
        <f t="shared" si="22"/>
        <v/>
      </c>
      <c r="AE1342" s="203"/>
      <c r="AF1342" s="203"/>
      <c r="AG1342" s="206" t="str">
        <f t="shared" si="25"/>
        <v/>
      </c>
      <c r="AH1342" s="207" t="str">
        <f t="shared" si="24"/>
        <v>#DIV/0!</v>
      </c>
      <c r="AI1342" s="125"/>
      <c r="AJ1342" s="125"/>
    </row>
    <row r="1343" hidden="1">
      <c r="A1343" s="125"/>
      <c r="B1343" s="125"/>
      <c r="C1343" s="125"/>
      <c r="D1343" s="125"/>
      <c r="E1343" s="125"/>
      <c r="F1343" s="125"/>
      <c r="G1343" s="125"/>
      <c r="H1343" s="125"/>
      <c r="I1343" s="125"/>
      <c r="J1343" s="125"/>
      <c r="K1343" s="125"/>
      <c r="L1343" s="125"/>
      <c r="M1343" s="125"/>
      <c r="N1343" s="125"/>
      <c r="O1343" s="125"/>
      <c r="P1343" s="125"/>
      <c r="Q1343" s="125"/>
      <c r="R1343" s="125"/>
      <c r="S1343" s="125"/>
      <c r="T1343" s="125"/>
      <c r="U1343" s="125"/>
      <c r="V1343" s="197" t="s">
        <v>112</v>
      </c>
      <c r="W1343" s="203"/>
      <c r="X1343" s="204"/>
      <c r="Y1343" s="205"/>
      <c r="Z1343" s="205"/>
      <c r="AA1343" s="206"/>
      <c r="AB1343" s="125"/>
      <c r="AC1343" s="209" t="s">
        <v>112</v>
      </c>
      <c r="AD1343" s="203" t="str">
        <f t="shared" si="22"/>
        <v/>
      </c>
      <c r="AE1343" s="203"/>
      <c r="AF1343" s="203"/>
      <c r="AG1343" s="206" t="str">
        <f t="shared" si="25"/>
        <v/>
      </c>
      <c r="AH1343" s="207" t="str">
        <f t="shared" si="24"/>
        <v>#DIV/0!</v>
      </c>
      <c r="AI1343" s="125"/>
      <c r="AJ1343" s="125"/>
    </row>
    <row r="1344" hidden="1">
      <c r="A1344" s="125"/>
      <c r="B1344" s="125"/>
      <c r="C1344" s="125"/>
      <c r="D1344" s="125"/>
      <c r="E1344" s="125"/>
      <c r="F1344" s="125"/>
      <c r="G1344" s="125"/>
      <c r="H1344" s="125"/>
      <c r="I1344" s="125"/>
      <c r="J1344" s="125"/>
      <c r="K1344" s="125"/>
      <c r="L1344" s="125"/>
      <c r="M1344" s="125"/>
      <c r="N1344" s="125"/>
      <c r="O1344" s="125"/>
      <c r="P1344" s="125"/>
      <c r="Q1344" s="125"/>
      <c r="R1344" s="125"/>
      <c r="S1344" s="125"/>
      <c r="T1344" s="125"/>
      <c r="U1344" s="125"/>
      <c r="V1344" s="197" t="s">
        <v>113</v>
      </c>
      <c r="W1344" s="203"/>
      <c r="X1344" s="204"/>
      <c r="Y1344" s="205"/>
      <c r="Z1344" s="205"/>
      <c r="AA1344" s="206"/>
      <c r="AB1344" s="125"/>
      <c r="AC1344" s="209" t="s">
        <v>113</v>
      </c>
      <c r="AD1344" s="203" t="str">
        <f t="shared" si="22"/>
        <v/>
      </c>
      <c r="AE1344" s="203"/>
      <c r="AF1344" s="203"/>
      <c r="AG1344" s="206" t="str">
        <f t="shared" si="25"/>
        <v/>
      </c>
      <c r="AH1344" s="207" t="str">
        <f t="shared" si="24"/>
        <v>#DIV/0!</v>
      </c>
      <c r="AI1344" s="125"/>
      <c r="AJ1344" s="125"/>
    </row>
    <row r="1345" hidden="1">
      <c r="A1345" s="125"/>
      <c r="B1345" s="125"/>
      <c r="C1345" s="125"/>
      <c r="D1345" s="125"/>
      <c r="E1345" s="125"/>
      <c r="F1345" s="125"/>
      <c r="G1345" s="125"/>
      <c r="H1345" s="125"/>
      <c r="I1345" s="125"/>
      <c r="J1345" s="125"/>
      <c r="K1345" s="125"/>
      <c r="L1345" s="125"/>
      <c r="M1345" s="125"/>
      <c r="N1345" s="125"/>
      <c r="O1345" s="125"/>
      <c r="P1345" s="125"/>
      <c r="Q1345" s="125"/>
      <c r="R1345" s="125"/>
      <c r="S1345" s="125"/>
      <c r="T1345" s="125"/>
      <c r="U1345" s="125"/>
      <c r="V1345" s="197" t="s">
        <v>114</v>
      </c>
      <c r="W1345" s="203"/>
      <c r="X1345" s="204"/>
      <c r="Y1345" s="205"/>
      <c r="Z1345" s="205"/>
      <c r="AA1345" s="206"/>
      <c r="AB1345" s="125"/>
      <c r="AC1345" s="209" t="s">
        <v>114</v>
      </c>
      <c r="AD1345" s="203" t="str">
        <f t="shared" si="22"/>
        <v/>
      </c>
      <c r="AE1345" s="203"/>
      <c r="AF1345" s="203"/>
      <c r="AG1345" s="206" t="str">
        <f t="shared" si="25"/>
        <v/>
      </c>
      <c r="AH1345" s="207" t="str">
        <f t="shared" si="24"/>
        <v>#DIV/0!</v>
      </c>
      <c r="AI1345" s="125"/>
      <c r="AJ1345" s="125"/>
    </row>
    <row r="1346" hidden="1">
      <c r="A1346" s="125"/>
      <c r="B1346" s="125"/>
      <c r="C1346" s="125"/>
      <c r="D1346" s="125"/>
      <c r="E1346" s="125"/>
      <c r="F1346" s="125"/>
      <c r="G1346" s="125"/>
      <c r="H1346" s="125"/>
      <c r="I1346" s="125"/>
      <c r="J1346" s="125"/>
      <c r="K1346" s="125"/>
      <c r="L1346" s="125"/>
      <c r="M1346" s="125"/>
      <c r="N1346" s="125"/>
      <c r="O1346" s="125"/>
      <c r="P1346" s="125"/>
      <c r="Q1346" s="125"/>
      <c r="R1346" s="125"/>
      <c r="S1346" s="125"/>
      <c r="T1346" s="125"/>
      <c r="U1346" s="125"/>
      <c r="V1346" s="197" t="s">
        <v>115</v>
      </c>
      <c r="W1346" s="203"/>
      <c r="X1346" s="204"/>
      <c r="Y1346" s="205"/>
      <c r="Z1346" s="205"/>
      <c r="AA1346" s="206"/>
      <c r="AB1346" s="125"/>
      <c r="AC1346" s="209" t="s">
        <v>115</v>
      </c>
      <c r="AD1346" s="203" t="str">
        <f t="shared" si="22"/>
        <v/>
      </c>
      <c r="AE1346" s="203"/>
      <c r="AF1346" s="203"/>
      <c r="AG1346" s="206" t="str">
        <f t="shared" si="25"/>
        <v/>
      </c>
      <c r="AH1346" s="207" t="str">
        <f t="shared" si="24"/>
        <v>#DIV/0!</v>
      </c>
      <c r="AI1346" s="125"/>
      <c r="AJ1346" s="125"/>
    </row>
    <row r="1347" hidden="1">
      <c r="A1347" s="125"/>
      <c r="B1347" s="125"/>
      <c r="C1347" s="125"/>
      <c r="D1347" s="125"/>
      <c r="E1347" s="125"/>
      <c r="F1347" s="125"/>
      <c r="G1347" s="125"/>
      <c r="H1347" s="125"/>
      <c r="I1347" s="125"/>
      <c r="J1347" s="125"/>
      <c r="K1347" s="125"/>
      <c r="L1347" s="125"/>
      <c r="M1347" s="125"/>
      <c r="N1347" s="125"/>
      <c r="O1347" s="125"/>
      <c r="P1347" s="125"/>
      <c r="Q1347" s="125"/>
      <c r="R1347" s="125"/>
      <c r="S1347" s="125"/>
      <c r="T1347" s="125"/>
      <c r="U1347" s="125"/>
      <c r="V1347" s="197" t="s">
        <v>116</v>
      </c>
      <c r="W1347" s="203"/>
      <c r="X1347" s="204"/>
      <c r="Y1347" s="205"/>
      <c r="Z1347" s="205"/>
      <c r="AA1347" s="206"/>
      <c r="AB1347" s="125"/>
      <c r="AC1347" s="209" t="s">
        <v>116</v>
      </c>
      <c r="AD1347" s="203" t="str">
        <f t="shared" si="22"/>
        <v/>
      </c>
      <c r="AE1347" s="203"/>
      <c r="AF1347" s="203"/>
      <c r="AG1347" s="206" t="str">
        <f t="shared" si="25"/>
        <v/>
      </c>
      <c r="AH1347" s="207" t="str">
        <f t="shared" si="24"/>
        <v>#DIV/0!</v>
      </c>
      <c r="AI1347" s="125"/>
      <c r="AJ1347" s="125"/>
    </row>
    <row r="1348" hidden="1">
      <c r="A1348" s="125"/>
      <c r="B1348" s="125"/>
      <c r="C1348" s="125"/>
      <c r="D1348" s="125"/>
      <c r="E1348" s="125"/>
      <c r="F1348" s="125"/>
      <c r="G1348" s="125"/>
      <c r="H1348" s="125"/>
      <c r="I1348" s="125"/>
      <c r="J1348" s="125"/>
      <c r="K1348" s="125"/>
      <c r="L1348" s="125"/>
      <c r="M1348" s="125"/>
      <c r="N1348" s="125"/>
      <c r="O1348" s="125"/>
      <c r="P1348" s="125"/>
      <c r="Q1348" s="125"/>
      <c r="R1348" s="125"/>
      <c r="S1348" s="125"/>
      <c r="T1348" s="125"/>
      <c r="U1348" s="125"/>
      <c r="V1348" s="197" t="s">
        <v>117</v>
      </c>
      <c r="W1348" s="203"/>
      <c r="X1348" s="204"/>
      <c r="Y1348" s="205"/>
      <c r="Z1348" s="205"/>
      <c r="AA1348" s="206"/>
      <c r="AB1348" s="125"/>
      <c r="AC1348" s="209" t="s">
        <v>117</v>
      </c>
      <c r="AD1348" s="203" t="str">
        <f t="shared" si="22"/>
        <v/>
      </c>
      <c r="AE1348" s="203"/>
      <c r="AF1348" s="203"/>
      <c r="AG1348" s="206" t="str">
        <f t="shared" si="25"/>
        <v/>
      </c>
      <c r="AH1348" s="207" t="str">
        <f t="shared" si="24"/>
        <v>#DIV/0!</v>
      </c>
      <c r="AI1348" s="125"/>
      <c r="AJ1348" s="125"/>
    </row>
    <row r="1349" hidden="1">
      <c r="A1349" s="125"/>
      <c r="B1349" s="125"/>
      <c r="C1349" s="125"/>
      <c r="D1349" s="125"/>
      <c r="E1349" s="125"/>
      <c r="F1349" s="125"/>
      <c r="G1349" s="125"/>
      <c r="H1349" s="125"/>
      <c r="I1349" s="125"/>
      <c r="J1349" s="125"/>
      <c r="K1349" s="125"/>
      <c r="L1349" s="125"/>
      <c r="M1349" s="125"/>
      <c r="N1349" s="125"/>
      <c r="O1349" s="125"/>
      <c r="P1349" s="125"/>
      <c r="Q1349" s="125"/>
      <c r="R1349" s="125"/>
      <c r="S1349" s="125"/>
      <c r="T1349" s="125"/>
      <c r="U1349" s="125"/>
      <c r="V1349" s="197" t="s">
        <v>118</v>
      </c>
      <c r="W1349" s="203"/>
      <c r="X1349" s="204"/>
      <c r="Y1349" s="205"/>
      <c r="Z1349" s="205"/>
      <c r="AA1349" s="206"/>
      <c r="AB1349" s="125"/>
      <c r="AC1349" s="209" t="s">
        <v>118</v>
      </c>
      <c r="AD1349" s="203" t="str">
        <f t="shared" si="22"/>
        <v/>
      </c>
      <c r="AE1349" s="203"/>
      <c r="AF1349" s="203"/>
      <c r="AG1349" s="206" t="str">
        <f t="shared" si="25"/>
        <v/>
      </c>
      <c r="AH1349" s="207" t="str">
        <f t="shared" si="24"/>
        <v>#DIV/0!</v>
      </c>
      <c r="AI1349" s="125"/>
      <c r="AJ1349" s="125"/>
    </row>
    <row r="1350" hidden="1">
      <c r="A1350" s="125"/>
      <c r="B1350" s="125"/>
      <c r="C1350" s="125"/>
      <c r="D1350" s="125"/>
      <c r="E1350" s="125"/>
      <c r="F1350" s="125"/>
      <c r="G1350" s="125"/>
      <c r="H1350" s="125"/>
      <c r="I1350" s="125"/>
      <c r="J1350" s="125"/>
      <c r="K1350" s="125"/>
      <c r="L1350" s="125"/>
      <c r="M1350" s="125"/>
      <c r="N1350" s="125"/>
      <c r="O1350" s="125"/>
      <c r="P1350" s="125"/>
      <c r="Q1350" s="125"/>
      <c r="R1350" s="125"/>
      <c r="S1350" s="125"/>
      <c r="T1350" s="125"/>
      <c r="U1350" s="125"/>
      <c r="V1350" s="197" t="s">
        <v>119</v>
      </c>
      <c r="W1350" s="203"/>
      <c r="X1350" s="204"/>
      <c r="Y1350" s="205"/>
      <c r="Z1350" s="205"/>
      <c r="AA1350" s="206"/>
      <c r="AB1350" s="125"/>
      <c r="AC1350" s="209" t="s">
        <v>119</v>
      </c>
      <c r="AD1350" s="203" t="str">
        <f t="shared" si="22"/>
        <v/>
      </c>
      <c r="AE1350" s="203"/>
      <c r="AF1350" s="203"/>
      <c r="AG1350" s="206" t="str">
        <f t="shared" si="25"/>
        <v/>
      </c>
      <c r="AH1350" s="207" t="str">
        <f t="shared" si="24"/>
        <v>#DIV/0!</v>
      </c>
      <c r="AI1350" s="125"/>
      <c r="AJ1350" s="125"/>
    </row>
    <row r="1351" hidden="1">
      <c r="A1351" s="125"/>
      <c r="B1351" s="125"/>
      <c r="C1351" s="125"/>
      <c r="D1351" s="125"/>
      <c r="E1351" s="125"/>
      <c r="F1351" s="125"/>
      <c r="G1351" s="125"/>
      <c r="H1351" s="125"/>
      <c r="I1351" s="125"/>
      <c r="J1351" s="125"/>
      <c r="K1351" s="125"/>
      <c r="L1351" s="125"/>
      <c r="M1351" s="125"/>
      <c r="N1351" s="125"/>
      <c r="O1351" s="125"/>
      <c r="P1351" s="125"/>
      <c r="Q1351" s="125"/>
      <c r="R1351" s="125"/>
      <c r="S1351" s="125"/>
      <c r="T1351" s="125"/>
      <c r="U1351" s="125"/>
      <c r="V1351" s="197" t="s">
        <v>120</v>
      </c>
      <c r="W1351" s="203"/>
      <c r="X1351" s="204"/>
      <c r="Y1351" s="205"/>
      <c r="Z1351" s="205"/>
      <c r="AA1351" s="206"/>
      <c r="AB1351" s="125"/>
      <c r="AC1351" s="209" t="s">
        <v>120</v>
      </c>
      <c r="AD1351" s="203" t="str">
        <f t="shared" si="22"/>
        <v/>
      </c>
      <c r="AE1351" s="203"/>
      <c r="AF1351" s="203"/>
      <c r="AG1351" s="206" t="str">
        <f t="shared" si="25"/>
        <v/>
      </c>
      <c r="AH1351" s="207" t="str">
        <f t="shared" si="24"/>
        <v>#DIV/0!</v>
      </c>
      <c r="AI1351" s="125"/>
      <c r="AJ1351" s="125"/>
    </row>
    <row r="1352" hidden="1">
      <c r="A1352" s="125"/>
      <c r="B1352" s="125"/>
      <c r="C1352" s="125"/>
      <c r="D1352" s="125"/>
      <c r="E1352" s="125"/>
      <c r="F1352" s="125"/>
      <c r="G1352" s="125"/>
      <c r="H1352" s="125"/>
      <c r="I1352" s="125"/>
      <c r="J1352" s="125"/>
      <c r="K1352" s="125"/>
      <c r="L1352" s="125"/>
      <c r="M1352" s="125"/>
      <c r="N1352" s="125"/>
      <c r="O1352" s="125"/>
      <c r="P1352" s="125"/>
      <c r="Q1352" s="125"/>
      <c r="R1352" s="125"/>
      <c r="S1352" s="125"/>
      <c r="T1352" s="125"/>
      <c r="U1352" s="125"/>
      <c r="V1352" s="197" t="s">
        <v>121</v>
      </c>
      <c r="W1352" s="203"/>
      <c r="X1352" s="204"/>
      <c r="Y1352" s="205"/>
      <c r="Z1352" s="205"/>
      <c r="AA1352" s="206"/>
      <c r="AB1352" s="125"/>
      <c r="AC1352" s="209" t="s">
        <v>121</v>
      </c>
      <c r="AD1352" s="203" t="str">
        <f t="shared" si="22"/>
        <v/>
      </c>
      <c r="AE1352" s="203"/>
      <c r="AF1352" s="203"/>
      <c r="AG1352" s="206" t="str">
        <f t="shared" si="25"/>
        <v/>
      </c>
      <c r="AH1352" s="207" t="str">
        <f t="shared" si="24"/>
        <v>#DIV/0!</v>
      </c>
      <c r="AI1352" s="125"/>
      <c r="AJ1352" s="125"/>
    </row>
    <row r="1353" hidden="1">
      <c r="A1353" s="125"/>
      <c r="B1353" s="125"/>
      <c r="C1353" s="125"/>
      <c r="D1353" s="125"/>
      <c r="E1353" s="125"/>
      <c r="F1353" s="125"/>
      <c r="G1353" s="125"/>
      <c r="H1353" s="125"/>
      <c r="I1353" s="125"/>
      <c r="J1353" s="125"/>
      <c r="K1353" s="125"/>
      <c r="L1353" s="125"/>
      <c r="M1353" s="125"/>
      <c r="N1353" s="125"/>
      <c r="O1353" s="125"/>
      <c r="P1353" s="125"/>
      <c r="Q1353" s="125"/>
      <c r="R1353" s="125"/>
      <c r="S1353" s="125"/>
      <c r="T1353" s="125"/>
      <c r="U1353" s="125"/>
      <c r="V1353" s="197" t="s">
        <v>122</v>
      </c>
      <c r="W1353" s="203"/>
      <c r="X1353" s="204"/>
      <c r="Y1353" s="205"/>
      <c r="Z1353" s="205"/>
      <c r="AA1353" s="206"/>
      <c r="AB1353" s="125"/>
      <c r="AC1353" s="209" t="s">
        <v>122</v>
      </c>
      <c r="AD1353" s="203" t="str">
        <f t="shared" si="22"/>
        <v/>
      </c>
      <c r="AE1353" s="203"/>
      <c r="AF1353" s="203"/>
      <c r="AG1353" s="206" t="str">
        <f t="shared" si="25"/>
        <v/>
      </c>
      <c r="AH1353" s="207" t="str">
        <f t="shared" si="24"/>
        <v>#DIV/0!</v>
      </c>
      <c r="AI1353" s="125"/>
      <c r="AJ1353" s="125"/>
    </row>
    <row r="1354" hidden="1">
      <c r="A1354" s="125"/>
      <c r="B1354" s="125"/>
      <c r="C1354" s="125"/>
      <c r="D1354" s="125"/>
      <c r="E1354" s="125"/>
      <c r="F1354" s="125"/>
      <c r="G1354" s="125"/>
      <c r="H1354" s="125"/>
      <c r="I1354" s="125"/>
      <c r="J1354" s="125"/>
      <c r="K1354" s="125"/>
      <c r="L1354" s="125"/>
      <c r="M1354" s="125"/>
      <c r="N1354" s="125"/>
      <c r="O1354" s="125"/>
      <c r="P1354" s="125"/>
      <c r="Q1354" s="125"/>
      <c r="R1354" s="125"/>
      <c r="S1354" s="125"/>
      <c r="T1354" s="125"/>
      <c r="U1354" s="125"/>
      <c r="V1354" s="197" t="s">
        <v>123</v>
      </c>
      <c r="W1354" s="203"/>
      <c r="X1354" s="204"/>
      <c r="Y1354" s="205"/>
      <c r="Z1354" s="205"/>
      <c r="AA1354" s="206"/>
      <c r="AB1354" s="125"/>
      <c r="AC1354" s="209" t="s">
        <v>123</v>
      </c>
      <c r="AD1354" s="203" t="str">
        <f t="shared" si="22"/>
        <v/>
      </c>
      <c r="AE1354" s="203"/>
      <c r="AF1354" s="203"/>
      <c r="AG1354" s="206" t="str">
        <f t="shared" si="25"/>
        <v/>
      </c>
      <c r="AH1354" s="207" t="str">
        <f t="shared" si="24"/>
        <v>#DIV/0!</v>
      </c>
      <c r="AI1354" s="125"/>
      <c r="AJ1354" s="125"/>
    </row>
    <row r="1355" hidden="1">
      <c r="A1355" s="125"/>
      <c r="B1355" s="125"/>
      <c r="C1355" s="125"/>
      <c r="D1355" s="125"/>
      <c r="E1355" s="125"/>
      <c r="F1355" s="125"/>
      <c r="G1355" s="125"/>
      <c r="H1355" s="125"/>
      <c r="I1355" s="125"/>
      <c r="J1355" s="125"/>
      <c r="K1355" s="125"/>
      <c r="L1355" s="125"/>
      <c r="M1355" s="125"/>
      <c r="N1355" s="125"/>
      <c r="O1355" s="125"/>
      <c r="P1355" s="125"/>
      <c r="Q1355" s="125"/>
      <c r="R1355" s="125"/>
      <c r="S1355" s="125"/>
      <c r="T1355" s="125"/>
      <c r="U1355" s="125"/>
      <c r="V1355" s="197" t="s">
        <v>124</v>
      </c>
      <c r="W1355" s="203"/>
      <c r="X1355" s="204"/>
      <c r="Y1355" s="205"/>
      <c r="Z1355" s="205"/>
      <c r="AA1355" s="206"/>
      <c r="AB1355" s="125"/>
      <c r="AC1355" s="209" t="s">
        <v>124</v>
      </c>
      <c r="AD1355" s="203" t="str">
        <f t="shared" si="22"/>
        <v/>
      </c>
      <c r="AE1355" s="203"/>
      <c r="AF1355" s="203"/>
      <c r="AG1355" s="206" t="str">
        <f t="shared" si="25"/>
        <v/>
      </c>
      <c r="AH1355" s="207" t="str">
        <f t="shared" si="24"/>
        <v>#DIV/0!</v>
      </c>
      <c r="AI1355" s="125"/>
      <c r="AJ1355" s="125"/>
    </row>
    <row r="1356" hidden="1">
      <c r="A1356" s="125"/>
      <c r="B1356" s="125"/>
      <c r="C1356" s="125"/>
      <c r="D1356" s="125"/>
      <c r="E1356" s="125"/>
      <c r="F1356" s="125"/>
      <c r="G1356" s="125"/>
      <c r="H1356" s="125"/>
      <c r="I1356" s="125"/>
      <c r="J1356" s="125"/>
      <c r="K1356" s="125"/>
      <c r="L1356" s="125"/>
      <c r="M1356" s="125"/>
      <c r="N1356" s="125"/>
      <c r="O1356" s="125"/>
      <c r="P1356" s="125"/>
      <c r="Q1356" s="125"/>
      <c r="R1356" s="125"/>
      <c r="S1356" s="125"/>
      <c r="T1356" s="125"/>
      <c r="U1356" s="125"/>
      <c r="V1356" s="197" t="s">
        <v>125</v>
      </c>
      <c r="W1356" s="203"/>
      <c r="X1356" s="204"/>
      <c r="Y1356" s="205"/>
      <c r="Z1356" s="205"/>
      <c r="AA1356" s="206"/>
      <c r="AB1356" s="125"/>
      <c r="AC1356" s="209" t="s">
        <v>125</v>
      </c>
      <c r="AD1356" s="203" t="str">
        <f t="shared" si="22"/>
        <v/>
      </c>
      <c r="AE1356" s="203"/>
      <c r="AF1356" s="203"/>
      <c r="AG1356" s="206" t="str">
        <f t="shared" si="25"/>
        <v/>
      </c>
      <c r="AH1356" s="207" t="str">
        <f t="shared" si="24"/>
        <v>#DIV/0!</v>
      </c>
      <c r="AI1356" s="125"/>
      <c r="AJ1356" s="125"/>
    </row>
    <row r="1357" hidden="1">
      <c r="A1357" s="125"/>
      <c r="B1357" s="125"/>
      <c r="C1357" s="125"/>
      <c r="D1357" s="125"/>
      <c r="E1357" s="125"/>
      <c r="F1357" s="125"/>
      <c r="G1357" s="125"/>
      <c r="H1357" s="125"/>
      <c r="I1357" s="125"/>
      <c r="J1357" s="125"/>
      <c r="K1357" s="125"/>
      <c r="L1357" s="125"/>
      <c r="M1357" s="125"/>
      <c r="N1357" s="125"/>
      <c r="O1357" s="125"/>
      <c r="P1357" s="125"/>
      <c r="Q1357" s="125"/>
      <c r="R1357" s="125"/>
      <c r="S1357" s="125"/>
      <c r="T1357" s="125"/>
      <c r="U1357" s="125"/>
      <c r="V1357" s="197" t="s">
        <v>126</v>
      </c>
      <c r="W1357" s="203"/>
      <c r="X1357" s="204"/>
      <c r="Y1357" s="205"/>
      <c r="Z1357" s="205"/>
      <c r="AA1357" s="206"/>
      <c r="AB1357" s="125"/>
      <c r="AC1357" s="209" t="s">
        <v>126</v>
      </c>
      <c r="AD1357" s="203" t="str">
        <f t="shared" si="22"/>
        <v/>
      </c>
      <c r="AE1357" s="203"/>
      <c r="AF1357" s="203"/>
      <c r="AG1357" s="206" t="str">
        <f t="shared" si="25"/>
        <v/>
      </c>
      <c r="AH1357" s="207" t="str">
        <f t="shared" si="24"/>
        <v>#DIV/0!</v>
      </c>
      <c r="AI1357" s="125"/>
      <c r="AJ1357" s="125"/>
    </row>
    <row r="1358" hidden="1">
      <c r="A1358" s="125"/>
      <c r="B1358" s="125"/>
      <c r="C1358" s="125"/>
      <c r="D1358" s="125"/>
      <c r="E1358" s="125"/>
      <c r="F1358" s="125"/>
      <c r="G1358" s="125"/>
      <c r="H1358" s="125"/>
      <c r="I1358" s="125"/>
      <c r="J1358" s="125"/>
      <c r="K1358" s="125"/>
      <c r="L1358" s="125"/>
      <c r="M1358" s="125"/>
      <c r="N1358" s="125"/>
      <c r="O1358" s="125"/>
      <c r="P1358" s="125"/>
      <c r="Q1358" s="125"/>
      <c r="R1358" s="125"/>
      <c r="S1358" s="125"/>
      <c r="T1358" s="125"/>
      <c r="U1358" s="125"/>
      <c r="V1358" s="197" t="s">
        <v>127</v>
      </c>
      <c r="W1358" s="203"/>
      <c r="X1358" s="204"/>
      <c r="Y1358" s="205"/>
      <c r="Z1358" s="205"/>
      <c r="AA1358" s="206"/>
      <c r="AB1358" s="125"/>
      <c r="AC1358" s="209" t="s">
        <v>127</v>
      </c>
      <c r="AD1358" s="203" t="str">
        <f t="shared" si="22"/>
        <v/>
      </c>
      <c r="AE1358" s="203"/>
      <c r="AF1358" s="203"/>
      <c r="AG1358" s="206" t="str">
        <f t="shared" si="25"/>
        <v/>
      </c>
      <c r="AH1358" s="207" t="str">
        <f t="shared" si="24"/>
        <v>#DIV/0!</v>
      </c>
      <c r="AI1358" s="125"/>
      <c r="AJ1358" s="125"/>
    </row>
    <row r="1359" hidden="1">
      <c r="A1359" s="125"/>
      <c r="B1359" s="125"/>
      <c r="C1359" s="125"/>
      <c r="D1359" s="125"/>
      <c r="E1359" s="125"/>
      <c r="F1359" s="125"/>
      <c r="G1359" s="125"/>
      <c r="H1359" s="125"/>
      <c r="I1359" s="125"/>
      <c r="J1359" s="125"/>
      <c r="K1359" s="125"/>
      <c r="L1359" s="125"/>
      <c r="M1359" s="125"/>
      <c r="N1359" s="125"/>
      <c r="O1359" s="125"/>
      <c r="P1359" s="125"/>
      <c r="Q1359" s="125"/>
      <c r="R1359" s="125"/>
      <c r="S1359" s="125"/>
      <c r="T1359" s="125"/>
      <c r="U1359" s="125"/>
      <c r="V1359" s="197" t="s">
        <v>128</v>
      </c>
      <c r="W1359" s="203"/>
      <c r="X1359" s="204"/>
      <c r="Y1359" s="205"/>
      <c r="Z1359" s="205"/>
      <c r="AA1359" s="206"/>
      <c r="AB1359" s="125"/>
      <c r="AC1359" s="209" t="s">
        <v>128</v>
      </c>
      <c r="AD1359" s="203" t="str">
        <f t="shared" si="22"/>
        <v/>
      </c>
      <c r="AE1359" s="203"/>
      <c r="AF1359" s="203"/>
      <c r="AG1359" s="206" t="str">
        <f t="shared" si="25"/>
        <v/>
      </c>
      <c r="AH1359" s="207" t="str">
        <f t="shared" si="24"/>
        <v>#DIV/0!</v>
      </c>
      <c r="AI1359" s="125"/>
      <c r="AJ1359" s="125"/>
    </row>
    <row r="1360" hidden="1">
      <c r="A1360" s="125"/>
      <c r="B1360" s="125"/>
      <c r="C1360" s="125"/>
      <c r="D1360" s="125"/>
      <c r="E1360" s="125"/>
      <c r="F1360" s="125"/>
      <c r="G1360" s="125"/>
      <c r="H1360" s="125"/>
      <c r="I1360" s="125"/>
      <c r="J1360" s="125"/>
      <c r="K1360" s="125"/>
      <c r="L1360" s="125"/>
      <c r="M1360" s="125"/>
      <c r="N1360" s="125"/>
      <c r="O1360" s="125"/>
      <c r="P1360" s="125"/>
      <c r="Q1360" s="125"/>
      <c r="R1360" s="125"/>
      <c r="S1360" s="125"/>
      <c r="T1360" s="125"/>
      <c r="U1360" s="125"/>
      <c r="V1360" s="197" t="s">
        <v>129</v>
      </c>
      <c r="W1360" s="203"/>
      <c r="X1360" s="204"/>
      <c r="Y1360" s="205"/>
      <c r="Z1360" s="205"/>
      <c r="AA1360" s="206"/>
      <c r="AB1360" s="125"/>
      <c r="AC1360" s="209" t="s">
        <v>129</v>
      </c>
      <c r="AD1360" s="203" t="str">
        <f t="shared" si="22"/>
        <v/>
      </c>
      <c r="AE1360" s="203"/>
      <c r="AF1360" s="203"/>
      <c r="AG1360" s="206" t="str">
        <f t="shared" si="25"/>
        <v/>
      </c>
      <c r="AH1360" s="207" t="str">
        <f t="shared" si="24"/>
        <v>#DIV/0!</v>
      </c>
      <c r="AI1360" s="125"/>
      <c r="AJ1360" s="125"/>
    </row>
    <row r="1361" hidden="1">
      <c r="A1361" s="125"/>
      <c r="B1361" s="125"/>
      <c r="C1361" s="125"/>
      <c r="D1361" s="125"/>
      <c r="E1361" s="125"/>
      <c r="F1361" s="125"/>
      <c r="G1361" s="125"/>
      <c r="H1361" s="125"/>
      <c r="I1361" s="125"/>
      <c r="J1361" s="125"/>
      <c r="K1361" s="125"/>
      <c r="L1361" s="125"/>
      <c r="M1361" s="125"/>
      <c r="N1361" s="125"/>
      <c r="O1361" s="125"/>
      <c r="P1361" s="125"/>
      <c r="Q1361" s="125"/>
      <c r="R1361" s="125"/>
      <c r="S1361" s="125"/>
      <c r="T1361" s="125"/>
      <c r="U1361" s="125"/>
      <c r="V1361" s="197" t="s">
        <v>130</v>
      </c>
      <c r="W1361" s="203"/>
      <c r="X1361" s="204"/>
      <c r="Y1361" s="205"/>
      <c r="Z1361" s="205"/>
      <c r="AA1361" s="206"/>
      <c r="AB1361" s="125"/>
      <c r="AC1361" s="209" t="s">
        <v>130</v>
      </c>
      <c r="AD1361" s="203" t="str">
        <f t="shared" si="22"/>
        <v/>
      </c>
      <c r="AE1361" s="203"/>
      <c r="AF1361" s="203"/>
      <c r="AG1361" s="206" t="str">
        <f t="shared" si="25"/>
        <v/>
      </c>
      <c r="AH1361" s="207" t="str">
        <f t="shared" si="24"/>
        <v>#DIV/0!</v>
      </c>
      <c r="AI1361" s="125"/>
      <c r="AJ1361" s="125"/>
    </row>
    <row r="1362" hidden="1">
      <c r="A1362" s="125"/>
      <c r="B1362" s="125"/>
      <c r="C1362" s="125"/>
      <c r="D1362" s="125"/>
      <c r="E1362" s="125"/>
      <c r="F1362" s="125"/>
      <c r="G1362" s="125"/>
      <c r="H1362" s="125"/>
      <c r="I1362" s="125"/>
      <c r="J1362" s="125"/>
      <c r="K1362" s="125"/>
      <c r="L1362" s="125"/>
      <c r="M1362" s="125"/>
      <c r="N1362" s="125"/>
      <c r="O1362" s="125"/>
      <c r="P1362" s="125"/>
      <c r="Q1362" s="125"/>
      <c r="R1362" s="125"/>
      <c r="S1362" s="125"/>
      <c r="T1362" s="125"/>
      <c r="U1362" s="125"/>
      <c r="V1362" s="197" t="s">
        <v>131</v>
      </c>
      <c r="W1362" s="203"/>
      <c r="X1362" s="204"/>
      <c r="Y1362" s="205"/>
      <c r="Z1362" s="205"/>
      <c r="AA1362" s="206"/>
      <c r="AB1362" s="125"/>
      <c r="AC1362" s="209" t="s">
        <v>131</v>
      </c>
      <c r="AD1362" s="203" t="str">
        <f t="shared" si="22"/>
        <v/>
      </c>
      <c r="AE1362" s="203"/>
      <c r="AF1362" s="203"/>
      <c r="AG1362" s="206" t="str">
        <f t="shared" si="25"/>
        <v/>
      </c>
      <c r="AH1362" s="207" t="str">
        <f t="shared" si="24"/>
        <v>#DIV/0!</v>
      </c>
      <c r="AI1362" s="125"/>
      <c r="AJ1362" s="125"/>
    </row>
    <row r="1363" hidden="1">
      <c r="A1363" s="125"/>
      <c r="B1363" s="125"/>
      <c r="C1363" s="125"/>
      <c r="D1363" s="125"/>
      <c r="E1363" s="125"/>
      <c r="F1363" s="125"/>
      <c r="G1363" s="125"/>
      <c r="H1363" s="125"/>
      <c r="I1363" s="125"/>
      <c r="J1363" s="125"/>
      <c r="K1363" s="125"/>
      <c r="L1363" s="125"/>
      <c r="M1363" s="125"/>
      <c r="N1363" s="125"/>
      <c r="O1363" s="125"/>
      <c r="P1363" s="125"/>
      <c r="Q1363" s="125"/>
      <c r="R1363" s="125"/>
      <c r="S1363" s="125"/>
      <c r="T1363" s="125"/>
      <c r="U1363" s="125"/>
      <c r="V1363" s="197" t="s">
        <v>132</v>
      </c>
      <c r="W1363" s="203"/>
      <c r="X1363" s="204"/>
      <c r="Y1363" s="205"/>
      <c r="Z1363" s="205"/>
      <c r="AA1363" s="206"/>
      <c r="AB1363" s="125"/>
      <c r="AC1363" s="209" t="s">
        <v>132</v>
      </c>
      <c r="AD1363" s="203" t="str">
        <f t="shared" si="22"/>
        <v/>
      </c>
      <c r="AE1363" s="203"/>
      <c r="AF1363" s="203"/>
      <c r="AG1363" s="206" t="str">
        <f t="shared" si="25"/>
        <v/>
      </c>
      <c r="AH1363" s="207" t="str">
        <f t="shared" si="24"/>
        <v>#DIV/0!</v>
      </c>
      <c r="AI1363" s="125"/>
      <c r="AJ1363" s="125"/>
    </row>
    <row r="1364" hidden="1">
      <c r="A1364" s="125"/>
      <c r="B1364" s="125"/>
      <c r="C1364" s="125"/>
      <c r="D1364" s="125"/>
      <c r="E1364" s="125"/>
      <c r="F1364" s="125"/>
      <c r="G1364" s="125"/>
      <c r="H1364" s="125"/>
      <c r="I1364" s="125"/>
      <c r="J1364" s="125"/>
      <c r="K1364" s="125"/>
      <c r="L1364" s="125"/>
      <c r="M1364" s="125"/>
      <c r="N1364" s="125"/>
      <c r="O1364" s="125"/>
      <c r="P1364" s="125"/>
      <c r="Q1364" s="125"/>
      <c r="R1364" s="125"/>
      <c r="S1364" s="125"/>
      <c r="T1364" s="125"/>
      <c r="U1364" s="125"/>
      <c r="V1364" s="197" t="s">
        <v>133</v>
      </c>
      <c r="W1364" s="203"/>
      <c r="X1364" s="204"/>
      <c r="Y1364" s="205"/>
      <c r="Z1364" s="205"/>
      <c r="AA1364" s="206"/>
      <c r="AB1364" s="125"/>
      <c r="AC1364" s="209" t="s">
        <v>133</v>
      </c>
      <c r="AD1364" s="203" t="str">
        <f t="shared" si="22"/>
        <v/>
      </c>
      <c r="AE1364" s="203"/>
      <c r="AF1364" s="203"/>
      <c r="AG1364" s="206" t="str">
        <f t="shared" si="25"/>
        <v/>
      </c>
      <c r="AH1364" s="207" t="str">
        <f t="shared" si="24"/>
        <v>#DIV/0!</v>
      </c>
      <c r="AI1364" s="125"/>
      <c r="AJ1364" s="125"/>
    </row>
    <row r="1365" hidden="1">
      <c r="A1365" s="125"/>
      <c r="B1365" s="125"/>
      <c r="C1365" s="125"/>
      <c r="D1365" s="125"/>
      <c r="E1365" s="125"/>
      <c r="F1365" s="125"/>
      <c r="G1365" s="125"/>
      <c r="H1365" s="125"/>
      <c r="I1365" s="125"/>
      <c r="J1365" s="125"/>
      <c r="K1365" s="125"/>
      <c r="L1365" s="125"/>
      <c r="M1365" s="125"/>
      <c r="N1365" s="125"/>
      <c r="O1365" s="125"/>
      <c r="P1365" s="125"/>
      <c r="Q1365" s="125"/>
      <c r="R1365" s="125"/>
      <c r="S1365" s="125"/>
      <c r="T1365" s="125"/>
      <c r="U1365" s="125"/>
      <c r="V1365" s="197" t="s">
        <v>134</v>
      </c>
      <c r="W1365" s="203"/>
      <c r="X1365" s="204"/>
      <c r="Y1365" s="205"/>
      <c r="Z1365" s="205"/>
      <c r="AA1365" s="206"/>
      <c r="AB1365" s="125"/>
      <c r="AC1365" s="209" t="s">
        <v>134</v>
      </c>
      <c r="AD1365" s="203" t="str">
        <f t="shared" si="22"/>
        <v/>
      </c>
      <c r="AE1365" s="203"/>
      <c r="AF1365" s="203"/>
      <c r="AG1365" s="206" t="str">
        <f t="shared" si="25"/>
        <v/>
      </c>
      <c r="AH1365" s="207" t="str">
        <f t="shared" si="24"/>
        <v>#DIV/0!</v>
      </c>
      <c r="AI1365" s="125"/>
      <c r="AJ1365" s="125"/>
    </row>
    <row r="1366" hidden="1">
      <c r="A1366" s="125"/>
      <c r="B1366" s="125"/>
      <c r="C1366" s="125"/>
      <c r="D1366" s="125"/>
      <c r="E1366" s="125"/>
      <c r="F1366" s="125"/>
      <c r="G1366" s="125"/>
      <c r="H1366" s="125"/>
      <c r="I1366" s="125"/>
      <c r="J1366" s="125"/>
      <c r="K1366" s="125"/>
      <c r="L1366" s="125"/>
      <c r="M1366" s="125"/>
      <c r="N1366" s="125"/>
      <c r="O1366" s="125"/>
      <c r="P1366" s="125"/>
      <c r="Q1366" s="125"/>
      <c r="R1366" s="125"/>
      <c r="S1366" s="125"/>
      <c r="T1366" s="125"/>
      <c r="U1366" s="125"/>
      <c r="V1366" s="197" t="s">
        <v>135</v>
      </c>
      <c r="W1366" s="203"/>
      <c r="X1366" s="204"/>
      <c r="Y1366" s="205"/>
      <c r="Z1366" s="205"/>
      <c r="AA1366" s="206"/>
      <c r="AB1366" s="125"/>
      <c r="AC1366" s="209" t="s">
        <v>135</v>
      </c>
      <c r="AD1366" s="203" t="str">
        <f t="shared" si="22"/>
        <v/>
      </c>
      <c r="AE1366" s="203"/>
      <c r="AF1366" s="203"/>
      <c r="AG1366" s="206" t="str">
        <f t="shared" si="25"/>
        <v/>
      </c>
      <c r="AH1366" s="207" t="str">
        <f t="shared" si="24"/>
        <v>#DIV/0!</v>
      </c>
      <c r="AI1366" s="125"/>
      <c r="AJ1366" s="125"/>
    </row>
    <row r="1367" hidden="1">
      <c r="A1367" s="125"/>
      <c r="B1367" s="125"/>
      <c r="C1367" s="125"/>
      <c r="D1367" s="125"/>
      <c r="E1367" s="125"/>
      <c r="F1367" s="125"/>
      <c r="G1367" s="125"/>
      <c r="H1367" s="125"/>
      <c r="I1367" s="125"/>
      <c r="J1367" s="125"/>
      <c r="K1367" s="125"/>
      <c r="L1367" s="125"/>
      <c r="M1367" s="125"/>
      <c r="N1367" s="125"/>
      <c r="O1367" s="125"/>
      <c r="P1367" s="125"/>
      <c r="Q1367" s="125"/>
      <c r="R1367" s="125"/>
      <c r="S1367" s="125"/>
      <c r="T1367" s="125"/>
      <c r="U1367" s="125"/>
      <c r="V1367" s="197" t="s">
        <v>136</v>
      </c>
      <c r="W1367" s="203"/>
      <c r="X1367" s="204"/>
      <c r="Y1367" s="205"/>
      <c r="Z1367" s="205"/>
      <c r="AA1367" s="206"/>
      <c r="AB1367" s="125"/>
      <c r="AC1367" s="209" t="s">
        <v>136</v>
      </c>
      <c r="AD1367" s="203" t="str">
        <f t="shared" si="22"/>
        <v/>
      </c>
      <c r="AE1367" s="203"/>
      <c r="AF1367" s="203"/>
      <c r="AG1367" s="206" t="str">
        <f t="shared" si="25"/>
        <v/>
      </c>
      <c r="AH1367" s="207" t="str">
        <f t="shared" si="24"/>
        <v>#DIV/0!</v>
      </c>
      <c r="AI1367" s="125"/>
      <c r="AJ1367" s="125"/>
    </row>
    <row r="1368" hidden="1">
      <c r="A1368" s="125"/>
      <c r="B1368" s="125"/>
      <c r="C1368" s="125"/>
      <c r="D1368" s="125"/>
      <c r="E1368" s="125"/>
      <c r="F1368" s="125"/>
      <c r="G1368" s="125"/>
      <c r="H1368" s="125"/>
      <c r="I1368" s="125"/>
      <c r="J1368" s="125"/>
      <c r="K1368" s="125"/>
      <c r="L1368" s="125"/>
      <c r="M1368" s="125"/>
      <c r="N1368" s="125"/>
      <c r="O1368" s="125"/>
      <c r="P1368" s="125"/>
      <c r="Q1368" s="125"/>
      <c r="R1368" s="125"/>
      <c r="S1368" s="125"/>
      <c r="T1368" s="125"/>
      <c r="U1368" s="125"/>
      <c r="V1368" s="197" t="s">
        <v>137</v>
      </c>
      <c r="W1368" s="203"/>
      <c r="X1368" s="204"/>
      <c r="Y1368" s="205"/>
      <c r="Z1368" s="205"/>
      <c r="AA1368" s="206"/>
      <c r="AB1368" s="125"/>
      <c r="AC1368" s="209" t="s">
        <v>137</v>
      </c>
      <c r="AD1368" s="203" t="str">
        <f t="shared" si="22"/>
        <v/>
      </c>
      <c r="AE1368" s="203"/>
      <c r="AF1368" s="203"/>
      <c r="AG1368" s="206" t="str">
        <f t="shared" si="25"/>
        <v/>
      </c>
      <c r="AH1368" s="207" t="str">
        <f t="shared" si="24"/>
        <v>#DIV/0!</v>
      </c>
      <c r="AI1368" s="125"/>
      <c r="AJ1368" s="125"/>
    </row>
    <row r="1369" hidden="1">
      <c r="A1369" s="125"/>
      <c r="B1369" s="125"/>
      <c r="C1369" s="125"/>
      <c r="D1369" s="125"/>
      <c r="E1369" s="125"/>
      <c r="F1369" s="125"/>
      <c r="G1369" s="125"/>
      <c r="H1369" s="125"/>
      <c r="I1369" s="125"/>
      <c r="J1369" s="125"/>
      <c r="K1369" s="125"/>
      <c r="L1369" s="125"/>
      <c r="M1369" s="125"/>
      <c r="N1369" s="125"/>
      <c r="O1369" s="125"/>
      <c r="P1369" s="125"/>
      <c r="Q1369" s="125"/>
      <c r="R1369" s="125"/>
      <c r="S1369" s="125"/>
      <c r="T1369" s="125"/>
      <c r="U1369" s="125"/>
      <c r="V1369" s="197" t="s">
        <v>138</v>
      </c>
      <c r="W1369" s="203"/>
      <c r="X1369" s="204"/>
      <c r="Y1369" s="205"/>
      <c r="Z1369" s="205"/>
      <c r="AA1369" s="206"/>
      <c r="AB1369" s="125"/>
      <c r="AC1369" s="209" t="s">
        <v>138</v>
      </c>
      <c r="AD1369" s="203" t="str">
        <f t="shared" si="22"/>
        <v/>
      </c>
      <c r="AE1369" s="203"/>
      <c r="AF1369" s="203"/>
      <c r="AG1369" s="206" t="str">
        <f t="shared" si="25"/>
        <v/>
      </c>
      <c r="AH1369" s="207" t="str">
        <f t="shared" si="24"/>
        <v>#DIV/0!</v>
      </c>
      <c r="AI1369" s="125"/>
      <c r="AJ1369" s="125"/>
    </row>
    <row r="1370" hidden="1">
      <c r="A1370" s="125"/>
      <c r="B1370" s="125"/>
      <c r="C1370" s="125"/>
      <c r="D1370" s="125"/>
      <c r="E1370" s="125"/>
      <c r="F1370" s="125"/>
      <c r="G1370" s="125"/>
      <c r="H1370" s="125"/>
      <c r="I1370" s="125"/>
      <c r="J1370" s="125"/>
      <c r="K1370" s="125"/>
      <c r="L1370" s="125"/>
      <c r="M1370" s="125"/>
      <c r="N1370" s="125"/>
      <c r="O1370" s="125"/>
      <c r="P1370" s="125"/>
      <c r="Q1370" s="125"/>
      <c r="R1370" s="125"/>
      <c r="S1370" s="125"/>
      <c r="T1370" s="125"/>
      <c r="U1370" s="125"/>
      <c r="V1370" s="197" t="s">
        <v>139</v>
      </c>
      <c r="W1370" s="203"/>
      <c r="X1370" s="204"/>
      <c r="Y1370" s="205"/>
      <c r="Z1370" s="205"/>
      <c r="AA1370" s="206"/>
      <c r="AB1370" s="125"/>
      <c r="AC1370" s="209" t="s">
        <v>139</v>
      </c>
      <c r="AD1370" s="203" t="str">
        <f t="shared" si="22"/>
        <v/>
      </c>
      <c r="AE1370" s="203"/>
      <c r="AF1370" s="203"/>
      <c r="AG1370" s="206" t="str">
        <f t="shared" si="25"/>
        <v/>
      </c>
      <c r="AH1370" s="207" t="str">
        <f t="shared" si="24"/>
        <v>#DIV/0!</v>
      </c>
      <c r="AI1370" s="125"/>
      <c r="AJ1370" s="125"/>
    </row>
    <row r="1371" hidden="1">
      <c r="A1371" s="125"/>
      <c r="B1371" s="125"/>
      <c r="C1371" s="125"/>
      <c r="D1371" s="125"/>
      <c r="E1371" s="125"/>
      <c r="F1371" s="125"/>
      <c r="G1371" s="125"/>
      <c r="H1371" s="125"/>
      <c r="I1371" s="125"/>
      <c r="J1371" s="125"/>
      <c r="K1371" s="125"/>
      <c r="L1371" s="125"/>
      <c r="M1371" s="125"/>
      <c r="N1371" s="125"/>
      <c r="O1371" s="125"/>
      <c r="P1371" s="125"/>
      <c r="Q1371" s="125"/>
      <c r="R1371" s="125"/>
      <c r="S1371" s="125"/>
      <c r="T1371" s="125"/>
      <c r="U1371" s="125"/>
      <c r="V1371" s="197" t="s">
        <v>140</v>
      </c>
      <c r="W1371" s="203"/>
      <c r="X1371" s="204"/>
      <c r="Y1371" s="205"/>
      <c r="Z1371" s="205"/>
      <c r="AA1371" s="206"/>
      <c r="AB1371" s="125"/>
      <c r="AC1371" s="209" t="s">
        <v>140</v>
      </c>
      <c r="AD1371" s="203" t="str">
        <f t="shared" si="22"/>
        <v/>
      </c>
      <c r="AE1371" s="203"/>
      <c r="AF1371" s="203"/>
      <c r="AG1371" s="206" t="str">
        <f t="shared" si="25"/>
        <v/>
      </c>
      <c r="AH1371" s="207" t="str">
        <f t="shared" si="24"/>
        <v>#DIV/0!</v>
      </c>
      <c r="AI1371" s="125"/>
      <c r="AJ1371" s="125"/>
    </row>
    <row r="1372" hidden="1">
      <c r="A1372" s="125"/>
      <c r="B1372" s="125"/>
      <c r="C1372" s="125"/>
      <c r="D1372" s="125"/>
      <c r="E1372" s="125"/>
      <c r="F1372" s="125"/>
      <c r="G1372" s="125"/>
      <c r="H1372" s="125"/>
      <c r="I1372" s="125"/>
      <c r="J1372" s="125"/>
      <c r="K1372" s="125"/>
      <c r="L1372" s="125"/>
      <c r="M1372" s="125"/>
      <c r="N1372" s="125"/>
      <c r="O1372" s="125"/>
      <c r="P1372" s="125"/>
      <c r="Q1372" s="125"/>
      <c r="R1372" s="125"/>
      <c r="S1372" s="125"/>
      <c r="T1372" s="125"/>
      <c r="U1372" s="125"/>
      <c r="V1372" s="197" t="s">
        <v>141</v>
      </c>
      <c r="W1372" s="203"/>
      <c r="X1372" s="204"/>
      <c r="Y1372" s="205"/>
      <c r="Z1372" s="205"/>
      <c r="AA1372" s="206"/>
      <c r="AB1372" s="125"/>
      <c r="AC1372" s="209" t="s">
        <v>141</v>
      </c>
      <c r="AD1372" s="203" t="str">
        <f t="shared" si="22"/>
        <v/>
      </c>
      <c r="AE1372" s="203"/>
      <c r="AF1372" s="203"/>
      <c r="AG1372" s="206" t="str">
        <f t="shared" si="25"/>
        <v/>
      </c>
      <c r="AH1372" s="207" t="str">
        <f t="shared" si="24"/>
        <v>#DIV/0!</v>
      </c>
      <c r="AI1372" s="125"/>
      <c r="AJ1372" s="125"/>
    </row>
    <row r="1373" hidden="1">
      <c r="A1373" s="125"/>
      <c r="B1373" s="125"/>
      <c r="C1373" s="125"/>
      <c r="D1373" s="125"/>
      <c r="E1373" s="125"/>
      <c r="F1373" s="125"/>
      <c r="G1373" s="125"/>
      <c r="H1373" s="125"/>
      <c r="I1373" s="125"/>
      <c r="J1373" s="125"/>
      <c r="K1373" s="125"/>
      <c r="L1373" s="125"/>
      <c r="M1373" s="125"/>
      <c r="N1373" s="125"/>
      <c r="O1373" s="125"/>
      <c r="P1373" s="125"/>
      <c r="Q1373" s="125"/>
      <c r="R1373" s="125"/>
      <c r="S1373" s="125"/>
      <c r="T1373" s="125"/>
      <c r="U1373" s="125"/>
      <c r="V1373" s="197" t="s">
        <v>142</v>
      </c>
      <c r="W1373" s="203"/>
      <c r="X1373" s="204"/>
      <c r="Y1373" s="205"/>
      <c r="Z1373" s="205"/>
      <c r="AA1373" s="206"/>
      <c r="AB1373" s="125"/>
      <c r="AC1373" s="209" t="s">
        <v>142</v>
      </c>
      <c r="AD1373" s="203" t="str">
        <f t="shared" si="22"/>
        <v/>
      </c>
      <c r="AE1373" s="203"/>
      <c r="AF1373" s="203"/>
      <c r="AG1373" s="206" t="str">
        <f t="shared" si="25"/>
        <v/>
      </c>
      <c r="AH1373" s="207" t="str">
        <f t="shared" si="24"/>
        <v>#DIV/0!</v>
      </c>
      <c r="AI1373" s="125"/>
      <c r="AJ1373" s="125"/>
    </row>
    <row r="1374" hidden="1">
      <c r="A1374" s="125"/>
      <c r="B1374" s="125"/>
      <c r="C1374" s="125"/>
      <c r="D1374" s="125"/>
      <c r="E1374" s="125"/>
      <c r="F1374" s="125"/>
      <c r="G1374" s="125"/>
      <c r="H1374" s="125"/>
      <c r="I1374" s="125"/>
      <c r="J1374" s="125"/>
      <c r="K1374" s="125"/>
      <c r="L1374" s="125"/>
      <c r="M1374" s="125"/>
      <c r="N1374" s="125"/>
      <c r="O1374" s="125"/>
      <c r="P1374" s="125"/>
      <c r="Q1374" s="125"/>
      <c r="R1374" s="125"/>
      <c r="S1374" s="125"/>
      <c r="T1374" s="125"/>
      <c r="U1374" s="125"/>
      <c r="V1374" s="197" t="s">
        <v>143</v>
      </c>
      <c r="W1374" s="203"/>
      <c r="X1374" s="204"/>
      <c r="Y1374" s="205"/>
      <c r="Z1374" s="205"/>
      <c r="AA1374" s="206"/>
      <c r="AB1374" s="125"/>
      <c r="AC1374" s="209" t="s">
        <v>143</v>
      </c>
      <c r="AD1374" s="203" t="str">
        <f t="shared" si="22"/>
        <v/>
      </c>
      <c r="AE1374" s="203"/>
      <c r="AF1374" s="203"/>
      <c r="AG1374" s="206" t="str">
        <f t="shared" si="25"/>
        <v/>
      </c>
      <c r="AH1374" s="207" t="str">
        <f t="shared" si="24"/>
        <v>#DIV/0!</v>
      </c>
      <c r="AI1374" s="125"/>
      <c r="AJ1374" s="125"/>
    </row>
    <row r="1375" hidden="1">
      <c r="A1375" s="125"/>
      <c r="B1375" s="125"/>
      <c r="C1375" s="125"/>
      <c r="D1375" s="125"/>
      <c r="E1375" s="125"/>
      <c r="F1375" s="125"/>
      <c r="G1375" s="125"/>
      <c r="H1375" s="125"/>
      <c r="I1375" s="125"/>
      <c r="J1375" s="125"/>
      <c r="K1375" s="125"/>
      <c r="L1375" s="125"/>
      <c r="M1375" s="125"/>
      <c r="N1375" s="125"/>
      <c r="O1375" s="125"/>
      <c r="P1375" s="125"/>
      <c r="Q1375" s="125"/>
      <c r="R1375" s="125"/>
      <c r="S1375" s="125"/>
      <c r="T1375" s="125"/>
      <c r="U1375" s="125"/>
      <c r="V1375" s="197" t="s">
        <v>144</v>
      </c>
      <c r="W1375" s="203"/>
      <c r="X1375" s="204"/>
      <c r="Y1375" s="205"/>
      <c r="Z1375" s="205"/>
      <c r="AA1375" s="206"/>
      <c r="AB1375" s="125"/>
      <c r="AC1375" s="209" t="s">
        <v>144</v>
      </c>
      <c r="AD1375" s="203" t="str">
        <f t="shared" si="22"/>
        <v/>
      </c>
      <c r="AE1375" s="203"/>
      <c r="AF1375" s="203"/>
      <c r="AG1375" s="206" t="str">
        <f t="shared" si="25"/>
        <v/>
      </c>
      <c r="AH1375" s="207" t="str">
        <f t="shared" si="24"/>
        <v>#DIV/0!</v>
      </c>
      <c r="AI1375" s="125"/>
      <c r="AJ1375" s="125"/>
    </row>
    <row r="1376" hidden="1">
      <c r="A1376" s="125"/>
      <c r="B1376" s="125"/>
      <c r="C1376" s="125"/>
      <c r="D1376" s="125"/>
      <c r="E1376" s="125"/>
      <c r="F1376" s="125"/>
      <c r="G1376" s="125"/>
      <c r="H1376" s="125"/>
      <c r="I1376" s="125"/>
      <c r="J1376" s="125"/>
      <c r="K1376" s="125"/>
      <c r="L1376" s="125"/>
      <c r="M1376" s="125"/>
      <c r="N1376" s="125"/>
      <c r="O1376" s="125"/>
      <c r="P1376" s="125"/>
      <c r="Q1376" s="125"/>
      <c r="R1376" s="125"/>
      <c r="S1376" s="125"/>
      <c r="T1376" s="125"/>
      <c r="U1376" s="125"/>
      <c r="V1376" s="197" t="s">
        <v>145</v>
      </c>
      <c r="W1376" s="203"/>
      <c r="X1376" s="204"/>
      <c r="Y1376" s="205"/>
      <c r="Z1376" s="205"/>
      <c r="AA1376" s="206"/>
      <c r="AB1376" s="125"/>
      <c r="AC1376" s="209" t="s">
        <v>145</v>
      </c>
      <c r="AD1376" s="203" t="str">
        <f t="shared" si="22"/>
        <v/>
      </c>
      <c r="AE1376" s="203"/>
      <c r="AF1376" s="203"/>
      <c r="AG1376" s="206" t="str">
        <f t="shared" si="25"/>
        <v/>
      </c>
      <c r="AH1376" s="207" t="str">
        <f t="shared" si="24"/>
        <v>#DIV/0!</v>
      </c>
      <c r="AI1376" s="125"/>
      <c r="AJ1376" s="125"/>
    </row>
    <row r="1377" hidden="1">
      <c r="A1377" s="125"/>
      <c r="B1377" s="125"/>
      <c r="C1377" s="125"/>
      <c r="D1377" s="125"/>
      <c r="E1377" s="125"/>
      <c r="F1377" s="125"/>
      <c r="G1377" s="125"/>
      <c r="H1377" s="125"/>
      <c r="I1377" s="125"/>
      <c r="J1377" s="125"/>
      <c r="K1377" s="125"/>
      <c r="L1377" s="125"/>
      <c r="M1377" s="125"/>
      <c r="N1377" s="125"/>
      <c r="O1377" s="125"/>
      <c r="P1377" s="125"/>
      <c r="Q1377" s="125"/>
      <c r="R1377" s="125"/>
      <c r="S1377" s="125"/>
      <c r="T1377" s="125"/>
      <c r="U1377" s="125"/>
      <c r="V1377" s="197" t="s">
        <v>146</v>
      </c>
      <c r="W1377" s="203"/>
      <c r="X1377" s="204"/>
      <c r="Y1377" s="205"/>
      <c r="Z1377" s="205"/>
      <c r="AA1377" s="206"/>
      <c r="AB1377" s="125"/>
      <c r="AC1377" s="209" t="s">
        <v>146</v>
      </c>
      <c r="AD1377" s="203" t="str">
        <f t="shared" si="22"/>
        <v/>
      </c>
      <c r="AE1377" s="203"/>
      <c r="AF1377" s="203"/>
      <c r="AG1377" s="206" t="str">
        <f t="shared" si="25"/>
        <v/>
      </c>
      <c r="AH1377" s="207" t="str">
        <f t="shared" si="24"/>
        <v>#DIV/0!</v>
      </c>
      <c r="AI1377" s="125"/>
      <c r="AJ1377" s="125"/>
    </row>
    <row r="1378" hidden="1">
      <c r="A1378" s="125"/>
      <c r="B1378" s="125"/>
      <c r="C1378" s="125"/>
      <c r="D1378" s="125"/>
      <c r="E1378" s="125"/>
      <c r="F1378" s="125"/>
      <c r="G1378" s="125"/>
      <c r="H1378" s="125"/>
      <c r="I1378" s="125"/>
      <c r="J1378" s="125"/>
      <c r="K1378" s="125"/>
      <c r="L1378" s="125"/>
      <c r="M1378" s="125"/>
      <c r="N1378" s="125"/>
      <c r="O1378" s="125"/>
      <c r="P1378" s="125"/>
      <c r="Q1378" s="125"/>
      <c r="R1378" s="125"/>
      <c r="S1378" s="125"/>
      <c r="T1378" s="125"/>
      <c r="U1378" s="125"/>
      <c r="V1378" s="197" t="s">
        <v>147</v>
      </c>
      <c r="W1378" s="203"/>
      <c r="X1378" s="204"/>
      <c r="Y1378" s="205"/>
      <c r="Z1378" s="205"/>
      <c r="AA1378" s="206"/>
      <c r="AB1378" s="125"/>
      <c r="AC1378" s="209" t="s">
        <v>147</v>
      </c>
      <c r="AD1378" s="203" t="str">
        <f t="shared" si="22"/>
        <v/>
      </c>
      <c r="AE1378" s="203"/>
      <c r="AF1378" s="203"/>
      <c r="AG1378" s="206" t="str">
        <f t="shared" si="25"/>
        <v/>
      </c>
      <c r="AH1378" s="207" t="str">
        <f t="shared" si="24"/>
        <v>#DIV/0!</v>
      </c>
      <c r="AI1378" s="125"/>
      <c r="AJ1378" s="125"/>
    </row>
    <row r="1379" hidden="1">
      <c r="A1379" s="125"/>
      <c r="B1379" s="125"/>
      <c r="C1379" s="125"/>
      <c r="D1379" s="125"/>
      <c r="E1379" s="125"/>
      <c r="F1379" s="125"/>
      <c r="G1379" s="125"/>
      <c r="H1379" s="125"/>
      <c r="I1379" s="125"/>
      <c r="J1379" s="125"/>
      <c r="K1379" s="125"/>
      <c r="L1379" s="125"/>
      <c r="M1379" s="125"/>
      <c r="N1379" s="125"/>
      <c r="O1379" s="125"/>
      <c r="P1379" s="125"/>
      <c r="Q1379" s="125"/>
      <c r="R1379" s="125"/>
      <c r="S1379" s="125"/>
      <c r="T1379" s="125"/>
      <c r="U1379" s="125"/>
      <c r="V1379" s="197" t="s">
        <v>148</v>
      </c>
      <c r="W1379" s="203"/>
      <c r="X1379" s="204"/>
      <c r="Y1379" s="205"/>
      <c r="Z1379" s="205"/>
      <c r="AA1379" s="206"/>
      <c r="AB1379" s="125"/>
      <c r="AC1379" s="209" t="s">
        <v>148</v>
      </c>
      <c r="AD1379" s="203" t="str">
        <f t="shared" si="22"/>
        <v/>
      </c>
      <c r="AE1379" s="203"/>
      <c r="AF1379" s="203"/>
      <c r="AG1379" s="206" t="str">
        <f t="shared" si="25"/>
        <v/>
      </c>
      <c r="AH1379" s="207" t="str">
        <f t="shared" si="24"/>
        <v>#DIV/0!</v>
      </c>
      <c r="AI1379" s="125"/>
      <c r="AJ1379" s="125"/>
    </row>
    <row r="1380" hidden="1">
      <c r="A1380" s="125"/>
      <c r="B1380" s="125"/>
      <c r="C1380" s="125"/>
      <c r="D1380" s="125"/>
      <c r="E1380" s="125"/>
      <c r="F1380" s="125"/>
      <c r="G1380" s="125"/>
      <c r="H1380" s="125"/>
      <c r="I1380" s="125"/>
      <c r="J1380" s="125"/>
      <c r="K1380" s="125"/>
      <c r="L1380" s="125"/>
      <c r="M1380" s="125"/>
      <c r="N1380" s="125"/>
      <c r="O1380" s="125"/>
      <c r="P1380" s="125"/>
      <c r="Q1380" s="125"/>
      <c r="R1380" s="125"/>
      <c r="S1380" s="125"/>
      <c r="T1380" s="125"/>
      <c r="U1380" s="125"/>
      <c r="V1380" s="197" t="s">
        <v>149</v>
      </c>
      <c r="W1380" s="203"/>
      <c r="X1380" s="204"/>
      <c r="Y1380" s="205"/>
      <c r="Z1380" s="205"/>
      <c r="AA1380" s="206"/>
      <c r="AB1380" s="125"/>
      <c r="AC1380" s="209" t="s">
        <v>149</v>
      </c>
      <c r="AD1380" s="203" t="str">
        <f t="shared" si="22"/>
        <v/>
      </c>
      <c r="AE1380" s="203"/>
      <c r="AF1380" s="203"/>
      <c r="AG1380" s="206" t="str">
        <f t="shared" si="25"/>
        <v/>
      </c>
      <c r="AH1380" s="207" t="str">
        <f t="shared" si="24"/>
        <v>#DIV/0!</v>
      </c>
      <c r="AI1380" s="125"/>
      <c r="AJ1380" s="125"/>
    </row>
    <row r="1381" hidden="1">
      <c r="A1381" s="125"/>
      <c r="B1381" s="125"/>
      <c r="C1381" s="125"/>
      <c r="D1381" s="125"/>
      <c r="E1381" s="125"/>
      <c r="F1381" s="125"/>
      <c r="G1381" s="125"/>
      <c r="H1381" s="125"/>
      <c r="I1381" s="125"/>
      <c r="J1381" s="125"/>
      <c r="K1381" s="125"/>
      <c r="L1381" s="125"/>
      <c r="M1381" s="125"/>
      <c r="N1381" s="125"/>
      <c r="O1381" s="125"/>
      <c r="P1381" s="125"/>
      <c r="Q1381" s="125"/>
      <c r="R1381" s="125"/>
      <c r="S1381" s="125"/>
      <c r="T1381" s="125"/>
      <c r="U1381" s="125"/>
      <c r="V1381" s="197" t="s">
        <v>150</v>
      </c>
      <c r="W1381" s="203"/>
      <c r="X1381" s="204"/>
      <c r="Y1381" s="205"/>
      <c r="Z1381" s="205"/>
      <c r="AA1381" s="206"/>
      <c r="AB1381" s="125"/>
      <c r="AC1381" s="209" t="s">
        <v>150</v>
      </c>
      <c r="AD1381" s="203" t="str">
        <f t="shared" si="22"/>
        <v/>
      </c>
      <c r="AE1381" s="203"/>
      <c r="AF1381" s="203"/>
      <c r="AG1381" s="206" t="str">
        <f t="shared" si="25"/>
        <v/>
      </c>
      <c r="AH1381" s="207" t="str">
        <f t="shared" si="24"/>
        <v>#DIV/0!</v>
      </c>
      <c r="AI1381" s="125"/>
      <c r="AJ1381" s="125"/>
    </row>
    <row r="1382" hidden="1">
      <c r="A1382" s="125"/>
      <c r="B1382" s="125"/>
      <c r="C1382" s="125"/>
      <c r="D1382" s="125"/>
      <c r="E1382" s="125"/>
      <c r="F1382" s="125"/>
      <c r="G1382" s="125"/>
      <c r="H1382" s="125"/>
      <c r="I1382" s="125"/>
      <c r="J1382" s="125"/>
      <c r="K1382" s="125"/>
      <c r="L1382" s="125"/>
      <c r="M1382" s="125"/>
      <c r="N1382" s="125"/>
      <c r="O1382" s="125"/>
      <c r="P1382" s="125"/>
      <c r="Q1382" s="125"/>
      <c r="R1382" s="125"/>
      <c r="S1382" s="125"/>
      <c r="T1382" s="125"/>
      <c r="U1382" s="125"/>
      <c r="V1382" s="197" t="s">
        <v>151</v>
      </c>
      <c r="W1382" s="203"/>
      <c r="X1382" s="204"/>
      <c r="Y1382" s="205"/>
      <c r="Z1382" s="205"/>
      <c r="AA1382" s="206"/>
      <c r="AB1382" s="125"/>
      <c r="AC1382" s="209" t="s">
        <v>151</v>
      </c>
      <c r="AD1382" s="203" t="str">
        <f t="shared" si="22"/>
        <v/>
      </c>
      <c r="AE1382" s="203"/>
      <c r="AF1382" s="203"/>
      <c r="AG1382" s="206" t="str">
        <f t="shared" si="25"/>
        <v/>
      </c>
      <c r="AH1382" s="207" t="str">
        <f t="shared" si="24"/>
        <v>#DIV/0!</v>
      </c>
      <c r="AI1382" s="125"/>
      <c r="AJ1382" s="125"/>
    </row>
    <row r="1383" hidden="1">
      <c r="A1383" s="125"/>
      <c r="B1383" s="125"/>
      <c r="C1383" s="125"/>
      <c r="D1383" s="125"/>
      <c r="E1383" s="125"/>
      <c r="F1383" s="125"/>
      <c r="G1383" s="125"/>
      <c r="H1383" s="125"/>
      <c r="I1383" s="125"/>
      <c r="J1383" s="125"/>
      <c r="K1383" s="125"/>
      <c r="L1383" s="125"/>
      <c r="M1383" s="125"/>
      <c r="N1383" s="125"/>
      <c r="O1383" s="125"/>
      <c r="P1383" s="125"/>
      <c r="Q1383" s="125"/>
      <c r="R1383" s="125"/>
      <c r="S1383" s="125"/>
      <c r="T1383" s="125"/>
      <c r="U1383" s="125"/>
      <c r="V1383" s="197" t="s">
        <v>152</v>
      </c>
      <c r="W1383" s="203"/>
      <c r="X1383" s="204"/>
      <c r="Y1383" s="205"/>
      <c r="Z1383" s="205"/>
      <c r="AA1383" s="206"/>
      <c r="AB1383" s="125"/>
      <c r="AC1383" s="209" t="s">
        <v>152</v>
      </c>
      <c r="AD1383" s="203" t="str">
        <f t="shared" si="22"/>
        <v/>
      </c>
      <c r="AE1383" s="203"/>
      <c r="AF1383" s="203"/>
      <c r="AG1383" s="206" t="str">
        <f t="shared" si="25"/>
        <v/>
      </c>
      <c r="AH1383" s="207" t="str">
        <f t="shared" si="24"/>
        <v>#DIV/0!</v>
      </c>
      <c r="AI1383" s="125"/>
      <c r="AJ1383" s="125"/>
    </row>
    <row r="1384" hidden="1">
      <c r="A1384" s="125"/>
      <c r="B1384" s="125"/>
      <c r="C1384" s="125"/>
      <c r="D1384" s="125"/>
      <c r="E1384" s="125"/>
      <c r="F1384" s="125"/>
      <c r="G1384" s="125"/>
      <c r="H1384" s="125"/>
      <c r="I1384" s="125"/>
      <c r="J1384" s="125"/>
      <c r="K1384" s="125"/>
      <c r="L1384" s="125"/>
      <c r="M1384" s="125"/>
      <c r="N1384" s="125"/>
      <c r="O1384" s="125"/>
      <c r="P1384" s="125"/>
      <c r="Q1384" s="125"/>
      <c r="R1384" s="125"/>
      <c r="S1384" s="125"/>
      <c r="T1384" s="125"/>
      <c r="U1384" s="125"/>
      <c r="V1384" s="197" t="s">
        <v>153</v>
      </c>
      <c r="W1384" s="203"/>
      <c r="X1384" s="204"/>
      <c r="Y1384" s="205"/>
      <c r="Z1384" s="205"/>
      <c r="AA1384" s="206"/>
      <c r="AB1384" s="125"/>
      <c r="AC1384" s="209" t="s">
        <v>153</v>
      </c>
      <c r="AD1384" s="203" t="str">
        <f t="shared" si="22"/>
        <v/>
      </c>
      <c r="AE1384" s="203"/>
      <c r="AF1384" s="203"/>
      <c r="AG1384" s="206" t="str">
        <f t="shared" si="25"/>
        <v/>
      </c>
      <c r="AH1384" s="207" t="str">
        <f t="shared" si="24"/>
        <v>#DIV/0!</v>
      </c>
      <c r="AI1384" s="125"/>
      <c r="AJ1384" s="125"/>
    </row>
    <row r="1385" hidden="1">
      <c r="A1385" s="125"/>
      <c r="B1385" s="125"/>
      <c r="C1385" s="125"/>
      <c r="D1385" s="125"/>
      <c r="E1385" s="125"/>
      <c r="F1385" s="125"/>
      <c r="G1385" s="125"/>
      <c r="H1385" s="125"/>
      <c r="I1385" s="125"/>
      <c r="J1385" s="125"/>
      <c r="K1385" s="125"/>
      <c r="L1385" s="125"/>
      <c r="M1385" s="125"/>
      <c r="N1385" s="125"/>
      <c r="O1385" s="125"/>
      <c r="P1385" s="125"/>
      <c r="Q1385" s="125"/>
      <c r="R1385" s="125"/>
      <c r="S1385" s="125"/>
      <c r="T1385" s="125"/>
      <c r="U1385" s="125"/>
      <c r="V1385" s="197" t="s">
        <v>154</v>
      </c>
      <c r="W1385" s="203"/>
      <c r="X1385" s="204"/>
      <c r="Y1385" s="205"/>
      <c r="Z1385" s="205"/>
      <c r="AA1385" s="206"/>
      <c r="AB1385" s="125"/>
      <c r="AC1385" s="209" t="s">
        <v>154</v>
      </c>
      <c r="AD1385" s="203" t="str">
        <f t="shared" si="22"/>
        <v/>
      </c>
      <c r="AE1385" s="203"/>
      <c r="AF1385" s="203"/>
      <c r="AG1385" s="206" t="str">
        <f t="shared" si="25"/>
        <v/>
      </c>
      <c r="AH1385" s="207" t="str">
        <f t="shared" si="24"/>
        <v>#DIV/0!</v>
      </c>
      <c r="AI1385" s="125"/>
      <c r="AJ1385" s="125"/>
    </row>
    <row r="1386" hidden="1">
      <c r="A1386" s="125"/>
      <c r="B1386" s="125"/>
      <c r="C1386" s="125"/>
      <c r="D1386" s="125"/>
      <c r="E1386" s="125"/>
      <c r="F1386" s="125"/>
      <c r="G1386" s="125"/>
      <c r="H1386" s="125"/>
      <c r="I1386" s="125"/>
      <c r="J1386" s="125"/>
      <c r="K1386" s="125"/>
      <c r="L1386" s="125"/>
      <c r="M1386" s="125"/>
      <c r="N1386" s="125"/>
      <c r="O1386" s="125"/>
      <c r="P1386" s="125"/>
      <c r="Q1386" s="125"/>
      <c r="R1386" s="125"/>
      <c r="S1386" s="125"/>
      <c r="T1386" s="125"/>
      <c r="U1386" s="125"/>
      <c r="V1386" s="197" t="s">
        <v>155</v>
      </c>
      <c r="W1386" s="203"/>
      <c r="X1386" s="204"/>
      <c r="Y1386" s="205"/>
      <c r="Z1386" s="205"/>
      <c r="AA1386" s="206"/>
      <c r="AB1386" s="125"/>
      <c r="AC1386" s="209" t="s">
        <v>155</v>
      </c>
      <c r="AD1386" s="203" t="str">
        <f t="shared" si="22"/>
        <v/>
      </c>
      <c r="AE1386" s="203"/>
      <c r="AF1386" s="203"/>
      <c r="AG1386" s="206" t="str">
        <f t="shared" si="25"/>
        <v/>
      </c>
      <c r="AH1386" s="207" t="str">
        <f t="shared" si="24"/>
        <v>#DIV/0!</v>
      </c>
      <c r="AI1386" s="125"/>
      <c r="AJ1386" s="125"/>
    </row>
    <row r="1387" hidden="1">
      <c r="A1387" s="125"/>
      <c r="B1387" s="125"/>
      <c r="C1387" s="125"/>
      <c r="D1387" s="125"/>
      <c r="E1387" s="125"/>
      <c r="F1387" s="125"/>
      <c r="G1387" s="125"/>
      <c r="H1387" s="125"/>
      <c r="I1387" s="125"/>
      <c r="J1387" s="125"/>
      <c r="K1387" s="125"/>
      <c r="L1387" s="125"/>
      <c r="M1387" s="125"/>
      <c r="N1387" s="125"/>
      <c r="O1387" s="125"/>
      <c r="P1387" s="125"/>
      <c r="Q1387" s="125"/>
      <c r="R1387" s="125"/>
      <c r="S1387" s="125"/>
      <c r="T1387" s="125"/>
      <c r="U1387" s="125"/>
      <c r="V1387" s="197" t="s">
        <v>156</v>
      </c>
      <c r="W1387" s="203"/>
      <c r="X1387" s="204"/>
      <c r="Y1387" s="205"/>
      <c r="Z1387" s="205"/>
      <c r="AA1387" s="206"/>
      <c r="AB1387" s="125"/>
      <c r="AC1387" s="209" t="s">
        <v>156</v>
      </c>
      <c r="AD1387" s="203" t="str">
        <f t="shared" si="22"/>
        <v/>
      </c>
      <c r="AE1387" s="203"/>
      <c r="AF1387" s="203"/>
      <c r="AG1387" s="206" t="str">
        <f t="shared" si="25"/>
        <v/>
      </c>
      <c r="AH1387" s="207" t="str">
        <f t="shared" si="24"/>
        <v>#DIV/0!</v>
      </c>
      <c r="AI1387" s="125"/>
      <c r="AJ1387" s="125"/>
    </row>
    <row r="1388" hidden="1">
      <c r="A1388" s="125"/>
      <c r="B1388" s="125"/>
      <c r="C1388" s="125"/>
      <c r="D1388" s="125"/>
      <c r="E1388" s="125"/>
      <c r="F1388" s="125"/>
      <c r="G1388" s="125"/>
      <c r="H1388" s="125"/>
      <c r="I1388" s="125"/>
      <c r="J1388" s="125"/>
      <c r="K1388" s="125"/>
      <c r="L1388" s="125"/>
      <c r="M1388" s="125"/>
      <c r="N1388" s="125"/>
      <c r="O1388" s="125"/>
      <c r="P1388" s="125"/>
      <c r="Q1388" s="125"/>
      <c r="R1388" s="125"/>
      <c r="S1388" s="125"/>
      <c r="T1388" s="125"/>
      <c r="U1388" s="125"/>
      <c r="V1388" s="197" t="s">
        <v>157</v>
      </c>
      <c r="W1388" s="203"/>
      <c r="X1388" s="204"/>
      <c r="Y1388" s="205"/>
      <c r="Z1388" s="205"/>
      <c r="AA1388" s="206"/>
      <c r="AB1388" s="125"/>
      <c r="AC1388" s="209" t="s">
        <v>157</v>
      </c>
      <c r="AD1388" s="203" t="str">
        <f t="shared" si="22"/>
        <v/>
      </c>
      <c r="AE1388" s="203"/>
      <c r="AF1388" s="203"/>
      <c r="AG1388" s="206" t="str">
        <f t="shared" si="25"/>
        <v/>
      </c>
      <c r="AH1388" s="207" t="str">
        <f t="shared" si="24"/>
        <v>#DIV/0!</v>
      </c>
      <c r="AI1388" s="125"/>
      <c r="AJ1388" s="125"/>
    </row>
    <row r="1389" hidden="1">
      <c r="A1389" s="125"/>
      <c r="B1389" s="125"/>
      <c r="C1389" s="125"/>
      <c r="D1389" s="125"/>
      <c r="E1389" s="125"/>
      <c r="F1389" s="125"/>
      <c r="G1389" s="125"/>
      <c r="H1389" s="125"/>
      <c r="I1389" s="125"/>
      <c r="J1389" s="125"/>
      <c r="K1389" s="125"/>
      <c r="L1389" s="125"/>
      <c r="M1389" s="125"/>
      <c r="N1389" s="125"/>
      <c r="O1389" s="125"/>
      <c r="P1389" s="125"/>
      <c r="Q1389" s="125"/>
      <c r="R1389" s="125"/>
      <c r="S1389" s="125"/>
      <c r="T1389" s="125"/>
      <c r="U1389" s="125"/>
      <c r="V1389" s="197" t="s">
        <v>158</v>
      </c>
      <c r="W1389" s="203"/>
      <c r="X1389" s="204"/>
      <c r="Y1389" s="205"/>
      <c r="Z1389" s="205"/>
      <c r="AA1389" s="206"/>
      <c r="AB1389" s="125"/>
      <c r="AC1389" s="209" t="s">
        <v>158</v>
      </c>
      <c r="AD1389" s="203" t="str">
        <f t="shared" si="22"/>
        <v/>
      </c>
      <c r="AE1389" s="203"/>
      <c r="AF1389" s="203"/>
      <c r="AG1389" s="206" t="str">
        <f t="shared" si="25"/>
        <v/>
      </c>
      <c r="AH1389" s="207" t="str">
        <f t="shared" si="24"/>
        <v>#DIV/0!</v>
      </c>
      <c r="AI1389" s="125"/>
      <c r="AJ1389" s="125"/>
    </row>
    <row r="1390" hidden="1">
      <c r="A1390" s="125"/>
      <c r="B1390" s="125"/>
      <c r="C1390" s="125"/>
      <c r="D1390" s="125"/>
      <c r="E1390" s="125"/>
      <c r="F1390" s="125"/>
      <c r="G1390" s="125"/>
      <c r="H1390" s="125"/>
      <c r="I1390" s="125"/>
      <c r="J1390" s="125"/>
      <c r="K1390" s="125"/>
      <c r="L1390" s="125"/>
      <c r="M1390" s="125"/>
      <c r="N1390" s="125"/>
      <c r="O1390" s="125"/>
      <c r="P1390" s="125"/>
      <c r="Q1390" s="125"/>
      <c r="R1390" s="125"/>
      <c r="S1390" s="125"/>
      <c r="T1390" s="125"/>
      <c r="U1390" s="125"/>
      <c r="V1390" s="197" t="s">
        <v>159</v>
      </c>
      <c r="W1390" s="203"/>
      <c r="X1390" s="204"/>
      <c r="Y1390" s="205"/>
      <c r="Z1390" s="205"/>
      <c r="AA1390" s="206"/>
      <c r="AB1390" s="125"/>
      <c r="AC1390" s="209" t="s">
        <v>159</v>
      </c>
      <c r="AD1390" s="203" t="str">
        <f t="shared" si="22"/>
        <v/>
      </c>
      <c r="AE1390" s="203"/>
      <c r="AF1390" s="203"/>
      <c r="AG1390" s="206" t="str">
        <f t="shared" si="25"/>
        <v/>
      </c>
      <c r="AH1390" s="207" t="str">
        <f t="shared" si="24"/>
        <v>#DIV/0!</v>
      </c>
      <c r="AI1390" s="125"/>
      <c r="AJ1390" s="125"/>
    </row>
    <row r="1391" hidden="1">
      <c r="A1391" s="125"/>
      <c r="B1391" s="125"/>
      <c r="C1391" s="125"/>
      <c r="D1391" s="125"/>
      <c r="E1391" s="125"/>
      <c r="F1391" s="125"/>
      <c r="G1391" s="125"/>
      <c r="H1391" s="125"/>
      <c r="I1391" s="125"/>
      <c r="J1391" s="125"/>
      <c r="K1391" s="125"/>
      <c r="L1391" s="125"/>
      <c r="M1391" s="125"/>
      <c r="N1391" s="125"/>
      <c r="O1391" s="125"/>
      <c r="P1391" s="125"/>
      <c r="Q1391" s="125"/>
      <c r="R1391" s="125"/>
      <c r="S1391" s="125"/>
      <c r="T1391" s="125"/>
      <c r="U1391" s="125"/>
      <c r="V1391" s="197" t="s">
        <v>160</v>
      </c>
      <c r="W1391" s="203"/>
      <c r="X1391" s="204"/>
      <c r="Y1391" s="205"/>
      <c r="Z1391" s="205"/>
      <c r="AA1391" s="206"/>
      <c r="AB1391" s="125"/>
      <c r="AC1391" s="209" t="s">
        <v>160</v>
      </c>
      <c r="AD1391" s="203" t="str">
        <f t="shared" si="22"/>
        <v/>
      </c>
      <c r="AE1391" s="203"/>
      <c r="AF1391" s="203"/>
      <c r="AG1391" s="206" t="str">
        <f t="shared" si="25"/>
        <v/>
      </c>
      <c r="AH1391" s="207" t="str">
        <f t="shared" si="24"/>
        <v>#DIV/0!</v>
      </c>
      <c r="AI1391" s="125"/>
      <c r="AJ1391" s="125"/>
    </row>
    <row r="1392" hidden="1">
      <c r="A1392" s="125"/>
      <c r="B1392" s="125"/>
      <c r="C1392" s="125"/>
      <c r="D1392" s="125"/>
      <c r="E1392" s="125"/>
      <c r="F1392" s="125"/>
      <c r="G1392" s="125"/>
      <c r="H1392" s="125"/>
      <c r="I1392" s="125"/>
      <c r="J1392" s="125"/>
      <c r="K1392" s="125"/>
      <c r="L1392" s="125"/>
      <c r="M1392" s="125"/>
      <c r="N1392" s="125"/>
      <c r="O1392" s="125"/>
      <c r="P1392" s="125"/>
      <c r="Q1392" s="125"/>
      <c r="R1392" s="125"/>
      <c r="S1392" s="125"/>
      <c r="T1392" s="125"/>
      <c r="U1392" s="125"/>
      <c r="V1392" s="197" t="s">
        <v>161</v>
      </c>
      <c r="W1392" s="203"/>
      <c r="X1392" s="204"/>
      <c r="Y1392" s="205"/>
      <c r="Z1392" s="205"/>
      <c r="AA1392" s="206"/>
      <c r="AB1392" s="125"/>
      <c r="AC1392" s="209" t="s">
        <v>161</v>
      </c>
      <c r="AD1392" s="203" t="str">
        <f t="shared" si="22"/>
        <v/>
      </c>
      <c r="AE1392" s="203"/>
      <c r="AF1392" s="203"/>
      <c r="AG1392" s="206" t="str">
        <f t="shared" si="25"/>
        <v/>
      </c>
      <c r="AH1392" s="207" t="str">
        <f t="shared" si="24"/>
        <v>#DIV/0!</v>
      </c>
      <c r="AI1392" s="125"/>
      <c r="AJ1392" s="125"/>
    </row>
    <row r="1393" hidden="1">
      <c r="A1393" s="125"/>
      <c r="B1393" s="125"/>
      <c r="C1393" s="125"/>
      <c r="D1393" s="125"/>
      <c r="E1393" s="125"/>
      <c r="F1393" s="125"/>
      <c r="G1393" s="125"/>
      <c r="H1393" s="125"/>
      <c r="I1393" s="125"/>
      <c r="J1393" s="125"/>
      <c r="K1393" s="125"/>
      <c r="L1393" s="125"/>
      <c r="M1393" s="125"/>
      <c r="N1393" s="125"/>
      <c r="O1393" s="125"/>
      <c r="P1393" s="125"/>
      <c r="Q1393" s="125"/>
      <c r="R1393" s="125"/>
      <c r="S1393" s="125"/>
      <c r="T1393" s="125"/>
      <c r="U1393" s="125"/>
      <c r="V1393" s="197" t="s">
        <v>162</v>
      </c>
      <c r="W1393" s="203"/>
      <c r="X1393" s="204"/>
      <c r="Y1393" s="205"/>
      <c r="Z1393" s="205"/>
      <c r="AA1393" s="206"/>
      <c r="AB1393" s="125"/>
      <c r="AC1393" s="209" t="s">
        <v>162</v>
      </c>
      <c r="AD1393" s="203" t="str">
        <f t="shared" si="22"/>
        <v/>
      </c>
      <c r="AE1393" s="203"/>
      <c r="AF1393" s="203"/>
      <c r="AG1393" s="206" t="str">
        <f t="shared" si="25"/>
        <v/>
      </c>
      <c r="AH1393" s="207" t="str">
        <f t="shared" si="24"/>
        <v>#DIV/0!</v>
      </c>
      <c r="AI1393" s="125"/>
      <c r="AJ1393" s="125"/>
    </row>
    <row r="1394" hidden="1">
      <c r="A1394" s="125"/>
      <c r="B1394" s="125"/>
      <c r="C1394" s="125"/>
      <c r="D1394" s="125"/>
      <c r="E1394" s="125"/>
      <c r="F1394" s="125"/>
      <c r="G1394" s="125"/>
      <c r="H1394" s="125"/>
      <c r="I1394" s="125"/>
      <c r="J1394" s="125"/>
      <c r="K1394" s="125"/>
      <c r="L1394" s="125"/>
      <c r="M1394" s="125"/>
      <c r="N1394" s="125"/>
      <c r="O1394" s="125"/>
      <c r="P1394" s="125"/>
      <c r="Q1394" s="125"/>
      <c r="R1394" s="125"/>
      <c r="S1394" s="125"/>
      <c r="T1394" s="125"/>
      <c r="U1394" s="125"/>
      <c r="V1394" s="197" t="s">
        <v>163</v>
      </c>
      <c r="W1394" s="203"/>
      <c r="X1394" s="204"/>
      <c r="Y1394" s="205"/>
      <c r="Z1394" s="205"/>
      <c r="AA1394" s="206"/>
      <c r="AB1394" s="125"/>
      <c r="AC1394" s="209" t="s">
        <v>163</v>
      </c>
      <c r="AD1394" s="203" t="str">
        <f t="shared" si="22"/>
        <v/>
      </c>
      <c r="AE1394" s="203"/>
      <c r="AF1394" s="203"/>
      <c r="AG1394" s="206" t="str">
        <f t="shared" si="25"/>
        <v/>
      </c>
      <c r="AH1394" s="207" t="str">
        <f t="shared" si="24"/>
        <v>#DIV/0!</v>
      </c>
      <c r="AI1394" s="125"/>
      <c r="AJ1394" s="125"/>
    </row>
    <row r="1395" hidden="1">
      <c r="A1395" s="125"/>
      <c r="B1395" s="125"/>
      <c r="C1395" s="125"/>
      <c r="D1395" s="125"/>
      <c r="E1395" s="125"/>
      <c r="F1395" s="125"/>
      <c r="G1395" s="125"/>
      <c r="H1395" s="125"/>
      <c r="I1395" s="125"/>
      <c r="J1395" s="125"/>
      <c r="K1395" s="125"/>
      <c r="L1395" s="125"/>
      <c r="M1395" s="125"/>
      <c r="N1395" s="125"/>
      <c r="O1395" s="125"/>
      <c r="P1395" s="125"/>
      <c r="Q1395" s="125"/>
      <c r="R1395" s="125"/>
      <c r="S1395" s="125"/>
      <c r="T1395" s="125"/>
      <c r="U1395" s="125"/>
      <c r="V1395" s="197" t="s">
        <v>164</v>
      </c>
      <c r="W1395" s="203"/>
      <c r="X1395" s="204"/>
      <c r="Y1395" s="205"/>
      <c r="Z1395" s="205"/>
      <c r="AA1395" s="206"/>
      <c r="AB1395" s="125"/>
      <c r="AC1395" s="209" t="s">
        <v>164</v>
      </c>
      <c r="AD1395" s="203" t="str">
        <f t="shared" si="22"/>
        <v/>
      </c>
      <c r="AE1395" s="203"/>
      <c r="AF1395" s="203"/>
      <c r="AG1395" s="206" t="str">
        <f t="shared" si="25"/>
        <v/>
      </c>
      <c r="AH1395" s="207" t="str">
        <f t="shared" si="24"/>
        <v>#DIV/0!</v>
      </c>
      <c r="AI1395" s="125"/>
      <c r="AJ1395" s="125"/>
    </row>
    <row r="1396" hidden="1">
      <c r="A1396" s="125"/>
      <c r="B1396" s="125"/>
      <c r="C1396" s="125"/>
      <c r="D1396" s="125"/>
      <c r="E1396" s="125"/>
      <c r="F1396" s="125"/>
      <c r="G1396" s="125"/>
      <c r="H1396" s="125"/>
      <c r="I1396" s="125"/>
      <c r="J1396" s="125"/>
      <c r="K1396" s="125"/>
      <c r="L1396" s="125"/>
      <c r="M1396" s="125"/>
      <c r="N1396" s="125"/>
      <c r="O1396" s="125"/>
      <c r="P1396" s="125"/>
      <c r="Q1396" s="125"/>
      <c r="R1396" s="125"/>
      <c r="S1396" s="125"/>
      <c r="T1396" s="125"/>
      <c r="U1396" s="125"/>
      <c r="V1396" s="197" t="s">
        <v>165</v>
      </c>
      <c r="W1396" s="203"/>
      <c r="X1396" s="204"/>
      <c r="Y1396" s="205"/>
      <c r="Z1396" s="205"/>
      <c r="AA1396" s="206"/>
      <c r="AB1396" s="125"/>
      <c r="AC1396" s="209" t="s">
        <v>165</v>
      </c>
      <c r="AD1396" s="203" t="str">
        <f t="shared" si="22"/>
        <v/>
      </c>
      <c r="AE1396" s="203"/>
      <c r="AF1396" s="203"/>
      <c r="AG1396" s="206" t="str">
        <f t="shared" si="25"/>
        <v/>
      </c>
      <c r="AH1396" s="207" t="str">
        <f t="shared" si="24"/>
        <v>#DIV/0!</v>
      </c>
      <c r="AI1396" s="125"/>
      <c r="AJ1396" s="125"/>
    </row>
    <row r="1397" hidden="1">
      <c r="A1397" s="125"/>
      <c r="B1397" s="125"/>
      <c r="C1397" s="125"/>
      <c r="D1397" s="125"/>
      <c r="E1397" s="125"/>
      <c r="F1397" s="125"/>
      <c r="G1397" s="125"/>
      <c r="H1397" s="125"/>
      <c r="I1397" s="125"/>
      <c r="J1397" s="125"/>
      <c r="K1397" s="125"/>
      <c r="L1397" s="125"/>
      <c r="M1397" s="125"/>
      <c r="N1397" s="125"/>
      <c r="O1397" s="125"/>
      <c r="P1397" s="125"/>
      <c r="Q1397" s="125"/>
      <c r="R1397" s="125"/>
      <c r="S1397" s="125"/>
      <c r="T1397" s="125"/>
      <c r="U1397" s="125"/>
      <c r="V1397" s="197" t="s">
        <v>166</v>
      </c>
      <c r="W1397" s="203"/>
      <c r="X1397" s="204"/>
      <c r="Y1397" s="205"/>
      <c r="Z1397" s="205"/>
      <c r="AA1397" s="206"/>
      <c r="AB1397" s="125"/>
      <c r="AC1397" s="209" t="s">
        <v>166</v>
      </c>
      <c r="AD1397" s="203" t="str">
        <f t="shared" si="22"/>
        <v/>
      </c>
      <c r="AE1397" s="203"/>
      <c r="AF1397" s="203"/>
      <c r="AG1397" s="206" t="str">
        <f t="shared" si="25"/>
        <v/>
      </c>
      <c r="AH1397" s="207" t="str">
        <f t="shared" si="24"/>
        <v>#DIV/0!</v>
      </c>
      <c r="AI1397" s="125"/>
      <c r="AJ1397" s="125"/>
    </row>
    <row r="1398" hidden="1">
      <c r="A1398" s="125"/>
      <c r="B1398" s="125"/>
      <c r="C1398" s="125"/>
      <c r="D1398" s="125"/>
      <c r="E1398" s="125"/>
      <c r="F1398" s="125"/>
      <c r="G1398" s="125"/>
      <c r="H1398" s="125"/>
      <c r="I1398" s="125"/>
      <c r="J1398" s="125"/>
      <c r="K1398" s="125"/>
      <c r="L1398" s="125"/>
      <c r="M1398" s="125"/>
      <c r="N1398" s="125"/>
      <c r="O1398" s="125"/>
      <c r="P1398" s="125"/>
      <c r="Q1398" s="125"/>
      <c r="R1398" s="125"/>
      <c r="S1398" s="125"/>
      <c r="T1398" s="125"/>
      <c r="U1398" s="125"/>
      <c r="V1398" s="197" t="s">
        <v>167</v>
      </c>
      <c r="W1398" s="203"/>
      <c r="X1398" s="204"/>
      <c r="Y1398" s="205"/>
      <c r="Z1398" s="205"/>
      <c r="AA1398" s="206"/>
      <c r="AB1398" s="125"/>
      <c r="AC1398" s="209" t="s">
        <v>167</v>
      </c>
      <c r="AD1398" s="203" t="str">
        <f t="shared" si="22"/>
        <v/>
      </c>
      <c r="AE1398" s="203"/>
      <c r="AF1398" s="203"/>
      <c r="AG1398" s="206" t="str">
        <f t="shared" si="25"/>
        <v/>
      </c>
      <c r="AH1398" s="207" t="str">
        <f t="shared" si="24"/>
        <v>#DIV/0!</v>
      </c>
      <c r="AI1398" s="125"/>
      <c r="AJ1398" s="125"/>
    </row>
    <row r="1399" hidden="1">
      <c r="A1399" s="125"/>
      <c r="B1399" s="125"/>
      <c r="C1399" s="125"/>
      <c r="D1399" s="125"/>
      <c r="E1399" s="125"/>
      <c r="F1399" s="125"/>
      <c r="G1399" s="125"/>
      <c r="H1399" s="125"/>
      <c r="I1399" s="125"/>
      <c r="J1399" s="125"/>
      <c r="K1399" s="125"/>
      <c r="L1399" s="125"/>
      <c r="M1399" s="125"/>
      <c r="N1399" s="125"/>
      <c r="O1399" s="125"/>
      <c r="P1399" s="125"/>
      <c r="Q1399" s="125"/>
      <c r="R1399" s="125"/>
      <c r="S1399" s="125"/>
      <c r="T1399" s="125"/>
      <c r="U1399" s="125"/>
      <c r="V1399" s="197" t="s">
        <v>168</v>
      </c>
      <c r="W1399" s="203"/>
      <c r="X1399" s="204"/>
      <c r="Y1399" s="205"/>
      <c r="Z1399" s="205"/>
      <c r="AA1399" s="206"/>
      <c r="AB1399" s="125"/>
      <c r="AC1399" s="209" t="s">
        <v>168</v>
      </c>
      <c r="AD1399" s="203" t="str">
        <f t="shared" si="22"/>
        <v/>
      </c>
      <c r="AE1399" s="203"/>
      <c r="AF1399" s="203"/>
      <c r="AG1399" s="206" t="str">
        <f t="shared" si="25"/>
        <v/>
      </c>
      <c r="AH1399" s="207" t="str">
        <f t="shared" si="24"/>
        <v>#DIV/0!</v>
      </c>
      <c r="AI1399" s="125"/>
      <c r="AJ1399" s="125"/>
    </row>
    <row r="1400" hidden="1">
      <c r="A1400" s="125"/>
      <c r="B1400" s="125"/>
      <c r="C1400" s="125"/>
      <c r="D1400" s="125"/>
      <c r="E1400" s="125"/>
      <c r="F1400" s="125"/>
      <c r="G1400" s="125"/>
      <c r="H1400" s="125"/>
      <c r="I1400" s="125"/>
      <c r="J1400" s="125"/>
      <c r="K1400" s="125"/>
      <c r="L1400" s="125"/>
      <c r="M1400" s="125"/>
      <c r="N1400" s="125"/>
      <c r="O1400" s="125"/>
      <c r="P1400" s="125"/>
      <c r="Q1400" s="125"/>
      <c r="R1400" s="125"/>
      <c r="S1400" s="125"/>
      <c r="T1400" s="125"/>
      <c r="U1400" s="125"/>
      <c r="V1400" s="197" t="s">
        <v>169</v>
      </c>
      <c r="W1400" s="203"/>
      <c r="X1400" s="204"/>
      <c r="Y1400" s="205"/>
      <c r="Z1400" s="205"/>
      <c r="AA1400" s="206"/>
      <c r="AB1400" s="125"/>
      <c r="AC1400" s="209" t="s">
        <v>169</v>
      </c>
      <c r="AD1400" s="203" t="str">
        <f t="shared" si="22"/>
        <v/>
      </c>
      <c r="AE1400" s="203"/>
      <c r="AF1400" s="203"/>
      <c r="AG1400" s="206" t="str">
        <f t="shared" si="25"/>
        <v/>
      </c>
      <c r="AH1400" s="207" t="str">
        <f t="shared" si="24"/>
        <v>#DIV/0!</v>
      </c>
      <c r="AI1400" s="125"/>
      <c r="AJ1400" s="125"/>
    </row>
    <row r="1401" hidden="1">
      <c r="A1401" s="125"/>
      <c r="B1401" s="125"/>
      <c r="C1401" s="125"/>
      <c r="D1401" s="125"/>
      <c r="E1401" s="125"/>
      <c r="F1401" s="125"/>
      <c r="G1401" s="125"/>
      <c r="H1401" s="125"/>
      <c r="I1401" s="125"/>
      <c r="J1401" s="125"/>
      <c r="K1401" s="125"/>
      <c r="L1401" s="125"/>
      <c r="M1401" s="125"/>
      <c r="N1401" s="125"/>
      <c r="O1401" s="125"/>
      <c r="P1401" s="125"/>
      <c r="Q1401" s="125"/>
      <c r="R1401" s="125"/>
      <c r="S1401" s="125"/>
      <c r="T1401" s="125"/>
      <c r="U1401" s="125"/>
      <c r="V1401" s="197" t="s">
        <v>170</v>
      </c>
      <c r="W1401" s="203"/>
      <c r="X1401" s="204"/>
      <c r="Y1401" s="205"/>
      <c r="Z1401" s="205"/>
      <c r="AA1401" s="206"/>
      <c r="AB1401" s="125"/>
      <c r="AC1401" s="209" t="s">
        <v>170</v>
      </c>
      <c r="AD1401" s="203" t="str">
        <f t="shared" si="22"/>
        <v/>
      </c>
      <c r="AE1401" s="203"/>
      <c r="AF1401" s="203"/>
      <c r="AG1401" s="206" t="str">
        <f t="shared" si="25"/>
        <v/>
      </c>
      <c r="AH1401" s="207" t="str">
        <f t="shared" si="24"/>
        <v>#DIV/0!</v>
      </c>
      <c r="AI1401" s="125"/>
      <c r="AJ1401" s="125"/>
    </row>
    <row r="1402" hidden="1">
      <c r="A1402" s="125"/>
      <c r="B1402" s="125"/>
      <c r="C1402" s="125"/>
      <c r="D1402" s="125"/>
      <c r="E1402" s="125"/>
      <c r="F1402" s="125"/>
      <c r="G1402" s="125"/>
      <c r="H1402" s="125"/>
      <c r="I1402" s="125"/>
      <c r="J1402" s="125"/>
      <c r="K1402" s="125"/>
      <c r="L1402" s="125"/>
      <c r="M1402" s="125"/>
      <c r="N1402" s="125"/>
      <c r="O1402" s="125"/>
      <c r="P1402" s="125"/>
      <c r="Q1402" s="125"/>
      <c r="R1402" s="125"/>
      <c r="S1402" s="125"/>
      <c r="T1402" s="125"/>
      <c r="U1402" s="125"/>
      <c r="V1402" s="208" t="s">
        <v>171</v>
      </c>
      <c r="W1402" s="203"/>
      <c r="X1402" s="204"/>
      <c r="Y1402" s="205"/>
      <c r="Z1402" s="205"/>
      <c r="AA1402" s="206"/>
      <c r="AB1402" s="125"/>
      <c r="AC1402" s="210" t="s">
        <v>171</v>
      </c>
      <c r="AD1402" s="203" t="str">
        <f t="shared" si="22"/>
        <v/>
      </c>
      <c r="AE1402" s="203"/>
      <c r="AF1402" s="203"/>
      <c r="AG1402" s="206" t="str">
        <f t="shared" si="25"/>
        <v/>
      </c>
      <c r="AH1402" s="207" t="str">
        <f t="shared" si="24"/>
        <v>#DIV/0!</v>
      </c>
      <c r="AI1402" s="125"/>
      <c r="AJ1402" s="125"/>
    </row>
    <row r="1403" hidden="1">
      <c r="A1403" s="125"/>
      <c r="B1403" s="125"/>
      <c r="C1403" s="125"/>
      <c r="D1403" s="125"/>
      <c r="E1403" s="125"/>
      <c r="F1403" s="125"/>
      <c r="G1403" s="125"/>
      <c r="H1403" s="125"/>
      <c r="I1403" s="125"/>
      <c r="J1403" s="125"/>
      <c r="K1403" s="125"/>
      <c r="L1403" s="125"/>
      <c r="M1403" s="125"/>
      <c r="N1403" s="125"/>
      <c r="O1403" s="125"/>
      <c r="P1403" s="125"/>
      <c r="Q1403" s="125"/>
      <c r="R1403" s="125"/>
      <c r="S1403" s="125"/>
      <c r="T1403" s="125"/>
      <c r="U1403" s="125"/>
      <c r="V1403" s="197" t="s">
        <v>72</v>
      </c>
      <c r="W1403" s="203" t="str">
        <f>IFERROR(__xludf.DUMMYFUNCTION("SORTN((FILTER(P30:S35, NOT(ISBLANK(P30:P35)))),100,3,3,FALSE)"),"#N/A")</f>
        <v>#N/A</v>
      </c>
      <c r="X1403" s="204"/>
      <c r="Y1403" s="205"/>
      <c r="Z1403" s="205"/>
      <c r="AA1403" s="206"/>
      <c r="AB1403" s="125"/>
      <c r="AC1403" s="209" t="s">
        <v>72</v>
      </c>
      <c r="AD1403" s="203" t="str">
        <f t="shared" si="22"/>
        <v/>
      </c>
      <c r="AE1403" s="203"/>
      <c r="AF1403" s="203"/>
      <c r="AG1403" s="206" t="str">
        <f t="shared" si="25"/>
        <v/>
      </c>
      <c r="AH1403" s="207" t="str">
        <f t="shared" si="24"/>
        <v>#DIV/0!</v>
      </c>
      <c r="AI1403" s="125"/>
      <c r="AJ1403" s="125"/>
    </row>
    <row r="1404" hidden="1">
      <c r="A1404" s="125"/>
      <c r="B1404" s="125"/>
      <c r="C1404" s="125"/>
      <c r="D1404" s="125"/>
      <c r="E1404" s="125"/>
      <c r="F1404" s="125"/>
      <c r="G1404" s="125"/>
      <c r="H1404" s="125"/>
      <c r="I1404" s="125"/>
      <c r="J1404" s="125"/>
      <c r="K1404" s="125"/>
      <c r="L1404" s="125"/>
      <c r="M1404" s="125"/>
      <c r="N1404" s="125"/>
      <c r="O1404" s="125"/>
      <c r="P1404" s="125"/>
      <c r="Q1404" s="125"/>
      <c r="R1404" s="125"/>
      <c r="S1404" s="125"/>
      <c r="T1404" s="125"/>
      <c r="U1404" s="125"/>
      <c r="V1404" s="197" t="s">
        <v>73</v>
      </c>
      <c r="W1404" s="203"/>
      <c r="X1404" s="204"/>
      <c r="Y1404" s="205"/>
      <c r="Z1404" s="205"/>
      <c r="AA1404" s="206"/>
      <c r="AB1404" s="125"/>
      <c r="AC1404" s="209" t="s">
        <v>73</v>
      </c>
      <c r="AD1404" s="203" t="str">
        <f t="shared" si="22"/>
        <v/>
      </c>
      <c r="AE1404" s="203"/>
      <c r="AF1404" s="203"/>
      <c r="AG1404" s="206" t="str">
        <f t="shared" si="25"/>
        <v/>
      </c>
      <c r="AH1404" s="207" t="str">
        <f t="shared" si="24"/>
        <v>#DIV/0!</v>
      </c>
      <c r="AI1404" s="125"/>
      <c r="AJ1404" s="125"/>
    </row>
    <row r="1405" hidden="1">
      <c r="A1405" s="125"/>
      <c r="B1405" s="125"/>
      <c r="C1405" s="125"/>
      <c r="D1405" s="125"/>
      <c r="E1405" s="125"/>
      <c r="F1405" s="125"/>
      <c r="G1405" s="125"/>
      <c r="H1405" s="125"/>
      <c r="I1405" s="125"/>
      <c r="J1405" s="125"/>
      <c r="K1405" s="125"/>
      <c r="L1405" s="125"/>
      <c r="M1405" s="125"/>
      <c r="N1405" s="125"/>
      <c r="O1405" s="125"/>
      <c r="P1405" s="125"/>
      <c r="Q1405" s="125"/>
      <c r="R1405" s="125"/>
      <c r="S1405" s="125"/>
      <c r="T1405" s="125"/>
      <c r="U1405" s="125"/>
      <c r="V1405" s="197" t="s">
        <v>74</v>
      </c>
      <c r="W1405" s="203"/>
      <c r="X1405" s="204"/>
      <c r="Y1405" s="205"/>
      <c r="Z1405" s="205"/>
      <c r="AA1405" s="206"/>
      <c r="AB1405" s="125"/>
      <c r="AC1405" s="209" t="s">
        <v>74</v>
      </c>
      <c r="AD1405" s="203" t="str">
        <f t="shared" si="22"/>
        <v/>
      </c>
      <c r="AE1405" s="203"/>
      <c r="AF1405" s="203"/>
      <c r="AG1405" s="206" t="str">
        <f t="shared" si="25"/>
        <v/>
      </c>
      <c r="AH1405" s="207" t="str">
        <f t="shared" si="24"/>
        <v>#DIV/0!</v>
      </c>
      <c r="AI1405" s="125"/>
      <c r="AJ1405" s="125"/>
    </row>
    <row r="1406" hidden="1">
      <c r="A1406" s="125"/>
      <c r="B1406" s="125"/>
      <c r="C1406" s="125"/>
      <c r="D1406" s="125"/>
      <c r="E1406" s="125"/>
      <c r="F1406" s="125"/>
      <c r="G1406" s="125"/>
      <c r="H1406" s="125"/>
      <c r="I1406" s="125"/>
      <c r="J1406" s="125"/>
      <c r="K1406" s="125"/>
      <c r="L1406" s="125"/>
      <c r="M1406" s="125"/>
      <c r="N1406" s="125"/>
      <c r="O1406" s="125"/>
      <c r="P1406" s="125"/>
      <c r="Q1406" s="125"/>
      <c r="R1406" s="125"/>
      <c r="S1406" s="125"/>
      <c r="T1406" s="125"/>
      <c r="U1406" s="125"/>
      <c r="V1406" s="197" t="s">
        <v>75</v>
      </c>
      <c r="W1406" s="203"/>
      <c r="X1406" s="204"/>
      <c r="Y1406" s="205"/>
      <c r="Z1406" s="205"/>
      <c r="AA1406" s="206"/>
      <c r="AB1406" s="125"/>
      <c r="AC1406" s="209" t="s">
        <v>75</v>
      </c>
      <c r="AD1406" s="203" t="str">
        <f t="shared" si="22"/>
        <v/>
      </c>
      <c r="AE1406" s="203"/>
      <c r="AF1406" s="203"/>
      <c r="AG1406" s="206" t="str">
        <f t="shared" si="25"/>
        <v/>
      </c>
      <c r="AH1406" s="207" t="str">
        <f t="shared" si="24"/>
        <v>#DIV/0!</v>
      </c>
      <c r="AI1406" s="125"/>
      <c r="AJ1406" s="125"/>
    </row>
    <row r="1407" hidden="1">
      <c r="A1407" s="125"/>
      <c r="B1407" s="125"/>
      <c r="C1407" s="125"/>
      <c r="D1407" s="125"/>
      <c r="E1407" s="125"/>
      <c r="F1407" s="125"/>
      <c r="G1407" s="125"/>
      <c r="H1407" s="125"/>
      <c r="I1407" s="125"/>
      <c r="J1407" s="125"/>
      <c r="K1407" s="125"/>
      <c r="L1407" s="125"/>
      <c r="M1407" s="125"/>
      <c r="N1407" s="125"/>
      <c r="O1407" s="125"/>
      <c r="P1407" s="125"/>
      <c r="Q1407" s="125"/>
      <c r="R1407" s="125"/>
      <c r="S1407" s="125"/>
      <c r="T1407" s="125"/>
      <c r="U1407" s="125"/>
      <c r="V1407" s="197" t="s">
        <v>76</v>
      </c>
      <c r="W1407" s="203"/>
      <c r="X1407" s="204"/>
      <c r="Y1407" s="205"/>
      <c r="Z1407" s="205"/>
      <c r="AA1407" s="206"/>
      <c r="AB1407" s="125"/>
      <c r="AC1407" s="209" t="s">
        <v>76</v>
      </c>
      <c r="AD1407" s="203" t="str">
        <f t="shared" si="22"/>
        <v/>
      </c>
      <c r="AE1407" s="203"/>
      <c r="AF1407" s="203"/>
      <c r="AG1407" s="206" t="str">
        <f t="shared" si="25"/>
        <v/>
      </c>
      <c r="AH1407" s="207" t="str">
        <f t="shared" si="24"/>
        <v>#DIV/0!</v>
      </c>
      <c r="AI1407" s="125"/>
      <c r="AJ1407" s="125"/>
    </row>
    <row r="1408" hidden="1">
      <c r="A1408" s="125"/>
      <c r="B1408" s="125"/>
      <c r="C1408" s="125"/>
      <c r="D1408" s="125"/>
      <c r="E1408" s="125"/>
      <c r="F1408" s="125"/>
      <c r="G1408" s="125"/>
      <c r="H1408" s="125"/>
      <c r="I1408" s="125"/>
      <c r="J1408" s="125"/>
      <c r="K1408" s="125"/>
      <c r="L1408" s="125"/>
      <c r="M1408" s="125"/>
      <c r="N1408" s="125"/>
      <c r="O1408" s="125"/>
      <c r="P1408" s="125"/>
      <c r="Q1408" s="125"/>
      <c r="R1408" s="125"/>
      <c r="S1408" s="125"/>
      <c r="T1408" s="125"/>
      <c r="U1408" s="125"/>
      <c r="V1408" s="197" t="s">
        <v>77</v>
      </c>
      <c r="W1408" s="203"/>
      <c r="X1408" s="204"/>
      <c r="Y1408" s="205"/>
      <c r="Z1408" s="205"/>
      <c r="AA1408" s="206"/>
      <c r="AB1408" s="125"/>
      <c r="AC1408" s="209" t="s">
        <v>77</v>
      </c>
      <c r="AD1408" s="203" t="str">
        <f t="shared" si="22"/>
        <v/>
      </c>
      <c r="AE1408" s="203"/>
      <c r="AF1408" s="203"/>
      <c r="AG1408" s="206" t="str">
        <f t="shared" si="25"/>
        <v/>
      </c>
      <c r="AH1408" s="207" t="str">
        <f t="shared" si="24"/>
        <v>#DIV/0!</v>
      </c>
      <c r="AI1408" s="125"/>
      <c r="AJ1408" s="125"/>
    </row>
    <row r="1409" hidden="1">
      <c r="A1409" s="125"/>
      <c r="B1409" s="125"/>
      <c r="C1409" s="125"/>
      <c r="D1409" s="125"/>
      <c r="E1409" s="125"/>
      <c r="F1409" s="125"/>
      <c r="G1409" s="125"/>
      <c r="H1409" s="125"/>
      <c r="I1409" s="125"/>
      <c r="J1409" s="125"/>
      <c r="K1409" s="125"/>
      <c r="L1409" s="125"/>
      <c r="M1409" s="125"/>
      <c r="N1409" s="125"/>
      <c r="O1409" s="125"/>
      <c r="P1409" s="125"/>
      <c r="Q1409" s="125"/>
      <c r="R1409" s="125"/>
      <c r="S1409" s="125"/>
      <c r="T1409" s="125"/>
      <c r="U1409" s="125"/>
      <c r="V1409" s="197" t="s">
        <v>78</v>
      </c>
      <c r="W1409" s="203"/>
      <c r="X1409" s="204"/>
      <c r="Y1409" s="205"/>
      <c r="Z1409" s="205"/>
      <c r="AA1409" s="206"/>
      <c r="AB1409" s="125"/>
      <c r="AC1409" s="209" t="s">
        <v>78</v>
      </c>
      <c r="AD1409" s="203" t="str">
        <f t="shared" si="22"/>
        <v/>
      </c>
      <c r="AE1409" s="203"/>
      <c r="AF1409" s="203"/>
      <c r="AG1409" s="206" t="str">
        <f t="shared" si="25"/>
        <v/>
      </c>
      <c r="AH1409" s="207" t="str">
        <f t="shared" si="24"/>
        <v>#DIV/0!</v>
      </c>
      <c r="AI1409" s="125"/>
      <c r="AJ1409" s="125"/>
    </row>
    <row r="1410" hidden="1">
      <c r="A1410" s="125"/>
      <c r="B1410" s="125"/>
      <c r="C1410" s="125"/>
      <c r="D1410" s="125"/>
      <c r="E1410" s="125"/>
      <c r="F1410" s="125"/>
      <c r="G1410" s="125"/>
      <c r="H1410" s="125"/>
      <c r="I1410" s="125"/>
      <c r="J1410" s="125"/>
      <c r="K1410" s="125"/>
      <c r="L1410" s="125"/>
      <c r="M1410" s="125"/>
      <c r="N1410" s="125"/>
      <c r="O1410" s="125"/>
      <c r="P1410" s="125"/>
      <c r="Q1410" s="125"/>
      <c r="R1410" s="125"/>
      <c r="S1410" s="125"/>
      <c r="T1410" s="125"/>
      <c r="U1410" s="125"/>
      <c r="V1410" s="197" t="s">
        <v>79</v>
      </c>
      <c r="W1410" s="203"/>
      <c r="X1410" s="204"/>
      <c r="Y1410" s="205"/>
      <c r="Z1410" s="205"/>
      <c r="AA1410" s="206"/>
      <c r="AB1410" s="125"/>
      <c r="AC1410" s="209" t="s">
        <v>79</v>
      </c>
      <c r="AD1410" s="203" t="str">
        <f t="shared" si="22"/>
        <v/>
      </c>
      <c r="AE1410" s="203"/>
      <c r="AF1410" s="203"/>
      <c r="AG1410" s="206" t="str">
        <f t="shared" si="25"/>
        <v/>
      </c>
      <c r="AH1410" s="207" t="str">
        <f t="shared" si="24"/>
        <v>#DIV/0!</v>
      </c>
      <c r="AI1410" s="125"/>
      <c r="AJ1410" s="125"/>
    </row>
    <row r="1411" hidden="1">
      <c r="A1411" s="125"/>
      <c r="B1411" s="125"/>
      <c r="C1411" s="125"/>
      <c r="D1411" s="125"/>
      <c r="E1411" s="125"/>
      <c r="F1411" s="125"/>
      <c r="G1411" s="125"/>
      <c r="H1411" s="125"/>
      <c r="I1411" s="125"/>
      <c r="J1411" s="125"/>
      <c r="K1411" s="125"/>
      <c r="L1411" s="125"/>
      <c r="M1411" s="125"/>
      <c r="N1411" s="125"/>
      <c r="O1411" s="125"/>
      <c r="P1411" s="125"/>
      <c r="Q1411" s="125"/>
      <c r="R1411" s="125"/>
      <c r="S1411" s="125"/>
      <c r="T1411" s="125"/>
      <c r="U1411" s="125"/>
      <c r="V1411" s="197" t="s">
        <v>80</v>
      </c>
      <c r="W1411" s="203"/>
      <c r="X1411" s="204"/>
      <c r="Y1411" s="205"/>
      <c r="Z1411" s="205"/>
      <c r="AA1411" s="206"/>
      <c r="AB1411" s="125"/>
      <c r="AC1411" s="209" t="s">
        <v>80</v>
      </c>
      <c r="AD1411" s="203" t="str">
        <f t="shared" si="22"/>
        <v/>
      </c>
      <c r="AE1411" s="203"/>
      <c r="AF1411" s="203"/>
      <c r="AG1411" s="206" t="str">
        <f t="shared" si="25"/>
        <v/>
      </c>
      <c r="AH1411" s="207" t="str">
        <f t="shared" si="24"/>
        <v>#DIV/0!</v>
      </c>
      <c r="AI1411" s="125"/>
      <c r="AJ1411" s="125"/>
    </row>
    <row r="1412" hidden="1">
      <c r="A1412" s="125"/>
      <c r="B1412" s="125"/>
      <c r="C1412" s="125"/>
      <c r="D1412" s="125"/>
      <c r="E1412" s="125"/>
      <c r="F1412" s="125"/>
      <c r="G1412" s="125"/>
      <c r="H1412" s="125"/>
      <c r="I1412" s="125"/>
      <c r="J1412" s="125"/>
      <c r="K1412" s="125"/>
      <c r="L1412" s="125"/>
      <c r="M1412" s="125"/>
      <c r="N1412" s="125"/>
      <c r="O1412" s="125"/>
      <c r="P1412" s="125"/>
      <c r="Q1412" s="125"/>
      <c r="R1412" s="125"/>
      <c r="S1412" s="125"/>
      <c r="T1412" s="125"/>
      <c r="U1412" s="125"/>
      <c r="V1412" s="197" t="s">
        <v>81</v>
      </c>
      <c r="W1412" s="203"/>
      <c r="X1412" s="204"/>
      <c r="Y1412" s="205"/>
      <c r="Z1412" s="205"/>
      <c r="AA1412" s="206"/>
      <c r="AB1412" s="125"/>
      <c r="AC1412" s="209" t="s">
        <v>81</v>
      </c>
      <c r="AD1412" s="203" t="str">
        <f t="shared" si="22"/>
        <v/>
      </c>
      <c r="AE1412" s="203"/>
      <c r="AF1412" s="203"/>
      <c r="AG1412" s="206" t="str">
        <f t="shared" si="25"/>
        <v/>
      </c>
      <c r="AH1412" s="207" t="str">
        <f t="shared" si="24"/>
        <v>#DIV/0!</v>
      </c>
      <c r="AI1412" s="125"/>
      <c r="AJ1412" s="125"/>
    </row>
    <row r="1413" hidden="1">
      <c r="A1413" s="125"/>
      <c r="B1413" s="125"/>
      <c r="C1413" s="125"/>
      <c r="D1413" s="125"/>
      <c r="E1413" s="125"/>
      <c r="F1413" s="125"/>
      <c r="G1413" s="125"/>
      <c r="H1413" s="125"/>
      <c r="I1413" s="125"/>
      <c r="J1413" s="125"/>
      <c r="K1413" s="125"/>
      <c r="L1413" s="125"/>
      <c r="M1413" s="125"/>
      <c r="N1413" s="125"/>
      <c r="O1413" s="125"/>
      <c r="P1413" s="125"/>
      <c r="Q1413" s="125"/>
      <c r="R1413" s="125"/>
      <c r="S1413" s="125"/>
      <c r="T1413" s="125"/>
      <c r="U1413" s="125"/>
      <c r="V1413" s="197" t="s">
        <v>82</v>
      </c>
      <c r="W1413" s="203"/>
      <c r="X1413" s="204"/>
      <c r="Y1413" s="205"/>
      <c r="Z1413" s="205"/>
      <c r="AA1413" s="206"/>
      <c r="AB1413" s="125"/>
      <c r="AC1413" s="209" t="s">
        <v>82</v>
      </c>
      <c r="AD1413" s="203" t="str">
        <f t="shared" si="22"/>
        <v/>
      </c>
      <c r="AE1413" s="203"/>
      <c r="AF1413" s="203"/>
      <c r="AG1413" s="206" t="str">
        <f t="shared" si="25"/>
        <v/>
      </c>
      <c r="AH1413" s="207" t="str">
        <f t="shared" si="24"/>
        <v>#DIV/0!</v>
      </c>
      <c r="AI1413" s="125"/>
      <c r="AJ1413" s="125"/>
    </row>
    <row r="1414" hidden="1">
      <c r="A1414" s="125"/>
      <c r="B1414" s="125"/>
      <c r="C1414" s="125"/>
      <c r="D1414" s="125"/>
      <c r="E1414" s="125"/>
      <c r="F1414" s="125"/>
      <c r="G1414" s="125"/>
      <c r="H1414" s="125"/>
      <c r="I1414" s="125"/>
      <c r="J1414" s="125"/>
      <c r="K1414" s="125"/>
      <c r="L1414" s="125"/>
      <c r="M1414" s="125"/>
      <c r="N1414" s="125"/>
      <c r="O1414" s="125"/>
      <c r="P1414" s="125"/>
      <c r="Q1414" s="125"/>
      <c r="R1414" s="125"/>
      <c r="S1414" s="125"/>
      <c r="T1414" s="125"/>
      <c r="U1414" s="125"/>
      <c r="V1414" s="197" t="s">
        <v>83</v>
      </c>
      <c r="W1414" s="203"/>
      <c r="X1414" s="204"/>
      <c r="Y1414" s="205"/>
      <c r="Z1414" s="205"/>
      <c r="AA1414" s="206"/>
      <c r="AB1414" s="125"/>
      <c r="AC1414" s="209" t="s">
        <v>83</v>
      </c>
      <c r="AD1414" s="203" t="str">
        <f t="shared" si="22"/>
        <v/>
      </c>
      <c r="AE1414" s="203"/>
      <c r="AF1414" s="203"/>
      <c r="AG1414" s="206" t="str">
        <f t="shared" si="25"/>
        <v/>
      </c>
      <c r="AH1414" s="207" t="str">
        <f t="shared" si="24"/>
        <v>#DIV/0!</v>
      </c>
      <c r="AI1414" s="125"/>
      <c r="AJ1414" s="125"/>
    </row>
    <row r="1415" hidden="1">
      <c r="A1415" s="125"/>
      <c r="B1415" s="125"/>
      <c r="C1415" s="125"/>
      <c r="D1415" s="125"/>
      <c r="E1415" s="125"/>
      <c r="F1415" s="125"/>
      <c r="G1415" s="125"/>
      <c r="H1415" s="125"/>
      <c r="I1415" s="125"/>
      <c r="J1415" s="125"/>
      <c r="K1415" s="125"/>
      <c r="L1415" s="125"/>
      <c r="M1415" s="125"/>
      <c r="N1415" s="125"/>
      <c r="O1415" s="125"/>
      <c r="P1415" s="125"/>
      <c r="Q1415" s="125"/>
      <c r="R1415" s="125"/>
      <c r="S1415" s="125"/>
      <c r="T1415" s="125"/>
      <c r="U1415" s="125"/>
      <c r="V1415" s="197" t="s">
        <v>84</v>
      </c>
      <c r="W1415" s="203"/>
      <c r="X1415" s="204"/>
      <c r="Y1415" s="205"/>
      <c r="Z1415" s="205"/>
      <c r="AA1415" s="206"/>
      <c r="AB1415" s="125"/>
      <c r="AC1415" s="209" t="s">
        <v>84</v>
      </c>
      <c r="AD1415" s="203" t="str">
        <f t="shared" si="22"/>
        <v/>
      </c>
      <c r="AE1415" s="203"/>
      <c r="AF1415" s="203"/>
      <c r="AG1415" s="206" t="str">
        <f t="shared" si="25"/>
        <v/>
      </c>
      <c r="AH1415" s="207" t="str">
        <f t="shared" si="24"/>
        <v>#DIV/0!</v>
      </c>
      <c r="AI1415" s="125"/>
      <c r="AJ1415" s="125"/>
    </row>
    <row r="1416" hidden="1">
      <c r="A1416" s="125"/>
      <c r="B1416" s="125"/>
      <c r="C1416" s="125"/>
      <c r="D1416" s="125"/>
      <c r="E1416" s="125"/>
      <c r="F1416" s="125"/>
      <c r="G1416" s="125"/>
      <c r="H1416" s="125"/>
      <c r="I1416" s="125"/>
      <c r="J1416" s="125"/>
      <c r="K1416" s="125"/>
      <c r="L1416" s="125"/>
      <c r="M1416" s="125"/>
      <c r="N1416" s="125"/>
      <c r="O1416" s="125"/>
      <c r="P1416" s="125"/>
      <c r="Q1416" s="125"/>
      <c r="R1416" s="125"/>
      <c r="S1416" s="125"/>
      <c r="T1416" s="125"/>
      <c r="U1416" s="125"/>
      <c r="V1416" s="197" t="s">
        <v>85</v>
      </c>
      <c r="W1416" s="203"/>
      <c r="X1416" s="204"/>
      <c r="Y1416" s="205"/>
      <c r="Z1416" s="205"/>
      <c r="AA1416" s="206"/>
      <c r="AB1416" s="125"/>
      <c r="AC1416" s="209" t="s">
        <v>85</v>
      </c>
      <c r="AD1416" s="203" t="str">
        <f t="shared" si="22"/>
        <v/>
      </c>
      <c r="AE1416" s="203"/>
      <c r="AF1416" s="203"/>
      <c r="AG1416" s="206" t="str">
        <f t="shared" si="25"/>
        <v/>
      </c>
      <c r="AH1416" s="207" t="str">
        <f t="shared" si="24"/>
        <v>#DIV/0!</v>
      </c>
      <c r="AI1416" s="125"/>
      <c r="AJ1416" s="125"/>
    </row>
    <row r="1417" hidden="1">
      <c r="A1417" s="125"/>
      <c r="B1417" s="125"/>
      <c r="C1417" s="125"/>
      <c r="D1417" s="125"/>
      <c r="E1417" s="125"/>
      <c r="F1417" s="125"/>
      <c r="G1417" s="125"/>
      <c r="H1417" s="125"/>
      <c r="I1417" s="125"/>
      <c r="J1417" s="125"/>
      <c r="K1417" s="125"/>
      <c r="L1417" s="125"/>
      <c r="M1417" s="125"/>
      <c r="N1417" s="125"/>
      <c r="O1417" s="125"/>
      <c r="P1417" s="125"/>
      <c r="Q1417" s="125"/>
      <c r="R1417" s="125"/>
      <c r="S1417" s="125"/>
      <c r="T1417" s="125"/>
      <c r="U1417" s="125"/>
      <c r="V1417" s="197" t="s">
        <v>86</v>
      </c>
      <c r="W1417" s="203"/>
      <c r="X1417" s="204"/>
      <c r="Y1417" s="205"/>
      <c r="Z1417" s="205"/>
      <c r="AA1417" s="206"/>
      <c r="AB1417" s="125"/>
      <c r="AC1417" s="209" t="s">
        <v>86</v>
      </c>
      <c r="AD1417" s="203" t="str">
        <f t="shared" si="22"/>
        <v/>
      </c>
      <c r="AE1417" s="203"/>
      <c r="AF1417" s="203"/>
      <c r="AG1417" s="206" t="str">
        <f t="shared" si="25"/>
        <v/>
      </c>
      <c r="AH1417" s="207" t="str">
        <f t="shared" si="24"/>
        <v>#DIV/0!</v>
      </c>
      <c r="AI1417" s="125"/>
      <c r="AJ1417" s="125"/>
    </row>
    <row r="1418" hidden="1">
      <c r="A1418" s="125"/>
      <c r="B1418" s="125"/>
      <c r="C1418" s="125"/>
      <c r="D1418" s="125"/>
      <c r="E1418" s="125"/>
      <c r="F1418" s="125"/>
      <c r="G1418" s="125"/>
      <c r="H1418" s="125"/>
      <c r="I1418" s="125"/>
      <c r="J1418" s="125"/>
      <c r="K1418" s="125"/>
      <c r="L1418" s="125"/>
      <c r="M1418" s="125"/>
      <c r="N1418" s="125"/>
      <c r="O1418" s="125"/>
      <c r="P1418" s="125"/>
      <c r="Q1418" s="125"/>
      <c r="R1418" s="125"/>
      <c r="S1418" s="125"/>
      <c r="T1418" s="125"/>
      <c r="U1418" s="125"/>
      <c r="V1418" s="197" t="s">
        <v>87</v>
      </c>
      <c r="W1418" s="203"/>
      <c r="X1418" s="204"/>
      <c r="Y1418" s="205"/>
      <c r="Z1418" s="205"/>
      <c r="AA1418" s="206"/>
      <c r="AB1418" s="125"/>
      <c r="AC1418" s="209" t="s">
        <v>87</v>
      </c>
      <c r="AD1418" s="203" t="str">
        <f t="shared" si="22"/>
        <v/>
      </c>
      <c r="AE1418" s="203"/>
      <c r="AF1418" s="203"/>
      <c r="AG1418" s="206" t="str">
        <f t="shared" si="25"/>
        <v/>
      </c>
      <c r="AH1418" s="207" t="str">
        <f t="shared" si="24"/>
        <v>#DIV/0!</v>
      </c>
      <c r="AI1418" s="125"/>
      <c r="AJ1418" s="125"/>
    </row>
    <row r="1419" hidden="1">
      <c r="A1419" s="125"/>
      <c r="B1419" s="125"/>
      <c r="C1419" s="125"/>
      <c r="D1419" s="125"/>
      <c r="E1419" s="125"/>
      <c r="F1419" s="125"/>
      <c r="G1419" s="125"/>
      <c r="H1419" s="125"/>
      <c r="I1419" s="125"/>
      <c r="J1419" s="125"/>
      <c r="K1419" s="125"/>
      <c r="L1419" s="125"/>
      <c r="M1419" s="125"/>
      <c r="N1419" s="125"/>
      <c r="O1419" s="125"/>
      <c r="P1419" s="125"/>
      <c r="Q1419" s="125"/>
      <c r="R1419" s="125"/>
      <c r="S1419" s="125"/>
      <c r="T1419" s="125"/>
      <c r="U1419" s="125"/>
      <c r="V1419" s="197" t="s">
        <v>88</v>
      </c>
      <c r="W1419" s="203"/>
      <c r="X1419" s="204"/>
      <c r="Y1419" s="205"/>
      <c r="Z1419" s="205"/>
      <c r="AA1419" s="206"/>
      <c r="AB1419" s="125"/>
      <c r="AC1419" s="209" t="s">
        <v>88</v>
      </c>
      <c r="AD1419" s="203" t="str">
        <f t="shared" si="22"/>
        <v/>
      </c>
      <c r="AE1419" s="203"/>
      <c r="AF1419" s="203"/>
      <c r="AG1419" s="206" t="str">
        <f t="shared" si="25"/>
        <v/>
      </c>
      <c r="AH1419" s="207" t="str">
        <f t="shared" si="24"/>
        <v>#DIV/0!</v>
      </c>
      <c r="AI1419" s="125"/>
      <c r="AJ1419" s="125"/>
    </row>
    <row r="1420" hidden="1">
      <c r="A1420" s="125"/>
      <c r="B1420" s="125"/>
      <c r="C1420" s="125"/>
      <c r="D1420" s="125"/>
      <c r="E1420" s="125"/>
      <c r="F1420" s="125"/>
      <c r="G1420" s="125"/>
      <c r="H1420" s="125"/>
      <c r="I1420" s="125"/>
      <c r="J1420" s="125"/>
      <c r="K1420" s="125"/>
      <c r="L1420" s="125"/>
      <c r="M1420" s="125"/>
      <c r="N1420" s="125"/>
      <c r="O1420" s="125"/>
      <c r="P1420" s="125"/>
      <c r="Q1420" s="125"/>
      <c r="R1420" s="125"/>
      <c r="S1420" s="125"/>
      <c r="T1420" s="125"/>
      <c r="U1420" s="125"/>
      <c r="V1420" s="197" t="s">
        <v>89</v>
      </c>
      <c r="W1420" s="203"/>
      <c r="X1420" s="204"/>
      <c r="Y1420" s="205"/>
      <c r="Z1420" s="205"/>
      <c r="AA1420" s="206"/>
      <c r="AB1420" s="125"/>
      <c r="AC1420" s="209" t="s">
        <v>89</v>
      </c>
      <c r="AD1420" s="203" t="str">
        <f t="shared" si="22"/>
        <v/>
      </c>
      <c r="AE1420" s="203"/>
      <c r="AF1420" s="203"/>
      <c r="AG1420" s="206" t="str">
        <f t="shared" si="25"/>
        <v/>
      </c>
      <c r="AH1420" s="207" t="str">
        <f t="shared" si="24"/>
        <v>#DIV/0!</v>
      </c>
      <c r="AI1420" s="125"/>
      <c r="AJ1420" s="125"/>
    </row>
    <row r="1421" hidden="1">
      <c r="A1421" s="125"/>
      <c r="B1421" s="125"/>
      <c r="C1421" s="125"/>
      <c r="D1421" s="125"/>
      <c r="E1421" s="125"/>
      <c r="F1421" s="125"/>
      <c r="G1421" s="125"/>
      <c r="H1421" s="125"/>
      <c r="I1421" s="125"/>
      <c r="J1421" s="125"/>
      <c r="K1421" s="125"/>
      <c r="L1421" s="125"/>
      <c r="M1421" s="125"/>
      <c r="N1421" s="125"/>
      <c r="O1421" s="125"/>
      <c r="P1421" s="125"/>
      <c r="Q1421" s="125"/>
      <c r="R1421" s="125"/>
      <c r="S1421" s="125"/>
      <c r="T1421" s="125"/>
      <c r="U1421" s="125"/>
      <c r="V1421" s="197" t="s">
        <v>90</v>
      </c>
      <c r="W1421" s="203"/>
      <c r="X1421" s="204"/>
      <c r="Y1421" s="205"/>
      <c r="Z1421" s="205"/>
      <c r="AA1421" s="206"/>
      <c r="AB1421" s="125"/>
      <c r="AC1421" s="209" t="s">
        <v>90</v>
      </c>
      <c r="AD1421" s="203" t="str">
        <f t="shared" si="22"/>
        <v/>
      </c>
      <c r="AE1421" s="203"/>
      <c r="AF1421" s="203"/>
      <c r="AG1421" s="206" t="str">
        <f t="shared" si="25"/>
        <v/>
      </c>
      <c r="AH1421" s="207" t="str">
        <f t="shared" si="24"/>
        <v>#DIV/0!</v>
      </c>
      <c r="AI1421" s="125"/>
      <c r="AJ1421" s="125"/>
    </row>
    <row r="1422" hidden="1">
      <c r="A1422" s="125"/>
      <c r="B1422" s="125"/>
      <c r="C1422" s="125"/>
      <c r="D1422" s="125"/>
      <c r="E1422" s="125"/>
      <c r="F1422" s="125"/>
      <c r="G1422" s="125"/>
      <c r="H1422" s="125"/>
      <c r="I1422" s="125"/>
      <c r="J1422" s="125"/>
      <c r="K1422" s="125"/>
      <c r="L1422" s="125"/>
      <c r="M1422" s="125"/>
      <c r="N1422" s="125"/>
      <c r="O1422" s="125"/>
      <c r="P1422" s="125"/>
      <c r="Q1422" s="125"/>
      <c r="R1422" s="125"/>
      <c r="S1422" s="125"/>
      <c r="T1422" s="125"/>
      <c r="U1422" s="125"/>
      <c r="V1422" s="197" t="s">
        <v>91</v>
      </c>
      <c r="W1422" s="203"/>
      <c r="X1422" s="204"/>
      <c r="Y1422" s="205"/>
      <c r="Z1422" s="205"/>
      <c r="AA1422" s="206"/>
      <c r="AB1422" s="125"/>
      <c r="AC1422" s="209" t="s">
        <v>91</v>
      </c>
      <c r="AD1422" s="203" t="str">
        <f t="shared" si="22"/>
        <v/>
      </c>
      <c r="AE1422" s="203"/>
      <c r="AF1422" s="203"/>
      <c r="AG1422" s="206" t="str">
        <f t="shared" si="25"/>
        <v/>
      </c>
      <c r="AH1422" s="207" t="str">
        <f t="shared" si="24"/>
        <v>#DIV/0!</v>
      </c>
      <c r="AI1422" s="125"/>
      <c r="AJ1422" s="125"/>
    </row>
    <row r="1423" hidden="1">
      <c r="A1423" s="125"/>
      <c r="B1423" s="125"/>
      <c r="C1423" s="125"/>
      <c r="D1423" s="125"/>
      <c r="E1423" s="125"/>
      <c r="F1423" s="125"/>
      <c r="G1423" s="125"/>
      <c r="H1423" s="125"/>
      <c r="I1423" s="125"/>
      <c r="J1423" s="125"/>
      <c r="K1423" s="125"/>
      <c r="L1423" s="125"/>
      <c r="M1423" s="125"/>
      <c r="N1423" s="125"/>
      <c r="O1423" s="125"/>
      <c r="P1423" s="125"/>
      <c r="Q1423" s="125"/>
      <c r="R1423" s="125"/>
      <c r="S1423" s="125"/>
      <c r="T1423" s="125"/>
      <c r="U1423" s="125"/>
      <c r="V1423" s="197" t="s">
        <v>92</v>
      </c>
      <c r="W1423" s="203"/>
      <c r="X1423" s="204"/>
      <c r="Y1423" s="205"/>
      <c r="Z1423" s="205"/>
      <c r="AA1423" s="206"/>
      <c r="AB1423" s="125"/>
      <c r="AC1423" s="209" t="s">
        <v>92</v>
      </c>
      <c r="AD1423" s="203" t="str">
        <f t="shared" si="22"/>
        <v/>
      </c>
      <c r="AE1423" s="203"/>
      <c r="AF1423" s="203"/>
      <c r="AG1423" s="206" t="str">
        <f t="shared" si="25"/>
        <v/>
      </c>
      <c r="AH1423" s="207" t="str">
        <f t="shared" si="24"/>
        <v>#DIV/0!</v>
      </c>
      <c r="AI1423" s="125"/>
      <c r="AJ1423" s="125"/>
    </row>
    <row r="1424" hidden="1">
      <c r="A1424" s="125"/>
      <c r="B1424" s="125"/>
      <c r="C1424" s="125"/>
      <c r="D1424" s="125"/>
      <c r="E1424" s="125"/>
      <c r="F1424" s="125"/>
      <c r="G1424" s="125"/>
      <c r="H1424" s="125"/>
      <c r="I1424" s="125"/>
      <c r="J1424" s="125"/>
      <c r="K1424" s="125"/>
      <c r="L1424" s="125"/>
      <c r="M1424" s="125"/>
      <c r="N1424" s="125"/>
      <c r="O1424" s="125"/>
      <c r="P1424" s="125"/>
      <c r="Q1424" s="125"/>
      <c r="R1424" s="125"/>
      <c r="S1424" s="125"/>
      <c r="T1424" s="125"/>
      <c r="U1424" s="125"/>
      <c r="V1424" s="197" t="s">
        <v>93</v>
      </c>
      <c r="W1424" s="203"/>
      <c r="X1424" s="204"/>
      <c r="Y1424" s="205"/>
      <c r="Z1424" s="205"/>
      <c r="AA1424" s="206"/>
      <c r="AB1424" s="125"/>
      <c r="AC1424" s="209" t="s">
        <v>93</v>
      </c>
      <c r="AD1424" s="203" t="str">
        <f t="shared" si="22"/>
        <v/>
      </c>
      <c r="AE1424" s="203"/>
      <c r="AF1424" s="203"/>
      <c r="AG1424" s="206" t="str">
        <f t="shared" si="25"/>
        <v/>
      </c>
      <c r="AH1424" s="207" t="str">
        <f t="shared" si="24"/>
        <v>#DIV/0!</v>
      </c>
      <c r="AI1424" s="125"/>
      <c r="AJ1424" s="125"/>
    </row>
    <row r="1425" hidden="1">
      <c r="A1425" s="125"/>
      <c r="B1425" s="125"/>
      <c r="C1425" s="125"/>
      <c r="D1425" s="125"/>
      <c r="E1425" s="125"/>
      <c r="F1425" s="125"/>
      <c r="G1425" s="125"/>
      <c r="H1425" s="125"/>
      <c r="I1425" s="125"/>
      <c r="J1425" s="125"/>
      <c r="K1425" s="125"/>
      <c r="L1425" s="125"/>
      <c r="M1425" s="125"/>
      <c r="N1425" s="125"/>
      <c r="O1425" s="125"/>
      <c r="P1425" s="125"/>
      <c r="Q1425" s="125"/>
      <c r="R1425" s="125"/>
      <c r="S1425" s="125"/>
      <c r="T1425" s="125"/>
      <c r="U1425" s="125"/>
      <c r="V1425" s="197" t="s">
        <v>94</v>
      </c>
      <c r="W1425" s="203"/>
      <c r="X1425" s="204"/>
      <c r="Y1425" s="205"/>
      <c r="Z1425" s="205"/>
      <c r="AA1425" s="206"/>
      <c r="AB1425" s="125"/>
      <c r="AC1425" s="209" t="s">
        <v>94</v>
      </c>
      <c r="AD1425" s="203" t="str">
        <f t="shared" si="22"/>
        <v/>
      </c>
      <c r="AE1425" s="203"/>
      <c r="AF1425" s="203"/>
      <c r="AG1425" s="206" t="str">
        <f t="shared" si="25"/>
        <v/>
      </c>
      <c r="AH1425" s="207" t="str">
        <f t="shared" si="24"/>
        <v>#DIV/0!</v>
      </c>
      <c r="AI1425" s="125"/>
      <c r="AJ1425" s="125"/>
    </row>
    <row r="1426" hidden="1">
      <c r="A1426" s="125"/>
      <c r="B1426" s="125"/>
      <c r="C1426" s="125"/>
      <c r="D1426" s="125"/>
      <c r="E1426" s="125"/>
      <c r="F1426" s="125"/>
      <c r="G1426" s="125"/>
      <c r="H1426" s="125"/>
      <c r="I1426" s="125"/>
      <c r="J1426" s="125"/>
      <c r="K1426" s="125"/>
      <c r="L1426" s="125"/>
      <c r="M1426" s="125"/>
      <c r="N1426" s="125"/>
      <c r="O1426" s="125"/>
      <c r="P1426" s="125"/>
      <c r="Q1426" s="125"/>
      <c r="R1426" s="125"/>
      <c r="S1426" s="125"/>
      <c r="T1426" s="125"/>
      <c r="U1426" s="125"/>
      <c r="V1426" s="197" t="s">
        <v>95</v>
      </c>
      <c r="W1426" s="203"/>
      <c r="X1426" s="204"/>
      <c r="Y1426" s="205"/>
      <c r="Z1426" s="205"/>
      <c r="AA1426" s="206"/>
      <c r="AB1426" s="125"/>
      <c r="AC1426" s="209" t="s">
        <v>95</v>
      </c>
      <c r="AD1426" s="203" t="str">
        <f t="shared" si="22"/>
        <v/>
      </c>
      <c r="AE1426" s="203"/>
      <c r="AF1426" s="203"/>
      <c r="AG1426" s="206" t="str">
        <f t="shared" si="25"/>
        <v/>
      </c>
      <c r="AH1426" s="207" t="str">
        <f t="shared" si="24"/>
        <v>#DIV/0!</v>
      </c>
      <c r="AI1426" s="125"/>
      <c r="AJ1426" s="125"/>
    </row>
    <row r="1427" hidden="1">
      <c r="A1427" s="125"/>
      <c r="B1427" s="125"/>
      <c r="C1427" s="125"/>
      <c r="D1427" s="125"/>
      <c r="E1427" s="125"/>
      <c r="F1427" s="125"/>
      <c r="G1427" s="125"/>
      <c r="H1427" s="125"/>
      <c r="I1427" s="125"/>
      <c r="J1427" s="125"/>
      <c r="K1427" s="125"/>
      <c r="L1427" s="125"/>
      <c r="M1427" s="125"/>
      <c r="N1427" s="125"/>
      <c r="O1427" s="125"/>
      <c r="P1427" s="125"/>
      <c r="Q1427" s="125"/>
      <c r="R1427" s="125"/>
      <c r="S1427" s="125"/>
      <c r="T1427" s="125"/>
      <c r="U1427" s="125"/>
      <c r="V1427" s="197" t="s">
        <v>96</v>
      </c>
      <c r="W1427" s="203"/>
      <c r="X1427" s="204"/>
      <c r="Y1427" s="205"/>
      <c r="Z1427" s="205"/>
      <c r="AA1427" s="206"/>
      <c r="AB1427" s="125"/>
      <c r="AC1427" s="209" t="s">
        <v>96</v>
      </c>
      <c r="AD1427" s="203" t="str">
        <f t="shared" si="22"/>
        <v/>
      </c>
      <c r="AE1427" s="203"/>
      <c r="AF1427" s="203"/>
      <c r="AG1427" s="206" t="str">
        <f t="shared" si="25"/>
        <v/>
      </c>
      <c r="AH1427" s="207" t="str">
        <f t="shared" si="24"/>
        <v>#DIV/0!</v>
      </c>
      <c r="AI1427" s="125"/>
      <c r="AJ1427" s="125"/>
    </row>
    <row r="1428" hidden="1">
      <c r="A1428" s="125"/>
      <c r="B1428" s="125"/>
      <c r="C1428" s="125"/>
      <c r="D1428" s="125"/>
      <c r="E1428" s="125"/>
      <c r="F1428" s="125"/>
      <c r="G1428" s="125"/>
      <c r="H1428" s="125"/>
      <c r="I1428" s="125"/>
      <c r="J1428" s="125"/>
      <c r="K1428" s="125"/>
      <c r="L1428" s="125"/>
      <c r="M1428" s="125"/>
      <c r="N1428" s="125"/>
      <c r="O1428" s="125"/>
      <c r="P1428" s="125"/>
      <c r="Q1428" s="125"/>
      <c r="R1428" s="125"/>
      <c r="S1428" s="125"/>
      <c r="T1428" s="125"/>
      <c r="U1428" s="125"/>
      <c r="V1428" s="197" t="s">
        <v>97</v>
      </c>
      <c r="W1428" s="203"/>
      <c r="X1428" s="204"/>
      <c r="Y1428" s="205"/>
      <c r="Z1428" s="205"/>
      <c r="AA1428" s="206"/>
      <c r="AB1428" s="125"/>
      <c r="AC1428" s="209" t="s">
        <v>97</v>
      </c>
      <c r="AD1428" s="203" t="str">
        <f t="shared" si="22"/>
        <v/>
      </c>
      <c r="AE1428" s="203"/>
      <c r="AF1428" s="203"/>
      <c r="AG1428" s="206" t="str">
        <f t="shared" si="25"/>
        <v/>
      </c>
      <c r="AH1428" s="207" t="str">
        <f t="shared" si="24"/>
        <v>#DIV/0!</v>
      </c>
      <c r="AI1428" s="125"/>
      <c r="AJ1428" s="125"/>
    </row>
    <row r="1429" hidden="1">
      <c r="A1429" s="125"/>
      <c r="B1429" s="125"/>
      <c r="C1429" s="125"/>
      <c r="D1429" s="125"/>
      <c r="E1429" s="125"/>
      <c r="F1429" s="125"/>
      <c r="G1429" s="125"/>
      <c r="H1429" s="125"/>
      <c r="I1429" s="125"/>
      <c r="J1429" s="125"/>
      <c r="K1429" s="125"/>
      <c r="L1429" s="125"/>
      <c r="M1429" s="125"/>
      <c r="N1429" s="125"/>
      <c r="O1429" s="125"/>
      <c r="P1429" s="125"/>
      <c r="Q1429" s="125"/>
      <c r="R1429" s="125"/>
      <c r="S1429" s="125"/>
      <c r="T1429" s="125"/>
      <c r="U1429" s="125"/>
      <c r="V1429" s="197" t="s">
        <v>98</v>
      </c>
      <c r="W1429" s="203"/>
      <c r="X1429" s="204"/>
      <c r="Y1429" s="205"/>
      <c r="Z1429" s="205"/>
      <c r="AA1429" s="206"/>
      <c r="AB1429" s="125"/>
      <c r="AC1429" s="209" t="s">
        <v>98</v>
      </c>
      <c r="AD1429" s="203" t="str">
        <f t="shared" si="22"/>
        <v/>
      </c>
      <c r="AE1429" s="203"/>
      <c r="AF1429" s="203"/>
      <c r="AG1429" s="206" t="str">
        <f t="shared" si="25"/>
        <v/>
      </c>
      <c r="AH1429" s="207" t="str">
        <f t="shared" si="24"/>
        <v>#DIV/0!</v>
      </c>
      <c r="AI1429" s="125"/>
      <c r="AJ1429" s="125"/>
    </row>
    <row r="1430" hidden="1">
      <c r="A1430" s="125"/>
      <c r="B1430" s="125"/>
      <c r="C1430" s="125"/>
      <c r="D1430" s="125"/>
      <c r="E1430" s="125"/>
      <c r="F1430" s="125"/>
      <c r="G1430" s="125"/>
      <c r="H1430" s="125"/>
      <c r="I1430" s="125"/>
      <c r="J1430" s="125"/>
      <c r="K1430" s="125"/>
      <c r="L1430" s="125"/>
      <c r="M1430" s="125"/>
      <c r="N1430" s="125"/>
      <c r="O1430" s="125"/>
      <c r="P1430" s="125"/>
      <c r="Q1430" s="125"/>
      <c r="R1430" s="125"/>
      <c r="S1430" s="125"/>
      <c r="T1430" s="125"/>
      <c r="U1430" s="125"/>
      <c r="V1430" s="197" t="s">
        <v>99</v>
      </c>
      <c r="W1430" s="203"/>
      <c r="X1430" s="204"/>
      <c r="Y1430" s="205"/>
      <c r="Z1430" s="205"/>
      <c r="AA1430" s="206"/>
      <c r="AB1430" s="125"/>
      <c r="AC1430" s="209" t="s">
        <v>99</v>
      </c>
      <c r="AD1430" s="203" t="str">
        <f t="shared" si="22"/>
        <v/>
      </c>
      <c r="AE1430" s="203"/>
      <c r="AF1430" s="203"/>
      <c r="AG1430" s="206" t="str">
        <f t="shared" si="25"/>
        <v/>
      </c>
      <c r="AH1430" s="207" t="str">
        <f t="shared" si="24"/>
        <v>#DIV/0!</v>
      </c>
      <c r="AI1430" s="125"/>
      <c r="AJ1430" s="125"/>
    </row>
    <row r="1431" hidden="1">
      <c r="A1431" s="125"/>
      <c r="B1431" s="125"/>
      <c r="C1431" s="125"/>
      <c r="D1431" s="125"/>
      <c r="E1431" s="125"/>
      <c r="F1431" s="125"/>
      <c r="G1431" s="125"/>
      <c r="H1431" s="125"/>
      <c r="I1431" s="125"/>
      <c r="J1431" s="125"/>
      <c r="K1431" s="125"/>
      <c r="L1431" s="125"/>
      <c r="M1431" s="125"/>
      <c r="N1431" s="125"/>
      <c r="O1431" s="125"/>
      <c r="P1431" s="125"/>
      <c r="Q1431" s="125"/>
      <c r="R1431" s="125"/>
      <c r="S1431" s="125"/>
      <c r="T1431" s="125"/>
      <c r="U1431" s="125"/>
      <c r="V1431" s="197" t="s">
        <v>100</v>
      </c>
      <c r="W1431" s="203"/>
      <c r="X1431" s="204"/>
      <c r="Y1431" s="205"/>
      <c r="Z1431" s="205"/>
      <c r="AA1431" s="206"/>
      <c r="AB1431" s="125"/>
      <c r="AC1431" s="209" t="s">
        <v>100</v>
      </c>
      <c r="AD1431" s="203" t="str">
        <f t="shared" si="22"/>
        <v/>
      </c>
      <c r="AE1431" s="203"/>
      <c r="AF1431" s="203"/>
      <c r="AG1431" s="206" t="str">
        <f t="shared" si="25"/>
        <v/>
      </c>
      <c r="AH1431" s="207" t="str">
        <f t="shared" si="24"/>
        <v>#DIV/0!</v>
      </c>
      <c r="AI1431" s="125"/>
      <c r="AJ1431" s="125"/>
    </row>
    <row r="1432" hidden="1">
      <c r="A1432" s="125"/>
      <c r="B1432" s="125"/>
      <c r="C1432" s="125"/>
      <c r="D1432" s="125"/>
      <c r="E1432" s="125"/>
      <c r="F1432" s="125"/>
      <c r="G1432" s="125"/>
      <c r="H1432" s="125"/>
      <c r="I1432" s="125"/>
      <c r="J1432" s="125"/>
      <c r="K1432" s="125"/>
      <c r="L1432" s="125"/>
      <c r="M1432" s="125"/>
      <c r="N1432" s="125"/>
      <c r="O1432" s="125"/>
      <c r="P1432" s="125"/>
      <c r="Q1432" s="125"/>
      <c r="R1432" s="125"/>
      <c r="S1432" s="125"/>
      <c r="T1432" s="125"/>
      <c r="U1432" s="125"/>
      <c r="V1432" s="197" t="s">
        <v>101</v>
      </c>
      <c r="W1432" s="203"/>
      <c r="X1432" s="204"/>
      <c r="Y1432" s="205"/>
      <c r="Z1432" s="205"/>
      <c r="AA1432" s="206"/>
      <c r="AB1432" s="125"/>
      <c r="AC1432" s="209" t="s">
        <v>101</v>
      </c>
      <c r="AD1432" s="203" t="str">
        <f t="shared" si="22"/>
        <v/>
      </c>
      <c r="AE1432" s="203"/>
      <c r="AF1432" s="203"/>
      <c r="AG1432" s="206" t="str">
        <f t="shared" si="25"/>
        <v/>
      </c>
      <c r="AH1432" s="207" t="str">
        <f t="shared" si="24"/>
        <v>#DIV/0!</v>
      </c>
      <c r="AI1432" s="125"/>
      <c r="AJ1432" s="125"/>
    </row>
    <row r="1433" hidden="1">
      <c r="A1433" s="125"/>
      <c r="B1433" s="125"/>
      <c r="C1433" s="125"/>
      <c r="D1433" s="125"/>
      <c r="E1433" s="125"/>
      <c r="F1433" s="125"/>
      <c r="G1433" s="125"/>
      <c r="H1433" s="125"/>
      <c r="I1433" s="125"/>
      <c r="J1433" s="125"/>
      <c r="K1433" s="125"/>
      <c r="L1433" s="125"/>
      <c r="M1433" s="125"/>
      <c r="N1433" s="125"/>
      <c r="O1433" s="125"/>
      <c r="P1433" s="125"/>
      <c r="Q1433" s="125"/>
      <c r="R1433" s="125"/>
      <c r="S1433" s="125"/>
      <c r="T1433" s="125"/>
      <c r="U1433" s="125"/>
      <c r="V1433" s="197" t="s">
        <v>102</v>
      </c>
      <c r="W1433" s="203"/>
      <c r="X1433" s="204"/>
      <c r="Y1433" s="205"/>
      <c r="Z1433" s="205"/>
      <c r="AA1433" s="206"/>
      <c r="AB1433" s="125"/>
      <c r="AC1433" s="209" t="s">
        <v>102</v>
      </c>
      <c r="AD1433" s="203" t="str">
        <f t="shared" si="22"/>
        <v/>
      </c>
      <c r="AE1433" s="203"/>
      <c r="AF1433" s="203"/>
      <c r="AG1433" s="206" t="str">
        <f t="shared" si="25"/>
        <v/>
      </c>
      <c r="AH1433" s="207" t="str">
        <f t="shared" si="24"/>
        <v>#DIV/0!</v>
      </c>
      <c r="AI1433" s="125"/>
      <c r="AJ1433" s="125"/>
    </row>
    <row r="1434" hidden="1">
      <c r="A1434" s="125"/>
      <c r="B1434" s="125"/>
      <c r="C1434" s="125"/>
      <c r="D1434" s="125"/>
      <c r="E1434" s="125"/>
      <c r="F1434" s="125"/>
      <c r="G1434" s="125"/>
      <c r="H1434" s="125"/>
      <c r="I1434" s="125"/>
      <c r="J1434" s="125"/>
      <c r="K1434" s="125"/>
      <c r="L1434" s="125"/>
      <c r="M1434" s="125"/>
      <c r="N1434" s="125"/>
      <c r="O1434" s="125"/>
      <c r="P1434" s="125"/>
      <c r="Q1434" s="125"/>
      <c r="R1434" s="125"/>
      <c r="S1434" s="125"/>
      <c r="T1434" s="125"/>
      <c r="U1434" s="125"/>
      <c r="V1434" s="197" t="s">
        <v>103</v>
      </c>
      <c r="W1434" s="203"/>
      <c r="X1434" s="204"/>
      <c r="Y1434" s="205"/>
      <c r="Z1434" s="205"/>
      <c r="AA1434" s="206"/>
      <c r="AB1434" s="125"/>
      <c r="AC1434" s="209" t="s">
        <v>103</v>
      </c>
      <c r="AD1434" s="203" t="str">
        <f t="shared" si="22"/>
        <v/>
      </c>
      <c r="AE1434" s="203"/>
      <c r="AF1434" s="203"/>
      <c r="AG1434" s="206" t="str">
        <f t="shared" si="25"/>
        <v/>
      </c>
      <c r="AH1434" s="207" t="str">
        <f t="shared" si="24"/>
        <v>#DIV/0!</v>
      </c>
      <c r="AI1434" s="125"/>
      <c r="AJ1434" s="125"/>
    </row>
    <row r="1435" hidden="1">
      <c r="A1435" s="125"/>
      <c r="B1435" s="125"/>
      <c r="C1435" s="125"/>
      <c r="D1435" s="125"/>
      <c r="E1435" s="125"/>
      <c r="F1435" s="125"/>
      <c r="G1435" s="125"/>
      <c r="H1435" s="125"/>
      <c r="I1435" s="125"/>
      <c r="J1435" s="125"/>
      <c r="K1435" s="125"/>
      <c r="L1435" s="125"/>
      <c r="M1435" s="125"/>
      <c r="N1435" s="125"/>
      <c r="O1435" s="125"/>
      <c r="P1435" s="125"/>
      <c r="Q1435" s="125"/>
      <c r="R1435" s="125"/>
      <c r="S1435" s="125"/>
      <c r="T1435" s="125"/>
      <c r="U1435" s="125"/>
      <c r="V1435" s="197" t="s">
        <v>104</v>
      </c>
      <c r="W1435" s="203"/>
      <c r="X1435" s="204"/>
      <c r="Y1435" s="205"/>
      <c r="Z1435" s="205"/>
      <c r="AA1435" s="206"/>
      <c r="AB1435" s="125"/>
      <c r="AC1435" s="209" t="s">
        <v>104</v>
      </c>
      <c r="AD1435" s="203" t="str">
        <f t="shared" si="22"/>
        <v/>
      </c>
      <c r="AE1435" s="203"/>
      <c r="AF1435" s="203"/>
      <c r="AG1435" s="206" t="str">
        <f t="shared" si="25"/>
        <v/>
      </c>
      <c r="AH1435" s="207" t="str">
        <f t="shared" si="24"/>
        <v>#DIV/0!</v>
      </c>
      <c r="AI1435" s="125"/>
      <c r="AJ1435" s="125"/>
    </row>
    <row r="1436" hidden="1">
      <c r="A1436" s="125"/>
      <c r="B1436" s="125"/>
      <c r="C1436" s="125"/>
      <c r="D1436" s="125"/>
      <c r="E1436" s="125"/>
      <c r="F1436" s="125"/>
      <c r="G1436" s="125"/>
      <c r="H1436" s="125"/>
      <c r="I1436" s="125"/>
      <c r="J1436" s="125"/>
      <c r="K1436" s="125"/>
      <c r="L1436" s="125"/>
      <c r="M1436" s="125"/>
      <c r="N1436" s="125"/>
      <c r="O1436" s="125"/>
      <c r="P1436" s="125"/>
      <c r="Q1436" s="125"/>
      <c r="R1436" s="125"/>
      <c r="S1436" s="125"/>
      <c r="T1436" s="125"/>
      <c r="U1436" s="125"/>
      <c r="V1436" s="197" t="s">
        <v>105</v>
      </c>
      <c r="W1436" s="203"/>
      <c r="X1436" s="204"/>
      <c r="Y1436" s="205"/>
      <c r="Z1436" s="205"/>
      <c r="AA1436" s="206"/>
      <c r="AB1436" s="125"/>
      <c r="AC1436" s="209" t="s">
        <v>105</v>
      </c>
      <c r="AD1436" s="203" t="str">
        <f t="shared" si="22"/>
        <v/>
      </c>
      <c r="AE1436" s="203"/>
      <c r="AF1436" s="203"/>
      <c r="AG1436" s="206" t="str">
        <f t="shared" si="25"/>
        <v/>
      </c>
      <c r="AH1436" s="207" t="str">
        <f t="shared" si="24"/>
        <v>#DIV/0!</v>
      </c>
      <c r="AI1436" s="125"/>
      <c r="AJ1436" s="125"/>
    </row>
    <row r="1437" hidden="1">
      <c r="A1437" s="125"/>
      <c r="B1437" s="125"/>
      <c r="C1437" s="125"/>
      <c r="D1437" s="125"/>
      <c r="E1437" s="125"/>
      <c r="F1437" s="125"/>
      <c r="G1437" s="125"/>
      <c r="H1437" s="125"/>
      <c r="I1437" s="125"/>
      <c r="J1437" s="125"/>
      <c r="K1437" s="125"/>
      <c r="L1437" s="125"/>
      <c r="M1437" s="125"/>
      <c r="N1437" s="125"/>
      <c r="O1437" s="125"/>
      <c r="P1437" s="125"/>
      <c r="Q1437" s="125"/>
      <c r="R1437" s="125"/>
      <c r="S1437" s="125"/>
      <c r="T1437" s="125"/>
      <c r="U1437" s="125"/>
      <c r="V1437" s="197" t="s">
        <v>106</v>
      </c>
      <c r="W1437" s="203"/>
      <c r="X1437" s="204"/>
      <c r="Y1437" s="205"/>
      <c r="Z1437" s="205"/>
      <c r="AA1437" s="206"/>
      <c r="AB1437" s="125"/>
      <c r="AC1437" s="209" t="s">
        <v>106</v>
      </c>
      <c r="AD1437" s="203" t="str">
        <f t="shared" si="22"/>
        <v/>
      </c>
      <c r="AE1437" s="203"/>
      <c r="AF1437" s="203"/>
      <c r="AG1437" s="206" t="str">
        <f t="shared" si="25"/>
        <v/>
      </c>
      <c r="AH1437" s="207" t="str">
        <f t="shared" si="24"/>
        <v>#DIV/0!</v>
      </c>
      <c r="AI1437" s="125"/>
      <c r="AJ1437" s="125"/>
    </row>
    <row r="1438" hidden="1">
      <c r="A1438" s="125"/>
      <c r="B1438" s="125"/>
      <c r="C1438" s="125"/>
      <c r="D1438" s="125"/>
      <c r="E1438" s="125"/>
      <c r="F1438" s="125"/>
      <c r="G1438" s="125"/>
      <c r="H1438" s="125"/>
      <c r="I1438" s="125"/>
      <c r="J1438" s="125"/>
      <c r="K1438" s="125"/>
      <c r="L1438" s="125"/>
      <c r="M1438" s="125"/>
      <c r="N1438" s="125"/>
      <c r="O1438" s="125"/>
      <c r="P1438" s="125"/>
      <c r="Q1438" s="125"/>
      <c r="R1438" s="125"/>
      <c r="S1438" s="125"/>
      <c r="T1438" s="125"/>
      <c r="U1438" s="125"/>
      <c r="V1438" s="197" t="s">
        <v>107</v>
      </c>
      <c r="W1438" s="203"/>
      <c r="X1438" s="204"/>
      <c r="Y1438" s="205"/>
      <c r="Z1438" s="205"/>
      <c r="AA1438" s="206"/>
      <c r="AB1438" s="125"/>
      <c r="AC1438" s="209" t="s">
        <v>107</v>
      </c>
      <c r="AD1438" s="203" t="str">
        <f t="shared" si="22"/>
        <v/>
      </c>
      <c r="AE1438" s="203"/>
      <c r="AF1438" s="203"/>
      <c r="AG1438" s="206" t="str">
        <f t="shared" si="25"/>
        <v/>
      </c>
      <c r="AH1438" s="207" t="str">
        <f t="shared" si="24"/>
        <v>#DIV/0!</v>
      </c>
      <c r="AI1438" s="125"/>
      <c r="AJ1438" s="125"/>
    </row>
    <row r="1439" hidden="1">
      <c r="A1439" s="125"/>
      <c r="B1439" s="125"/>
      <c r="C1439" s="125"/>
      <c r="D1439" s="125"/>
      <c r="E1439" s="125"/>
      <c r="F1439" s="125"/>
      <c r="G1439" s="125"/>
      <c r="H1439" s="125"/>
      <c r="I1439" s="125"/>
      <c r="J1439" s="125"/>
      <c r="K1439" s="125"/>
      <c r="L1439" s="125"/>
      <c r="M1439" s="125"/>
      <c r="N1439" s="125"/>
      <c r="O1439" s="125"/>
      <c r="P1439" s="125"/>
      <c r="Q1439" s="125"/>
      <c r="R1439" s="125"/>
      <c r="S1439" s="125"/>
      <c r="T1439" s="125"/>
      <c r="U1439" s="125"/>
      <c r="V1439" s="197" t="s">
        <v>108</v>
      </c>
      <c r="W1439" s="203"/>
      <c r="X1439" s="204"/>
      <c r="Y1439" s="205"/>
      <c r="Z1439" s="205"/>
      <c r="AA1439" s="206"/>
      <c r="AB1439" s="125"/>
      <c r="AC1439" s="209" t="s">
        <v>108</v>
      </c>
      <c r="AD1439" s="203" t="str">
        <f t="shared" si="22"/>
        <v/>
      </c>
      <c r="AE1439" s="203"/>
      <c r="AF1439" s="203"/>
      <c r="AG1439" s="206" t="str">
        <f t="shared" si="25"/>
        <v/>
      </c>
      <c r="AH1439" s="207" t="str">
        <f t="shared" si="24"/>
        <v>#DIV/0!</v>
      </c>
      <c r="AI1439" s="125"/>
      <c r="AJ1439" s="125"/>
    </row>
    <row r="1440" hidden="1">
      <c r="A1440" s="125"/>
      <c r="B1440" s="125"/>
      <c r="C1440" s="125"/>
      <c r="D1440" s="125"/>
      <c r="E1440" s="125"/>
      <c r="F1440" s="125"/>
      <c r="G1440" s="125"/>
      <c r="H1440" s="125"/>
      <c r="I1440" s="125"/>
      <c r="J1440" s="125"/>
      <c r="K1440" s="125"/>
      <c r="L1440" s="125"/>
      <c r="M1440" s="125"/>
      <c r="N1440" s="125"/>
      <c r="O1440" s="125"/>
      <c r="P1440" s="125"/>
      <c r="Q1440" s="125"/>
      <c r="R1440" s="125"/>
      <c r="S1440" s="125"/>
      <c r="T1440" s="125"/>
      <c r="U1440" s="125"/>
      <c r="V1440" s="197" t="s">
        <v>109</v>
      </c>
      <c r="W1440" s="203"/>
      <c r="X1440" s="204"/>
      <c r="Y1440" s="205"/>
      <c r="Z1440" s="205"/>
      <c r="AA1440" s="206"/>
      <c r="AB1440" s="125"/>
      <c r="AC1440" s="209" t="s">
        <v>109</v>
      </c>
      <c r="AD1440" s="203" t="str">
        <f t="shared" si="22"/>
        <v/>
      </c>
      <c r="AE1440" s="203"/>
      <c r="AF1440" s="203"/>
      <c r="AG1440" s="206" t="str">
        <f t="shared" si="25"/>
        <v/>
      </c>
      <c r="AH1440" s="207" t="str">
        <f t="shared" si="24"/>
        <v>#DIV/0!</v>
      </c>
      <c r="AI1440" s="125"/>
      <c r="AJ1440" s="125"/>
    </row>
    <row r="1441" hidden="1">
      <c r="A1441" s="125"/>
      <c r="B1441" s="125"/>
      <c r="C1441" s="125"/>
      <c r="D1441" s="125"/>
      <c r="E1441" s="125"/>
      <c r="F1441" s="125"/>
      <c r="G1441" s="125"/>
      <c r="H1441" s="125"/>
      <c r="I1441" s="125"/>
      <c r="J1441" s="125"/>
      <c r="K1441" s="125"/>
      <c r="L1441" s="125"/>
      <c r="M1441" s="125"/>
      <c r="N1441" s="125"/>
      <c r="O1441" s="125"/>
      <c r="P1441" s="125"/>
      <c r="Q1441" s="125"/>
      <c r="R1441" s="125"/>
      <c r="S1441" s="125"/>
      <c r="T1441" s="125"/>
      <c r="U1441" s="125"/>
      <c r="V1441" s="197" t="s">
        <v>110</v>
      </c>
      <c r="W1441" s="203"/>
      <c r="X1441" s="204"/>
      <c r="Y1441" s="205"/>
      <c r="Z1441" s="205"/>
      <c r="AA1441" s="206"/>
      <c r="AB1441" s="125"/>
      <c r="AC1441" s="209" t="s">
        <v>110</v>
      </c>
      <c r="AD1441" s="203" t="str">
        <f t="shared" si="22"/>
        <v/>
      </c>
      <c r="AE1441" s="203"/>
      <c r="AF1441" s="203"/>
      <c r="AG1441" s="206" t="str">
        <f t="shared" si="25"/>
        <v/>
      </c>
      <c r="AH1441" s="207" t="str">
        <f t="shared" si="24"/>
        <v>#DIV/0!</v>
      </c>
      <c r="AI1441" s="125"/>
      <c r="AJ1441" s="125"/>
    </row>
    <row r="1442" hidden="1">
      <c r="A1442" s="125"/>
      <c r="B1442" s="125"/>
      <c r="C1442" s="125"/>
      <c r="D1442" s="125"/>
      <c r="E1442" s="125"/>
      <c r="F1442" s="125"/>
      <c r="G1442" s="125"/>
      <c r="H1442" s="125"/>
      <c r="I1442" s="125"/>
      <c r="J1442" s="125"/>
      <c r="K1442" s="125"/>
      <c r="L1442" s="125"/>
      <c r="M1442" s="125"/>
      <c r="N1442" s="125"/>
      <c r="O1442" s="125"/>
      <c r="P1442" s="125"/>
      <c r="Q1442" s="125"/>
      <c r="R1442" s="125"/>
      <c r="S1442" s="125"/>
      <c r="T1442" s="125"/>
      <c r="U1442" s="125"/>
      <c r="V1442" s="197" t="s">
        <v>111</v>
      </c>
      <c r="W1442" s="203"/>
      <c r="X1442" s="204"/>
      <c r="Y1442" s="205"/>
      <c r="Z1442" s="205"/>
      <c r="AA1442" s="206"/>
      <c r="AB1442" s="125"/>
      <c r="AC1442" s="209" t="s">
        <v>111</v>
      </c>
      <c r="AD1442" s="203" t="str">
        <f t="shared" si="22"/>
        <v/>
      </c>
      <c r="AE1442" s="203"/>
      <c r="AF1442" s="203"/>
      <c r="AG1442" s="206" t="str">
        <f t="shared" si="25"/>
        <v/>
      </c>
      <c r="AH1442" s="207" t="str">
        <f t="shared" si="24"/>
        <v>#DIV/0!</v>
      </c>
      <c r="AI1442" s="125"/>
      <c r="AJ1442" s="125"/>
    </row>
    <row r="1443" hidden="1">
      <c r="A1443" s="125"/>
      <c r="B1443" s="125"/>
      <c r="C1443" s="125"/>
      <c r="D1443" s="125"/>
      <c r="E1443" s="125"/>
      <c r="F1443" s="125"/>
      <c r="G1443" s="125"/>
      <c r="H1443" s="125"/>
      <c r="I1443" s="125"/>
      <c r="J1443" s="125"/>
      <c r="K1443" s="125"/>
      <c r="L1443" s="125"/>
      <c r="M1443" s="125"/>
      <c r="N1443" s="125"/>
      <c r="O1443" s="125"/>
      <c r="P1443" s="125"/>
      <c r="Q1443" s="125"/>
      <c r="R1443" s="125"/>
      <c r="S1443" s="125"/>
      <c r="T1443" s="125"/>
      <c r="U1443" s="125"/>
      <c r="V1443" s="197" t="s">
        <v>112</v>
      </c>
      <c r="W1443" s="203"/>
      <c r="X1443" s="204"/>
      <c r="Y1443" s="205"/>
      <c r="Z1443" s="205"/>
      <c r="AA1443" s="206"/>
      <c r="AB1443" s="125"/>
      <c r="AC1443" s="209" t="s">
        <v>112</v>
      </c>
      <c r="AD1443" s="203" t="str">
        <f t="shared" si="22"/>
        <v/>
      </c>
      <c r="AE1443" s="203"/>
      <c r="AF1443" s="203"/>
      <c r="AG1443" s="206" t="str">
        <f t="shared" si="25"/>
        <v/>
      </c>
      <c r="AH1443" s="207" t="str">
        <f t="shared" si="24"/>
        <v>#DIV/0!</v>
      </c>
      <c r="AI1443" s="125"/>
      <c r="AJ1443" s="125"/>
    </row>
    <row r="1444" hidden="1">
      <c r="A1444" s="125"/>
      <c r="B1444" s="125"/>
      <c r="C1444" s="125"/>
      <c r="D1444" s="125"/>
      <c r="E1444" s="125"/>
      <c r="F1444" s="125"/>
      <c r="G1444" s="125"/>
      <c r="H1444" s="125"/>
      <c r="I1444" s="125"/>
      <c r="J1444" s="125"/>
      <c r="K1444" s="125"/>
      <c r="L1444" s="125"/>
      <c r="M1444" s="125"/>
      <c r="N1444" s="125"/>
      <c r="O1444" s="125"/>
      <c r="P1444" s="125"/>
      <c r="Q1444" s="125"/>
      <c r="R1444" s="125"/>
      <c r="S1444" s="125"/>
      <c r="T1444" s="125"/>
      <c r="U1444" s="125"/>
      <c r="V1444" s="197" t="s">
        <v>113</v>
      </c>
      <c r="W1444" s="203"/>
      <c r="X1444" s="204"/>
      <c r="Y1444" s="205"/>
      <c r="Z1444" s="205"/>
      <c r="AA1444" s="206"/>
      <c r="AB1444" s="125"/>
      <c r="AC1444" s="209" t="s">
        <v>113</v>
      </c>
      <c r="AD1444" s="203" t="str">
        <f t="shared" si="22"/>
        <v/>
      </c>
      <c r="AE1444" s="203"/>
      <c r="AF1444" s="203"/>
      <c r="AG1444" s="206" t="str">
        <f t="shared" si="25"/>
        <v/>
      </c>
      <c r="AH1444" s="207" t="str">
        <f t="shared" si="24"/>
        <v>#DIV/0!</v>
      </c>
      <c r="AI1444" s="125"/>
      <c r="AJ1444" s="125"/>
    </row>
    <row r="1445" hidden="1">
      <c r="A1445" s="125"/>
      <c r="B1445" s="125"/>
      <c r="C1445" s="125"/>
      <c r="D1445" s="125"/>
      <c r="E1445" s="125"/>
      <c r="F1445" s="125"/>
      <c r="G1445" s="125"/>
      <c r="H1445" s="125"/>
      <c r="I1445" s="125"/>
      <c r="J1445" s="125"/>
      <c r="K1445" s="125"/>
      <c r="L1445" s="125"/>
      <c r="M1445" s="125"/>
      <c r="N1445" s="125"/>
      <c r="O1445" s="125"/>
      <c r="P1445" s="125"/>
      <c r="Q1445" s="125"/>
      <c r="R1445" s="125"/>
      <c r="S1445" s="125"/>
      <c r="T1445" s="125"/>
      <c r="U1445" s="125"/>
      <c r="V1445" s="197" t="s">
        <v>114</v>
      </c>
      <c r="W1445" s="203"/>
      <c r="X1445" s="204"/>
      <c r="Y1445" s="205"/>
      <c r="Z1445" s="205"/>
      <c r="AA1445" s="206"/>
      <c r="AB1445" s="125"/>
      <c r="AC1445" s="209" t="s">
        <v>114</v>
      </c>
      <c r="AD1445" s="203" t="str">
        <f t="shared" si="22"/>
        <v/>
      </c>
      <c r="AE1445" s="203"/>
      <c r="AF1445" s="203"/>
      <c r="AG1445" s="206" t="str">
        <f t="shared" si="25"/>
        <v/>
      </c>
      <c r="AH1445" s="207" t="str">
        <f t="shared" si="24"/>
        <v>#DIV/0!</v>
      </c>
      <c r="AI1445" s="125"/>
      <c r="AJ1445" s="125"/>
    </row>
    <row r="1446" hidden="1">
      <c r="A1446" s="125"/>
      <c r="B1446" s="125"/>
      <c r="C1446" s="125"/>
      <c r="D1446" s="125"/>
      <c r="E1446" s="125"/>
      <c r="F1446" s="125"/>
      <c r="G1446" s="125"/>
      <c r="H1446" s="125"/>
      <c r="I1446" s="125"/>
      <c r="J1446" s="125"/>
      <c r="K1446" s="125"/>
      <c r="L1446" s="125"/>
      <c r="M1446" s="125"/>
      <c r="N1446" s="125"/>
      <c r="O1446" s="125"/>
      <c r="P1446" s="125"/>
      <c r="Q1446" s="125"/>
      <c r="R1446" s="125"/>
      <c r="S1446" s="125"/>
      <c r="T1446" s="125"/>
      <c r="U1446" s="125"/>
      <c r="V1446" s="197" t="s">
        <v>115</v>
      </c>
      <c r="W1446" s="203"/>
      <c r="X1446" s="204"/>
      <c r="Y1446" s="205"/>
      <c r="Z1446" s="205"/>
      <c r="AA1446" s="206"/>
      <c r="AB1446" s="125"/>
      <c r="AC1446" s="209" t="s">
        <v>115</v>
      </c>
      <c r="AD1446" s="203" t="str">
        <f t="shared" si="22"/>
        <v/>
      </c>
      <c r="AE1446" s="203"/>
      <c r="AF1446" s="203"/>
      <c r="AG1446" s="206" t="str">
        <f t="shared" si="25"/>
        <v/>
      </c>
      <c r="AH1446" s="207" t="str">
        <f t="shared" si="24"/>
        <v>#DIV/0!</v>
      </c>
      <c r="AI1446" s="125"/>
      <c r="AJ1446" s="125"/>
    </row>
    <row r="1447" hidden="1">
      <c r="A1447" s="125"/>
      <c r="B1447" s="125"/>
      <c r="C1447" s="125"/>
      <c r="D1447" s="125"/>
      <c r="E1447" s="125"/>
      <c r="F1447" s="125"/>
      <c r="G1447" s="125"/>
      <c r="H1447" s="125"/>
      <c r="I1447" s="125"/>
      <c r="J1447" s="125"/>
      <c r="K1447" s="125"/>
      <c r="L1447" s="125"/>
      <c r="M1447" s="125"/>
      <c r="N1447" s="125"/>
      <c r="O1447" s="125"/>
      <c r="P1447" s="125"/>
      <c r="Q1447" s="125"/>
      <c r="R1447" s="125"/>
      <c r="S1447" s="125"/>
      <c r="T1447" s="125"/>
      <c r="U1447" s="125"/>
      <c r="V1447" s="197" t="s">
        <v>116</v>
      </c>
      <c r="W1447" s="203"/>
      <c r="X1447" s="204"/>
      <c r="Y1447" s="205"/>
      <c r="Z1447" s="205"/>
      <c r="AA1447" s="206"/>
      <c r="AB1447" s="125"/>
      <c r="AC1447" s="209" t="s">
        <v>116</v>
      </c>
      <c r="AD1447" s="203" t="str">
        <f t="shared" si="22"/>
        <v/>
      </c>
      <c r="AE1447" s="203"/>
      <c r="AF1447" s="203"/>
      <c r="AG1447" s="206" t="str">
        <f t="shared" si="25"/>
        <v/>
      </c>
      <c r="AH1447" s="207" t="str">
        <f t="shared" si="24"/>
        <v>#DIV/0!</v>
      </c>
      <c r="AI1447" s="125"/>
      <c r="AJ1447" s="125"/>
    </row>
    <row r="1448" hidden="1">
      <c r="A1448" s="125"/>
      <c r="B1448" s="125"/>
      <c r="C1448" s="125"/>
      <c r="D1448" s="125"/>
      <c r="E1448" s="125"/>
      <c r="F1448" s="125"/>
      <c r="G1448" s="125"/>
      <c r="H1448" s="125"/>
      <c r="I1448" s="125"/>
      <c r="J1448" s="125"/>
      <c r="K1448" s="125"/>
      <c r="L1448" s="125"/>
      <c r="M1448" s="125"/>
      <c r="N1448" s="125"/>
      <c r="O1448" s="125"/>
      <c r="P1448" s="125"/>
      <c r="Q1448" s="125"/>
      <c r="R1448" s="125"/>
      <c r="S1448" s="125"/>
      <c r="T1448" s="125"/>
      <c r="U1448" s="125"/>
      <c r="V1448" s="197" t="s">
        <v>117</v>
      </c>
      <c r="W1448" s="203"/>
      <c r="X1448" s="204"/>
      <c r="Y1448" s="205"/>
      <c r="Z1448" s="205"/>
      <c r="AA1448" s="206"/>
      <c r="AB1448" s="125"/>
      <c r="AC1448" s="209" t="s">
        <v>117</v>
      </c>
      <c r="AD1448" s="203" t="str">
        <f t="shared" si="22"/>
        <v/>
      </c>
      <c r="AE1448" s="203"/>
      <c r="AF1448" s="203"/>
      <c r="AG1448" s="206" t="str">
        <f t="shared" si="25"/>
        <v/>
      </c>
      <c r="AH1448" s="207" t="str">
        <f t="shared" si="24"/>
        <v>#DIV/0!</v>
      </c>
      <c r="AI1448" s="125"/>
      <c r="AJ1448" s="125"/>
    </row>
    <row r="1449" hidden="1">
      <c r="A1449" s="125"/>
      <c r="B1449" s="125"/>
      <c r="C1449" s="125"/>
      <c r="D1449" s="125"/>
      <c r="E1449" s="125"/>
      <c r="F1449" s="125"/>
      <c r="G1449" s="125"/>
      <c r="H1449" s="125"/>
      <c r="I1449" s="125"/>
      <c r="J1449" s="125"/>
      <c r="K1449" s="125"/>
      <c r="L1449" s="125"/>
      <c r="M1449" s="125"/>
      <c r="N1449" s="125"/>
      <c r="O1449" s="125"/>
      <c r="P1449" s="125"/>
      <c r="Q1449" s="125"/>
      <c r="R1449" s="125"/>
      <c r="S1449" s="125"/>
      <c r="T1449" s="125"/>
      <c r="U1449" s="125"/>
      <c r="V1449" s="197" t="s">
        <v>118</v>
      </c>
      <c r="W1449" s="203"/>
      <c r="X1449" s="204"/>
      <c r="Y1449" s="205"/>
      <c r="Z1449" s="205"/>
      <c r="AA1449" s="206"/>
      <c r="AB1449" s="125"/>
      <c r="AC1449" s="209" t="s">
        <v>118</v>
      </c>
      <c r="AD1449" s="203" t="str">
        <f t="shared" si="22"/>
        <v/>
      </c>
      <c r="AE1449" s="203"/>
      <c r="AF1449" s="203"/>
      <c r="AG1449" s="206" t="str">
        <f t="shared" si="25"/>
        <v/>
      </c>
      <c r="AH1449" s="207" t="str">
        <f t="shared" si="24"/>
        <v>#DIV/0!</v>
      </c>
      <c r="AI1449" s="125"/>
      <c r="AJ1449" s="125"/>
    </row>
    <row r="1450" hidden="1">
      <c r="A1450" s="125"/>
      <c r="B1450" s="125"/>
      <c r="C1450" s="125"/>
      <c r="D1450" s="125"/>
      <c r="E1450" s="125"/>
      <c r="F1450" s="125"/>
      <c r="G1450" s="125"/>
      <c r="H1450" s="125"/>
      <c r="I1450" s="125"/>
      <c r="J1450" s="125"/>
      <c r="K1450" s="125"/>
      <c r="L1450" s="125"/>
      <c r="M1450" s="125"/>
      <c r="N1450" s="125"/>
      <c r="O1450" s="125"/>
      <c r="P1450" s="125"/>
      <c r="Q1450" s="125"/>
      <c r="R1450" s="125"/>
      <c r="S1450" s="125"/>
      <c r="T1450" s="125"/>
      <c r="U1450" s="125"/>
      <c r="V1450" s="197" t="s">
        <v>119</v>
      </c>
      <c r="W1450" s="203"/>
      <c r="X1450" s="204"/>
      <c r="Y1450" s="205"/>
      <c r="Z1450" s="205"/>
      <c r="AA1450" s="206"/>
      <c r="AB1450" s="125"/>
      <c r="AC1450" s="209" t="s">
        <v>119</v>
      </c>
      <c r="AD1450" s="203" t="str">
        <f t="shared" si="22"/>
        <v/>
      </c>
      <c r="AE1450" s="203"/>
      <c r="AF1450" s="203"/>
      <c r="AG1450" s="206" t="str">
        <f t="shared" si="25"/>
        <v/>
      </c>
      <c r="AH1450" s="207" t="str">
        <f t="shared" si="24"/>
        <v>#DIV/0!</v>
      </c>
      <c r="AI1450" s="125"/>
      <c r="AJ1450" s="125"/>
    </row>
    <row r="1451" hidden="1">
      <c r="A1451" s="125"/>
      <c r="B1451" s="125"/>
      <c r="C1451" s="125"/>
      <c r="D1451" s="125"/>
      <c r="E1451" s="125"/>
      <c r="F1451" s="125"/>
      <c r="G1451" s="125"/>
      <c r="H1451" s="125"/>
      <c r="I1451" s="125"/>
      <c r="J1451" s="125"/>
      <c r="K1451" s="125"/>
      <c r="L1451" s="125"/>
      <c r="M1451" s="125"/>
      <c r="N1451" s="125"/>
      <c r="O1451" s="125"/>
      <c r="P1451" s="125"/>
      <c r="Q1451" s="125"/>
      <c r="R1451" s="125"/>
      <c r="S1451" s="125"/>
      <c r="T1451" s="125"/>
      <c r="U1451" s="125"/>
      <c r="V1451" s="197" t="s">
        <v>120</v>
      </c>
      <c r="W1451" s="203"/>
      <c r="X1451" s="204"/>
      <c r="Y1451" s="205"/>
      <c r="Z1451" s="205"/>
      <c r="AA1451" s="206"/>
      <c r="AB1451" s="125"/>
      <c r="AC1451" s="209" t="s">
        <v>120</v>
      </c>
      <c r="AD1451" s="203" t="str">
        <f t="shared" si="22"/>
        <v/>
      </c>
      <c r="AE1451" s="203"/>
      <c r="AF1451" s="203"/>
      <c r="AG1451" s="206" t="str">
        <f t="shared" si="25"/>
        <v/>
      </c>
      <c r="AH1451" s="207" t="str">
        <f t="shared" si="24"/>
        <v>#DIV/0!</v>
      </c>
      <c r="AI1451" s="125"/>
      <c r="AJ1451" s="125"/>
    </row>
    <row r="1452" hidden="1">
      <c r="A1452" s="125"/>
      <c r="B1452" s="125"/>
      <c r="C1452" s="125"/>
      <c r="D1452" s="125"/>
      <c r="E1452" s="125"/>
      <c r="F1452" s="125"/>
      <c r="G1452" s="125"/>
      <c r="H1452" s="125"/>
      <c r="I1452" s="125"/>
      <c r="J1452" s="125"/>
      <c r="K1452" s="125"/>
      <c r="L1452" s="125"/>
      <c r="M1452" s="125"/>
      <c r="N1452" s="125"/>
      <c r="O1452" s="125"/>
      <c r="P1452" s="125"/>
      <c r="Q1452" s="125"/>
      <c r="R1452" s="125"/>
      <c r="S1452" s="125"/>
      <c r="T1452" s="125"/>
      <c r="U1452" s="125"/>
      <c r="V1452" s="197" t="s">
        <v>121</v>
      </c>
      <c r="W1452" s="203"/>
      <c r="X1452" s="204"/>
      <c r="Y1452" s="205"/>
      <c r="Z1452" s="205"/>
      <c r="AA1452" s="206"/>
      <c r="AB1452" s="125"/>
      <c r="AC1452" s="209" t="s">
        <v>121</v>
      </c>
      <c r="AD1452" s="203" t="str">
        <f t="shared" si="22"/>
        <v/>
      </c>
      <c r="AE1452" s="203"/>
      <c r="AF1452" s="203"/>
      <c r="AG1452" s="206" t="str">
        <f t="shared" si="25"/>
        <v/>
      </c>
      <c r="AH1452" s="207" t="str">
        <f t="shared" si="24"/>
        <v>#DIV/0!</v>
      </c>
      <c r="AI1452" s="125"/>
      <c r="AJ1452" s="125"/>
    </row>
    <row r="1453" hidden="1">
      <c r="A1453" s="125"/>
      <c r="B1453" s="125"/>
      <c r="C1453" s="125"/>
      <c r="D1453" s="125"/>
      <c r="E1453" s="125"/>
      <c r="F1453" s="125"/>
      <c r="G1453" s="125"/>
      <c r="H1453" s="125"/>
      <c r="I1453" s="125"/>
      <c r="J1453" s="125"/>
      <c r="K1453" s="125"/>
      <c r="L1453" s="125"/>
      <c r="M1453" s="125"/>
      <c r="N1453" s="125"/>
      <c r="O1453" s="125"/>
      <c r="P1453" s="125"/>
      <c r="Q1453" s="125"/>
      <c r="R1453" s="125"/>
      <c r="S1453" s="125"/>
      <c r="T1453" s="125"/>
      <c r="U1453" s="125"/>
      <c r="V1453" s="197" t="s">
        <v>122</v>
      </c>
      <c r="W1453" s="203"/>
      <c r="X1453" s="204"/>
      <c r="Y1453" s="205"/>
      <c r="Z1453" s="205"/>
      <c r="AA1453" s="206"/>
      <c r="AB1453" s="125"/>
      <c r="AC1453" s="209" t="s">
        <v>122</v>
      </c>
      <c r="AD1453" s="203" t="str">
        <f t="shared" si="22"/>
        <v/>
      </c>
      <c r="AE1453" s="203"/>
      <c r="AF1453" s="203"/>
      <c r="AG1453" s="206" t="str">
        <f t="shared" si="25"/>
        <v/>
      </c>
      <c r="AH1453" s="207" t="str">
        <f t="shared" si="24"/>
        <v>#DIV/0!</v>
      </c>
      <c r="AI1453" s="125"/>
      <c r="AJ1453" s="125"/>
    </row>
    <row r="1454" hidden="1">
      <c r="A1454" s="125"/>
      <c r="B1454" s="125"/>
      <c r="C1454" s="125"/>
      <c r="D1454" s="125"/>
      <c r="E1454" s="125"/>
      <c r="F1454" s="125"/>
      <c r="G1454" s="125"/>
      <c r="H1454" s="125"/>
      <c r="I1454" s="125"/>
      <c r="J1454" s="125"/>
      <c r="K1454" s="125"/>
      <c r="L1454" s="125"/>
      <c r="M1454" s="125"/>
      <c r="N1454" s="125"/>
      <c r="O1454" s="125"/>
      <c r="P1454" s="125"/>
      <c r="Q1454" s="125"/>
      <c r="R1454" s="125"/>
      <c r="S1454" s="125"/>
      <c r="T1454" s="125"/>
      <c r="U1454" s="125"/>
      <c r="V1454" s="197" t="s">
        <v>123</v>
      </c>
      <c r="W1454" s="203"/>
      <c r="X1454" s="204"/>
      <c r="Y1454" s="205"/>
      <c r="Z1454" s="205"/>
      <c r="AA1454" s="206"/>
      <c r="AB1454" s="125"/>
      <c r="AC1454" s="209" t="s">
        <v>123</v>
      </c>
      <c r="AD1454" s="203" t="str">
        <f t="shared" si="22"/>
        <v/>
      </c>
      <c r="AE1454" s="203"/>
      <c r="AF1454" s="203"/>
      <c r="AG1454" s="206" t="str">
        <f t="shared" si="25"/>
        <v/>
      </c>
      <c r="AH1454" s="207" t="str">
        <f t="shared" si="24"/>
        <v>#DIV/0!</v>
      </c>
      <c r="AI1454" s="125"/>
      <c r="AJ1454" s="125"/>
    </row>
    <row r="1455" hidden="1">
      <c r="A1455" s="125"/>
      <c r="B1455" s="125"/>
      <c r="C1455" s="125"/>
      <c r="D1455" s="125"/>
      <c r="E1455" s="125"/>
      <c r="F1455" s="125"/>
      <c r="G1455" s="125"/>
      <c r="H1455" s="125"/>
      <c r="I1455" s="125"/>
      <c r="J1455" s="125"/>
      <c r="K1455" s="125"/>
      <c r="L1455" s="125"/>
      <c r="M1455" s="125"/>
      <c r="N1455" s="125"/>
      <c r="O1455" s="125"/>
      <c r="P1455" s="125"/>
      <c r="Q1455" s="125"/>
      <c r="R1455" s="125"/>
      <c r="S1455" s="125"/>
      <c r="T1455" s="125"/>
      <c r="U1455" s="125"/>
      <c r="V1455" s="197" t="s">
        <v>124</v>
      </c>
      <c r="W1455" s="203"/>
      <c r="X1455" s="204"/>
      <c r="Y1455" s="205"/>
      <c r="Z1455" s="205"/>
      <c r="AA1455" s="206"/>
      <c r="AB1455" s="125"/>
      <c r="AC1455" s="209" t="s">
        <v>124</v>
      </c>
      <c r="AD1455" s="203" t="str">
        <f t="shared" si="22"/>
        <v/>
      </c>
      <c r="AE1455" s="203"/>
      <c r="AF1455" s="203"/>
      <c r="AG1455" s="206" t="str">
        <f t="shared" si="25"/>
        <v/>
      </c>
      <c r="AH1455" s="207" t="str">
        <f t="shared" si="24"/>
        <v>#DIV/0!</v>
      </c>
      <c r="AI1455" s="125"/>
      <c r="AJ1455" s="125"/>
    </row>
    <row r="1456" hidden="1">
      <c r="A1456" s="125"/>
      <c r="B1456" s="125"/>
      <c r="C1456" s="125"/>
      <c r="D1456" s="125"/>
      <c r="E1456" s="125"/>
      <c r="F1456" s="125"/>
      <c r="G1456" s="125"/>
      <c r="H1456" s="125"/>
      <c r="I1456" s="125"/>
      <c r="J1456" s="125"/>
      <c r="K1456" s="125"/>
      <c r="L1456" s="125"/>
      <c r="M1456" s="125"/>
      <c r="N1456" s="125"/>
      <c r="O1456" s="125"/>
      <c r="P1456" s="125"/>
      <c r="Q1456" s="125"/>
      <c r="R1456" s="125"/>
      <c r="S1456" s="125"/>
      <c r="T1456" s="125"/>
      <c r="U1456" s="125"/>
      <c r="V1456" s="197" t="s">
        <v>125</v>
      </c>
      <c r="W1456" s="203"/>
      <c r="X1456" s="204"/>
      <c r="Y1456" s="205"/>
      <c r="Z1456" s="205"/>
      <c r="AA1456" s="206"/>
      <c r="AB1456" s="125"/>
      <c r="AC1456" s="209" t="s">
        <v>125</v>
      </c>
      <c r="AD1456" s="203" t="str">
        <f t="shared" si="22"/>
        <v/>
      </c>
      <c r="AE1456" s="203"/>
      <c r="AF1456" s="203"/>
      <c r="AG1456" s="206" t="str">
        <f t="shared" si="25"/>
        <v/>
      </c>
      <c r="AH1456" s="207" t="str">
        <f t="shared" si="24"/>
        <v>#DIV/0!</v>
      </c>
      <c r="AI1456" s="125"/>
      <c r="AJ1456" s="125"/>
    </row>
    <row r="1457" hidden="1">
      <c r="A1457" s="125"/>
      <c r="B1457" s="125"/>
      <c r="C1457" s="125"/>
      <c r="D1457" s="125"/>
      <c r="E1457" s="125"/>
      <c r="F1457" s="125"/>
      <c r="G1457" s="125"/>
      <c r="H1457" s="125"/>
      <c r="I1457" s="125"/>
      <c r="J1457" s="125"/>
      <c r="K1457" s="125"/>
      <c r="L1457" s="125"/>
      <c r="M1457" s="125"/>
      <c r="N1457" s="125"/>
      <c r="O1457" s="125"/>
      <c r="P1457" s="125"/>
      <c r="Q1457" s="125"/>
      <c r="R1457" s="125"/>
      <c r="S1457" s="125"/>
      <c r="T1457" s="125"/>
      <c r="U1457" s="125"/>
      <c r="V1457" s="197" t="s">
        <v>126</v>
      </c>
      <c r="W1457" s="203"/>
      <c r="X1457" s="204"/>
      <c r="Y1457" s="205"/>
      <c r="Z1457" s="205"/>
      <c r="AA1457" s="206"/>
      <c r="AB1457" s="125"/>
      <c r="AC1457" s="209" t="s">
        <v>126</v>
      </c>
      <c r="AD1457" s="203" t="str">
        <f t="shared" si="22"/>
        <v/>
      </c>
      <c r="AE1457" s="203"/>
      <c r="AF1457" s="203"/>
      <c r="AG1457" s="206" t="str">
        <f t="shared" si="25"/>
        <v/>
      </c>
      <c r="AH1457" s="207" t="str">
        <f t="shared" si="24"/>
        <v>#DIV/0!</v>
      </c>
      <c r="AI1457" s="125"/>
      <c r="AJ1457" s="125"/>
    </row>
    <row r="1458" hidden="1">
      <c r="A1458" s="125"/>
      <c r="B1458" s="125"/>
      <c r="C1458" s="125"/>
      <c r="D1458" s="125"/>
      <c r="E1458" s="125"/>
      <c r="F1458" s="125"/>
      <c r="G1458" s="125"/>
      <c r="H1458" s="125"/>
      <c r="I1458" s="125"/>
      <c r="J1458" s="125"/>
      <c r="K1458" s="125"/>
      <c r="L1458" s="125"/>
      <c r="M1458" s="125"/>
      <c r="N1458" s="125"/>
      <c r="O1458" s="125"/>
      <c r="P1458" s="125"/>
      <c r="Q1458" s="125"/>
      <c r="R1458" s="125"/>
      <c r="S1458" s="125"/>
      <c r="T1458" s="125"/>
      <c r="U1458" s="125"/>
      <c r="V1458" s="197" t="s">
        <v>127</v>
      </c>
      <c r="W1458" s="203"/>
      <c r="X1458" s="204"/>
      <c r="Y1458" s="205"/>
      <c r="Z1458" s="205"/>
      <c r="AA1458" s="206"/>
      <c r="AB1458" s="125"/>
      <c r="AC1458" s="209" t="s">
        <v>127</v>
      </c>
      <c r="AD1458" s="203" t="str">
        <f t="shared" si="22"/>
        <v/>
      </c>
      <c r="AE1458" s="203"/>
      <c r="AF1458" s="203"/>
      <c r="AG1458" s="206" t="str">
        <f t="shared" si="25"/>
        <v/>
      </c>
      <c r="AH1458" s="207" t="str">
        <f t="shared" si="24"/>
        <v>#DIV/0!</v>
      </c>
      <c r="AI1458" s="125"/>
      <c r="AJ1458" s="125"/>
    </row>
    <row r="1459" hidden="1">
      <c r="A1459" s="125"/>
      <c r="B1459" s="125"/>
      <c r="C1459" s="125"/>
      <c r="D1459" s="125"/>
      <c r="E1459" s="125"/>
      <c r="F1459" s="125"/>
      <c r="G1459" s="125"/>
      <c r="H1459" s="125"/>
      <c r="I1459" s="125"/>
      <c r="J1459" s="125"/>
      <c r="K1459" s="125"/>
      <c r="L1459" s="125"/>
      <c r="M1459" s="125"/>
      <c r="N1459" s="125"/>
      <c r="O1459" s="125"/>
      <c r="P1459" s="125"/>
      <c r="Q1459" s="125"/>
      <c r="R1459" s="125"/>
      <c r="S1459" s="125"/>
      <c r="T1459" s="125"/>
      <c r="U1459" s="125"/>
      <c r="V1459" s="197" t="s">
        <v>128</v>
      </c>
      <c r="W1459" s="203"/>
      <c r="X1459" s="204"/>
      <c r="Y1459" s="205"/>
      <c r="Z1459" s="205"/>
      <c r="AA1459" s="206"/>
      <c r="AB1459" s="125"/>
      <c r="AC1459" s="209" t="s">
        <v>128</v>
      </c>
      <c r="AD1459" s="203" t="str">
        <f t="shared" si="22"/>
        <v/>
      </c>
      <c r="AE1459" s="203"/>
      <c r="AF1459" s="203"/>
      <c r="AG1459" s="206" t="str">
        <f t="shared" si="25"/>
        <v/>
      </c>
      <c r="AH1459" s="207" t="str">
        <f t="shared" si="24"/>
        <v>#DIV/0!</v>
      </c>
      <c r="AI1459" s="125"/>
      <c r="AJ1459" s="125"/>
    </row>
    <row r="1460" hidden="1">
      <c r="A1460" s="125"/>
      <c r="B1460" s="125"/>
      <c r="C1460" s="125"/>
      <c r="D1460" s="125"/>
      <c r="E1460" s="125"/>
      <c r="F1460" s="125"/>
      <c r="G1460" s="125"/>
      <c r="H1460" s="125"/>
      <c r="I1460" s="125"/>
      <c r="J1460" s="125"/>
      <c r="K1460" s="125"/>
      <c r="L1460" s="125"/>
      <c r="M1460" s="125"/>
      <c r="N1460" s="125"/>
      <c r="O1460" s="125"/>
      <c r="P1460" s="125"/>
      <c r="Q1460" s="125"/>
      <c r="R1460" s="125"/>
      <c r="S1460" s="125"/>
      <c r="T1460" s="125"/>
      <c r="U1460" s="125"/>
      <c r="V1460" s="197" t="s">
        <v>129</v>
      </c>
      <c r="W1460" s="203"/>
      <c r="X1460" s="204"/>
      <c r="Y1460" s="205"/>
      <c r="Z1460" s="205"/>
      <c r="AA1460" s="206"/>
      <c r="AB1460" s="125"/>
      <c r="AC1460" s="209" t="s">
        <v>129</v>
      </c>
      <c r="AD1460" s="203" t="str">
        <f t="shared" si="22"/>
        <v/>
      </c>
      <c r="AE1460" s="203"/>
      <c r="AF1460" s="203"/>
      <c r="AG1460" s="206" t="str">
        <f t="shared" si="25"/>
        <v/>
      </c>
      <c r="AH1460" s="207" t="str">
        <f t="shared" si="24"/>
        <v>#DIV/0!</v>
      </c>
      <c r="AI1460" s="125"/>
      <c r="AJ1460" s="125"/>
    </row>
    <row r="1461" hidden="1">
      <c r="A1461" s="125"/>
      <c r="B1461" s="125"/>
      <c r="C1461" s="125"/>
      <c r="D1461" s="125"/>
      <c r="E1461" s="125"/>
      <c r="F1461" s="125"/>
      <c r="G1461" s="125"/>
      <c r="H1461" s="125"/>
      <c r="I1461" s="125"/>
      <c r="J1461" s="125"/>
      <c r="K1461" s="125"/>
      <c r="L1461" s="125"/>
      <c r="M1461" s="125"/>
      <c r="N1461" s="125"/>
      <c r="O1461" s="125"/>
      <c r="P1461" s="125"/>
      <c r="Q1461" s="125"/>
      <c r="R1461" s="125"/>
      <c r="S1461" s="125"/>
      <c r="T1461" s="125"/>
      <c r="U1461" s="125"/>
      <c r="V1461" s="197" t="s">
        <v>130</v>
      </c>
      <c r="W1461" s="203"/>
      <c r="X1461" s="204"/>
      <c r="Y1461" s="205"/>
      <c r="Z1461" s="205"/>
      <c r="AA1461" s="206"/>
      <c r="AB1461" s="125"/>
      <c r="AC1461" s="209" t="s">
        <v>130</v>
      </c>
      <c r="AD1461" s="203" t="str">
        <f t="shared" si="22"/>
        <v/>
      </c>
      <c r="AE1461" s="203"/>
      <c r="AF1461" s="203"/>
      <c r="AG1461" s="206" t="str">
        <f t="shared" si="25"/>
        <v/>
      </c>
      <c r="AH1461" s="207" t="str">
        <f t="shared" si="24"/>
        <v>#DIV/0!</v>
      </c>
      <c r="AI1461" s="125"/>
      <c r="AJ1461" s="125"/>
    </row>
    <row r="1462" hidden="1">
      <c r="A1462" s="125"/>
      <c r="B1462" s="125"/>
      <c r="C1462" s="125"/>
      <c r="D1462" s="125"/>
      <c r="E1462" s="125"/>
      <c r="F1462" s="125"/>
      <c r="G1462" s="125"/>
      <c r="H1462" s="125"/>
      <c r="I1462" s="125"/>
      <c r="J1462" s="125"/>
      <c r="K1462" s="125"/>
      <c r="L1462" s="125"/>
      <c r="M1462" s="125"/>
      <c r="N1462" s="125"/>
      <c r="O1462" s="125"/>
      <c r="P1462" s="125"/>
      <c r="Q1462" s="125"/>
      <c r="R1462" s="125"/>
      <c r="S1462" s="125"/>
      <c r="T1462" s="125"/>
      <c r="U1462" s="125"/>
      <c r="V1462" s="197" t="s">
        <v>131</v>
      </c>
      <c r="W1462" s="203"/>
      <c r="X1462" s="204"/>
      <c r="Y1462" s="205"/>
      <c r="Z1462" s="205"/>
      <c r="AA1462" s="206"/>
      <c r="AB1462" s="125"/>
      <c r="AC1462" s="209" t="s">
        <v>131</v>
      </c>
      <c r="AD1462" s="203" t="str">
        <f t="shared" si="22"/>
        <v/>
      </c>
      <c r="AE1462" s="203"/>
      <c r="AF1462" s="203"/>
      <c r="AG1462" s="206" t="str">
        <f t="shared" si="25"/>
        <v/>
      </c>
      <c r="AH1462" s="207" t="str">
        <f t="shared" si="24"/>
        <v>#DIV/0!</v>
      </c>
      <c r="AI1462" s="125"/>
      <c r="AJ1462" s="125"/>
    </row>
    <row r="1463" hidden="1">
      <c r="A1463" s="125"/>
      <c r="B1463" s="125"/>
      <c r="C1463" s="125"/>
      <c r="D1463" s="125"/>
      <c r="E1463" s="125"/>
      <c r="F1463" s="125"/>
      <c r="G1463" s="125"/>
      <c r="H1463" s="125"/>
      <c r="I1463" s="125"/>
      <c r="J1463" s="125"/>
      <c r="K1463" s="125"/>
      <c r="L1463" s="125"/>
      <c r="M1463" s="125"/>
      <c r="N1463" s="125"/>
      <c r="O1463" s="125"/>
      <c r="P1463" s="125"/>
      <c r="Q1463" s="125"/>
      <c r="R1463" s="125"/>
      <c r="S1463" s="125"/>
      <c r="T1463" s="125"/>
      <c r="U1463" s="125"/>
      <c r="V1463" s="197" t="s">
        <v>132</v>
      </c>
      <c r="W1463" s="203"/>
      <c r="X1463" s="204"/>
      <c r="Y1463" s="205"/>
      <c r="Z1463" s="205"/>
      <c r="AA1463" s="206"/>
      <c r="AB1463" s="125"/>
      <c r="AC1463" s="209" t="s">
        <v>132</v>
      </c>
      <c r="AD1463" s="203" t="str">
        <f t="shared" si="22"/>
        <v/>
      </c>
      <c r="AE1463" s="203"/>
      <c r="AF1463" s="203"/>
      <c r="AG1463" s="206" t="str">
        <f t="shared" si="25"/>
        <v/>
      </c>
      <c r="AH1463" s="207" t="str">
        <f t="shared" si="24"/>
        <v>#DIV/0!</v>
      </c>
      <c r="AI1463" s="125"/>
      <c r="AJ1463" s="125"/>
    </row>
    <row r="1464" hidden="1">
      <c r="A1464" s="125"/>
      <c r="B1464" s="125"/>
      <c r="C1464" s="125"/>
      <c r="D1464" s="125"/>
      <c r="E1464" s="125"/>
      <c r="F1464" s="125"/>
      <c r="G1464" s="125"/>
      <c r="H1464" s="125"/>
      <c r="I1464" s="125"/>
      <c r="J1464" s="125"/>
      <c r="K1464" s="125"/>
      <c r="L1464" s="125"/>
      <c r="M1464" s="125"/>
      <c r="N1464" s="125"/>
      <c r="O1464" s="125"/>
      <c r="P1464" s="125"/>
      <c r="Q1464" s="125"/>
      <c r="R1464" s="125"/>
      <c r="S1464" s="125"/>
      <c r="T1464" s="125"/>
      <c r="U1464" s="125"/>
      <c r="V1464" s="197" t="s">
        <v>133</v>
      </c>
      <c r="W1464" s="203"/>
      <c r="X1464" s="204"/>
      <c r="Y1464" s="205"/>
      <c r="Z1464" s="205"/>
      <c r="AA1464" s="206"/>
      <c r="AB1464" s="125"/>
      <c r="AC1464" s="209" t="s">
        <v>133</v>
      </c>
      <c r="AD1464" s="203" t="str">
        <f t="shared" si="22"/>
        <v/>
      </c>
      <c r="AE1464" s="203"/>
      <c r="AF1464" s="203"/>
      <c r="AG1464" s="206" t="str">
        <f t="shared" si="25"/>
        <v/>
      </c>
      <c r="AH1464" s="207" t="str">
        <f t="shared" si="24"/>
        <v>#DIV/0!</v>
      </c>
      <c r="AI1464" s="125"/>
      <c r="AJ1464" s="125"/>
    </row>
    <row r="1465" hidden="1">
      <c r="A1465" s="125"/>
      <c r="B1465" s="125"/>
      <c r="C1465" s="125"/>
      <c r="D1465" s="125"/>
      <c r="E1465" s="125"/>
      <c r="F1465" s="125"/>
      <c r="G1465" s="125"/>
      <c r="H1465" s="125"/>
      <c r="I1465" s="125"/>
      <c r="J1465" s="125"/>
      <c r="K1465" s="125"/>
      <c r="L1465" s="125"/>
      <c r="M1465" s="125"/>
      <c r="N1465" s="125"/>
      <c r="O1465" s="125"/>
      <c r="P1465" s="125"/>
      <c r="Q1465" s="125"/>
      <c r="R1465" s="125"/>
      <c r="S1465" s="125"/>
      <c r="T1465" s="125"/>
      <c r="U1465" s="125"/>
      <c r="V1465" s="197" t="s">
        <v>134</v>
      </c>
      <c r="W1465" s="203"/>
      <c r="X1465" s="204"/>
      <c r="Y1465" s="205"/>
      <c r="Z1465" s="205"/>
      <c r="AA1465" s="206"/>
      <c r="AB1465" s="125"/>
      <c r="AC1465" s="209" t="s">
        <v>134</v>
      </c>
      <c r="AD1465" s="203" t="str">
        <f t="shared" si="22"/>
        <v/>
      </c>
      <c r="AE1465" s="203"/>
      <c r="AF1465" s="203"/>
      <c r="AG1465" s="206" t="str">
        <f t="shared" si="25"/>
        <v/>
      </c>
      <c r="AH1465" s="207" t="str">
        <f t="shared" si="24"/>
        <v>#DIV/0!</v>
      </c>
      <c r="AI1465" s="125"/>
      <c r="AJ1465" s="125"/>
    </row>
    <row r="1466" hidden="1">
      <c r="A1466" s="125"/>
      <c r="B1466" s="125"/>
      <c r="C1466" s="125"/>
      <c r="D1466" s="125"/>
      <c r="E1466" s="125"/>
      <c r="F1466" s="125"/>
      <c r="G1466" s="125"/>
      <c r="H1466" s="125"/>
      <c r="I1466" s="125"/>
      <c r="J1466" s="125"/>
      <c r="K1466" s="125"/>
      <c r="L1466" s="125"/>
      <c r="M1466" s="125"/>
      <c r="N1466" s="125"/>
      <c r="O1466" s="125"/>
      <c r="P1466" s="125"/>
      <c r="Q1466" s="125"/>
      <c r="R1466" s="125"/>
      <c r="S1466" s="125"/>
      <c r="T1466" s="125"/>
      <c r="U1466" s="125"/>
      <c r="V1466" s="197" t="s">
        <v>135</v>
      </c>
      <c r="W1466" s="203"/>
      <c r="X1466" s="204"/>
      <c r="Y1466" s="205"/>
      <c r="Z1466" s="205"/>
      <c r="AA1466" s="206"/>
      <c r="AB1466" s="125"/>
      <c r="AC1466" s="209" t="s">
        <v>135</v>
      </c>
      <c r="AD1466" s="203" t="str">
        <f t="shared" si="22"/>
        <v/>
      </c>
      <c r="AE1466" s="203"/>
      <c r="AF1466" s="203"/>
      <c r="AG1466" s="206" t="str">
        <f t="shared" si="25"/>
        <v/>
      </c>
      <c r="AH1466" s="207" t="str">
        <f t="shared" si="24"/>
        <v>#DIV/0!</v>
      </c>
      <c r="AI1466" s="125"/>
      <c r="AJ1466" s="125"/>
    </row>
    <row r="1467" hidden="1">
      <c r="A1467" s="125"/>
      <c r="B1467" s="125"/>
      <c r="C1467" s="125"/>
      <c r="D1467" s="125"/>
      <c r="E1467" s="125"/>
      <c r="F1467" s="125"/>
      <c r="G1467" s="125"/>
      <c r="H1467" s="125"/>
      <c r="I1467" s="125"/>
      <c r="J1467" s="125"/>
      <c r="K1467" s="125"/>
      <c r="L1467" s="125"/>
      <c r="M1467" s="125"/>
      <c r="N1467" s="125"/>
      <c r="O1467" s="125"/>
      <c r="P1467" s="125"/>
      <c r="Q1467" s="125"/>
      <c r="R1467" s="125"/>
      <c r="S1467" s="125"/>
      <c r="T1467" s="125"/>
      <c r="U1467" s="125"/>
      <c r="V1467" s="197" t="s">
        <v>136</v>
      </c>
      <c r="W1467" s="203"/>
      <c r="X1467" s="204"/>
      <c r="Y1467" s="205"/>
      <c r="Z1467" s="205"/>
      <c r="AA1467" s="206"/>
      <c r="AB1467" s="125"/>
      <c r="AC1467" s="209" t="s">
        <v>136</v>
      </c>
      <c r="AD1467" s="203" t="str">
        <f t="shared" si="22"/>
        <v/>
      </c>
      <c r="AE1467" s="203"/>
      <c r="AF1467" s="203"/>
      <c r="AG1467" s="206" t="str">
        <f t="shared" si="25"/>
        <v/>
      </c>
      <c r="AH1467" s="207" t="str">
        <f t="shared" si="24"/>
        <v>#DIV/0!</v>
      </c>
      <c r="AI1467" s="125"/>
      <c r="AJ1467" s="125"/>
    </row>
    <row r="1468" hidden="1">
      <c r="A1468" s="125"/>
      <c r="B1468" s="125"/>
      <c r="C1468" s="125"/>
      <c r="D1468" s="125"/>
      <c r="E1468" s="125"/>
      <c r="F1468" s="125"/>
      <c r="G1468" s="125"/>
      <c r="H1468" s="125"/>
      <c r="I1468" s="125"/>
      <c r="J1468" s="125"/>
      <c r="K1468" s="125"/>
      <c r="L1468" s="125"/>
      <c r="M1468" s="125"/>
      <c r="N1468" s="125"/>
      <c r="O1468" s="125"/>
      <c r="P1468" s="125"/>
      <c r="Q1468" s="125"/>
      <c r="R1468" s="125"/>
      <c r="S1468" s="125"/>
      <c r="T1468" s="125"/>
      <c r="U1468" s="125"/>
      <c r="V1468" s="197" t="s">
        <v>137</v>
      </c>
      <c r="W1468" s="203"/>
      <c r="X1468" s="204"/>
      <c r="Y1468" s="205"/>
      <c r="Z1468" s="205"/>
      <c r="AA1468" s="206"/>
      <c r="AB1468" s="125"/>
      <c r="AC1468" s="209" t="s">
        <v>137</v>
      </c>
      <c r="AD1468" s="203" t="str">
        <f t="shared" si="22"/>
        <v/>
      </c>
      <c r="AE1468" s="203"/>
      <c r="AF1468" s="203"/>
      <c r="AG1468" s="206" t="str">
        <f t="shared" si="25"/>
        <v/>
      </c>
      <c r="AH1468" s="207" t="str">
        <f t="shared" si="24"/>
        <v>#DIV/0!</v>
      </c>
      <c r="AI1468" s="125"/>
      <c r="AJ1468" s="125"/>
    </row>
    <row r="1469" hidden="1">
      <c r="A1469" s="125"/>
      <c r="B1469" s="125"/>
      <c r="C1469" s="125"/>
      <c r="D1469" s="125"/>
      <c r="E1469" s="125"/>
      <c r="F1469" s="125"/>
      <c r="G1469" s="125"/>
      <c r="H1469" s="125"/>
      <c r="I1469" s="125"/>
      <c r="J1469" s="125"/>
      <c r="K1469" s="125"/>
      <c r="L1469" s="125"/>
      <c r="M1469" s="125"/>
      <c r="N1469" s="125"/>
      <c r="O1469" s="125"/>
      <c r="P1469" s="125"/>
      <c r="Q1469" s="125"/>
      <c r="R1469" s="125"/>
      <c r="S1469" s="125"/>
      <c r="T1469" s="125"/>
      <c r="U1469" s="125"/>
      <c r="V1469" s="197" t="s">
        <v>138</v>
      </c>
      <c r="W1469" s="203"/>
      <c r="X1469" s="204"/>
      <c r="Y1469" s="205"/>
      <c r="Z1469" s="205"/>
      <c r="AA1469" s="206"/>
      <c r="AB1469" s="125"/>
      <c r="AC1469" s="209" t="s">
        <v>138</v>
      </c>
      <c r="AD1469" s="203" t="str">
        <f t="shared" si="22"/>
        <v/>
      </c>
      <c r="AE1469" s="203"/>
      <c r="AF1469" s="203"/>
      <c r="AG1469" s="206" t="str">
        <f t="shared" si="25"/>
        <v/>
      </c>
      <c r="AH1469" s="207" t="str">
        <f t="shared" si="24"/>
        <v>#DIV/0!</v>
      </c>
      <c r="AI1469" s="125"/>
      <c r="AJ1469" s="125"/>
    </row>
    <row r="1470" hidden="1">
      <c r="A1470" s="125"/>
      <c r="B1470" s="125"/>
      <c r="C1470" s="125"/>
      <c r="D1470" s="125"/>
      <c r="E1470" s="125"/>
      <c r="F1470" s="125"/>
      <c r="G1470" s="125"/>
      <c r="H1470" s="125"/>
      <c r="I1470" s="125"/>
      <c r="J1470" s="125"/>
      <c r="K1470" s="125"/>
      <c r="L1470" s="125"/>
      <c r="M1470" s="125"/>
      <c r="N1470" s="125"/>
      <c r="O1470" s="125"/>
      <c r="P1470" s="125"/>
      <c r="Q1470" s="125"/>
      <c r="R1470" s="125"/>
      <c r="S1470" s="125"/>
      <c r="T1470" s="125"/>
      <c r="U1470" s="125"/>
      <c r="V1470" s="197" t="s">
        <v>139</v>
      </c>
      <c r="W1470" s="203"/>
      <c r="X1470" s="204"/>
      <c r="Y1470" s="205"/>
      <c r="Z1470" s="205"/>
      <c r="AA1470" s="206"/>
      <c r="AB1470" s="125"/>
      <c r="AC1470" s="209" t="s">
        <v>139</v>
      </c>
      <c r="AD1470" s="203" t="str">
        <f t="shared" si="22"/>
        <v/>
      </c>
      <c r="AE1470" s="203"/>
      <c r="AF1470" s="203"/>
      <c r="AG1470" s="206" t="str">
        <f t="shared" si="25"/>
        <v/>
      </c>
      <c r="AH1470" s="207" t="str">
        <f t="shared" si="24"/>
        <v>#DIV/0!</v>
      </c>
      <c r="AI1470" s="125"/>
      <c r="AJ1470" s="125"/>
    </row>
    <row r="1471" hidden="1">
      <c r="A1471" s="125"/>
      <c r="B1471" s="125"/>
      <c r="C1471" s="125"/>
      <c r="D1471" s="125"/>
      <c r="E1471" s="125"/>
      <c r="F1471" s="125"/>
      <c r="G1471" s="125"/>
      <c r="H1471" s="125"/>
      <c r="I1471" s="125"/>
      <c r="J1471" s="125"/>
      <c r="K1471" s="125"/>
      <c r="L1471" s="125"/>
      <c r="M1471" s="125"/>
      <c r="N1471" s="125"/>
      <c r="O1471" s="125"/>
      <c r="P1471" s="125"/>
      <c r="Q1471" s="125"/>
      <c r="R1471" s="125"/>
      <c r="S1471" s="125"/>
      <c r="T1471" s="125"/>
      <c r="U1471" s="125"/>
      <c r="V1471" s="197" t="s">
        <v>140</v>
      </c>
      <c r="W1471" s="203"/>
      <c r="X1471" s="204"/>
      <c r="Y1471" s="205"/>
      <c r="Z1471" s="205"/>
      <c r="AA1471" s="206"/>
      <c r="AB1471" s="125"/>
      <c r="AC1471" s="209" t="s">
        <v>140</v>
      </c>
      <c r="AD1471" s="203" t="str">
        <f t="shared" si="22"/>
        <v/>
      </c>
      <c r="AE1471" s="203"/>
      <c r="AF1471" s="203"/>
      <c r="AG1471" s="206" t="str">
        <f t="shared" si="25"/>
        <v/>
      </c>
      <c r="AH1471" s="207" t="str">
        <f t="shared" si="24"/>
        <v>#DIV/0!</v>
      </c>
      <c r="AI1471" s="125"/>
      <c r="AJ1471" s="125"/>
    </row>
    <row r="1472" hidden="1">
      <c r="A1472" s="125"/>
      <c r="B1472" s="125"/>
      <c r="C1472" s="125"/>
      <c r="D1472" s="125"/>
      <c r="E1472" s="125"/>
      <c r="F1472" s="125"/>
      <c r="G1472" s="125"/>
      <c r="H1472" s="125"/>
      <c r="I1472" s="125"/>
      <c r="J1472" s="125"/>
      <c r="K1472" s="125"/>
      <c r="L1472" s="125"/>
      <c r="M1472" s="125"/>
      <c r="N1472" s="125"/>
      <c r="O1472" s="125"/>
      <c r="P1472" s="125"/>
      <c r="Q1472" s="125"/>
      <c r="R1472" s="125"/>
      <c r="S1472" s="125"/>
      <c r="T1472" s="125"/>
      <c r="U1472" s="125"/>
      <c r="V1472" s="197" t="s">
        <v>141</v>
      </c>
      <c r="W1472" s="203"/>
      <c r="X1472" s="204"/>
      <c r="Y1472" s="205"/>
      <c r="Z1472" s="205"/>
      <c r="AA1472" s="206"/>
      <c r="AB1472" s="125"/>
      <c r="AC1472" s="209" t="s">
        <v>141</v>
      </c>
      <c r="AD1472" s="203" t="str">
        <f t="shared" si="22"/>
        <v/>
      </c>
      <c r="AE1472" s="203"/>
      <c r="AF1472" s="203"/>
      <c r="AG1472" s="206" t="str">
        <f t="shared" si="25"/>
        <v/>
      </c>
      <c r="AH1472" s="207" t="str">
        <f t="shared" si="24"/>
        <v>#DIV/0!</v>
      </c>
      <c r="AI1472" s="125"/>
      <c r="AJ1472" s="125"/>
    </row>
    <row r="1473" hidden="1">
      <c r="A1473" s="125"/>
      <c r="B1473" s="125"/>
      <c r="C1473" s="125"/>
      <c r="D1473" s="125"/>
      <c r="E1473" s="125"/>
      <c r="F1473" s="125"/>
      <c r="G1473" s="125"/>
      <c r="H1473" s="125"/>
      <c r="I1473" s="125"/>
      <c r="J1473" s="125"/>
      <c r="K1473" s="125"/>
      <c r="L1473" s="125"/>
      <c r="M1473" s="125"/>
      <c r="N1473" s="125"/>
      <c r="O1473" s="125"/>
      <c r="P1473" s="125"/>
      <c r="Q1473" s="125"/>
      <c r="R1473" s="125"/>
      <c r="S1473" s="125"/>
      <c r="T1473" s="125"/>
      <c r="U1473" s="125"/>
      <c r="V1473" s="197" t="s">
        <v>142</v>
      </c>
      <c r="W1473" s="203"/>
      <c r="X1473" s="204"/>
      <c r="Y1473" s="205"/>
      <c r="Z1473" s="205"/>
      <c r="AA1473" s="206"/>
      <c r="AB1473" s="125"/>
      <c r="AC1473" s="209" t="s">
        <v>142</v>
      </c>
      <c r="AD1473" s="203" t="str">
        <f t="shared" si="22"/>
        <v/>
      </c>
      <c r="AE1473" s="203"/>
      <c r="AF1473" s="203"/>
      <c r="AG1473" s="206" t="str">
        <f t="shared" si="25"/>
        <v/>
      </c>
      <c r="AH1473" s="207" t="str">
        <f t="shared" si="24"/>
        <v>#DIV/0!</v>
      </c>
      <c r="AI1473" s="125"/>
      <c r="AJ1473" s="125"/>
    </row>
    <row r="1474" hidden="1">
      <c r="A1474" s="125"/>
      <c r="B1474" s="125"/>
      <c r="C1474" s="125"/>
      <c r="D1474" s="125"/>
      <c r="E1474" s="125"/>
      <c r="F1474" s="125"/>
      <c r="G1474" s="125"/>
      <c r="H1474" s="125"/>
      <c r="I1474" s="125"/>
      <c r="J1474" s="125"/>
      <c r="K1474" s="125"/>
      <c r="L1474" s="125"/>
      <c r="M1474" s="125"/>
      <c r="N1474" s="125"/>
      <c r="O1474" s="125"/>
      <c r="P1474" s="125"/>
      <c r="Q1474" s="125"/>
      <c r="R1474" s="125"/>
      <c r="S1474" s="125"/>
      <c r="T1474" s="125"/>
      <c r="U1474" s="125"/>
      <c r="V1474" s="197" t="s">
        <v>143</v>
      </c>
      <c r="W1474" s="203"/>
      <c r="X1474" s="204"/>
      <c r="Y1474" s="205"/>
      <c r="Z1474" s="205"/>
      <c r="AA1474" s="206"/>
      <c r="AB1474" s="125"/>
      <c r="AC1474" s="209" t="s">
        <v>143</v>
      </c>
      <c r="AD1474" s="203" t="str">
        <f t="shared" si="22"/>
        <v/>
      </c>
      <c r="AE1474" s="203"/>
      <c r="AF1474" s="203"/>
      <c r="AG1474" s="206" t="str">
        <f t="shared" si="25"/>
        <v/>
      </c>
      <c r="AH1474" s="207" t="str">
        <f t="shared" si="24"/>
        <v>#DIV/0!</v>
      </c>
      <c r="AI1474" s="125"/>
      <c r="AJ1474" s="125"/>
    </row>
    <row r="1475" hidden="1">
      <c r="A1475" s="125"/>
      <c r="B1475" s="125"/>
      <c r="C1475" s="125"/>
      <c r="D1475" s="125"/>
      <c r="E1475" s="125"/>
      <c r="F1475" s="125"/>
      <c r="G1475" s="125"/>
      <c r="H1475" s="125"/>
      <c r="I1475" s="125"/>
      <c r="J1475" s="125"/>
      <c r="K1475" s="125"/>
      <c r="L1475" s="125"/>
      <c r="M1475" s="125"/>
      <c r="N1475" s="125"/>
      <c r="O1475" s="125"/>
      <c r="P1475" s="125"/>
      <c r="Q1475" s="125"/>
      <c r="R1475" s="125"/>
      <c r="S1475" s="125"/>
      <c r="T1475" s="125"/>
      <c r="U1475" s="125"/>
      <c r="V1475" s="197" t="s">
        <v>144</v>
      </c>
      <c r="W1475" s="203"/>
      <c r="X1475" s="204"/>
      <c r="Y1475" s="205"/>
      <c r="Z1475" s="205"/>
      <c r="AA1475" s="206"/>
      <c r="AB1475" s="125"/>
      <c r="AC1475" s="209" t="s">
        <v>144</v>
      </c>
      <c r="AD1475" s="203" t="str">
        <f t="shared" si="22"/>
        <v/>
      </c>
      <c r="AE1475" s="203"/>
      <c r="AF1475" s="203"/>
      <c r="AG1475" s="206" t="str">
        <f t="shared" si="25"/>
        <v/>
      </c>
      <c r="AH1475" s="207" t="str">
        <f t="shared" si="24"/>
        <v>#DIV/0!</v>
      </c>
      <c r="AI1475" s="125"/>
      <c r="AJ1475" s="125"/>
    </row>
    <row r="1476" hidden="1">
      <c r="A1476" s="125"/>
      <c r="B1476" s="125"/>
      <c r="C1476" s="125"/>
      <c r="D1476" s="125"/>
      <c r="E1476" s="125"/>
      <c r="F1476" s="125"/>
      <c r="G1476" s="125"/>
      <c r="H1476" s="125"/>
      <c r="I1476" s="125"/>
      <c r="J1476" s="125"/>
      <c r="K1476" s="125"/>
      <c r="L1476" s="125"/>
      <c r="M1476" s="125"/>
      <c r="N1476" s="125"/>
      <c r="O1476" s="125"/>
      <c r="P1476" s="125"/>
      <c r="Q1476" s="125"/>
      <c r="R1476" s="125"/>
      <c r="S1476" s="125"/>
      <c r="T1476" s="125"/>
      <c r="U1476" s="125"/>
      <c r="V1476" s="197" t="s">
        <v>145</v>
      </c>
      <c r="W1476" s="203"/>
      <c r="X1476" s="204"/>
      <c r="Y1476" s="205"/>
      <c r="Z1476" s="205"/>
      <c r="AA1476" s="206"/>
      <c r="AB1476" s="125"/>
      <c r="AC1476" s="209" t="s">
        <v>145</v>
      </c>
      <c r="AD1476" s="203" t="str">
        <f t="shared" si="22"/>
        <v/>
      </c>
      <c r="AE1476" s="203"/>
      <c r="AF1476" s="203"/>
      <c r="AG1476" s="206" t="str">
        <f t="shared" si="25"/>
        <v/>
      </c>
      <c r="AH1476" s="207" t="str">
        <f t="shared" si="24"/>
        <v>#DIV/0!</v>
      </c>
      <c r="AI1476" s="125"/>
      <c r="AJ1476" s="125"/>
    </row>
    <row r="1477" hidden="1">
      <c r="A1477" s="125"/>
      <c r="B1477" s="125"/>
      <c r="C1477" s="125"/>
      <c r="D1477" s="125"/>
      <c r="E1477" s="125"/>
      <c r="F1477" s="125"/>
      <c r="G1477" s="125"/>
      <c r="H1477" s="125"/>
      <c r="I1477" s="125"/>
      <c r="J1477" s="125"/>
      <c r="K1477" s="125"/>
      <c r="L1477" s="125"/>
      <c r="M1477" s="125"/>
      <c r="N1477" s="125"/>
      <c r="O1477" s="125"/>
      <c r="P1477" s="125"/>
      <c r="Q1477" s="125"/>
      <c r="R1477" s="125"/>
      <c r="S1477" s="125"/>
      <c r="T1477" s="125"/>
      <c r="U1477" s="125"/>
      <c r="V1477" s="197" t="s">
        <v>146</v>
      </c>
      <c r="W1477" s="203"/>
      <c r="X1477" s="204"/>
      <c r="Y1477" s="205"/>
      <c r="Z1477" s="205"/>
      <c r="AA1477" s="206"/>
      <c r="AB1477" s="125"/>
      <c r="AC1477" s="209" t="s">
        <v>146</v>
      </c>
      <c r="AD1477" s="203" t="str">
        <f t="shared" si="22"/>
        <v/>
      </c>
      <c r="AE1477" s="203"/>
      <c r="AF1477" s="203"/>
      <c r="AG1477" s="206" t="str">
        <f t="shared" si="25"/>
        <v/>
      </c>
      <c r="AH1477" s="207" t="str">
        <f t="shared" si="24"/>
        <v>#DIV/0!</v>
      </c>
      <c r="AI1477" s="125"/>
      <c r="AJ1477" s="125"/>
    </row>
    <row r="1478" hidden="1">
      <c r="A1478" s="125"/>
      <c r="B1478" s="125"/>
      <c r="C1478" s="125"/>
      <c r="D1478" s="125"/>
      <c r="E1478" s="125"/>
      <c r="F1478" s="125"/>
      <c r="G1478" s="125"/>
      <c r="H1478" s="125"/>
      <c r="I1478" s="125"/>
      <c r="J1478" s="125"/>
      <c r="K1478" s="125"/>
      <c r="L1478" s="125"/>
      <c r="M1478" s="125"/>
      <c r="N1478" s="125"/>
      <c r="O1478" s="125"/>
      <c r="P1478" s="125"/>
      <c r="Q1478" s="125"/>
      <c r="R1478" s="125"/>
      <c r="S1478" s="125"/>
      <c r="T1478" s="125"/>
      <c r="U1478" s="125"/>
      <c r="V1478" s="197" t="s">
        <v>147</v>
      </c>
      <c r="W1478" s="203"/>
      <c r="X1478" s="204"/>
      <c r="Y1478" s="205"/>
      <c r="Z1478" s="205"/>
      <c r="AA1478" s="206"/>
      <c r="AB1478" s="125"/>
      <c r="AC1478" s="209" t="s">
        <v>147</v>
      </c>
      <c r="AD1478" s="203" t="str">
        <f t="shared" si="22"/>
        <v/>
      </c>
      <c r="AE1478" s="203"/>
      <c r="AF1478" s="203"/>
      <c r="AG1478" s="206" t="str">
        <f t="shared" si="25"/>
        <v/>
      </c>
      <c r="AH1478" s="207" t="str">
        <f t="shared" si="24"/>
        <v>#DIV/0!</v>
      </c>
      <c r="AI1478" s="125"/>
      <c r="AJ1478" s="125"/>
    </row>
    <row r="1479" hidden="1">
      <c r="A1479" s="125"/>
      <c r="B1479" s="125"/>
      <c r="C1479" s="125"/>
      <c r="D1479" s="125"/>
      <c r="E1479" s="125"/>
      <c r="F1479" s="125"/>
      <c r="G1479" s="125"/>
      <c r="H1479" s="125"/>
      <c r="I1479" s="125"/>
      <c r="J1479" s="125"/>
      <c r="K1479" s="125"/>
      <c r="L1479" s="125"/>
      <c r="M1479" s="125"/>
      <c r="N1479" s="125"/>
      <c r="O1479" s="125"/>
      <c r="P1479" s="125"/>
      <c r="Q1479" s="125"/>
      <c r="R1479" s="125"/>
      <c r="S1479" s="125"/>
      <c r="T1479" s="125"/>
      <c r="U1479" s="125"/>
      <c r="V1479" s="197" t="s">
        <v>148</v>
      </c>
      <c r="W1479" s="203"/>
      <c r="X1479" s="204"/>
      <c r="Y1479" s="205"/>
      <c r="Z1479" s="205"/>
      <c r="AA1479" s="206"/>
      <c r="AB1479" s="125"/>
      <c r="AC1479" s="209" t="s">
        <v>148</v>
      </c>
      <c r="AD1479" s="203" t="str">
        <f t="shared" si="22"/>
        <v/>
      </c>
      <c r="AE1479" s="203"/>
      <c r="AF1479" s="203"/>
      <c r="AG1479" s="206" t="str">
        <f t="shared" si="25"/>
        <v/>
      </c>
      <c r="AH1479" s="207" t="str">
        <f t="shared" si="24"/>
        <v>#DIV/0!</v>
      </c>
      <c r="AI1479" s="125"/>
      <c r="AJ1479" s="125"/>
    </row>
    <row r="1480" hidden="1">
      <c r="A1480" s="125"/>
      <c r="B1480" s="125"/>
      <c r="C1480" s="125"/>
      <c r="D1480" s="125"/>
      <c r="E1480" s="125"/>
      <c r="F1480" s="125"/>
      <c r="G1480" s="125"/>
      <c r="H1480" s="125"/>
      <c r="I1480" s="125"/>
      <c r="J1480" s="125"/>
      <c r="K1480" s="125"/>
      <c r="L1480" s="125"/>
      <c r="M1480" s="125"/>
      <c r="N1480" s="125"/>
      <c r="O1480" s="125"/>
      <c r="P1480" s="125"/>
      <c r="Q1480" s="125"/>
      <c r="R1480" s="125"/>
      <c r="S1480" s="125"/>
      <c r="T1480" s="125"/>
      <c r="U1480" s="125"/>
      <c r="V1480" s="197" t="s">
        <v>149</v>
      </c>
      <c r="W1480" s="203"/>
      <c r="X1480" s="204"/>
      <c r="Y1480" s="205"/>
      <c r="Z1480" s="205"/>
      <c r="AA1480" s="206"/>
      <c r="AB1480" s="125"/>
      <c r="AC1480" s="209" t="s">
        <v>149</v>
      </c>
      <c r="AD1480" s="203" t="str">
        <f t="shared" si="22"/>
        <v/>
      </c>
      <c r="AE1480" s="203"/>
      <c r="AF1480" s="203"/>
      <c r="AG1480" s="206" t="str">
        <f t="shared" si="25"/>
        <v/>
      </c>
      <c r="AH1480" s="207" t="str">
        <f t="shared" si="24"/>
        <v>#DIV/0!</v>
      </c>
      <c r="AI1480" s="125"/>
      <c r="AJ1480" s="125"/>
    </row>
    <row r="1481" hidden="1">
      <c r="A1481" s="125"/>
      <c r="B1481" s="125"/>
      <c r="C1481" s="125"/>
      <c r="D1481" s="125"/>
      <c r="E1481" s="125"/>
      <c r="F1481" s="125"/>
      <c r="G1481" s="125"/>
      <c r="H1481" s="125"/>
      <c r="I1481" s="125"/>
      <c r="J1481" s="125"/>
      <c r="K1481" s="125"/>
      <c r="L1481" s="125"/>
      <c r="M1481" s="125"/>
      <c r="N1481" s="125"/>
      <c r="O1481" s="125"/>
      <c r="P1481" s="125"/>
      <c r="Q1481" s="125"/>
      <c r="R1481" s="125"/>
      <c r="S1481" s="125"/>
      <c r="T1481" s="125"/>
      <c r="U1481" s="125"/>
      <c r="V1481" s="197" t="s">
        <v>150</v>
      </c>
      <c r="W1481" s="203"/>
      <c r="X1481" s="204"/>
      <c r="Y1481" s="205"/>
      <c r="Z1481" s="205"/>
      <c r="AA1481" s="206"/>
      <c r="AB1481" s="125"/>
      <c r="AC1481" s="209" t="s">
        <v>150</v>
      </c>
      <c r="AD1481" s="203" t="str">
        <f t="shared" si="22"/>
        <v/>
      </c>
      <c r="AE1481" s="203"/>
      <c r="AF1481" s="203"/>
      <c r="AG1481" s="206" t="str">
        <f t="shared" si="25"/>
        <v/>
      </c>
      <c r="AH1481" s="207" t="str">
        <f t="shared" si="24"/>
        <v>#DIV/0!</v>
      </c>
      <c r="AI1481" s="125"/>
      <c r="AJ1481" s="125"/>
    </row>
    <row r="1482" hidden="1">
      <c r="A1482" s="125"/>
      <c r="B1482" s="125"/>
      <c r="C1482" s="125"/>
      <c r="D1482" s="125"/>
      <c r="E1482" s="125"/>
      <c r="F1482" s="125"/>
      <c r="G1482" s="125"/>
      <c r="H1482" s="125"/>
      <c r="I1482" s="125"/>
      <c r="J1482" s="125"/>
      <c r="K1482" s="125"/>
      <c r="L1482" s="125"/>
      <c r="M1482" s="125"/>
      <c r="N1482" s="125"/>
      <c r="O1482" s="125"/>
      <c r="P1482" s="125"/>
      <c r="Q1482" s="125"/>
      <c r="R1482" s="125"/>
      <c r="S1482" s="125"/>
      <c r="T1482" s="125"/>
      <c r="U1482" s="125"/>
      <c r="V1482" s="197" t="s">
        <v>151</v>
      </c>
      <c r="W1482" s="203"/>
      <c r="X1482" s="204"/>
      <c r="Y1482" s="205"/>
      <c r="Z1482" s="205"/>
      <c r="AA1482" s="206"/>
      <c r="AB1482" s="125"/>
      <c r="AC1482" s="209" t="s">
        <v>151</v>
      </c>
      <c r="AD1482" s="203" t="str">
        <f t="shared" si="22"/>
        <v/>
      </c>
      <c r="AE1482" s="203"/>
      <c r="AF1482" s="203"/>
      <c r="AG1482" s="206" t="str">
        <f t="shared" si="25"/>
        <v/>
      </c>
      <c r="AH1482" s="207" t="str">
        <f t="shared" si="24"/>
        <v>#DIV/0!</v>
      </c>
      <c r="AI1482" s="125"/>
      <c r="AJ1482" s="125"/>
    </row>
    <row r="1483" hidden="1">
      <c r="A1483" s="125"/>
      <c r="B1483" s="125"/>
      <c r="C1483" s="125"/>
      <c r="D1483" s="125"/>
      <c r="E1483" s="125"/>
      <c r="F1483" s="125"/>
      <c r="G1483" s="125"/>
      <c r="H1483" s="125"/>
      <c r="I1483" s="125"/>
      <c r="J1483" s="125"/>
      <c r="K1483" s="125"/>
      <c r="L1483" s="125"/>
      <c r="M1483" s="125"/>
      <c r="N1483" s="125"/>
      <c r="O1483" s="125"/>
      <c r="P1483" s="125"/>
      <c r="Q1483" s="125"/>
      <c r="R1483" s="125"/>
      <c r="S1483" s="125"/>
      <c r="T1483" s="125"/>
      <c r="U1483" s="125"/>
      <c r="V1483" s="197" t="s">
        <v>152</v>
      </c>
      <c r="W1483" s="203"/>
      <c r="X1483" s="204"/>
      <c r="Y1483" s="205"/>
      <c r="Z1483" s="205"/>
      <c r="AA1483" s="206"/>
      <c r="AB1483" s="125"/>
      <c r="AC1483" s="209" t="s">
        <v>152</v>
      </c>
      <c r="AD1483" s="203" t="str">
        <f t="shared" si="22"/>
        <v/>
      </c>
      <c r="AE1483" s="203"/>
      <c r="AF1483" s="203"/>
      <c r="AG1483" s="206" t="str">
        <f t="shared" si="25"/>
        <v/>
      </c>
      <c r="AH1483" s="207" t="str">
        <f t="shared" si="24"/>
        <v>#DIV/0!</v>
      </c>
      <c r="AI1483" s="125"/>
      <c r="AJ1483" s="125"/>
    </row>
    <row r="1484" hidden="1">
      <c r="A1484" s="125"/>
      <c r="B1484" s="125"/>
      <c r="C1484" s="125"/>
      <c r="D1484" s="125"/>
      <c r="E1484" s="125"/>
      <c r="F1484" s="125"/>
      <c r="G1484" s="125"/>
      <c r="H1484" s="125"/>
      <c r="I1484" s="125"/>
      <c r="J1484" s="125"/>
      <c r="K1484" s="125"/>
      <c r="L1484" s="125"/>
      <c r="M1484" s="125"/>
      <c r="N1484" s="125"/>
      <c r="O1484" s="125"/>
      <c r="P1484" s="125"/>
      <c r="Q1484" s="125"/>
      <c r="R1484" s="125"/>
      <c r="S1484" s="125"/>
      <c r="T1484" s="125"/>
      <c r="U1484" s="125"/>
      <c r="V1484" s="197" t="s">
        <v>153</v>
      </c>
      <c r="W1484" s="203"/>
      <c r="X1484" s="204"/>
      <c r="Y1484" s="205"/>
      <c r="Z1484" s="205"/>
      <c r="AA1484" s="206"/>
      <c r="AB1484" s="125"/>
      <c r="AC1484" s="209" t="s">
        <v>153</v>
      </c>
      <c r="AD1484" s="203" t="str">
        <f t="shared" si="22"/>
        <v/>
      </c>
      <c r="AE1484" s="203"/>
      <c r="AF1484" s="203"/>
      <c r="AG1484" s="206" t="str">
        <f t="shared" si="25"/>
        <v/>
      </c>
      <c r="AH1484" s="207" t="str">
        <f t="shared" si="24"/>
        <v>#DIV/0!</v>
      </c>
      <c r="AI1484" s="125"/>
      <c r="AJ1484" s="125"/>
    </row>
    <row r="1485" hidden="1">
      <c r="A1485" s="125"/>
      <c r="B1485" s="125"/>
      <c r="C1485" s="125"/>
      <c r="D1485" s="125"/>
      <c r="E1485" s="125"/>
      <c r="F1485" s="125"/>
      <c r="G1485" s="125"/>
      <c r="H1485" s="125"/>
      <c r="I1485" s="125"/>
      <c r="J1485" s="125"/>
      <c r="K1485" s="125"/>
      <c r="L1485" s="125"/>
      <c r="M1485" s="125"/>
      <c r="N1485" s="125"/>
      <c r="O1485" s="125"/>
      <c r="P1485" s="125"/>
      <c r="Q1485" s="125"/>
      <c r="R1485" s="125"/>
      <c r="S1485" s="125"/>
      <c r="T1485" s="125"/>
      <c r="U1485" s="125"/>
      <c r="V1485" s="197" t="s">
        <v>154</v>
      </c>
      <c r="W1485" s="203"/>
      <c r="X1485" s="204"/>
      <c r="Y1485" s="205"/>
      <c r="Z1485" s="205"/>
      <c r="AA1485" s="206"/>
      <c r="AB1485" s="125"/>
      <c r="AC1485" s="209" t="s">
        <v>154</v>
      </c>
      <c r="AD1485" s="203" t="str">
        <f t="shared" si="22"/>
        <v/>
      </c>
      <c r="AE1485" s="203"/>
      <c r="AF1485" s="203"/>
      <c r="AG1485" s="206" t="str">
        <f t="shared" si="25"/>
        <v/>
      </c>
      <c r="AH1485" s="207" t="str">
        <f t="shared" si="24"/>
        <v>#DIV/0!</v>
      </c>
      <c r="AI1485" s="125"/>
      <c r="AJ1485" s="125"/>
    </row>
    <row r="1486" hidden="1">
      <c r="A1486" s="125"/>
      <c r="B1486" s="125"/>
      <c r="C1486" s="125"/>
      <c r="D1486" s="125"/>
      <c r="E1486" s="125"/>
      <c r="F1486" s="125"/>
      <c r="G1486" s="125"/>
      <c r="H1486" s="125"/>
      <c r="I1486" s="125"/>
      <c r="J1486" s="125"/>
      <c r="K1486" s="125"/>
      <c r="L1486" s="125"/>
      <c r="M1486" s="125"/>
      <c r="N1486" s="125"/>
      <c r="O1486" s="125"/>
      <c r="P1486" s="125"/>
      <c r="Q1486" s="125"/>
      <c r="R1486" s="125"/>
      <c r="S1486" s="125"/>
      <c r="T1486" s="125"/>
      <c r="U1486" s="125"/>
      <c r="V1486" s="197" t="s">
        <v>155</v>
      </c>
      <c r="W1486" s="203"/>
      <c r="X1486" s="204"/>
      <c r="Y1486" s="205"/>
      <c r="Z1486" s="205"/>
      <c r="AA1486" s="206"/>
      <c r="AB1486" s="125"/>
      <c r="AC1486" s="209" t="s">
        <v>155</v>
      </c>
      <c r="AD1486" s="203" t="str">
        <f t="shared" si="22"/>
        <v/>
      </c>
      <c r="AE1486" s="203"/>
      <c r="AF1486" s="203"/>
      <c r="AG1486" s="206" t="str">
        <f t="shared" si="25"/>
        <v/>
      </c>
      <c r="AH1486" s="207" t="str">
        <f t="shared" si="24"/>
        <v>#DIV/0!</v>
      </c>
      <c r="AI1486" s="125"/>
      <c r="AJ1486" s="125"/>
    </row>
    <row r="1487" hidden="1">
      <c r="A1487" s="125"/>
      <c r="B1487" s="125"/>
      <c r="C1487" s="125"/>
      <c r="D1487" s="125"/>
      <c r="E1487" s="125"/>
      <c r="F1487" s="125"/>
      <c r="G1487" s="125"/>
      <c r="H1487" s="125"/>
      <c r="I1487" s="125"/>
      <c r="J1487" s="125"/>
      <c r="K1487" s="125"/>
      <c r="L1487" s="125"/>
      <c r="M1487" s="125"/>
      <c r="N1487" s="125"/>
      <c r="O1487" s="125"/>
      <c r="P1487" s="125"/>
      <c r="Q1487" s="125"/>
      <c r="R1487" s="125"/>
      <c r="S1487" s="125"/>
      <c r="T1487" s="125"/>
      <c r="U1487" s="125"/>
      <c r="V1487" s="197" t="s">
        <v>156</v>
      </c>
      <c r="W1487" s="203"/>
      <c r="X1487" s="204"/>
      <c r="Y1487" s="205"/>
      <c r="Z1487" s="205"/>
      <c r="AA1487" s="206"/>
      <c r="AB1487" s="125"/>
      <c r="AC1487" s="209" t="s">
        <v>156</v>
      </c>
      <c r="AD1487" s="203" t="str">
        <f t="shared" si="22"/>
        <v/>
      </c>
      <c r="AE1487" s="203"/>
      <c r="AF1487" s="203"/>
      <c r="AG1487" s="206" t="str">
        <f t="shared" si="25"/>
        <v/>
      </c>
      <c r="AH1487" s="207" t="str">
        <f t="shared" si="24"/>
        <v>#DIV/0!</v>
      </c>
      <c r="AI1487" s="125"/>
      <c r="AJ1487" s="125"/>
    </row>
    <row r="1488" hidden="1">
      <c r="A1488" s="125"/>
      <c r="B1488" s="125"/>
      <c r="C1488" s="125"/>
      <c r="D1488" s="125"/>
      <c r="E1488" s="125"/>
      <c r="F1488" s="125"/>
      <c r="G1488" s="125"/>
      <c r="H1488" s="125"/>
      <c r="I1488" s="125"/>
      <c r="J1488" s="125"/>
      <c r="K1488" s="125"/>
      <c r="L1488" s="125"/>
      <c r="M1488" s="125"/>
      <c r="N1488" s="125"/>
      <c r="O1488" s="125"/>
      <c r="P1488" s="125"/>
      <c r="Q1488" s="125"/>
      <c r="R1488" s="125"/>
      <c r="S1488" s="125"/>
      <c r="T1488" s="125"/>
      <c r="U1488" s="125"/>
      <c r="V1488" s="197" t="s">
        <v>157</v>
      </c>
      <c r="W1488" s="203"/>
      <c r="X1488" s="204"/>
      <c r="Y1488" s="205"/>
      <c r="Z1488" s="205"/>
      <c r="AA1488" s="206"/>
      <c r="AB1488" s="125"/>
      <c r="AC1488" s="209" t="s">
        <v>157</v>
      </c>
      <c r="AD1488" s="203" t="str">
        <f t="shared" si="22"/>
        <v/>
      </c>
      <c r="AE1488" s="203"/>
      <c r="AF1488" s="203"/>
      <c r="AG1488" s="206" t="str">
        <f t="shared" si="25"/>
        <v/>
      </c>
      <c r="AH1488" s="207" t="str">
        <f t="shared" si="24"/>
        <v>#DIV/0!</v>
      </c>
      <c r="AI1488" s="125"/>
      <c r="AJ1488" s="125"/>
    </row>
    <row r="1489" hidden="1">
      <c r="A1489" s="125"/>
      <c r="B1489" s="125"/>
      <c r="C1489" s="125"/>
      <c r="D1489" s="125"/>
      <c r="E1489" s="125"/>
      <c r="F1489" s="125"/>
      <c r="G1489" s="125"/>
      <c r="H1489" s="125"/>
      <c r="I1489" s="125"/>
      <c r="J1489" s="125"/>
      <c r="K1489" s="125"/>
      <c r="L1489" s="125"/>
      <c r="M1489" s="125"/>
      <c r="N1489" s="125"/>
      <c r="O1489" s="125"/>
      <c r="P1489" s="125"/>
      <c r="Q1489" s="125"/>
      <c r="R1489" s="125"/>
      <c r="S1489" s="125"/>
      <c r="T1489" s="125"/>
      <c r="U1489" s="125"/>
      <c r="V1489" s="197" t="s">
        <v>158</v>
      </c>
      <c r="W1489" s="203"/>
      <c r="X1489" s="204"/>
      <c r="Y1489" s="205"/>
      <c r="Z1489" s="205"/>
      <c r="AA1489" s="206"/>
      <c r="AB1489" s="125"/>
      <c r="AC1489" s="209" t="s">
        <v>158</v>
      </c>
      <c r="AD1489" s="203" t="str">
        <f t="shared" si="22"/>
        <v/>
      </c>
      <c r="AE1489" s="203"/>
      <c r="AF1489" s="203"/>
      <c r="AG1489" s="206" t="str">
        <f t="shared" si="25"/>
        <v/>
      </c>
      <c r="AH1489" s="207" t="str">
        <f t="shared" si="24"/>
        <v>#DIV/0!</v>
      </c>
      <c r="AI1489" s="125"/>
      <c r="AJ1489" s="125"/>
    </row>
    <row r="1490" hidden="1">
      <c r="A1490" s="125"/>
      <c r="B1490" s="125"/>
      <c r="C1490" s="125"/>
      <c r="D1490" s="125"/>
      <c r="E1490" s="125"/>
      <c r="F1490" s="125"/>
      <c r="G1490" s="125"/>
      <c r="H1490" s="125"/>
      <c r="I1490" s="125"/>
      <c r="J1490" s="125"/>
      <c r="K1490" s="125"/>
      <c r="L1490" s="125"/>
      <c r="M1490" s="125"/>
      <c r="N1490" s="125"/>
      <c r="O1490" s="125"/>
      <c r="P1490" s="125"/>
      <c r="Q1490" s="125"/>
      <c r="R1490" s="125"/>
      <c r="S1490" s="125"/>
      <c r="T1490" s="125"/>
      <c r="U1490" s="125"/>
      <c r="V1490" s="197" t="s">
        <v>159</v>
      </c>
      <c r="W1490" s="203"/>
      <c r="X1490" s="204"/>
      <c r="Y1490" s="205"/>
      <c r="Z1490" s="205"/>
      <c r="AA1490" s="206"/>
      <c r="AB1490" s="125"/>
      <c r="AC1490" s="209" t="s">
        <v>159</v>
      </c>
      <c r="AD1490" s="203" t="str">
        <f t="shared" si="22"/>
        <v/>
      </c>
      <c r="AE1490" s="203"/>
      <c r="AF1490" s="203"/>
      <c r="AG1490" s="206" t="str">
        <f t="shared" si="25"/>
        <v/>
      </c>
      <c r="AH1490" s="207" t="str">
        <f t="shared" si="24"/>
        <v>#DIV/0!</v>
      </c>
      <c r="AI1490" s="125"/>
      <c r="AJ1490" s="125"/>
    </row>
    <row r="1491" hidden="1">
      <c r="A1491" s="125"/>
      <c r="B1491" s="125"/>
      <c r="C1491" s="125"/>
      <c r="D1491" s="125"/>
      <c r="E1491" s="125"/>
      <c r="F1491" s="125"/>
      <c r="G1491" s="125"/>
      <c r="H1491" s="125"/>
      <c r="I1491" s="125"/>
      <c r="J1491" s="125"/>
      <c r="K1491" s="125"/>
      <c r="L1491" s="125"/>
      <c r="M1491" s="125"/>
      <c r="N1491" s="125"/>
      <c r="O1491" s="125"/>
      <c r="P1491" s="125"/>
      <c r="Q1491" s="125"/>
      <c r="R1491" s="125"/>
      <c r="S1491" s="125"/>
      <c r="T1491" s="125"/>
      <c r="U1491" s="125"/>
      <c r="V1491" s="197" t="s">
        <v>160</v>
      </c>
      <c r="W1491" s="203"/>
      <c r="X1491" s="204"/>
      <c r="Y1491" s="205"/>
      <c r="Z1491" s="205"/>
      <c r="AA1491" s="206"/>
      <c r="AB1491" s="125"/>
      <c r="AC1491" s="209" t="s">
        <v>160</v>
      </c>
      <c r="AD1491" s="203" t="str">
        <f t="shared" si="22"/>
        <v/>
      </c>
      <c r="AE1491" s="203"/>
      <c r="AF1491" s="203"/>
      <c r="AG1491" s="206" t="str">
        <f t="shared" si="25"/>
        <v/>
      </c>
      <c r="AH1491" s="207" t="str">
        <f t="shared" si="24"/>
        <v>#DIV/0!</v>
      </c>
      <c r="AI1491" s="125"/>
      <c r="AJ1491" s="125"/>
    </row>
    <row r="1492" hidden="1">
      <c r="A1492" s="125"/>
      <c r="B1492" s="125"/>
      <c r="C1492" s="125"/>
      <c r="D1492" s="125"/>
      <c r="E1492" s="125"/>
      <c r="F1492" s="125"/>
      <c r="G1492" s="125"/>
      <c r="H1492" s="125"/>
      <c r="I1492" s="125"/>
      <c r="J1492" s="125"/>
      <c r="K1492" s="125"/>
      <c r="L1492" s="125"/>
      <c r="M1492" s="125"/>
      <c r="N1492" s="125"/>
      <c r="O1492" s="125"/>
      <c r="P1492" s="125"/>
      <c r="Q1492" s="125"/>
      <c r="R1492" s="125"/>
      <c r="S1492" s="125"/>
      <c r="T1492" s="125"/>
      <c r="U1492" s="125"/>
      <c r="V1492" s="197" t="s">
        <v>161</v>
      </c>
      <c r="W1492" s="203"/>
      <c r="X1492" s="204"/>
      <c r="Y1492" s="205"/>
      <c r="Z1492" s="205"/>
      <c r="AA1492" s="206"/>
      <c r="AB1492" s="125"/>
      <c r="AC1492" s="209" t="s">
        <v>161</v>
      </c>
      <c r="AD1492" s="203" t="str">
        <f t="shared" si="22"/>
        <v/>
      </c>
      <c r="AE1492" s="203"/>
      <c r="AF1492" s="203"/>
      <c r="AG1492" s="206" t="str">
        <f t="shared" si="25"/>
        <v/>
      </c>
      <c r="AH1492" s="207" t="str">
        <f t="shared" si="24"/>
        <v>#DIV/0!</v>
      </c>
      <c r="AI1492" s="125"/>
      <c r="AJ1492" s="125"/>
    </row>
    <row r="1493" hidden="1">
      <c r="A1493" s="125"/>
      <c r="B1493" s="125"/>
      <c r="C1493" s="125"/>
      <c r="D1493" s="125"/>
      <c r="E1493" s="125"/>
      <c r="F1493" s="125"/>
      <c r="G1493" s="125"/>
      <c r="H1493" s="125"/>
      <c r="I1493" s="125"/>
      <c r="J1493" s="125"/>
      <c r="K1493" s="125"/>
      <c r="L1493" s="125"/>
      <c r="M1493" s="125"/>
      <c r="N1493" s="125"/>
      <c r="O1493" s="125"/>
      <c r="P1493" s="125"/>
      <c r="Q1493" s="125"/>
      <c r="R1493" s="125"/>
      <c r="S1493" s="125"/>
      <c r="T1493" s="125"/>
      <c r="U1493" s="125"/>
      <c r="V1493" s="197" t="s">
        <v>162</v>
      </c>
      <c r="W1493" s="203"/>
      <c r="X1493" s="204"/>
      <c r="Y1493" s="205"/>
      <c r="Z1493" s="205"/>
      <c r="AA1493" s="206"/>
      <c r="AB1493" s="125"/>
      <c r="AC1493" s="209" t="s">
        <v>162</v>
      </c>
      <c r="AD1493" s="203" t="str">
        <f t="shared" si="22"/>
        <v/>
      </c>
      <c r="AE1493" s="203"/>
      <c r="AF1493" s="203"/>
      <c r="AG1493" s="206" t="str">
        <f t="shared" si="25"/>
        <v/>
      </c>
      <c r="AH1493" s="207" t="str">
        <f t="shared" si="24"/>
        <v>#DIV/0!</v>
      </c>
      <c r="AI1493" s="125"/>
      <c r="AJ1493" s="125"/>
    </row>
    <row r="1494" hidden="1">
      <c r="A1494" s="125"/>
      <c r="B1494" s="125"/>
      <c r="C1494" s="125"/>
      <c r="D1494" s="125"/>
      <c r="E1494" s="125"/>
      <c r="F1494" s="125"/>
      <c r="G1494" s="125"/>
      <c r="H1494" s="125"/>
      <c r="I1494" s="125"/>
      <c r="J1494" s="125"/>
      <c r="K1494" s="125"/>
      <c r="L1494" s="125"/>
      <c r="M1494" s="125"/>
      <c r="N1494" s="125"/>
      <c r="O1494" s="125"/>
      <c r="P1494" s="125"/>
      <c r="Q1494" s="125"/>
      <c r="R1494" s="125"/>
      <c r="S1494" s="125"/>
      <c r="T1494" s="125"/>
      <c r="U1494" s="125"/>
      <c r="V1494" s="197" t="s">
        <v>163</v>
      </c>
      <c r="W1494" s="203"/>
      <c r="X1494" s="204"/>
      <c r="Y1494" s="205"/>
      <c r="Z1494" s="205"/>
      <c r="AA1494" s="206"/>
      <c r="AB1494" s="125"/>
      <c r="AC1494" s="209" t="s">
        <v>163</v>
      </c>
      <c r="AD1494" s="203" t="str">
        <f t="shared" si="22"/>
        <v/>
      </c>
      <c r="AE1494" s="203"/>
      <c r="AF1494" s="203"/>
      <c r="AG1494" s="206" t="str">
        <f t="shared" si="25"/>
        <v/>
      </c>
      <c r="AH1494" s="207" t="str">
        <f t="shared" si="24"/>
        <v>#DIV/0!</v>
      </c>
      <c r="AI1494" s="125"/>
      <c r="AJ1494" s="125"/>
    </row>
    <row r="1495" hidden="1">
      <c r="A1495" s="125"/>
      <c r="B1495" s="125"/>
      <c r="C1495" s="125"/>
      <c r="D1495" s="125"/>
      <c r="E1495" s="125"/>
      <c r="F1495" s="125"/>
      <c r="G1495" s="125"/>
      <c r="H1495" s="125"/>
      <c r="I1495" s="125"/>
      <c r="J1495" s="125"/>
      <c r="K1495" s="125"/>
      <c r="L1495" s="125"/>
      <c r="M1495" s="125"/>
      <c r="N1495" s="125"/>
      <c r="O1495" s="125"/>
      <c r="P1495" s="125"/>
      <c r="Q1495" s="125"/>
      <c r="R1495" s="125"/>
      <c r="S1495" s="125"/>
      <c r="T1495" s="125"/>
      <c r="U1495" s="125"/>
      <c r="V1495" s="197" t="s">
        <v>164</v>
      </c>
      <c r="W1495" s="203"/>
      <c r="X1495" s="204"/>
      <c r="Y1495" s="205"/>
      <c r="Z1495" s="205"/>
      <c r="AA1495" s="206"/>
      <c r="AB1495" s="125"/>
      <c r="AC1495" s="209" t="s">
        <v>164</v>
      </c>
      <c r="AD1495" s="203" t="str">
        <f t="shared" si="22"/>
        <v/>
      </c>
      <c r="AE1495" s="203"/>
      <c r="AF1495" s="203"/>
      <c r="AG1495" s="206" t="str">
        <f t="shared" si="25"/>
        <v/>
      </c>
      <c r="AH1495" s="207" t="str">
        <f t="shared" si="24"/>
        <v>#DIV/0!</v>
      </c>
      <c r="AI1495" s="125"/>
      <c r="AJ1495" s="125"/>
    </row>
    <row r="1496" hidden="1">
      <c r="A1496" s="125"/>
      <c r="B1496" s="125"/>
      <c r="C1496" s="125"/>
      <c r="D1496" s="125"/>
      <c r="E1496" s="125"/>
      <c r="F1496" s="125"/>
      <c r="G1496" s="125"/>
      <c r="H1496" s="125"/>
      <c r="I1496" s="125"/>
      <c r="J1496" s="125"/>
      <c r="K1496" s="125"/>
      <c r="L1496" s="125"/>
      <c r="M1496" s="125"/>
      <c r="N1496" s="125"/>
      <c r="O1496" s="125"/>
      <c r="P1496" s="125"/>
      <c r="Q1496" s="125"/>
      <c r="R1496" s="125"/>
      <c r="S1496" s="125"/>
      <c r="T1496" s="125"/>
      <c r="U1496" s="125"/>
      <c r="V1496" s="197" t="s">
        <v>165</v>
      </c>
      <c r="W1496" s="203"/>
      <c r="X1496" s="204"/>
      <c r="Y1496" s="205"/>
      <c r="Z1496" s="205"/>
      <c r="AA1496" s="206"/>
      <c r="AB1496" s="125"/>
      <c r="AC1496" s="209" t="s">
        <v>165</v>
      </c>
      <c r="AD1496" s="203" t="str">
        <f t="shared" si="22"/>
        <v/>
      </c>
      <c r="AE1496" s="203"/>
      <c r="AF1496" s="203"/>
      <c r="AG1496" s="206" t="str">
        <f t="shared" si="25"/>
        <v/>
      </c>
      <c r="AH1496" s="207" t="str">
        <f t="shared" si="24"/>
        <v>#DIV/0!</v>
      </c>
      <c r="AI1496" s="125"/>
      <c r="AJ1496" s="125"/>
    </row>
    <row r="1497" hidden="1">
      <c r="A1497" s="125"/>
      <c r="B1497" s="125"/>
      <c r="C1497" s="125"/>
      <c r="D1497" s="125"/>
      <c r="E1497" s="125"/>
      <c r="F1497" s="125"/>
      <c r="G1497" s="125"/>
      <c r="H1497" s="125"/>
      <c r="I1497" s="125"/>
      <c r="J1497" s="125"/>
      <c r="K1497" s="125"/>
      <c r="L1497" s="125"/>
      <c r="M1497" s="125"/>
      <c r="N1497" s="125"/>
      <c r="O1497" s="125"/>
      <c r="P1497" s="125"/>
      <c r="Q1497" s="125"/>
      <c r="R1497" s="125"/>
      <c r="S1497" s="125"/>
      <c r="T1497" s="125"/>
      <c r="U1497" s="125"/>
      <c r="V1497" s="197" t="s">
        <v>166</v>
      </c>
      <c r="W1497" s="203"/>
      <c r="X1497" s="204"/>
      <c r="Y1497" s="205"/>
      <c r="Z1497" s="205"/>
      <c r="AA1497" s="206"/>
      <c r="AB1497" s="125"/>
      <c r="AC1497" s="209" t="s">
        <v>166</v>
      </c>
      <c r="AD1497" s="203" t="str">
        <f t="shared" si="22"/>
        <v/>
      </c>
      <c r="AE1497" s="203"/>
      <c r="AF1497" s="203"/>
      <c r="AG1497" s="206" t="str">
        <f t="shared" si="25"/>
        <v/>
      </c>
      <c r="AH1497" s="207" t="str">
        <f t="shared" si="24"/>
        <v>#DIV/0!</v>
      </c>
      <c r="AI1497" s="125"/>
      <c r="AJ1497" s="125"/>
    </row>
    <row r="1498" hidden="1">
      <c r="A1498" s="125"/>
      <c r="B1498" s="125"/>
      <c r="C1498" s="125"/>
      <c r="D1498" s="125"/>
      <c r="E1498" s="125"/>
      <c r="F1498" s="125"/>
      <c r="G1498" s="125"/>
      <c r="H1498" s="125"/>
      <c r="I1498" s="125"/>
      <c r="J1498" s="125"/>
      <c r="K1498" s="125"/>
      <c r="L1498" s="125"/>
      <c r="M1498" s="125"/>
      <c r="N1498" s="125"/>
      <c r="O1498" s="125"/>
      <c r="P1498" s="125"/>
      <c r="Q1498" s="125"/>
      <c r="R1498" s="125"/>
      <c r="S1498" s="125"/>
      <c r="T1498" s="125"/>
      <c r="U1498" s="125"/>
      <c r="V1498" s="197" t="s">
        <v>167</v>
      </c>
      <c r="W1498" s="203"/>
      <c r="X1498" s="204"/>
      <c r="Y1498" s="205"/>
      <c r="Z1498" s="205"/>
      <c r="AA1498" s="206"/>
      <c r="AB1498" s="125"/>
      <c r="AC1498" s="209" t="s">
        <v>167</v>
      </c>
      <c r="AD1498" s="203" t="str">
        <f t="shared" si="22"/>
        <v/>
      </c>
      <c r="AE1498" s="203"/>
      <c r="AF1498" s="203"/>
      <c r="AG1498" s="206" t="str">
        <f t="shared" si="25"/>
        <v/>
      </c>
      <c r="AH1498" s="207" t="str">
        <f t="shared" si="24"/>
        <v>#DIV/0!</v>
      </c>
      <c r="AI1498" s="125"/>
      <c r="AJ1498" s="125"/>
    </row>
    <row r="1499" hidden="1">
      <c r="A1499" s="125"/>
      <c r="B1499" s="125"/>
      <c r="C1499" s="125"/>
      <c r="D1499" s="125"/>
      <c r="E1499" s="125"/>
      <c r="F1499" s="125"/>
      <c r="G1499" s="125"/>
      <c r="H1499" s="125"/>
      <c r="I1499" s="125"/>
      <c r="J1499" s="125"/>
      <c r="K1499" s="125"/>
      <c r="L1499" s="125"/>
      <c r="M1499" s="125"/>
      <c r="N1499" s="125"/>
      <c r="O1499" s="125"/>
      <c r="P1499" s="125"/>
      <c r="Q1499" s="125"/>
      <c r="R1499" s="125"/>
      <c r="S1499" s="125"/>
      <c r="T1499" s="125"/>
      <c r="U1499" s="125"/>
      <c r="V1499" s="197" t="s">
        <v>168</v>
      </c>
      <c r="W1499" s="203"/>
      <c r="X1499" s="204"/>
      <c r="Y1499" s="205"/>
      <c r="Z1499" s="205"/>
      <c r="AA1499" s="206"/>
      <c r="AB1499" s="125"/>
      <c r="AC1499" s="209" t="s">
        <v>168</v>
      </c>
      <c r="AD1499" s="203" t="str">
        <f t="shared" si="22"/>
        <v/>
      </c>
      <c r="AE1499" s="203"/>
      <c r="AF1499" s="203"/>
      <c r="AG1499" s="206" t="str">
        <f t="shared" si="25"/>
        <v/>
      </c>
      <c r="AH1499" s="207" t="str">
        <f t="shared" si="24"/>
        <v>#DIV/0!</v>
      </c>
      <c r="AI1499" s="125"/>
      <c r="AJ1499" s="125"/>
    </row>
    <row r="1500" hidden="1">
      <c r="A1500" s="125"/>
      <c r="B1500" s="125"/>
      <c r="C1500" s="125"/>
      <c r="D1500" s="125"/>
      <c r="E1500" s="125"/>
      <c r="F1500" s="125"/>
      <c r="G1500" s="125"/>
      <c r="H1500" s="125"/>
      <c r="I1500" s="125"/>
      <c r="J1500" s="125"/>
      <c r="K1500" s="125"/>
      <c r="L1500" s="125"/>
      <c r="M1500" s="125"/>
      <c r="N1500" s="125"/>
      <c r="O1500" s="125"/>
      <c r="P1500" s="125"/>
      <c r="Q1500" s="125"/>
      <c r="R1500" s="125"/>
      <c r="S1500" s="125"/>
      <c r="T1500" s="125"/>
      <c r="U1500" s="125"/>
      <c r="V1500" s="197" t="s">
        <v>169</v>
      </c>
      <c r="W1500" s="203"/>
      <c r="X1500" s="204"/>
      <c r="Y1500" s="205"/>
      <c r="Z1500" s="205"/>
      <c r="AA1500" s="206"/>
      <c r="AB1500" s="125"/>
      <c r="AC1500" s="209" t="s">
        <v>169</v>
      </c>
      <c r="AD1500" s="203" t="str">
        <f t="shared" si="22"/>
        <v/>
      </c>
      <c r="AE1500" s="203"/>
      <c r="AF1500" s="203"/>
      <c r="AG1500" s="206" t="str">
        <f t="shared" si="25"/>
        <v/>
      </c>
      <c r="AH1500" s="207" t="str">
        <f t="shared" si="24"/>
        <v>#DIV/0!</v>
      </c>
      <c r="AI1500" s="125"/>
      <c r="AJ1500" s="125"/>
    </row>
    <row r="1501" hidden="1">
      <c r="A1501" s="125"/>
      <c r="B1501" s="125"/>
      <c r="C1501" s="125"/>
      <c r="D1501" s="125"/>
      <c r="E1501" s="125"/>
      <c r="F1501" s="125"/>
      <c r="G1501" s="125"/>
      <c r="H1501" s="125"/>
      <c r="I1501" s="125"/>
      <c r="J1501" s="125"/>
      <c r="K1501" s="125"/>
      <c r="L1501" s="125"/>
      <c r="M1501" s="125"/>
      <c r="N1501" s="125"/>
      <c r="O1501" s="125"/>
      <c r="P1501" s="125"/>
      <c r="Q1501" s="125"/>
      <c r="R1501" s="125"/>
      <c r="S1501" s="125"/>
      <c r="T1501" s="125"/>
      <c r="U1501" s="125"/>
      <c r="V1501" s="197" t="s">
        <v>170</v>
      </c>
      <c r="W1501" s="203"/>
      <c r="X1501" s="204"/>
      <c r="Y1501" s="205"/>
      <c r="Z1501" s="205"/>
      <c r="AA1501" s="206"/>
      <c r="AB1501" s="125"/>
      <c r="AC1501" s="209" t="s">
        <v>170</v>
      </c>
      <c r="AD1501" s="203" t="str">
        <f t="shared" si="22"/>
        <v/>
      </c>
      <c r="AE1501" s="203"/>
      <c r="AF1501" s="203"/>
      <c r="AG1501" s="206" t="str">
        <f t="shared" si="25"/>
        <v/>
      </c>
      <c r="AH1501" s="207" t="str">
        <f t="shared" si="24"/>
        <v>#DIV/0!</v>
      </c>
      <c r="AI1501" s="125"/>
      <c r="AJ1501" s="125"/>
    </row>
    <row r="1502" hidden="1">
      <c r="A1502" s="125"/>
      <c r="B1502" s="125"/>
      <c r="C1502" s="125"/>
      <c r="D1502" s="125"/>
      <c r="E1502" s="125"/>
      <c r="F1502" s="125"/>
      <c r="G1502" s="125"/>
      <c r="H1502" s="125"/>
      <c r="I1502" s="125"/>
      <c r="J1502" s="125"/>
      <c r="K1502" s="125"/>
      <c r="L1502" s="125"/>
      <c r="M1502" s="125"/>
      <c r="N1502" s="125"/>
      <c r="O1502" s="125"/>
      <c r="P1502" s="125"/>
      <c r="Q1502" s="125"/>
      <c r="R1502" s="125"/>
      <c r="S1502" s="125"/>
      <c r="T1502" s="125"/>
      <c r="U1502" s="125"/>
      <c r="V1502" s="208" t="s">
        <v>171</v>
      </c>
      <c r="W1502" s="203"/>
      <c r="X1502" s="204"/>
      <c r="Y1502" s="205"/>
      <c r="Z1502" s="205"/>
      <c r="AA1502" s="206"/>
      <c r="AB1502" s="125"/>
      <c r="AC1502" s="210" t="s">
        <v>171</v>
      </c>
      <c r="AD1502" s="203" t="str">
        <f t="shared" si="22"/>
        <v/>
      </c>
      <c r="AE1502" s="203"/>
      <c r="AF1502" s="203"/>
      <c r="AG1502" s="206" t="str">
        <f t="shared" si="25"/>
        <v/>
      </c>
      <c r="AH1502" s="207" t="str">
        <f t="shared" si="24"/>
        <v>#DIV/0!</v>
      </c>
      <c r="AI1502" s="125"/>
      <c r="AJ1502" s="125"/>
    </row>
    <row r="1503" hidden="1">
      <c r="A1503" s="125"/>
      <c r="B1503" s="125"/>
      <c r="C1503" s="125"/>
      <c r="D1503" s="125"/>
      <c r="E1503" s="125"/>
      <c r="F1503" s="125"/>
      <c r="G1503" s="125"/>
      <c r="H1503" s="125"/>
      <c r="I1503" s="125"/>
      <c r="J1503" s="125"/>
      <c r="K1503" s="125"/>
      <c r="L1503" s="125"/>
      <c r="M1503" s="125"/>
      <c r="N1503" s="125"/>
      <c r="O1503" s="125"/>
      <c r="P1503" s="125"/>
      <c r="Q1503" s="125"/>
      <c r="R1503" s="125"/>
      <c r="S1503" s="125"/>
      <c r="T1503" s="125"/>
      <c r="U1503" s="125"/>
      <c r="V1503" s="190">
        <v>1.0</v>
      </c>
      <c r="W1503" s="191"/>
      <c r="X1503" s="192"/>
      <c r="Y1503" s="193"/>
      <c r="Z1503" s="193"/>
      <c r="AA1503" s="194"/>
      <c r="AB1503" s="125"/>
      <c r="AC1503" s="125"/>
      <c r="AD1503" s="125"/>
      <c r="AE1503" s="125"/>
      <c r="AF1503" s="125"/>
      <c r="AG1503" s="125"/>
      <c r="AH1503" s="125"/>
      <c r="AI1503" s="125"/>
      <c r="AJ1503" s="125"/>
    </row>
    <row r="1504" hidden="1">
      <c r="A1504" s="125"/>
      <c r="B1504" s="125"/>
      <c r="C1504" s="125"/>
      <c r="D1504" s="125"/>
      <c r="E1504" s="125"/>
      <c r="F1504" s="125"/>
      <c r="G1504" s="125"/>
      <c r="H1504" s="125"/>
      <c r="I1504" s="125"/>
      <c r="J1504" s="125"/>
      <c r="K1504" s="125"/>
      <c r="L1504" s="125"/>
      <c r="M1504" s="125"/>
      <c r="N1504" s="125"/>
      <c r="O1504" s="125"/>
      <c r="P1504" s="125"/>
      <c r="Q1504" s="125"/>
      <c r="R1504" s="125"/>
      <c r="S1504" s="125"/>
      <c r="T1504" s="125"/>
      <c r="U1504" s="125"/>
      <c r="V1504" s="197">
        <v>2.0</v>
      </c>
      <c r="W1504" s="191"/>
      <c r="X1504" s="192"/>
      <c r="Y1504" s="193"/>
      <c r="Z1504" s="193"/>
      <c r="AA1504" s="194"/>
      <c r="AB1504" s="125"/>
      <c r="AC1504" s="125"/>
      <c r="AD1504" s="125"/>
      <c r="AE1504" s="125"/>
      <c r="AF1504" s="125"/>
      <c r="AG1504" s="125"/>
      <c r="AH1504" s="125"/>
      <c r="AI1504" s="125"/>
      <c r="AJ1504" s="125"/>
    </row>
    <row r="1505" hidden="1">
      <c r="A1505" s="125"/>
      <c r="B1505" s="125"/>
      <c r="C1505" s="125"/>
      <c r="D1505" s="125"/>
      <c r="E1505" s="125"/>
      <c r="F1505" s="125"/>
      <c r="G1505" s="125"/>
      <c r="H1505" s="125"/>
      <c r="I1505" s="125"/>
      <c r="J1505" s="125"/>
      <c r="K1505" s="125"/>
      <c r="L1505" s="125"/>
      <c r="M1505" s="125"/>
      <c r="N1505" s="125"/>
      <c r="O1505" s="125"/>
      <c r="P1505" s="125"/>
      <c r="Q1505" s="125"/>
      <c r="R1505" s="125"/>
      <c r="S1505" s="125"/>
      <c r="T1505" s="125"/>
      <c r="U1505" s="125"/>
      <c r="V1505" s="197">
        <v>3.0</v>
      </c>
      <c r="W1505" s="191"/>
      <c r="X1505" s="192"/>
      <c r="Y1505" s="193"/>
      <c r="Z1505" s="193"/>
      <c r="AA1505" s="194"/>
      <c r="AB1505" s="125"/>
      <c r="AC1505" s="125"/>
      <c r="AD1505" s="125"/>
      <c r="AE1505" s="125"/>
      <c r="AF1505" s="125"/>
      <c r="AG1505" s="125"/>
      <c r="AH1505" s="125"/>
      <c r="AI1505" s="125"/>
      <c r="AJ1505" s="125"/>
    </row>
    <row r="1506" hidden="1">
      <c r="A1506" s="125"/>
      <c r="B1506" s="125"/>
      <c r="C1506" s="125"/>
      <c r="D1506" s="125"/>
      <c r="E1506" s="125"/>
      <c r="F1506" s="125"/>
      <c r="G1506" s="125"/>
      <c r="H1506" s="125"/>
      <c r="I1506" s="125"/>
      <c r="J1506" s="125"/>
      <c r="K1506" s="125"/>
      <c r="L1506" s="125"/>
      <c r="M1506" s="125"/>
      <c r="N1506" s="125"/>
      <c r="O1506" s="125"/>
      <c r="P1506" s="125"/>
      <c r="Q1506" s="125"/>
      <c r="R1506" s="125"/>
      <c r="S1506" s="125"/>
      <c r="T1506" s="125"/>
      <c r="U1506" s="125"/>
      <c r="V1506" s="197">
        <v>4.0</v>
      </c>
      <c r="W1506" s="191"/>
      <c r="X1506" s="192"/>
      <c r="Y1506" s="193"/>
      <c r="Z1506" s="193"/>
      <c r="AA1506" s="194"/>
      <c r="AB1506" s="125"/>
      <c r="AC1506" s="125"/>
      <c r="AD1506" s="125"/>
      <c r="AE1506" s="125"/>
      <c r="AF1506" s="125"/>
      <c r="AG1506" s="125"/>
      <c r="AH1506" s="125"/>
      <c r="AI1506" s="125"/>
      <c r="AJ1506" s="125"/>
    </row>
    <row r="1507" hidden="1">
      <c r="A1507" s="125"/>
      <c r="B1507" s="125"/>
      <c r="C1507" s="125"/>
      <c r="D1507" s="125"/>
      <c r="E1507" s="125"/>
      <c r="F1507" s="125"/>
      <c r="G1507" s="125"/>
      <c r="H1507" s="125"/>
      <c r="I1507" s="125"/>
      <c r="J1507" s="125"/>
      <c r="K1507" s="125"/>
      <c r="L1507" s="125"/>
      <c r="M1507" s="125"/>
      <c r="N1507" s="125"/>
      <c r="O1507" s="125"/>
      <c r="P1507" s="125"/>
      <c r="Q1507" s="125"/>
      <c r="R1507" s="125"/>
      <c r="S1507" s="125"/>
      <c r="T1507" s="125"/>
      <c r="U1507" s="125"/>
      <c r="V1507" s="197">
        <v>5.0</v>
      </c>
      <c r="W1507" s="191"/>
      <c r="X1507" s="192"/>
      <c r="Y1507" s="193"/>
      <c r="Z1507" s="193"/>
      <c r="AA1507" s="194"/>
      <c r="AB1507" s="125"/>
      <c r="AC1507" s="125"/>
      <c r="AD1507" s="125"/>
      <c r="AE1507" s="125"/>
      <c r="AF1507" s="125"/>
      <c r="AG1507" s="125"/>
      <c r="AH1507" s="125"/>
      <c r="AI1507" s="125"/>
      <c r="AJ1507" s="125"/>
    </row>
    <row r="1508" hidden="1">
      <c r="A1508" s="125"/>
      <c r="B1508" s="125"/>
      <c r="C1508" s="125"/>
      <c r="D1508" s="125"/>
      <c r="E1508" s="125"/>
      <c r="F1508" s="125"/>
      <c r="G1508" s="125"/>
      <c r="H1508" s="125"/>
      <c r="I1508" s="125"/>
      <c r="J1508" s="125"/>
      <c r="K1508" s="125"/>
      <c r="L1508" s="125"/>
      <c r="M1508" s="125"/>
      <c r="N1508" s="125"/>
      <c r="O1508" s="125"/>
      <c r="P1508" s="125"/>
      <c r="Q1508" s="125"/>
      <c r="R1508" s="125"/>
      <c r="S1508" s="125"/>
      <c r="T1508" s="125"/>
      <c r="U1508" s="125"/>
      <c r="V1508" s="197">
        <v>6.0</v>
      </c>
      <c r="W1508" s="191"/>
      <c r="X1508" s="192"/>
      <c r="Y1508" s="193"/>
      <c r="Z1508" s="193"/>
      <c r="AA1508" s="194"/>
      <c r="AB1508" s="125"/>
      <c r="AC1508" s="125"/>
      <c r="AD1508" s="125"/>
      <c r="AE1508" s="125"/>
      <c r="AF1508" s="125"/>
      <c r="AG1508" s="125"/>
      <c r="AH1508" s="125"/>
      <c r="AI1508" s="125"/>
      <c r="AJ1508" s="125"/>
    </row>
    <row r="1509" hidden="1">
      <c r="A1509" s="125"/>
      <c r="B1509" s="125"/>
      <c r="C1509" s="125"/>
      <c r="D1509" s="125"/>
      <c r="E1509" s="125"/>
      <c r="F1509" s="125"/>
      <c r="G1509" s="125"/>
      <c r="H1509" s="125"/>
      <c r="I1509" s="125"/>
      <c r="J1509" s="125"/>
      <c r="K1509" s="125"/>
      <c r="L1509" s="125"/>
      <c r="M1509" s="125"/>
      <c r="N1509" s="125"/>
      <c r="O1509" s="125"/>
      <c r="P1509" s="125"/>
      <c r="Q1509" s="125"/>
      <c r="R1509" s="125"/>
      <c r="S1509" s="125"/>
      <c r="T1509" s="125"/>
      <c r="U1509" s="125"/>
      <c r="V1509" s="197">
        <v>7.0</v>
      </c>
      <c r="W1509" s="191"/>
      <c r="X1509" s="192"/>
      <c r="Y1509" s="193"/>
      <c r="Z1509" s="193"/>
      <c r="AA1509" s="194"/>
      <c r="AB1509" s="125"/>
      <c r="AC1509" s="125"/>
      <c r="AD1509" s="125"/>
      <c r="AE1509" s="125"/>
      <c r="AF1509" s="125"/>
      <c r="AG1509" s="125"/>
      <c r="AH1509" s="125"/>
      <c r="AI1509" s="125"/>
      <c r="AJ1509" s="125"/>
    </row>
    <row r="1510" hidden="1">
      <c r="A1510" s="125"/>
      <c r="B1510" s="125"/>
      <c r="C1510" s="125"/>
      <c r="D1510" s="125"/>
      <c r="E1510" s="125"/>
      <c r="F1510" s="125"/>
      <c r="G1510" s="125"/>
      <c r="H1510" s="125"/>
      <c r="I1510" s="125"/>
      <c r="J1510" s="125"/>
      <c r="K1510" s="125"/>
      <c r="L1510" s="125"/>
      <c r="M1510" s="125"/>
      <c r="N1510" s="125"/>
      <c r="O1510" s="125"/>
      <c r="P1510" s="125"/>
      <c r="Q1510" s="125"/>
      <c r="R1510" s="125"/>
      <c r="S1510" s="125"/>
      <c r="T1510" s="125"/>
      <c r="U1510" s="125"/>
      <c r="V1510" s="197">
        <v>8.0</v>
      </c>
      <c r="W1510" s="191"/>
      <c r="X1510" s="192"/>
      <c r="Y1510" s="193"/>
      <c r="Z1510" s="193"/>
      <c r="AA1510" s="194"/>
      <c r="AB1510" s="125"/>
      <c r="AC1510" s="125"/>
      <c r="AD1510" s="125"/>
      <c r="AE1510" s="125"/>
      <c r="AF1510" s="125"/>
      <c r="AG1510" s="125"/>
      <c r="AH1510" s="125"/>
      <c r="AI1510" s="125"/>
      <c r="AJ1510" s="125"/>
    </row>
    <row r="1511" hidden="1">
      <c r="A1511" s="125"/>
      <c r="B1511" s="125"/>
      <c r="C1511" s="125"/>
      <c r="D1511" s="125"/>
      <c r="E1511" s="125"/>
      <c r="F1511" s="125"/>
      <c r="G1511" s="125"/>
      <c r="H1511" s="125"/>
      <c r="I1511" s="125"/>
      <c r="J1511" s="125"/>
      <c r="K1511" s="125"/>
      <c r="L1511" s="125"/>
      <c r="M1511" s="125"/>
      <c r="N1511" s="125"/>
      <c r="O1511" s="125"/>
      <c r="P1511" s="125"/>
      <c r="Q1511" s="125"/>
      <c r="R1511" s="125"/>
      <c r="S1511" s="125"/>
      <c r="T1511" s="125"/>
      <c r="U1511" s="125"/>
      <c r="V1511" s="197">
        <v>9.0</v>
      </c>
      <c r="W1511" s="191"/>
      <c r="X1511" s="192"/>
      <c r="Y1511" s="193"/>
      <c r="Z1511" s="193"/>
      <c r="AA1511" s="194"/>
      <c r="AB1511" s="125"/>
      <c r="AC1511" s="125"/>
      <c r="AD1511" s="125"/>
      <c r="AE1511" s="125"/>
      <c r="AF1511" s="125"/>
      <c r="AG1511" s="125"/>
      <c r="AH1511" s="125"/>
      <c r="AI1511" s="125"/>
      <c r="AJ1511" s="125"/>
    </row>
    <row r="1512" hidden="1">
      <c r="A1512" s="125"/>
      <c r="B1512" s="125"/>
      <c r="C1512" s="125"/>
      <c r="D1512" s="125"/>
      <c r="E1512" s="125"/>
      <c r="F1512" s="125"/>
      <c r="G1512" s="125"/>
      <c r="H1512" s="125"/>
      <c r="I1512" s="125"/>
      <c r="J1512" s="125"/>
      <c r="K1512" s="125"/>
      <c r="L1512" s="125"/>
      <c r="M1512" s="125"/>
      <c r="N1512" s="125"/>
      <c r="O1512" s="125"/>
      <c r="P1512" s="125"/>
      <c r="Q1512" s="125"/>
      <c r="R1512" s="125"/>
      <c r="S1512" s="125"/>
      <c r="T1512" s="125"/>
      <c r="U1512" s="125"/>
      <c r="V1512" s="197">
        <v>10.0</v>
      </c>
      <c r="W1512" s="191"/>
      <c r="X1512" s="192"/>
      <c r="Y1512" s="193"/>
      <c r="Z1512" s="193"/>
      <c r="AA1512" s="194"/>
      <c r="AB1512" s="125"/>
      <c r="AC1512" s="125"/>
      <c r="AD1512" s="125"/>
      <c r="AE1512" s="125"/>
      <c r="AF1512" s="125"/>
      <c r="AG1512" s="125"/>
      <c r="AH1512" s="125"/>
      <c r="AI1512" s="125"/>
      <c r="AJ1512" s="125"/>
    </row>
    <row r="1513" hidden="1">
      <c r="A1513" s="125"/>
      <c r="B1513" s="125"/>
      <c r="C1513" s="125"/>
      <c r="D1513" s="125"/>
      <c r="E1513" s="125"/>
      <c r="F1513" s="125"/>
      <c r="G1513" s="125"/>
      <c r="H1513" s="125"/>
      <c r="I1513" s="125"/>
      <c r="J1513" s="125"/>
      <c r="K1513" s="125"/>
      <c r="L1513" s="125"/>
      <c r="M1513" s="125"/>
      <c r="N1513" s="125"/>
      <c r="O1513" s="125"/>
      <c r="P1513" s="125"/>
      <c r="Q1513" s="125"/>
      <c r="R1513" s="125"/>
      <c r="S1513" s="125"/>
      <c r="T1513" s="125"/>
      <c r="U1513" s="125"/>
      <c r="V1513" s="197">
        <v>11.0</v>
      </c>
      <c r="W1513" s="191"/>
      <c r="X1513" s="192"/>
      <c r="Y1513" s="193"/>
      <c r="Z1513" s="193"/>
      <c r="AA1513" s="194"/>
      <c r="AB1513" s="125"/>
      <c r="AC1513" s="125"/>
      <c r="AD1513" s="125"/>
      <c r="AE1513" s="125"/>
      <c r="AF1513" s="125"/>
      <c r="AG1513" s="125"/>
      <c r="AH1513" s="125"/>
      <c r="AI1513" s="125"/>
      <c r="AJ1513" s="125"/>
    </row>
    <row r="1514" hidden="1">
      <c r="A1514" s="125"/>
      <c r="B1514" s="125"/>
      <c r="C1514" s="125"/>
      <c r="D1514" s="125"/>
      <c r="E1514" s="125"/>
      <c r="F1514" s="125"/>
      <c r="G1514" s="125"/>
      <c r="H1514" s="125"/>
      <c r="I1514" s="125"/>
      <c r="J1514" s="125"/>
      <c r="K1514" s="125"/>
      <c r="L1514" s="125"/>
      <c r="M1514" s="125"/>
      <c r="N1514" s="125"/>
      <c r="O1514" s="125"/>
      <c r="P1514" s="125"/>
      <c r="Q1514" s="125"/>
      <c r="R1514" s="125"/>
      <c r="S1514" s="125"/>
      <c r="T1514" s="125"/>
      <c r="U1514" s="125"/>
      <c r="V1514" s="197">
        <v>12.0</v>
      </c>
      <c r="W1514" s="191"/>
      <c r="X1514" s="192"/>
      <c r="Y1514" s="193"/>
      <c r="Z1514" s="193"/>
      <c r="AA1514" s="194"/>
      <c r="AB1514" s="125"/>
      <c r="AC1514" s="125"/>
      <c r="AD1514" s="125"/>
      <c r="AE1514" s="125"/>
      <c r="AF1514" s="125"/>
      <c r="AG1514" s="125"/>
      <c r="AH1514" s="125"/>
      <c r="AI1514" s="125"/>
      <c r="AJ1514" s="125"/>
    </row>
    <row r="1515" hidden="1">
      <c r="A1515" s="125"/>
      <c r="B1515" s="125"/>
      <c r="C1515" s="125"/>
      <c r="D1515" s="125"/>
      <c r="E1515" s="125"/>
      <c r="F1515" s="125"/>
      <c r="G1515" s="125"/>
      <c r="H1515" s="125"/>
      <c r="I1515" s="125"/>
      <c r="J1515" s="125"/>
      <c r="K1515" s="125"/>
      <c r="L1515" s="125"/>
      <c r="M1515" s="125"/>
      <c r="N1515" s="125"/>
      <c r="O1515" s="125"/>
      <c r="P1515" s="125"/>
      <c r="Q1515" s="125"/>
      <c r="R1515" s="125"/>
      <c r="S1515" s="125"/>
      <c r="T1515" s="125"/>
      <c r="U1515" s="125"/>
      <c r="V1515" s="197">
        <v>13.0</v>
      </c>
      <c r="W1515" s="191"/>
      <c r="X1515" s="192"/>
      <c r="Y1515" s="193"/>
      <c r="Z1515" s="193"/>
      <c r="AA1515" s="194"/>
      <c r="AB1515" s="125"/>
      <c r="AC1515" s="125"/>
      <c r="AD1515" s="125"/>
      <c r="AE1515" s="125"/>
      <c r="AF1515" s="125"/>
      <c r="AG1515" s="125"/>
      <c r="AH1515" s="125"/>
      <c r="AI1515" s="125"/>
      <c r="AJ1515" s="125"/>
    </row>
    <row r="1516" hidden="1">
      <c r="A1516" s="125"/>
      <c r="B1516" s="125"/>
      <c r="C1516" s="125"/>
      <c r="D1516" s="125"/>
      <c r="E1516" s="125"/>
      <c r="F1516" s="125"/>
      <c r="G1516" s="125"/>
      <c r="H1516" s="125"/>
      <c r="I1516" s="125"/>
      <c r="J1516" s="125"/>
      <c r="K1516" s="125"/>
      <c r="L1516" s="125"/>
      <c r="M1516" s="125"/>
      <c r="N1516" s="125"/>
      <c r="O1516" s="125"/>
      <c r="P1516" s="125"/>
      <c r="Q1516" s="125"/>
      <c r="R1516" s="125"/>
      <c r="S1516" s="125"/>
      <c r="T1516" s="125"/>
      <c r="U1516" s="125"/>
      <c r="V1516" s="197">
        <v>14.0</v>
      </c>
      <c r="W1516" s="191"/>
      <c r="X1516" s="192"/>
      <c r="Y1516" s="193"/>
      <c r="Z1516" s="193"/>
      <c r="AA1516" s="194"/>
      <c r="AB1516" s="125"/>
      <c r="AC1516" s="125"/>
      <c r="AD1516" s="125"/>
      <c r="AE1516" s="125"/>
      <c r="AF1516" s="125"/>
      <c r="AG1516" s="125"/>
      <c r="AH1516" s="125"/>
      <c r="AI1516" s="125"/>
      <c r="AJ1516" s="125"/>
    </row>
    <row r="1517" hidden="1">
      <c r="A1517" s="125"/>
      <c r="B1517" s="125"/>
      <c r="C1517" s="125"/>
      <c r="D1517" s="125"/>
      <c r="E1517" s="125"/>
      <c r="F1517" s="125"/>
      <c r="G1517" s="125"/>
      <c r="H1517" s="125"/>
      <c r="I1517" s="125"/>
      <c r="J1517" s="125"/>
      <c r="K1517" s="125"/>
      <c r="L1517" s="125"/>
      <c r="M1517" s="125"/>
      <c r="N1517" s="125"/>
      <c r="O1517" s="125"/>
      <c r="P1517" s="125"/>
      <c r="Q1517" s="125"/>
      <c r="R1517" s="125"/>
      <c r="S1517" s="125"/>
      <c r="T1517" s="125"/>
      <c r="U1517" s="125"/>
      <c r="V1517" s="197">
        <v>15.0</v>
      </c>
      <c r="W1517" s="191"/>
      <c r="X1517" s="192"/>
      <c r="Y1517" s="193"/>
      <c r="Z1517" s="193"/>
      <c r="AA1517" s="194"/>
      <c r="AB1517" s="125"/>
      <c r="AC1517" s="125"/>
      <c r="AD1517" s="125"/>
      <c r="AE1517" s="125"/>
      <c r="AF1517" s="125"/>
      <c r="AG1517" s="125"/>
      <c r="AH1517" s="125"/>
      <c r="AI1517" s="125"/>
      <c r="AJ1517" s="125"/>
    </row>
    <row r="1518" hidden="1">
      <c r="A1518" s="125"/>
      <c r="B1518" s="125"/>
      <c r="C1518" s="125"/>
      <c r="D1518" s="125"/>
      <c r="E1518" s="125"/>
      <c r="F1518" s="125"/>
      <c r="G1518" s="125"/>
      <c r="H1518" s="125"/>
      <c r="I1518" s="125"/>
      <c r="J1518" s="125"/>
      <c r="K1518" s="125"/>
      <c r="L1518" s="125"/>
      <c r="M1518" s="125"/>
      <c r="N1518" s="125"/>
      <c r="O1518" s="125"/>
      <c r="P1518" s="125"/>
      <c r="Q1518" s="125"/>
      <c r="R1518" s="125"/>
      <c r="S1518" s="125"/>
      <c r="T1518" s="125"/>
      <c r="U1518" s="125"/>
      <c r="V1518" s="197">
        <v>16.0</v>
      </c>
      <c r="W1518" s="191"/>
      <c r="X1518" s="192"/>
      <c r="Y1518" s="193"/>
      <c r="Z1518" s="193"/>
      <c r="AA1518" s="194"/>
      <c r="AB1518" s="125"/>
      <c r="AC1518" s="125"/>
      <c r="AD1518" s="125"/>
      <c r="AE1518" s="125"/>
      <c r="AF1518" s="125"/>
      <c r="AG1518" s="125"/>
      <c r="AH1518" s="125"/>
      <c r="AI1518" s="125"/>
      <c r="AJ1518" s="125"/>
    </row>
    <row r="1519" hidden="1">
      <c r="A1519" s="125"/>
      <c r="B1519" s="125"/>
      <c r="C1519" s="125"/>
      <c r="D1519" s="125"/>
      <c r="E1519" s="125"/>
      <c r="F1519" s="125"/>
      <c r="G1519" s="125"/>
      <c r="H1519" s="125"/>
      <c r="I1519" s="125"/>
      <c r="J1519" s="125"/>
      <c r="K1519" s="125"/>
      <c r="L1519" s="125"/>
      <c r="M1519" s="125"/>
      <c r="N1519" s="125"/>
      <c r="O1519" s="125"/>
      <c r="P1519" s="125"/>
      <c r="Q1519" s="125"/>
      <c r="R1519" s="125"/>
      <c r="S1519" s="125"/>
      <c r="T1519" s="125"/>
      <c r="U1519" s="125"/>
      <c r="V1519" s="197">
        <v>17.0</v>
      </c>
      <c r="W1519" s="191"/>
      <c r="X1519" s="192"/>
      <c r="Y1519" s="193"/>
      <c r="Z1519" s="193"/>
      <c r="AA1519" s="194"/>
      <c r="AB1519" s="125"/>
      <c r="AC1519" s="125"/>
      <c r="AD1519" s="125"/>
      <c r="AE1519" s="125"/>
      <c r="AF1519" s="125"/>
      <c r="AG1519" s="125"/>
      <c r="AH1519" s="125"/>
      <c r="AI1519" s="125"/>
      <c r="AJ1519" s="125"/>
    </row>
    <row r="1520" hidden="1">
      <c r="A1520" s="125"/>
      <c r="B1520" s="125"/>
      <c r="C1520" s="125"/>
      <c r="D1520" s="125"/>
      <c r="E1520" s="125"/>
      <c r="F1520" s="125"/>
      <c r="G1520" s="125"/>
      <c r="H1520" s="125"/>
      <c r="I1520" s="125"/>
      <c r="J1520" s="125"/>
      <c r="K1520" s="125"/>
      <c r="L1520" s="125"/>
      <c r="M1520" s="125"/>
      <c r="N1520" s="125"/>
      <c r="O1520" s="125"/>
      <c r="P1520" s="125"/>
      <c r="Q1520" s="125"/>
      <c r="R1520" s="125"/>
      <c r="S1520" s="125"/>
      <c r="T1520" s="125"/>
      <c r="U1520" s="125"/>
      <c r="V1520" s="197">
        <v>18.0</v>
      </c>
      <c r="W1520" s="191"/>
      <c r="X1520" s="192"/>
      <c r="Y1520" s="193"/>
      <c r="Z1520" s="193"/>
      <c r="AA1520" s="194"/>
      <c r="AB1520" s="125"/>
      <c r="AC1520" s="125"/>
      <c r="AD1520" s="125"/>
      <c r="AE1520" s="125"/>
      <c r="AF1520" s="125"/>
      <c r="AG1520" s="125"/>
      <c r="AH1520" s="125"/>
      <c r="AI1520" s="125"/>
      <c r="AJ1520" s="125"/>
    </row>
    <row r="1521" hidden="1">
      <c r="A1521" s="125"/>
      <c r="B1521" s="125"/>
      <c r="C1521" s="125"/>
      <c r="D1521" s="125"/>
      <c r="E1521" s="125"/>
      <c r="F1521" s="125"/>
      <c r="G1521" s="125"/>
      <c r="H1521" s="125"/>
      <c r="I1521" s="125"/>
      <c r="J1521" s="125"/>
      <c r="K1521" s="125"/>
      <c r="L1521" s="125"/>
      <c r="M1521" s="125"/>
      <c r="N1521" s="125"/>
      <c r="O1521" s="125"/>
      <c r="P1521" s="125"/>
      <c r="Q1521" s="125"/>
      <c r="R1521" s="125"/>
      <c r="S1521" s="125"/>
      <c r="T1521" s="125"/>
      <c r="U1521" s="125"/>
      <c r="V1521" s="197">
        <v>19.0</v>
      </c>
      <c r="W1521" s="191"/>
      <c r="X1521" s="192"/>
      <c r="Y1521" s="193"/>
      <c r="Z1521" s="193"/>
      <c r="AA1521" s="194"/>
      <c r="AB1521" s="125"/>
      <c r="AC1521" s="125"/>
      <c r="AD1521" s="125"/>
      <c r="AE1521" s="125"/>
      <c r="AF1521" s="125"/>
      <c r="AG1521" s="125"/>
      <c r="AH1521" s="125"/>
      <c r="AI1521" s="125"/>
      <c r="AJ1521" s="125"/>
    </row>
    <row r="1522" hidden="1">
      <c r="A1522" s="125"/>
      <c r="B1522" s="125"/>
      <c r="C1522" s="125"/>
      <c r="D1522" s="125"/>
      <c r="E1522" s="125"/>
      <c r="F1522" s="125"/>
      <c r="G1522" s="125"/>
      <c r="H1522" s="125"/>
      <c r="I1522" s="125"/>
      <c r="J1522" s="125"/>
      <c r="K1522" s="125"/>
      <c r="L1522" s="125"/>
      <c r="M1522" s="125"/>
      <c r="N1522" s="125"/>
      <c r="O1522" s="125"/>
      <c r="P1522" s="125"/>
      <c r="Q1522" s="125"/>
      <c r="R1522" s="125"/>
      <c r="S1522" s="125"/>
      <c r="T1522" s="125"/>
      <c r="U1522" s="125"/>
      <c r="V1522" s="197">
        <v>20.0</v>
      </c>
      <c r="W1522" s="191"/>
      <c r="X1522" s="192"/>
      <c r="Y1522" s="193"/>
      <c r="Z1522" s="193"/>
      <c r="AA1522" s="194"/>
      <c r="AB1522" s="125"/>
      <c r="AC1522" s="125"/>
      <c r="AD1522" s="125"/>
      <c r="AE1522" s="125"/>
      <c r="AF1522" s="125"/>
      <c r="AG1522" s="125"/>
      <c r="AH1522" s="125"/>
      <c r="AI1522" s="125"/>
      <c r="AJ1522" s="125"/>
    </row>
    <row r="1523" hidden="1">
      <c r="A1523" s="125"/>
      <c r="B1523" s="125"/>
      <c r="C1523" s="125"/>
      <c r="D1523" s="125"/>
      <c r="E1523" s="125"/>
      <c r="F1523" s="125"/>
      <c r="G1523" s="125"/>
      <c r="H1523" s="125"/>
      <c r="I1523" s="125"/>
      <c r="J1523" s="125"/>
      <c r="K1523" s="125"/>
      <c r="L1523" s="125"/>
      <c r="M1523" s="125"/>
      <c r="N1523" s="125"/>
      <c r="O1523" s="125"/>
      <c r="P1523" s="125"/>
      <c r="Q1523" s="125"/>
      <c r="R1523" s="125"/>
      <c r="S1523" s="125"/>
      <c r="T1523" s="125"/>
      <c r="U1523" s="125"/>
      <c r="V1523" s="197">
        <v>21.0</v>
      </c>
      <c r="W1523" s="191"/>
      <c r="X1523" s="192"/>
      <c r="Y1523" s="193"/>
      <c r="Z1523" s="193"/>
      <c r="AA1523" s="194"/>
      <c r="AB1523" s="125"/>
      <c r="AC1523" s="125"/>
      <c r="AD1523" s="125"/>
      <c r="AE1523" s="125"/>
      <c r="AF1523" s="125"/>
      <c r="AG1523" s="125"/>
      <c r="AH1523" s="125"/>
      <c r="AI1523" s="125"/>
      <c r="AJ1523" s="125"/>
    </row>
    <row r="1524" hidden="1">
      <c r="A1524" s="125"/>
      <c r="B1524" s="125"/>
      <c r="C1524" s="125"/>
      <c r="D1524" s="125"/>
      <c r="E1524" s="125"/>
      <c r="F1524" s="125"/>
      <c r="G1524" s="125"/>
      <c r="H1524" s="125"/>
      <c r="I1524" s="125"/>
      <c r="J1524" s="125"/>
      <c r="K1524" s="125"/>
      <c r="L1524" s="125"/>
      <c r="M1524" s="125"/>
      <c r="N1524" s="125"/>
      <c r="O1524" s="125"/>
      <c r="P1524" s="125"/>
      <c r="Q1524" s="125"/>
      <c r="R1524" s="125"/>
      <c r="S1524" s="125"/>
      <c r="T1524" s="125"/>
      <c r="U1524" s="125"/>
      <c r="V1524" s="197">
        <v>22.0</v>
      </c>
      <c r="W1524" s="191"/>
      <c r="X1524" s="192"/>
      <c r="Y1524" s="193"/>
      <c r="Z1524" s="193"/>
      <c r="AA1524" s="194"/>
      <c r="AB1524" s="125"/>
      <c r="AC1524" s="125"/>
      <c r="AD1524" s="125"/>
      <c r="AE1524" s="125"/>
      <c r="AF1524" s="125"/>
      <c r="AG1524" s="125"/>
      <c r="AH1524" s="125"/>
      <c r="AI1524" s="125"/>
      <c r="AJ1524" s="125"/>
    </row>
    <row r="1525" hidden="1">
      <c r="A1525" s="125"/>
      <c r="B1525" s="125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  <c r="S1525" s="125"/>
      <c r="T1525" s="125"/>
      <c r="U1525" s="125"/>
      <c r="V1525" s="197">
        <v>23.0</v>
      </c>
      <c r="W1525" s="191"/>
      <c r="X1525" s="192"/>
      <c r="Y1525" s="193"/>
      <c r="Z1525" s="193"/>
      <c r="AA1525" s="194"/>
      <c r="AB1525" s="125"/>
      <c r="AC1525" s="125"/>
      <c r="AD1525" s="125"/>
      <c r="AE1525" s="125"/>
      <c r="AF1525" s="125"/>
      <c r="AG1525" s="125"/>
      <c r="AH1525" s="125"/>
      <c r="AI1525" s="125"/>
      <c r="AJ1525" s="125"/>
    </row>
    <row r="1526" hidden="1">
      <c r="A1526" s="125"/>
      <c r="B1526" s="125"/>
      <c r="C1526" s="125"/>
      <c r="D1526" s="125"/>
      <c r="E1526" s="125"/>
      <c r="F1526" s="125"/>
      <c r="G1526" s="125"/>
      <c r="H1526" s="125"/>
      <c r="I1526" s="125"/>
      <c r="J1526" s="125"/>
      <c r="K1526" s="125"/>
      <c r="L1526" s="125"/>
      <c r="M1526" s="125"/>
      <c r="N1526" s="125"/>
      <c r="O1526" s="125"/>
      <c r="P1526" s="125"/>
      <c r="Q1526" s="125"/>
      <c r="R1526" s="125"/>
      <c r="S1526" s="125"/>
      <c r="T1526" s="125"/>
      <c r="U1526" s="125"/>
      <c r="V1526" s="197">
        <v>24.0</v>
      </c>
      <c r="W1526" s="191"/>
      <c r="X1526" s="192"/>
      <c r="Y1526" s="193"/>
      <c r="Z1526" s="193"/>
      <c r="AA1526" s="194"/>
      <c r="AB1526" s="125"/>
      <c r="AC1526" s="125"/>
      <c r="AD1526" s="125"/>
      <c r="AE1526" s="125"/>
      <c r="AF1526" s="125"/>
      <c r="AG1526" s="125"/>
      <c r="AH1526" s="125"/>
      <c r="AI1526" s="125"/>
      <c r="AJ1526" s="125"/>
    </row>
    <row r="1527" hidden="1">
      <c r="A1527" s="125"/>
      <c r="B1527" s="125"/>
      <c r="C1527" s="125"/>
      <c r="D1527" s="125"/>
      <c r="E1527" s="125"/>
      <c r="F1527" s="125"/>
      <c r="G1527" s="125"/>
      <c r="H1527" s="125"/>
      <c r="I1527" s="125"/>
      <c r="J1527" s="125"/>
      <c r="K1527" s="125"/>
      <c r="L1527" s="125"/>
      <c r="M1527" s="125"/>
      <c r="N1527" s="125"/>
      <c r="O1527" s="125"/>
      <c r="P1527" s="125"/>
      <c r="Q1527" s="125"/>
      <c r="R1527" s="125"/>
      <c r="S1527" s="125"/>
      <c r="T1527" s="125"/>
      <c r="U1527" s="125"/>
      <c r="V1527" s="197">
        <v>25.0</v>
      </c>
      <c r="W1527" s="191"/>
      <c r="X1527" s="192"/>
      <c r="Y1527" s="193"/>
      <c r="Z1527" s="193"/>
      <c r="AA1527" s="194"/>
      <c r="AB1527" s="125"/>
      <c r="AC1527" s="125"/>
      <c r="AD1527" s="125"/>
      <c r="AE1527" s="125"/>
      <c r="AF1527" s="125"/>
      <c r="AG1527" s="125"/>
      <c r="AH1527" s="125"/>
      <c r="AI1527" s="125"/>
      <c r="AJ1527" s="125"/>
    </row>
    <row r="1528" hidden="1">
      <c r="A1528" s="125"/>
      <c r="B1528" s="125"/>
      <c r="C1528" s="125"/>
      <c r="D1528" s="125"/>
      <c r="E1528" s="125"/>
      <c r="F1528" s="125"/>
      <c r="G1528" s="125"/>
      <c r="H1528" s="125"/>
      <c r="I1528" s="125"/>
      <c r="J1528" s="125"/>
      <c r="K1528" s="125"/>
      <c r="L1528" s="125"/>
      <c r="M1528" s="125"/>
      <c r="N1528" s="125"/>
      <c r="O1528" s="125"/>
      <c r="P1528" s="125"/>
      <c r="Q1528" s="125"/>
      <c r="R1528" s="125"/>
      <c r="S1528" s="125"/>
      <c r="T1528" s="125"/>
      <c r="U1528" s="125"/>
      <c r="V1528" s="197">
        <v>26.0</v>
      </c>
      <c r="W1528" s="191"/>
      <c r="X1528" s="192"/>
      <c r="Y1528" s="193"/>
      <c r="Z1528" s="193"/>
      <c r="AA1528" s="194"/>
      <c r="AB1528" s="125"/>
      <c r="AC1528" s="125"/>
      <c r="AD1528" s="125"/>
      <c r="AE1528" s="125"/>
      <c r="AF1528" s="125"/>
      <c r="AG1528" s="125"/>
      <c r="AH1528" s="125"/>
      <c r="AI1528" s="125"/>
      <c r="AJ1528" s="125"/>
    </row>
    <row r="1529" hidden="1">
      <c r="A1529" s="125"/>
      <c r="B1529" s="125"/>
      <c r="C1529" s="125"/>
      <c r="D1529" s="125"/>
      <c r="E1529" s="125"/>
      <c r="F1529" s="125"/>
      <c r="G1529" s="125"/>
      <c r="H1529" s="125"/>
      <c r="I1529" s="125"/>
      <c r="J1529" s="125"/>
      <c r="K1529" s="125"/>
      <c r="L1529" s="125"/>
      <c r="M1529" s="125"/>
      <c r="N1529" s="125"/>
      <c r="O1529" s="125"/>
      <c r="P1529" s="125"/>
      <c r="Q1529" s="125"/>
      <c r="R1529" s="125"/>
      <c r="S1529" s="125"/>
      <c r="T1529" s="125"/>
      <c r="U1529" s="125"/>
      <c r="V1529" s="197">
        <v>27.0</v>
      </c>
      <c r="W1529" s="191"/>
      <c r="X1529" s="192"/>
      <c r="Y1529" s="193"/>
      <c r="Z1529" s="193"/>
      <c r="AA1529" s="194"/>
      <c r="AB1529" s="125"/>
      <c r="AC1529" s="125"/>
      <c r="AD1529" s="125"/>
      <c r="AE1529" s="125"/>
      <c r="AF1529" s="125"/>
      <c r="AG1529" s="125"/>
      <c r="AH1529" s="125"/>
      <c r="AI1529" s="125"/>
      <c r="AJ1529" s="125"/>
    </row>
    <row r="1530" hidden="1">
      <c r="A1530" s="125"/>
      <c r="B1530" s="125"/>
      <c r="C1530" s="125"/>
      <c r="D1530" s="125"/>
      <c r="E1530" s="125"/>
      <c r="F1530" s="125"/>
      <c r="G1530" s="125"/>
      <c r="H1530" s="125"/>
      <c r="I1530" s="125"/>
      <c r="J1530" s="125"/>
      <c r="K1530" s="125"/>
      <c r="L1530" s="125"/>
      <c r="M1530" s="125"/>
      <c r="N1530" s="125"/>
      <c r="O1530" s="125"/>
      <c r="P1530" s="125"/>
      <c r="Q1530" s="125"/>
      <c r="R1530" s="125"/>
      <c r="S1530" s="125"/>
      <c r="T1530" s="125"/>
      <c r="U1530" s="125"/>
      <c r="V1530" s="197">
        <v>28.0</v>
      </c>
      <c r="W1530" s="191"/>
      <c r="X1530" s="192"/>
      <c r="Y1530" s="193"/>
      <c r="Z1530" s="193"/>
      <c r="AA1530" s="194"/>
      <c r="AB1530" s="125"/>
      <c r="AC1530" s="125"/>
      <c r="AD1530" s="125"/>
      <c r="AE1530" s="125"/>
      <c r="AF1530" s="125"/>
      <c r="AG1530" s="125"/>
      <c r="AH1530" s="125"/>
      <c r="AI1530" s="125"/>
      <c r="AJ1530" s="125"/>
    </row>
    <row r="1531" hidden="1">
      <c r="A1531" s="125"/>
      <c r="B1531" s="125"/>
      <c r="C1531" s="125"/>
      <c r="D1531" s="125"/>
      <c r="E1531" s="125"/>
      <c r="F1531" s="125"/>
      <c r="G1531" s="125"/>
      <c r="H1531" s="125"/>
      <c r="I1531" s="125"/>
      <c r="J1531" s="125"/>
      <c r="K1531" s="125"/>
      <c r="L1531" s="125"/>
      <c r="M1531" s="125"/>
      <c r="N1531" s="125"/>
      <c r="O1531" s="125"/>
      <c r="P1531" s="125"/>
      <c r="Q1531" s="125"/>
      <c r="R1531" s="125"/>
      <c r="S1531" s="125"/>
      <c r="T1531" s="125"/>
      <c r="U1531" s="125"/>
      <c r="V1531" s="197">
        <v>29.0</v>
      </c>
      <c r="W1531" s="191"/>
      <c r="X1531" s="192"/>
      <c r="Y1531" s="193"/>
      <c r="Z1531" s="193"/>
      <c r="AA1531" s="194"/>
      <c r="AB1531" s="125"/>
      <c r="AC1531" s="125"/>
      <c r="AD1531" s="125"/>
      <c r="AE1531" s="125"/>
      <c r="AF1531" s="125"/>
      <c r="AG1531" s="125"/>
      <c r="AH1531" s="125"/>
      <c r="AI1531" s="125"/>
      <c r="AJ1531" s="125"/>
    </row>
    <row r="1532" hidden="1">
      <c r="A1532" s="125"/>
      <c r="B1532" s="125"/>
      <c r="C1532" s="125"/>
      <c r="D1532" s="125"/>
      <c r="E1532" s="125"/>
      <c r="F1532" s="125"/>
      <c r="G1532" s="125"/>
      <c r="H1532" s="125"/>
      <c r="I1532" s="125"/>
      <c r="J1532" s="125"/>
      <c r="K1532" s="125"/>
      <c r="L1532" s="125"/>
      <c r="M1532" s="125"/>
      <c r="N1532" s="125"/>
      <c r="O1532" s="125"/>
      <c r="P1532" s="125"/>
      <c r="Q1532" s="125"/>
      <c r="R1532" s="125"/>
      <c r="S1532" s="125"/>
      <c r="T1532" s="125"/>
      <c r="U1532" s="125"/>
      <c r="V1532" s="197">
        <v>30.0</v>
      </c>
      <c r="W1532" s="191"/>
      <c r="X1532" s="192"/>
      <c r="Y1532" s="193"/>
      <c r="Z1532" s="193"/>
      <c r="AA1532" s="194"/>
      <c r="AB1532" s="125"/>
      <c r="AC1532" s="125"/>
      <c r="AD1532" s="125"/>
      <c r="AE1532" s="125"/>
      <c r="AF1532" s="125"/>
      <c r="AG1532" s="125"/>
      <c r="AH1532" s="125"/>
      <c r="AI1532" s="125"/>
      <c r="AJ1532" s="125"/>
    </row>
    <row r="1533" hidden="1">
      <c r="A1533" s="125"/>
      <c r="B1533" s="125"/>
      <c r="C1533" s="125"/>
      <c r="D1533" s="125"/>
      <c r="E1533" s="125"/>
      <c r="F1533" s="125"/>
      <c r="G1533" s="125"/>
      <c r="H1533" s="125"/>
      <c r="I1533" s="125"/>
      <c r="J1533" s="125"/>
      <c r="K1533" s="125"/>
      <c r="L1533" s="125"/>
      <c r="M1533" s="125"/>
      <c r="N1533" s="125"/>
      <c r="O1533" s="125"/>
      <c r="P1533" s="125"/>
      <c r="Q1533" s="125"/>
      <c r="R1533" s="125"/>
      <c r="S1533" s="125"/>
      <c r="T1533" s="125"/>
      <c r="U1533" s="125"/>
      <c r="V1533" s="197">
        <v>31.0</v>
      </c>
      <c r="W1533" s="191"/>
      <c r="X1533" s="192"/>
      <c r="Y1533" s="193"/>
      <c r="Z1533" s="193"/>
      <c r="AA1533" s="194"/>
      <c r="AB1533" s="125"/>
      <c r="AC1533" s="125"/>
      <c r="AD1533" s="125"/>
      <c r="AE1533" s="125"/>
      <c r="AF1533" s="125"/>
      <c r="AG1533" s="125"/>
      <c r="AH1533" s="125"/>
      <c r="AI1533" s="125"/>
      <c r="AJ1533" s="125"/>
    </row>
    <row r="1534" hidden="1">
      <c r="A1534" s="125"/>
      <c r="B1534" s="125"/>
      <c r="C1534" s="125"/>
      <c r="D1534" s="125"/>
      <c r="E1534" s="125"/>
      <c r="F1534" s="125"/>
      <c r="G1534" s="125"/>
      <c r="H1534" s="125"/>
      <c r="I1534" s="125"/>
      <c r="J1534" s="125"/>
      <c r="K1534" s="125"/>
      <c r="L1534" s="125"/>
      <c r="M1534" s="125"/>
      <c r="N1534" s="125"/>
      <c r="O1534" s="125"/>
      <c r="P1534" s="125"/>
      <c r="Q1534" s="125"/>
      <c r="R1534" s="125"/>
      <c r="S1534" s="125"/>
      <c r="T1534" s="125"/>
      <c r="U1534" s="125"/>
      <c r="V1534" s="197">
        <v>32.0</v>
      </c>
      <c r="W1534" s="191"/>
      <c r="X1534" s="192"/>
      <c r="Y1534" s="193"/>
      <c r="Z1534" s="193"/>
      <c r="AA1534" s="194"/>
      <c r="AB1534" s="125"/>
      <c r="AC1534" s="125"/>
      <c r="AD1534" s="125"/>
      <c r="AE1534" s="125"/>
      <c r="AF1534" s="125"/>
      <c r="AG1534" s="125"/>
      <c r="AH1534" s="125"/>
      <c r="AI1534" s="125"/>
      <c r="AJ1534" s="125"/>
    </row>
    <row r="1535" hidden="1">
      <c r="A1535" s="125"/>
      <c r="B1535" s="125"/>
      <c r="C1535" s="125"/>
      <c r="D1535" s="125"/>
      <c r="E1535" s="125"/>
      <c r="F1535" s="125"/>
      <c r="G1535" s="125"/>
      <c r="H1535" s="125"/>
      <c r="I1535" s="125"/>
      <c r="J1535" s="125"/>
      <c r="K1535" s="125"/>
      <c r="L1535" s="125"/>
      <c r="M1535" s="125"/>
      <c r="N1535" s="125"/>
      <c r="O1535" s="125"/>
      <c r="P1535" s="125"/>
      <c r="Q1535" s="125"/>
      <c r="R1535" s="125"/>
      <c r="S1535" s="125"/>
      <c r="T1535" s="125"/>
      <c r="U1535" s="125"/>
      <c r="V1535" s="197">
        <v>33.0</v>
      </c>
      <c r="W1535" s="191"/>
      <c r="X1535" s="192"/>
      <c r="Y1535" s="193"/>
      <c r="Z1535" s="193"/>
      <c r="AA1535" s="194"/>
      <c r="AB1535" s="125"/>
      <c r="AC1535" s="125"/>
      <c r="AD1535" s="125"/>
      <c r="AE1535" s="125"/>
      <c r="AF1535" s="125"/>
      <c r="AG1535" s="125"/>
      <c r="AH1535" s="125"/>
      <c r="AI1535" s="125"/>
      <c r="AJ1535" s="125"/>
    </row>
    <row r="1536" hidden="1">
      <c r="A1536" s="125"/>
      <c r="B1536" s="125"/>
      <c r="C1536" s="125"/>
      <c r="D1536" s="125"/>
      <c r="E1536" s="125"/>
      <c r="F1536" s="125"/>
      <c r="G1536" s="125"/>
      <c r="H1536" s="125"/>
      <c r="I1536" s="125"/>
      <c r="J1536" s="125"/>
      <c r="K1536" s="125"/>
      <c r="L1536" s="125"/>
      <c r="M1536" s="125"/>
      <c r="N1536" s="125"/>
      <c r="O1536" s="125"/>
      <c r="P1536" s="125"/>
      <c r="Q1536" s="125"/>
      <c r="R1536" s="125"/>
      <c r="S1536" s="125"/>
      <c r="T1536" s="125"/>
      <c r="U1536" s="125"/>
      <c r="V1536" s="197">
        <v>34.0</v>
      </c>
      <c r="W1536" s="191"/>
      <c r="X1536" s="192"/>
      <c r="Y1536" s="193"/>
      <c r="Z1536" s="193"/>
      <c r="AA1536" s="194"/>
      <c r="AB1536" s="125"/>
      <c r="AC1536" s="125"/>
      <c r="AD1536" s="125"/>
      <c r="AE1536" s="125"/>
      <c r="AF1536" s="125"/>
      <c r="AG1536" s="125"/>
      <c r="AH1536" s="125"/>
      <c r="AI1536" s="125"/>
      <c r="AJ1536" s="125"/>
    </row>
    <row r="1537" hidden="1">
      <c r="A1537" s="125"/>
      <c r="B1537" s="125"/>
      <c r="C1537" s="125"/>
      <c r="D1537" s="125"/>
      <c r="E1537" s="125"/>
      <c r="F1537" s="125"/>
      <c r="G1537" s="125"/>
      <c r="H1537" s="125"/>
      <c r="I1537" s="125"/>
      <c r="J1537" s="125"/>
      <c r="K1537" s="125"/>
      <c r="L1537" s="125"/>
      <c r="M1537" s="125"/>
      <c r="N1537" s="125"/>
      <c r="O1537" s="125"/>
      <c r="P1537" s="125"/>
      <c r="Q1537" s="125"/>
      <c r="R1537" s="125"/>
      <c r="S1537" s="125"/>
      <c r="T1537" s="125"/>
      <c r="U1537" s="125"/>
      <c r="V1537" s="197">
        <v>35.0</v>
      </c>
      <c r="W1537" s="191"/>
      <c r="X1537" s="192"/>
      <c r="Y1537" s="193"/>
      <c r="Z1537" s="193"/>
      <c r="AA1537" s="194"/>
      <c r="AB1537" s="125"/>
      <c r="AC1537" s="125"/>
      <c r="AD1537" s="125"/>
      <c r="AE1537" s="125"/>
      <c r="AF1537" s="125"/>
      <c r="AG1537" s="125"/>
      <c r="AH1537" s="125"/>
      <c r="AI1537" s="125"/>
      <c r="AJ1537" s="125"/>
    </row>
    <row r="1538" hidden="1">
      <c r="A1538" s="125"/>
      <c r="B1538" s="125"/>
      <c r="C1538" s="125"/>
      <c r="D1538" s="125"/>
      <c r="E1538" s="125"/>
      <c r="F1538" s="125"/>
      <c r="G1538" s="125"/>
      <c r="H1538" s="125"/>
      <c r="I1538" s="125"/>
      <c r="J1538" s="125"/>
      <c r="K1538" s="125"/>
      <c r="L1538" s="125"/>
      <c r="M1538" s="125"/>
      <c r="N1538" s="125"/>
      <c r="O1538" s="125"/>
      <c r="P1538" s="125"/>
      <c r="Q1538" s="125"/>
      <c r="R1538" s="125"/>
      <c r="S1538" s="125"/>
      <c r="T1538" s="125"/>
      <c r="U1538" s="125"/>
      <c r="V1538" s="197">
        <v>36.0</v>
      </c>
      <c r="W1538" s="191"/>
      <c r="X1538" s="192"/>
      <c r="Y1538" s="193"/>
      <c r="Z1538" s="193"/>
      <c r="AA1538" s="194"/>
      <c r="AB1538" s="125"/>
      <c r="AC1538" s="125"/>
      <c r="AD1538" s="125"/>
      <c r="AE1538" s="125"/>
      <c r="AF1538" s="125"/>
      <c r="AG1538" s="125"/>
      <c r="AH1538" s="125"/>
      <c r="AI1538" s="125"/>
      <c r="AJ1538" s="125"/>
    </row>
    <row r="1539" hidden="1">
      <c r="A1539" s="125"/>
      <c r="B1539" s="125"/>
      <c r="C1539" s="125"/>
      <c r="D1539" s="125"/>
      <c r="E1539" s="125"/>
      <c r="F1539" s="125"/>
      <c r="G1539" s="125"/>
      <c r="H1539" s="125"/>
      <c r="I1539" s="125"/>
      <c r="J1539" s="125"/>
      <c r="K1539" s="125"/>
      <c r="L1539" s="125"/>
      <c r="M1539" s="125"/>
      <c r="N1539" s="125"/>
      <c r="O1539" s="125"/>
      <c r="P1539" s="125"/>
      <c r="Q1539" s="125"/>
      <c r="R1539" s="125"/>
      <c r="S1539" s="125"/>
      <c r="T1539" s="125"/>
      <c r="U1539" s="125"/>
      <c r="V1539" s="197">
        <v>37.0</v>
      </c>
      <c r="W1539" s="191"/>
      <c r="X1539" s="192"/>
      <c r="Y1539" s="193"/>
      <c r="Z1539" s="193"/>
      <c r="AA1539" s="194"/>
      <c r="AB1539" s="125"/>
      <c r="AC1539" s="125"/>
      <c r="AD1539" s="125"/>
      <c r="AE1539" s="125"/>
      <c r="AF1539" s="125"/>
      <c r="AG1539" s="125"/>
      <c r="AH1539" s="125"/>
      <c r="AI1539" s="125"/>
      <c r="AJ1539" s="125"/>
    </row>
    <row r="1540" hidden="1">
      <c r="A1540" s="125"/>
      <c r="B1540" s="125"/>
      <c r="C1540" s="125"/>
      <c r="D1540" s="125"/>
      <c r="E1540" s="125"/>
      <c r="F1540" s="125"/>
      <c r="G1540" s="125"/>
      <c r="H1540" s="125"/>
      <c r="I1540" s="125"/>
      <c r="J1540" s="125"/>
      <c r="K1540" s="125"/>
      <c r="L1540" s="125"/>
      <c r="M1540" s="125"/>
      <c r="N1540" s="125"/>
      <c r="O1540" s="125"/>
      <c r="P1540" s="125"/>
      <c r="Q1540" s="125"/>
      <c r="R1540" s="125"/>
      <c r="S1540" s="125"/>
      <c r="T1540" s="125"/>
      <c r="U1540" s="125"/>
      <c r="V1540" s="197">
        <v>38.0</v>
      </c>
      <c r="W1540" s="191"/>
      <c r="X1540" s="192"/>
      <c r="Y1540" s="193"/>
      <c r="Z1540" s="193"/>
      <c r="AA1540" s="194"/>
      <c r="AB1540" s="125"/>
      <c r="AC1540" s="125"/>
      <c r="AD1540" s="125"/>
      <c r="AE1540" s="125"/>
      <c r="AF1540" s="125"/>
      <c r="AG1540" s="125"/>
      <c r="AH1540" s="125"/>
      <c r="AI1540" s="125"/>
      <c r="AJ1540" s="125"/>
    </row>
    <row r="1541" hidden="1">
      <c r="A1541" s="125"/>
      <c r="B1541" s="125"/>
      <c r="C1541" s="125"/>
      <c r="D1541" s="125"/>
      <c r="E1541" s="125"/>
      <c r="F1541" s="125"/>
      <c r="G1541" s="125"/>
      <c r="H1541" s="125"/>
      <c r="I1541" s="125"/>
      <c r="J1541" s="125"/>
      <c r="K1541" s="125"/>
      <c r="L1541" s="125"/>
      <c r="M1541" s="125"/>
      <c r="N1541" s="125"/>
      <c r="O1541" s="125"/>
      <c r="P1541" s="125"/>
      <c r="Q1541" s="125"/>
      <c r="R1541" s="125"/>
      <c r="S1541" s="125"/>
      <c r="T1541" s="125"/>
      <c r="U1541" s="125"/>
      <c r="V1541" s="197">
        <v>39.0</v>
      </c>
      <c r="W1541" s="191"/>
      <c r="X1541" s="192"/>
      <c r="Y1541" s="193"/>
      <c r="Z1541" s="193"/>
      <c r="AA1541" s="194"/>
      <c r="AB1541" s="125"/>
      <c r="AC1541" s="125"/>
      <c r="AD1541" s="125"/>
      <c r="AE1541" s="125"/>
      <c r="AF1541" s="125"/>
      <c r="AG1541" s="125"/>
      <c r="AH1541" s="125"/>
      <c r="AI1541" s="125"/>
      <c r="AJ1541" s="125"/>
    </row>
    <row r="1542" hidden="1">
      <c r="A1542" s="125"/>
      <c r="B1542" s="125"/>
      <c r="C1542" s="125"/>
      <c r="D1542" s="125"/>
      <c r="E1542" s="125"/>
      <c r="F1542" s="125"/>
      <c r="G1542" s="125"/>
      <c r="H1542" s="125"/>
      <c r="I1542" s="125"/>
      <c r="J1542" s="125"/>
      <c r="K1542" s="125"/>
      <c r="L1542" s="125"/>
      <c r="M1542" s="125"/>
      <c r="N1542" s="125"/>
      <c r="O1542" s="125"/>
      <c r="P1542" s="125"/>
      <c r="Q1542" s="125"/>
      <c r="R1542" s="125"/>
      <c r="S1542" s="125"/>
      <c r="T1542" s="125"/>
      <c r="U1542" s="125"/>
      <c r="V1542" s="197">
        <v>40.0</v>
      </c>
      <c r="W1542" s="191"/>
      <c r="X1542" s="192"/>
      <c r="Y1542" s="193"/>
      <c r="Z1542" s="193"/>
      <c r="AA1542" s="194"/>
      <c r="AB1542" s="125"/>
      <c r="AC1542" s="125"/>
      <c r="AD1542" s="125"/>
      <c r="AE1542" s="125"/>
      <c r="AF1542" s="125"/>
      <c r="AG1542" s="125"/>
      <c r="AH1542" s="125"/>
      <c r="AI1542" s="125"/>
      <c r="AJ1542" s="125"/>
    </row>
    <row r="1543" hidden="1">
      <c r="A1543" s="125"/>
      <c r="B1543" s="125"/>
      <c r="C1543" s="125"/>
      <c r="D1543" s="125"/>
      <c r="E1543" s="125"/>
      <c r="F1543" s="125"/>
      <c r="G1543" s="125"/>
      <c r="H1543" s="125"/>
      <c r="I1543" s="125"/>
      <c r="J1543" s="125"/>
      <c r="K1543" s="125"/>
      <c r="L1543" s="125"/>
      <c r="M1543" s="125"/>
      <c r="N1543" s="125"/>
      <c r="O1543" s="125"/>
      <c r="P1543" s="125"/>
      <c r="Q1543" s="125"/>
      <c r="R1543" s="125"/>
      <c r="S1543" s="125"/>
      <c r="T1543" s="125"/>
      <c r="U1543" s="125"/>
      <c r="V1543" s="197">
        <v>41.0</v>
      </c>
      <c r="W1543" s="191"/>
      <c r="X1543" s="192"/>
      <c r="Y1543" s="193"/>
      <c r="Z1543" s="193"/>
      <c r="AA1543" s="194"/>
      <c r="AB1543" s="125"/>
      <c r="AC1543" s="125"/>
      <c r="AD1543" s="125"/>
      <c r="AE1543" s="125"/>
      <c r="AF1543" s="125"/>
      <c r="AG1543" s="125"/>
      <c r="AH1543" s="125"/>
      <c r="AI1543" s="125"/>
      <c r="AJ1543" s="125"/>
    </row>
    <row r="1544" hidden="1">
      <c r="A1544" s="125"/>
      <c r="B1544" s="125"/>
      <c r="C1544" s="125"/>
      <c r="D1544" s="125"/>
      <c r="E1544" s="125"/>
      <c r="F1544" s="125"/>
      <c r="G1544" s="125"/>
      <c r="H1544" s="125"/>
      <c r="I1544" s="125"/>
      <c r="J1544" s="125"/>
      <c r="K1544" s="125"/>
      <c r="L1544" s="125"/>
      <c r="M1544" s="125"/>
      <c r="N1544" s="125"/>
      <c r="O1544" s="125"/>
      <c r="P1544" s="125"/>
      <c r="Q1544" s="125"/>
      <c r="R1544" s="125"/>
      <c r="S1544" s="125"/>
      <c r="T1544" s="125"/>
      <c r="U1544" s="125"/>
      <c r="V1544" s="197">
        <v>42.0</v>
      </c>
      <c r="W1544" s="191"/>
      <c r="X1544" s="192"/>
      <c r="Y1544" s="193"/>
      <c r="Z1544" s="193"/>
      <c r="AA1544" s="194"/>
      <c r="AB1544" s="125"/>
      <c r="AC1544" s="125"/>
      <c r="AD1544" s="125"/>
      <c r="AE1544" s="125"/>
      <c r="AF1544" s="125"/>
      <c r="AG1544" s="125"/>
      <c r="AH1544" s="125"/>
      <c r="AI1544" s="125"/>
      <c r="AJ1544" s="125"/>
    </row>
    <row r="1545" hidden="1">
      <c r="A1545" s="125"/>
      <c r="B1545" s="125"/>
      <c r="C1545" s="125"/>
      <c r="D1545" s="125"/>
      <c r="E1545" s="125"/>
      <c r="F1545" s="125"/>
      <c r="G1545" s="125"/>
      <c r="H1545" s="125"/>
      <c r="I1545" s="125"/>
      <c r="J1545" s="125"/>
      <c r="K1545" s="125"/>
      <c r="L1545" s="125"/>
      <c r="M1545" s="125"/>
      <c r="N1545" s="125"/>
      <c r="O1545" s="125"/>
      <c r="P1545" s="125"/>
      <c r="Q1545" s="125"/>
      <c r="R1545" s="125"/>
      <c r="S1545" s="125"/>
      <c r="T1545" s="125"/>
      <c r="U1545" s="125"/>
      <c r="V1545" s="197">
        <v>43.0</v>
      </c>
      <c r="W1545" s="191"/>
      <c r="X1545" s="192"/>
      <c r="Y1545" s="193"/>
      <c r="Z1545" s="193"/>
      <c r="AA1545" s="194"/>
      <c r="AB1545" s="125"/>
      <c r="AC1545" s="125"/>
      <c r="AD1545" s="125"/>
      <c r="AE1545" s="125"/>
      <c r="AF1545" s="125"/>
      <c r="AG1545" s="125"/>
      <c r="AH1545" s="125"/>
      <c r="AI1545" s="125"/>
      <c r="AJ1545" s="125"/>
    </row>
    <row r="1546" hidden="1">
      <c r="A1546" s="125"/>
      <c r="B1546" s="125"/>
      <c r="C1546" s="125"/>
      <c r="D1546" s="125"/>
      <c r="E1546" s="125"/>
      <c r="F1546" s="125"/>
      <c r="G1546" s="125"/>
      <c r="H1546" s="125"/>
      <c r="I1546" s="125"/>
      <c r="J1546" s="125"/>
      <c r="K1546" s="125"/>
      <c r="L1546" s="125"/>
      <c r="M1546" s="125"/>
      <c r="N1546" s="125"/>
      <c r="O1546" s="125"/>
      <c r="P1546" s="125"/>
      <c r="Q1546" s="125"/>
      <c r="R1546" s="125"/>
      <c r="S1546" s="125"/>
      <c r="T1546" s="125"/>
      <c r="U1546" s="125"/>
      <c r="V1546" s="197">
        <v>44.0</v>
      </c>
      <c r="W1546" s="191"/>
      <c r="X1546" s="192"/>
      <c r="Y1546" s="193"/>
      <c r="Z1546" s="193"/>
      <c r="AA1546" s="194"/>
      <c r="AB1546" s="125"/>
      <c r="AC1546" s="125"/>
      <c r="AD1546" s="125"/>
      <c r="AE1546" s="125"/>
      <c r="AF1546" s="125"/>
      <c r="AG1546" s="125"/>
      <c r="AH1546" s="125"/>
      <c r="AI1546" s="125"/>
      <c r="AJ1546" s="125"/>
    </row>
    <row r="1547" hidden="1">
      <c r="A1547" s="125"/>
      <c r="B1547" s="125"/>
      <c r="C1547" s="125"/>
      <c r="D1547" s="125"/>
      <c r="E1547" s="125"/>
      <c r="F1547" s="125"/>
      <c r="G1547" s="125"/>
      <c r="H1547" s="125"/>
      <c r="I1547" s="125"/>
      <c r="J1547" s="125"/>
      <c r="K1547" s="125"/>
      <c r="L1547" s="125"/>
      <c r="M1547" s="125"/>
      <c r="N1547" s="125"/>
      <c r="O1547" s="125"/>
      <c r="P1547" s="125"/>
      <c r="Q1547" s="125"/>
      <c r="R1547" s="125"/>
      <c r="S1547" s="125"/>
      <c r="T1547" s="125"/>
      <c r="U1547" s="125"/>
      <c r="V1547" s="197">
        <v>45.0</v>
      </c>
      <c r="W1547" s="191"/>
      <c r="X1547" s="192"/>
      <c r="Y1547" s="193"/>
      <c r="Z1547" s="193"/>
      <c r="AA1547" s="194"/>
      <c r="AB1547" s="125"/>
      <c r="AC1547" s="125"/>
      <c r="AD1547" s="125"/>
      <c r="AE1547" s="125"/>
      <c r="AF1547" s="125"/>
      <c r="AG1547" s="125"/>
      <c r="AH1547" s="125"/>
      <c r="AI1547" s="125"/>
      <c r="AJ1547" s="125"/>
    </row>
    <row r="1548" hidden="1">
      <c r="A1548" s="125"/>
      <c r="B1548" s="125"/>
      <c r="C1548" s="125"/>
      <c r="D1548" s="125"/>
      <c r="E1548" s="125"/>
      <c r="F1548" s="125"/>
      <c r="G1548" s="125"/>
      <c r="H1548" s="125"/>
      <c r="I1548" s="125"/>
      <c r="J1548" s="125"/>
      <c r="K1548" s="125"/>
      <c r="L1548" s="125"/>
      <c r="M1548" s="125"/>
      <c r="N1548" s="125"/>
      <c r="O1548" s="125"/>
      <c r="P1548" s="125"/>
      <c r="Q1548" s="125"/>
      <c r="R1548" s="125"/>
      <c r="S1548" s="125"/>
      <c r="T1548" s="125"/>
      <c r="U1548" s="125"/>
      <c r="V1548" s="197">
        <v>46.0</v>
      </c>
      <c r="W1548" s="191"/>
      <c r="X1548" s="192"/>
      <c r="Y1548" s="193"/>
      <c r="Z1548" s="193"/>
      <c r="AA1548" s="194"/>
      <c r="AB1548" s="125"/>
      <c r="AC1548" s="125"/>
      <c r="AD1548" s="125"/>
      <c r="AE1548" s="125"/>
      <c r="AF1548" s="125"/>
      <c r="AG1548" s="125"/>
      <c r="AH1548" s="125"/>
      <c r="AI1548" s="125"/>
      <c r="AJ1548" s="125"/>
    </row>
    <row r="1549" hidden="1">
      <c r="A1549" s="125"/>
      <c r="B1549" s="125"/>
      <c r="C1549" s="125"/>
      <c r="D1549" s="125"/>
      <c r="E1549" s="125"/>
      <c r="F1549" s="125"/>
      <c r="G1549" s="125"/>
      <c r="H1549" s="125"/>
      <c r="I1549" s="125"/>
      <c r="J1549" s="125"/>
      <c r="K1549" s="125"/>
      <c r="L1549" s="125"/>
      <c r="M1549" s="125"/>
      <c r="N1549" s="125"/>
      <c r="O1549" s="125"/>
      <c r="P1549" s="125"/>
      <c r="Q1549" s="125"/>
      <c r="R1549" s="125"/>
      <c r="S1549" s="125"/>
      <c r="T1549" s="125"/>
      <c r="U1549" s="125"/>
      <c r="V1549" s="197">
        <v>47.0</v>
      </c>
      <c r="W1549" s="191"/>
      <c r="X1549" s="192"/>
      <c r="Y1549" s="193"/>
      <c r="Z1549" s="193"/>
      <c r="AA1549" s="194"/>
      <c r="AB1549" s="125"/>
      <c r="AC1549" s="125"/>
      <c r="AD1549" s="125"/>
      <c r="AE1549" s="125"/>
      <c r="AF1549" s="125"/>
      <c r="AG1549" s="125"/>
      <c r="AH1549" s="125"/>
      <c r="AI1549" s="125"/>
      <c r="AJ1549" s="125"/>
    </row>
    <row r="1550" hidden="1">
      <c r="A1550" s="125"/>
      <c r="B1550" s="125"/>
      <c r="C1550" s="125"/>
      <c r="D1550" s="125"/>
      <c r="E1550" s="125"/>
      <c r="F1550" s="125"/>
      <c r="G1550" s="125"/>
      <c r="H1550" s="125"/>
      <c r="I1550" s="125"/>
      <c r="J1550" s="125"/>
      <c r="K1550" s="125"/>
      <c r="L1550" s="125"/>
      <c r="M1550" s="125"/>
      <c r="N1550" s="125"/>
      <c r="O1550" s="125"/>
      <c r="P1550" s="125"/>
      <c r="Q1550" s="125"/>
      <c r="R1550" s="125"/>
      <c r="S1550" s="125"/>
      <c r="T1550" s="125"/>
      <c r="U1550" s="125"/>
      <c r="V1550" s="197">
        <v>48.0</v>
      </c>
      <c r="W1550" s="191"/>
      <c r="X1550" s="192"/>
      <c r="Y1550" s="193"/>
      <c r="Z1550" s="193"/>
      <c r="AA1550" s="194"/>
      <c r="AB1550" s="125"/>
      <c r="AC1550" s="125"/>
      <c r="AD1550" s="125"/>
      <c r="AE1550" s="125"/>
      <c r="AF1550" s="125"/>
      <c r="AG1550" s="125"/>
      <c r="AH1550" s="125"/>
      <c r="AI1550" s="125"/>
      <c r="AJ1550" s="125"/>
    </row>
    <row r="1551" hidden="1">
      <c r="A1551" s="125"/>
      <c r="B1551" s="125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  <c r="S1551" s="125"/>
      <c r="T1551" s="125"/>
      <c r="U1551" s="125"/>
      <c r="V1551" s="197">
        <v>49.0</v>
      </c>
      <c r="W1551" s="191"/>
      <c r="X1551" s="192"/>
      <c r="Y1551" s="193"/>
      <c r="Z1551" s="193"/>
      <c r="AA1551" s="194"/>
      <c r="AB1551" s="125"/>
      <c r="AC1551" s="125"/>
      <c r="AD1551" s="125"/>
      <c r="AE1551" s="125"/>
      <c r="AF1551" s="125"/>
      <c r="AG1551" s="125"/>
      <c r="AH1551" s="125"/>
      <c r="AI1551" s="125"/>
      <c r="AJ1551" s="125"/>
    </row>
    <row r="1552" hidden="1">
      <c r="A1552" s="125"/>
      <c r="B1552" s="125"/>
      <c r="C1552" s="125"/>
      <c r="D1552" s="125"/>
      <c r="E1552" s="125"/>
      <c r="F1552" s="125"/>
      <c r="G1552" s="125"/>
      <c r="H1552" s="125"/>
      <c r="I1552" s="125"/>
      <c r="J1552" s="125"/>
      <c r="K1552" s="125"/>
      <c r="L1552" s="125"/>
      <c r="M1552" s="125"/>
      <c r="N1552" s="125"/>
      <c r="O1552" s="125"/>
      <c r="P1552" s="125"/>
      <c r="Q1552" s="125"/>
      <c r="R1552" s="125"/>
      <c r="S1552" s="125"/>
      <c r="T1552" s="125"/>
      <c r="U1552" s="125"/>
      <c r="V1552" s="197">
        <v>50.0</v>
      </c>
      <c r="W1552" s="191"/>
      <c r="X1552" s="192"/>
      <c r="Y1552" s="193"/>
      <c r="Z1552" s="193"/>
      <c r="AA1552" s="194"/>
      <c r="AB1552" s="125"/>
      <c r="AC1552" s="125"/>
      <c r="AD1552" s="125"/>
      <c r="AE1552" s="125"/>
      <c r="AF1552" s="125"/>
      <c r="AG1552" s="125"/>
      <c r="AH1552" s="125"/>
      <c r="AI1552" s="125"/>
      <c r="AJ1552" s="125"/>
    </row>
    <row r="1553" hidden="1">
      <c r="A1553" s="125"/>
      <c r="B1553" s="125"/>
      <c r="C1553" s="125"/>
      <c r="D1553" s="125"/>
      <c r="E1553" s="125"/>
      <c r="F1553" s="125"/>
      <c r="G1553" s="125"/>
      <c r="H1553" s="125"/>
      <c r="I1553" s="125"/>
      <c r="J1553" s="125"/>
      <c r="K1553" s="125"/>
      <c r="L1553" s="125"/>
      <c r="M1553" s="125"/>
      <c r="N1553" s="125"/>
      <c r="O1553" s="125"/>
      <c r="P1553" s="125"/>
      <c r="Q1553" s="125"/>
      <c r="R1553" s="125"/>
      <c r="S1553" s="125"/>
      <c r="T1553" s="125"/>
      <c r="U1553" s="125"/>
      <c r="V1553" s="197">
        <v>51.0</v>
      </c>
      <c r="W1553" s="191"/>
      <c r="X1553" s="192"/>
      <c r="Y1553" s="193"/>
      <c r="Z1553" s="193"/>
      <c r="AA1553" s="194"/>
      <c r="AB1553" s="125"/>
      <c r="AC1553" s="125"/>
      <c r="AD1553" s="125"/>
      <c r="AE1553" s="125"/>
      <c r="AF1553" s="125"/>
      <c r="AG1553" s="125"/>
      <c r="AH1553" s="125"/>
      <c r="AI1553" s="125"/>
      <c r="AJ1553" s="125"/>
    </row>
    <row r="1554" hidden="1">
      <c r="A1554" s="125"/>
      <c r="B1554" s="125"/>
      <c r="C1554" s="125"/>
      <c r="D1554" s="125"/>
      <c r="E1554" s="125"/>
      <c r="F1554" s="125"/>
      <c r="G1554" s="125"/>
      <c r="H1554" s="125"/>
      <c r="I1554" s="125"/>
      <c r="J1554" s="125"/>
      <c r="K1554" s="125"/>
      <c r="L1554" s="125"/>
      <c r="M1554" s="125"/>
      <c r="N1554" s="125"/>
      <c r="O1554" s="125"/>
      <c r="P1554" s="125"/>
      <c r="Q1554" s="125"/>
      <c r="R1554" s="125"/>
      <c r="S1554" s="125"/>
      <c r="T1554" s="125"/>
      <c r="U1554" s="125"/>
      <c r="V1554" s="197">
        <v>52.0</v>
      </c>
      <c r="W1554" s="191"/>
      <c r="X1554" s="192"/>
      <c r="Y1554" s="193"/>
      <c r="Z1554" s="193"/>
      <c r="AA1554" s="194"/>
      <c r="AB1554" s="125"/>
      <c r="AC1554" s="125"/>
      <c r="AD1554" s="125"/>
      <c r="AE1554" s="125"/>
      <c r="AF1554" s="125"/>
      <c r="AG1554" s="125"/>
      <c r="AH1554" s="125"/>
      <c r="AI1554" s="125"/>
      <c r="AJ1554" s="125"/>
    </row>
    <row r="1555" hidden="1">
      <c r="A1555" s="125"/>
      <c r="B1555" s="125"/>
      <c r="C1555" s="125"/>
      <c r="D1555" s="125"/>
      <c r="E1555" s="125"/>
      <c r="F1555" s="125"/>
      <c r="G1555" s="125"/>
      <c r="H1555" s="125"/>
      <c r="I1555" s="125"/>
      <c r="J1555" s="125"/>
      <c r="K1555" s="125"/>
      <c r="L1555" s="125"/>
      <c r="M1555" s="125"/>
      <c r="N1555" s="125"/>
      <c r="O1555" s="125"/>
      <c r="P1555" s="125"/>
      <c r="Q1555" s="125"/>
      <c r="R1555" s="125"/>
      <c r="S1555" s="125"/>
      <c r="T1555" s="125"/>
      <c r="U1555" s="125"/>
      <c r="V1555" s="197">
        <v>53.0</v>
      </c>
      <c r="W1555" s="191"/>
      <c r="X1555" s="192"/>
      <c r="Y1555" s="193"/>
      <c r="Z1555" s="193"/>
      <c r="AA1555" s="194"/>
      <c r="AB1555" s="125"/>
      <c r="AC1555" s="125"/>
      <c r="AD1555" s="125"/>
      <c r="AE1555" s="125"/>
      <c r="AF1555" s="125"/>
      <c r="AG1555" s="125"/>
      <c r="AH1555" s="125"/>
      <c r="AI1555" s="125"/>
      <c r="AJ1555" s="125"/>
    </row>
    <row r="1556" hidden="1">
      <c r="A1556" s="125"/>
      <c r="B1556" s="125"/>
      <c r="C1556" s="125"/>
      <c r="D1556" s="125"/>
      <c r="E1556" s="125"/>
      <c r="F1556" s="125"/>
      <c r="G1556" s="125"/>
      <c r="H1556" s="125"/>
      <c r="I1556" s="125"/>
      <c r="J1556" s="125"/>
      <c r="K1556" s="125"/>
      <c r="L1556" s="125"/>
      <c r="M1556" s="125"/>
      <c r="N1556" s="125"/>
      <c r="O1556" s="125"/>
      <c r="P1556" s="125"/>
      <c r="Q1556" s="125"/>
      <c r="R1556" s="125"/>
      <c r="S1556" s="125"/>
      <c r="T1556" s="125"/>
      <c r="U1556" s="125"/>
      <c r="V1556" s="197">
        <v>54.0</v>
      </c>
      <c r="W1556" s="191"/>
      <c r="X1556" s="192"/>
      <c r="Y1556" s="193"/>
      <c r="Z1556" s="193"/>
      <c r="AA1556" s="194"/>
      <c r="AB1556" s="125"/>
      <c r="AC1556" s="125"/>
      <c r="AD1556" s="125"/>
      <c r="AE1556" s="125"/>
      <c r="AF1556" s="125"/>
      <c r="AG1556" s="125"/>
      <c r="AH1556" s="125"/>
      <c r="AI1556" s="125"/>
      <c r="AJ1556" s="125"/>
    </row>
    <row r="1557" hidden="1">
      <c r="A1557" s="125"/>
      <c r="B1557" s="125"/>
      <c r="C1557" s="125"/>
      <c r="D1557" s="125"/>
      <c r="E1557" s="125"/>
      <c r="F1557" s="125"/>
      <c r="G1557" s="125"/>
      <c r="H1557" s="125"/>
      <c r="I1557" s="125"/>
      <c r="J1557" s="125"/>
      <c r="K1557" s="125"/>
      <c r="L1557" s="125"/>
      <c r="M1557" s="125"/>
      <c r="N1557" s="125"/>
      <c r="O1557" s="125"/>
      <c r="P1557" s="125"/>
      <c r="Q1557" s="125"/>
      <c r="R1557" s="125"/>
      <c r="S1557" s="125"/>
      <c r="T1557" s="125"/>
      <c r="U1557" s="125"/>
      <c r="V1557" s="197">
        <v>55.0</v>
      </c>
      <c r="W1557" s="191"/>
      <c r="X1557" s="192"/>
      <c r="Y1557" s="193"/>
      <c r="Z1557" s="193"/>
      <c r="AA1557" s="194"/>
      <c r="AB1557" s="125"/>
      <c r="AC1557" s="125"/>
      <c r="AD1557" s="125"/>
      <c r="AE1557" s="125"/>
      <c r="AF1557" s="125"/>
      <c r="AG1557" s="125"/>
      <c r="AH1557" s="125"/>
      <c r="AI1557" s="125"/>
      <c r="AJ1557" s="125"/>
    </row>
    <row r="1558" hidden="1">
      <c r="A1558" s="125"/>
      <c r="B1558" s="125"/>
      <c r="C1558" s="125"/>
      <c r="D1558" s="125"/>
      <c r="E1558" s="125"/>
      <c r="F1558" s="125"/>
      <c r="G1558" s="125"/>
      <c r="H1558" s="125"/>
      <c r="I1558" s="125"/>
      <c r="J1558" s="125"/>
      <c r="K1558" s="125"/>
      <c r="L1558" s="125"/>
      <c r="M1558" s="125"/>
      <c r="N1558" s="125"/>
      <c r="O1558" s="125"/>
      <c r="P1558" s="125"/>
      <c r="Q1558" s="125"/>
      <c r="R1558" s="125"/>
      <c r="S1558" s="125"/>
      <c r="T1558" s="125"/>
      <c r="U1558" s="125"/>
      <c r="V1558" s="197">
        <v>56.0</v>
      </c>
      <c r="W1558" s="191"/>
      <c r="X1558" s="192"/>
      <c r="Y1558" s="193"/>
      <c r="Z1558" s="193"/>
      <c r="AA1558" s="194"/>
      <c r="AB1558" s="125"/>
      <c r="AC1558" s="125"/>
      <c r="AD1558" s="125"/>
      <c r="AE1558" s="125"/>
      <c r="AF1558" s="125"/>
      <c r="AG1558" s="125"/>
      <c r="AH1558" s="125"/>
      <c r="AI1558" s="125"/>
      <c r="AJ1558" s="125"/>
    </row>
    <row r="1559" hidden="1">
      <c r="A1559" s="125"/>
      <c r="B1559" s="125"/>
      <c r="C1559" s="125"/>
      <c r="D1559" s="125"/>
      <c r="E1559" s="125"/>
      <c r="F1559" s="125"/>
      <c r="G1559" s="125"/>
      <c r="H1559" s="125"/>
      <c r="I1559" s="125"/>
      <c r="J1559" s="125"/>
      <c r="K1559" s="125"/>
      <c r="L1559" s="125"/>
      <c r="M1559" s="125"/>
      <c r="N1559" s="125"/>
      <c r="O1559" s="125"/>
      <c r="P1559" s="125"/>
      <c r="Q1559" s="125"/>
      <c r="R1559" s="125"/>
      <c r="S1559" s="125"/>
      <c r="T1559" s="125"/>
      <c r="U1559" s="125"/>
      <c r="V1559" s="197">
        <v>57.0</v>
      </c>
      <c r="W1559" s="191"/>
      <c r="X1559" s="192"/>
      <c r="Y1559" s="193"/>
      <c r="Z1559" s="193"/>
      <c r="AA1559" s="194"/>
      <c r="AB1559" s="125"/>
      <c r="AC1559" s="125"/>
      <c r="AD1559" s="125"/>
      <c r="AE1559" s="125"/>
      <c r="AF1559" s="125"/>
      <c r="AG1559" s="125"/>
      <c r="AH1559" s="125"/>
      <c r="AI1559" s="125"/>
      <c r="AJ1559" s="125"/>
    </row>
    <row r="1560" hidden="1">
      <c r="A1560" s="125"/>
      <c r="B1560" s="125"/>
      <c r="C1560" s="125"/>
      <c r="D1560" s="125"/>
      <c r="E1560" s="125"/>
      <c r="F1560" s="125"/>
      <c r="G1560" s="125"/>
      <c r="H1560" s="125"/>
      <c r="I1560" s="125"/>
      <c r="J1560" s="125"/>
      <c r="K1560" s="125"/>
      <c r="L1560" s="125"/>
      <c r="M1560" s="125"/>
      <c r="N1560" s="125"/>
      <c r="O1560" s="125"/>
      <c r="P1560" s="125"/>
      <c r="Q1560" s="125"/>
      <c r="R1560" s="125"/>
      <c r="S1560" s="125"/>
      <c r="T1560" s="125"/>
      <c r="U1560" s="125"/>
      <c r="V1560" s="197">
        <v>58.0</v>
      </c>
      <c r="W1560" s="191"/>
      <c r="X1560" s="192"/>
      <c r="Y1560" s="193"/>
      <c r="Z1560" s="193"/>
      <c r="AA1560" s="194"/>
      <c r="AB1560" s="125"/>
      <c r="AC1560" s="125"/>
      <c r="AD1560" s="125"/>
      <c r="AE1560" s="125"/>
      <c r="AF1560" s="125"/>
      <c r="AG1560" s="125"/>
      <c r="AH1560" s="125"/>
      <c r="AI1560" s="125"/>
      <c r="AJ1560" s="125"/>
    </row>
    <row r="1561" hidden="1">
      <c r="A1561" s="125"/>
      <c r="B1561" s="125"/>
      <c r="C1561" s="125"/>
      <c r="D1561" s="125"/>
      <c r="E1561" s="125"/>
      <c r="F1561" s="125"/>
      <c r="G1561" s="125"/>
      <c r="H1561" s="125"/>
      <c r="I1561" s="125"/>
      <c r="J1561" s="125"/>
      <c r="K1561" s="125"/>
      <c r="L1561" s="125"/>
      <c r="M1561" s="125"/>
      <c r="N1561" s="125"/>
      <c r="O1561" s="125"/>
      <c r="P1561" s="125"/>
      <c r="Q1561" s="125"/>
      <c r="R1561" s="125"/>
      <c r="S1561" s="125"/>
      <c r="T1561" s="125"/>
      <c r="U1561" s="125"/>
      <c r="V1561" s="197">
        <v>59.0</v>
      </c>
      <c r="W1561" s="191"/>
      <c r="X1561" s="192"/>
      <c r="Y1561" s="193"/>
      <c r="Z1561" s="193"/>
      <c r="AA1561" s="194"/>
      <c r="AB1561" s="125"/>
      <c r="AC1561" s="125"/>
      <c r="AD1561" s="125"/>
      <c r="AE1561" s="125"/>
      <c r="AF1561" s="125"/>
      <c r="AG1561" s="125"/>
      <c r="AH1561" s="125"/>
      <c r="AI1561" s="125"/>
      <c r="AJ1561" s="125"/>
    </row>
    <row r="1562" hidden="1">
      <c r="A1562" s="125"/>
      <c r="B1562" s="125"/>
      <c r="C1562" s="125"/>
      <c r="D1562" s="125"/>
      <c r="E1562" s="125"/>
      <c r="F1562" s="125"/>
      <c r="G1562" s="125"/>
      <c r="H1562" s="125"/>
      <c r="I1562" s="125"/>
      <c r="J1562" s="125"/>
      <c r="K1562" s="125"/>
      <c r="L1562" s="125"/>
      <c r="M1562" s="125"/>
      <c r="N1562" s="125"/>
      <c r="O1562" s="125"/>
      <c r="P1562" s="125"/>
      <c r="Q1562" s="125"/>
      <c r="R1562" s="125"/>
      <c r="S1562" s="125"/>
      <c r="T1562" s="125"/>
      <c r="U1562" s="125"/>
      <c r="V1562" s="197">
        <v>60.0</v>
      </c>
      <c r="W1562" s="191"/>
      <c r="X1562" s="192"/>
      <c r="Y1562" s="193"/>
      <c r="Z1562" s="193"/>
      <c r="AA1562" s="194"/>
      <c r="AB1562" s="125"/>
      <c r="AC1562" s="125"/>
      <c r="AD1562" s="125"/>
      <c r="AE1562" s="125"/>
      <c r="AF1562" s="125"/>
      <c r="AG1562" s="125"/>
      <c r="AH1562" s="125"/>
      <c r="AI1562" s="125"/>
      <c r="AJ1562" s="125"/>
    </row>
    <row r="1563" hidden="1">
      <c r="A1563" s="125"/>
      <c r="B1563" s="125"/>
      <c r="C1563" s="125"/>
      <c r="D1563" s="125"/>
      <c r="E1563" s="125"/>
      <c r="F1563" s="125"/>
      <c r="G1563" s="125"/>
      <c r="H1563" s="125"/>
      <c r="I1563" s="125"/>
      <c r="J1563" s="125"/>
      <c r="K1563" s="125"/>
      <c r="L1563" s="125"/>
      <c r="M1563" s="125"/>
      <c r="N1563" s="125"/>
      <c r="O1563" s="125"/>
      <c r="P1563" s="125"/>
      <c r="Q1563" s="125"/>
      <c r="R1563" s="125"/>
      <c r="S1563" s="125"/>
      <c r="T1563" s="125"/>
      <c r="U1563" s="125"/>
      <c r="V1563" s="197">
        <v>61.0</v>
      </c>
      <c r="W1563" s="191"/>
      <c r="X1563" s="192"/>
      <c r="Y1563" s="193"/>
      <c r="Z1563" s="193"/>
      <c r="AA1563" s="194"/>
      <c r="AB1563" s="125"/>
      <c r="AC1563" s="125"/>
      <c r="AD1563" s="125"/>
      <c r="AE1563" s="125"/>
      <c r="AF1563" s="125"/>
      <c r="AG1563" s="125"/>
      <c r="AH1563" s="125"/>
      <c r="AI1563" s="125"/>
      <c r="AJ1563" s="125"/>
    </row>
    <row r="1564" hidden="1">
      <c r="A1564" s="125"/>
      <c r="B1564" s="125"/>
      <c r="C1564" s="125"/>
      <c r="D1564" s="125"/>
      <c r="E1564" s="125"/>
      <c r="F1564" s="125"/>
      <c r="G1564" s="125"/>
      <c r="H1564" s="125"/>
      <c r="I1564" s="125"/>
      <c r="J1564" s="125"/>
      <c r="K1564" s="125"/>
      <c r="L1564" s="125"/>
      <c r="M1564" s="125"/>
      <c r="N1564" s="125"/>
      <c r="O1564" s="125"/>
      <c r="P1564" s="125"/>
      <c r="Q1564" s="125"/>
      <c r="R1564" s="125"/>
      <c r="S1564" s="125"/>
      <c r="T1564" s="125"/>
      <c r="U1564" s="125"/>
      <c r="V1564" s="197">
        <v>62.0</v>
      </c>
      <c r="W1564" s="191"/>
      <c r="X1564" s="192"/>
      <c r="Y1564" s="193"/>
      <c r="Z1564" s="193"/>
      <c r="AA1564" s="194"/>
      <c r="AB1564" s="125"/>
      <c r="AC1564" s="125"/>
      <c r="AD1564" s="125"/>
      <c r="AE1564" s="125"/>
      <c r="AF1564" s="125"/>
      <c r="AG1564" s="125"/>
      <c r="AH1564" s="125"/>
      <c r="AI1564" s="125"/>
      <c r="AJ1564" s="125"/>
    </row>
    <row r="1565" hidden="1">
      <c r="A1565" s="125"/>
      <c r="B1565" s="125"/>
      <c r="C1565" s="125"/>
      <c r="D1565" s="125"/>
      <c r="E1565" s="125"/>
      <c r="F1565" s="125"/>
      <c r="G1565" s="125"/>
      <c r="H1565" s="125"/>
      <c r="I1565" s="125"/>
      <c r="J1565" s="125"/>
      <c r="K1565" s="125"/>
      <c r="L1565" s="125"/>
      <c r="M1565" s="125"/>
      <c r="N1565" s="125"/>
      <c r="O1565" s="125"/>
      <c r="P1565" s="125"/>
      <c r="Q1565" s="125"/>
      <c r="R1565" s="125"/>
      <c r="S1565" s="125"/>
      <c r="T1565" s="125"/>
      <c r="U1565" s="125"/>
      <c r="V1565" s="197">
        <v>63.0</v>
      </c>
      <c r="W1565" s="191"/>
      <c r="X1565" s="192"/>
      <c r="Y1565" s="193"/>
      <c r="Z1565" s="193"/>
      <c r="AA1565" s="194"/>
      <c r="AB1565" s="125"/>
      <c r="AC1565" s="125"/>
      <c r="AD1565" s="125"/>
      <c r="AE1565" s="125"/>
      <c r="AF1565" s="125"/>
      <c r="AG1565" s="125"/>
      <c r="AH1565" s="125"/>
      <c r="AI1565" s="125"/>
      <c r="AJ1565" s="125"/>
    </row>
    <row r="1566" hidden="1">
      <c r="A1566" s="125"/>
      <c r="B1566" s="125"/>
      <c r="C1566" s="125"/>
      <c r="D1566" s="125"/>
      <c r="E1566" s="125"/>
      <c r="F1566" s="125"/>
      <c r="G1566" s="125"/>
      <c r="H1566" s="125"/>
      <c r="I1566" s="125"/>
      <c r="J1566" s="125"/>
      <c r="K1566" s="125"/>
      <c r="L1566" s="125"/>
      <c r="M1566" s="125"/>
      <c r="N1566" s="125"/>
      <c r="O1566" s="125"/>
      <c r="P1566" s="125"/>
      <c r="Q1566" s="125"/>
      <c r="R1566" s="125"/>
      <c r="S1566" s="125"/>
      <c r="T1566" s="125"/>
      <c r="U1566" s="125"/>
      <c r="V1566" s="197">
        <v>64.0</v>
      </c>
      <c r="W1566" s="191"/>
      <c r="X1566" s="192"/>
      <c r="Y1566" s="193"/>
      <c r="Z1566" s="193"/>
      <c r="AA1566" s="194"/>
      <c r="AB1566" s="125"/>
      <c r="AC1566" s="125"/>
      <c r="AD1566" s="125"/>
      <c r="AE1566" s="125"/>
      <c r="AF1566" s="125"/>
      <c r="AG1566" s="125"/>
      <c r="AH1566" s="125"/>
      <c r="AI1566" s="125"/>
      <c r="AJ1566" s="125"/>
    </row>
    <row r="1567" hidden="1">
      <c r="A1567" s="125"/>
      <c r="B1567" s="125"/>
      <c r="C1567" s="125"/>
      <c r="D1567" s="125"/>
      <c r="E1567" s="125"/>
      <c r="F1567" s="125"/>
      <c r="G1567" s="125"/>
      <c r="H1567" s="125"/>
      <c r="I1567" s="125"/>
      <c r="J1567" s="125"/>
      <c r="K1567" s="125"/>
      <c r="L1567" s="125"/>
      <c r="M1567" s="125"/>
      <c r="N1567" s="125"/>
      <c r="O1567" s="125"/>
      <c r="P1567" s="125"/>
      <c r="Q1567" s="125"/>
      <c r="R1567" s="125"/>
      <c r="S1567" s="125"/>
      <c r="T1567" s="125"/>
      <c r="U1567" s="125"/>
      <c r="V1567" s="197">
        <v>65.0</v>
      </c>
      <c r="W1567" s="191"/>
      <c r="X1567" s="192"/>
      <c r="Y1567" s="193"/>
      <c r="Z1567" s="193"/>
      <c r="AA1567" s="194"/>
      <c r="AB1567" s="125"/>
      <c r="AC1567" s="125"/>
      <c r="AD1567" s="125"/>
      <c r="AE1567" s="125"/>
      <c r="AF1567" s="125"/>
      <c r="AG1567" s="125"/>
      <c r="AH1567" s="125"/>
      <c r="AI1567" s="125"/>
      <c r="AJ1567" s="125"/>
    </row>
    <row r="1568" hidden="1">
      <c r="A1568" s="125"/>
      <c r="B1568" s="125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  <c r="S1568" s="125"/>
      <c r="T1568" s="125"/>
      <c r="U1568" s="125"/>
      <c r="V1568" s="197">
        <v>66.0</v>
      </c>
      <c r="W1568" s="191"/>
      <c r="X1568" s="192"/>
      <c r="Y1568" s="193"/>
      <c r="Z1568" s="193"/>
      <c r="AA1568" s="194"/>
      <c r="AB1568" s="125"/>
      <c r="AC1568" s="125"/>
      <c r="AD1568" s="125"/>
      <c r="AE1568" s="125"/>
      <c r="AF1568" s="125"/>
      <c r="AG1568" s="125"/>
      <c r="AH1568" s="125"/>
      <c r="AI1568" s="125"/>
      <c r="AJ1568" s="125"/>
    </row>
    <row r="1569" hidden="1">
      <c r="A1569" s="125"/>
      <c r="B1569" s="125"/>
      <c r="C1569" s="125"/>
      <c r="D1569" s="125"/>
      <c r="E1569" s="125"/>
      <c r="F1569" s="125"/>
      <c r="G1569" s="125"/>
      <c r="H1569" s="125"/>
      <c r="I1569" s="125"/>
      <c r="J1569" s="125"/>
      <c r="K1569" s="125"/>
      <c r="L1569" s="125"/>
      <c r="M1569" s="125"/>
      <c r="N1569" s="125"/>
      <c r="O1569" s="125"/>
      <c r="P1569" s="125"/>
      <c r="Q1569" s="125"/>
      <c r="R1569" s="125"/>
      <c r="S1569" s="125"/>
      <c r="T1569" s="125"/>
      <c r="U1569" s="125"/>
      <c r="V1569" s="197">
        <v>67.0</v>
      </c>
      <c r="W1569" s="191"/>
      <c r="X1569" s="192"/>
      <c r="Y1569" s="193"/>
      <c r="Z1569" s="193"/>
      <c r="AA1569" s="194"/>
      <c r="AB1569" s="125"/>
      <c r="AC1569" s="125"/>
      <c r="AD1569" s="125"/>
      <c r="AE1569" s="125"/>
      <c r="AF1569" s="125"/>
      <c r="AG1569" s="125"/>
      <c r="AH1569" s="125"/>
      <c r="AI1569" s="125"/>
      <c r="AJ1569" s="125"/>
    </row>
    <row r="1570" hidden="1">
      <c r="A1570" s="125"/>
      <c r="B1570" s="125"/>
      <c r="C1570" s="125"/>
      <c r="D1570" s="125"/>
      <c r="E1570" s="125"/>
      <c r="F1570" s="125"/>
      <c r="G1570" s="125"/>
      <c r="H1570" s="125"/>
      <c r="I1570" s="125"/>
      <c r="J1570" s="125"/>
      <c r="K1570" s="125"/>
      <c r="L1570" s="125"/>
      <c r="M1570" s="125"/>
      <c r="N1570" s="125"/>
      <c r="O1570" s="125"/>
      <c r="P1570" s="125"/>
      <c r="Q1570" s="125"/>
      <c r="R1570" s="125"/>
      <c r="S1570" s="125"/>
      <c r="T1570" s="125"/>
      <c r="U1570" s="125"/>
      <c r="V1570" s="197">
        <v>68.0</v>
      </c>
      <c r="W1570" s="191"/>
      <c r="X1570" s="192"/>
      <c r="Y1570" s="193"/>
      <c r="Z1570" s="193"/>
      <c r="AA1570" s="194"/>
      <c r="AB1570" s="125"/>
      <c r="AC1570" s="125"/>
      <c r="AD1570" s="125"/>
      <c r="AE1570" s="125"/>
      <c r="AF1570" s="125"/>
      <c r="AG1570" s="125"/>
      <c r="AH1570" s="125"/>
      <c r="AI1570" s="125"/>
      <c r="AJ1570" s="125"/>
    </row>
    <row r="1571" hidden="1">
      <c r="A1571" s="125"/>
      <c r="B1571" s="125"/>
      <c r="C1571" s="125"/>
      <c r="D1571" s="125"/>
      <c r="E1571" s="125"/>
      <c r="F1571" s="125"/>
      <c r="G1571" s="125"/>
      <c r="H1571" s="125"/>
      <c r="I1571" s="125"/>
      <c r="J1571" s="125"/>
      <c r="K1571" s="125"/>
      <c r="L1571" s="125"/>
      <c r="M1571" s="125"/>
      <c r="N1571" s="125"/>
      <c r="O1571" s="125"/>
      <c r="P1571" s="125"/>
      <c r="Q1571" s="125"/>
      <c r="R1571" s="125"/>
      <c r="S1571" s="125"/>
      <c r="T1571" s="125"/>
      <c r="U1571" s="125"/>
      <c r="V1571" s="197">
        <v>69.0</v>
      </c>
      <c r="W1571" s="191"/>
      <c r="X1571" s="192"/>
      <c r="Y1571" s="193"/>
      <c r="Z1571" s="193"/>
      <c r="AA1571" s="194"/>
      <c r="AB1571" s="125"/>
      <c r="AC1571" s="125"/>
      <c r="AD1571" s="125"/>
      <c r="AE1571" s="125"/>
      <c r="AF1571" s="125"/>
      <c r="AG1571" s="125"/>
      <c r="AH1571" s="125"/>
      <c r="AI1571" s="125"/>
      <c r="AJ1571" s="125"/>
    </row>
    <row r="1572" hidden="1">
      <c r="A1572" s="125"/>
      <c r="B1572" s="125"/>
      <c r="C1572" s="125"/>
      <c r="D1572" s="125"/>
      <c r="E1572" s="125"/>
      <c r="F1572" s="125"/>
      <c r="G1572" s="125"/>
      <c r="H1572" s="125"/>
      <c r="I1572" s="125"/>
      <c r="J1572" s="125"/>
      <c r="K1572" s="125"/>
      <c r="L1572" s="125"/>
      <c r="M1572" s="125"/>
      <c r="N1572" s="125"/>
      <c r="O1572" s="125"/>
      <c r="P1572" s="125"/>
      <c r="Q1572" s="125"/>
      <c r="R1572" s="125"/>
      <c r="S1572" s="125"/>
      <c r="T1572" s="125"/>
      <c r="U1572" s="125"/>
      <c r="V1572" s="197">
        <v>70.0</v>
      </c>
      <c r="W1572" s="191"/>
      <c r="X1572" s="192"/>
      <c r="Y1572" s="193"/>
      <c r="Z1572" s="193"/>
      <c r="AA1572" s="194"/>
      <c r="AB1572" s="125"/>
      <c r="AC1572" s="125"/>
      <c r="AD1572" s="125"/>
      <c r="AE1572" s="125"/>
      <c r="AF1572" s="125"/>
      <c r="AG1572" s="125"/>
      <c r="AH1572" s="125"/>
      <c r="AI1572" s="125"/>
      <c r="AJ1572" s="125"/>
    </row>
    <row r="1573" hidden="1">
      <c r="A1573" s="125"/>
      <c r="B1573" s="125"/>
      <c r="C1573" s="125"/>
      <c r="D1573" s="125"/>
      <c r="E1573" s="125"/>
      <c r="F1573" s="125"/>
      <c r="G1573" s="125"/>
      <c r="H1573" s="125"/>
      <c r="I1573" s="125"/>
      <c r="J1573" s="125"/>
      <c r="K1573" s="125"/>
      <c r="L1573" s="125"/>
      <c r="M1573" s="125"/>
      <c r="N1573" s="125"/>
      <c r="O1573" s="125"/>
      <c r="P1573" s="125"/>
      <c r="Q1573" s="125"/>
      <c r="R1573" s="125"/>
      <c r="S1573" s="125"/>
      <c r="T1573" s="125"/>
      <c r="U1573" s="125"/>
      <c r="V1573" s="197">
        <v>71.0</v>
      </c>
      <c r="W1573" s="191"/>
      <c r="X1573" s="192"/>
      <c r="Y1573" s="193"/>
      <c r="Z1573" s="193"/>
      <c r="AA1573" s="194"/>
      <c r="AB1573" s="125"/>
      <c r="AC1573" s="125"/>
      <c r="AD1573" s="125"/>
      <c r="AE1573" s="125"/>
      <c r="AF1573" s="125"/>
      <c r="AG1573" s="125"/>
      <c r="AH1573" s="125"/>
      <c r="AI1573" s="125"/>
      <c r="AJ1573" s="125"/>
    </row>
    <row r="1574" hidden="1">
      <c r="A1574" s="125"/>
      <c r="B1574" s="125"/>
      <c r="C1574" s="125"/>
      <c r="D1574" s="125"/>
      <c r="E1574" s="125"/>
      <c r="F1574" s="125"/>
      <c r="G1574" s="125"/>
      <c r="H1574" s="125"/>
      <c r="I1574" s="125"/>
      <c r="J1574" s="125"/>
      <c r="K1574" s="125"/>
      <c r="L1574" s="125"/>
      <c r="M1574" s="125"/>
      <c r="N1574" s="125"/>
      <c r="O1574" s="125"/>
      <c r="P1574" s="125"/>
      <c r="Q1574" s="125"/>
      <c r="R1574" s="125"/>
      <c r="S1574" s="125"/>
      <c r="T1574" s="125"/>
      <c r="U1574" s="125"/>
      <c r="V1574" s="197">
        <v>72.0</v>
      </c>
      <c r="W1574" s="191"/>
      <c r="X1574" s="192"/>
      <c r="Y1574" s="193"/>
      <c r="Z1574" s="193"/>
      <c r="AA1574" s="194"/>
      <c r="AB1574" s="125"/>
      <c r="AC1574" s="125"/>
      <c r="AD1574" s="125"/>
      <c r="AE1574" s="125"/>
      <c r="AF1574" s="125"/>
      <c r="AG1574" s="125"/>
      <c r="AH1574" s="125"/>
      <c r="AI1574" s="125"/>
      <c r="AJ1574" s="125"/>
    </row>
    <row r="1575" hidden="1">
      <c r="A1575" s="125"/>
      <c r="B1575" s="125"/>
      <c r="C1575" s="125"/>
      <c r="D1575" s="125"/>
      <c r="E1575" s="125"/>
      <c r="F1575" s="125"/>
      <c r="G1575" s="125"/>
      <c r="H1575" s="125"/>
      <c r="I1575" s="125"/>
      <c r="J1575" s="125"/>
      <c r="K1575" s="125"/>
      <c r="L1575" s="125"/>
      <c r="M1575" s="125"/>
      <c r="N1575" s="125"/>
      <c r="O1575" s="125"/>
      <c r="P1575" s="125"/>
      <c r="Q1575" s="125"/>
      <c r="R1575" s="125"/>
      <c r="S1575" s="125"/>
      <c r="T1575" s="125"/>
      <c r="U1575" s="125"/>
      <c r="V1575" s="197">
        <v>73.0</v>
      </c>
      <c r="W1575" s="191"/>
      <c r="X1575" s="192"/>
      <c r="Y1575" s="193"/>
      <c r="Z1575" s="193"/>
      <c r="AA1575" s="194"/>
      <c r="AB1575" s="125"/>
      <c r="AC1575" s="125"/>
      <c r="AD1575" s="125"/>
      <c r="AE1575" s="125"/>
      <c r="AF1575" s="125"/>
      <c r="AG1575" s="125"/>
      <c r="AH1575" s="125"/>
      <c r="AI1575" s="125"/>
      <c r="AJ1575" s="125"/>
    </row>
    <row r="1576" hidden="1">
      <c r="A1576" s="125"/>
      <c r="B1576" s="125"/>
      <c r="C1576" s="125"/>
      <c r="D1576" s="125"/>
      <c r="E1576" s="125"/>
      <c r="F1576" s="125"/>
      <c r="G1576" s="125"/>
      <c r="H1576" s="125"/>
      <c r="I1576" s="125"/>
      <c r="J1576" s="125"/>
      <c r="K1576" s="125"/>
      <c r="L1576" s="125"/>
      <c r="M1576" s="125"/>
      <c r="N1576" s="125"/>
      <c r="O1576" s="125"/>
      <c r="P1576" s="125"/>
      <c r="Q1576" s="125"/>
      <c r="R1576" s="125"/>
      <c r="S1576" s="125"/>
      <c r="T1576" s="125"/>
      <c r="U1576" s="125"/>
      <c r="V1576" s="197">
        <v>74.0</v>
      </c>
      <c r="W1576" s="191"/>
      <c r="X1576" s="192"/>
      <c r="Y1576" s="193"/>
      <c r="Z1576" s="193"/>
      <c r="AA1576" s="194"/>
      <c r="AB1576" s="125"/>
      <c r="AC1576" s="125"/>
      <c r="AD1576" s="125"/>
      <c r="AE1576" s="125"/>
      <c r="AF1576" s="125"/>
      <c r="AG1576" s="125"/>
      <c r="AH1576" s="125"/>
      <c r="AI1576" s="125"/>
      <c r="AJ1576" s="125"/>
    </row>
    <row r="1577" hidden="1">
      <c r="A1577" s="125"/>
      <c r="B1577" s="125"/>
      <c r="C1577" s="125"/>
      <c r="D1577" s="125"/>
      <c r="E1577" s="125"/>
      <c r="F1577" s="125"/>
      <c r="G1577" s="125"/>
      <c r="H1577" s="125"/>
      <c r="I1577" s="125"/>
      <c r="J1577" s="125"/>
      <c r="K1577" s="125"/>
      <c r="L1577" s="125"/>
      <c r="M1577" s="125"/>
      <c r="N1577" s="125"/>
      <c r="O1577" s="125"/>
      <c r="P1577" s="125"/>
      <c r="Q1577" s="125"/>
      <c r="R1577" s="125"/>
      <c r="S1577" s="125"/>
      <c r="T1577" s="125"/>
      <c r="U1577" s="125"/>
      <c r="V1577" s="197">
        <v>75.0</v>
      </c>
      <c r="W1577" s="191"/>
      <c r="X1577" s="192"/>
      <c r="Y1577" s="193"/>
      <c r="Z1577" s="193"/>
      <c r="AA1577" s="194"/>
      <c r="AB1577" s="125"/>
      <c r="AC1577" s="125"/>
      <c r="AD1577" s="125"/>
      <c r="AE1577" s="125"/>
      <c r="AF1577" s="125"/>
      <c r="AG1577" s="125"/>
      <c r="AH1577" s="125"/>
      <c r="AI1577" s="125"/>
      <c r="AJ1577" s="125"/>
    </row>
    <row r="1578" hidden="1">
      <c r="A1578" s="125"/>
      <c r="B1578" s="125"/>
      <c r="C1578" s="125"/>
      <c r="D1578" s="125"/>
      <c r="E1578" s="125"/>
      <c r="F1578" s="125"/>
      <c r="G1578" s="125"/>
      <c r="H1578" s="125"/>
      <c r="I1578" s="125"/>
      <c r="J1578" s="125"/>
      <c r="K1578" s="125"/>
      <c r="L1578" s="125"/>
      <c r="M1578" s="125"/>
      <c r="N1578" s="125"/>
      <c r="O1578" s="125"/>
      <c r="P1578" s="125"/>
      <c r="Q1578" s="125"/>
      <c r="R1578" s="125"/>
      <c r="S1578" s="125"/>
      <c r="T1578" s="125"/>
      <c r="U1578" s="125"/>
      <c r="V1578" s="197">
        <v>76.0</v>
      </c>
      <c r="W1578" s="191"/>
      <c r="X1578" s="192"/>
      <c r="Y1578" s="193"/>
      <c r="Z1578" s="193"/>
      <c r="AA1578" s="194"/>
      <c r="AB1578" s="125"/>
      <c r="AC1578" s="125"/>
      <c r="AD1578" s="125"/>
      <c r="AE1578" s="125"/>
      <c r="AF1578" s="125"/>
      <c r="AG1578" s="125"/>
      <c r="AH1578" s="125"/>
      <c r="AI1578" s="125"/>
      <c r="AJ1578" s="125"/>
    </row>
    <row r="1579" hidden="1">
      <c r="A1579" s="125"/>
      <c r="B1579" s="125"/>
      <c r="C1579" s="125"/>
      <c r="D1579" s="125"/>
      <c r="E1579" s="125"/>
      <c r="F1579" s="125"/>
      <c r="G1579" s="125"/>
      <c r="H1579" s="125"/>
      <c r="I1579" s="125"/>
      <c r="J1579" s="125"/>
      <c r="K1579" s="125"/>
      <c r="L1579" s="125"/>
      <c r="M1579" s="125"/>
      <c r="N1579" s="125"/>
      <c r="O1579" s="125"/>
      <c r="P1579" s="125"/>
      <c r="Q1579" s="125"/>
      <c r="R1579" s="125"/>
      <c r="S1579" s="125"/>
      <c r="T1579" s="125"/>
      <c r="U1579" s="125"/>
      <c r="V1579" s="197">
        <v>77.0</v>
      </c>
      <c r="W1579" s="191"/>
      <c r="X1579" s="192"/>
      <c r="Y1579" s="193"/>
      <c r="Z1579" s="193"/>
      <c r="AA1579" s="194"/>
      <c r="AB1579" s="125"/>
      <c r="AC1579" s="125"/>
      <c r="AD1579" s="125"/>
      <c r="AE1579" s="125"/>
      <c r="AF1579" s="125"/>
      <c r="AG1579" s="125"/>
      <c r="AH1579" s="125"/>
      <c r="AI1579" s="125"/>
      <c r="AJ1579" s="125"/>
    </row>
    <row r="1580" hidden="1">
      <c r="A1580" s="125"/>
      <c r="B1580" s="125"/>
      <c r="C1580" s="125"/>
      <c r="D1580" s="125"/>
      <c r="E1580" s="125"/>
      <c r="F1580" s="125"/>
      <c r="G1580" s="125"/>
      <c r="H1580" s="125"/>
      <c r="I1580" s="125"/>
      <c r="J1580" s="125"/>
      <c r="K1580" s="125"/>
      <c r="L1580" s="125"/>
      <c r="M1580" s="125"/>
      <c r="N1580" s="125"/>
      <c r="O1580" s="125"/>
      <c r="P1580" s="125"/>
      <c r="Q1580" s="125"/>
      <c r="R1580" s="125"/>
      <c r="S1580" s="125"/>
      <c r="T1580" s="125"/>
      <c r="U1580" s="125"/>
      <c r="V1580" s="197">
        <v>78.0</v>
      </c>
      <c r="W1580" s="191"/>
      <c r="X1580" s="192"/>
      <c r="Y1580" s="193"/>
      <c r="Z1580" s="193"/>
      <c r="AA1580" s="194"/>
      <c r="AB1580" s="125"/>
      <c r="AC1580" s="125"/>
      <c r="AD1580" s="125"/>
      <c r="AE1580" s="125"/>
      <c r="AF1580" s="125"/>
      <c r="AG1580" s="125"/>
      <c r="AH1580" s="125"/>
      <c r="AI1580" s="125"/>
      <c r="AJ1580" s="125"/>
    </row>
    <row r="1581" hidden="1">
      <c r="A1581" s="125"/>
      <c r="B1581" s="125"/>
      <c r="C1581" s="125"/>
      <c r="D1581" s="125"/>
      <c r="E1581" s="125"/>
      <c r="F1581" s="125"/>
      <c r="G1581" s="125"/>
      <c r="H1581" s="125"/>
      <c r="I1581" s="125"/>
      <c r="J1581" s="125"/>
      <c r="K1581" s="125"/>
      <c r="L1581" s="125"/>
      <c r="M1581" s="125"/>
      <c r="N1581" s="125"/>
      <c r="O1581" s="125"/>
      <c r="P1581" s="125"/>
      <c r="Q1581" s="125"/>
      <c r="R1581" s="125"/>
      <c r="S1581" s="125"/>
      <c r="T1581" s="125"/>
      <c r="U1581" s="125"/>
      <c r="V1581" s="197">
        <v>79.0</v>
      </c>
      <c r="W1581" s="191"/>
      <c r="X1581" s="192"/>
      <c r="Y1581" s="193"/>
      <c r="Z1581" s="193"/>
      <c r="AA1581" s="194"/>
      <c r="AB1581" s="125"/>
      <c r="AC1581" s="125"/>
      <c r="AD1581" s="125"/>
      <c r="AE1581" s="125"/>
      <c r="AF1581" s="125"/>
      <c r="AG1581" s="125"/>
      <c r="AH1581" s="125"/>
      <c r="AI1581" s="125"/>
      <c r="AJ1581" s="125"/>
    </row>
    <row r="1582" hidden="1">
      <c r="A1582" s="125"/>
      <c r="B1582" s="125"/>
      <c r="C1582" s="125"/>
      <c r="D1582" s="125"/>
      <c r="E1582" s="125"/>
      <c r="F1582" s="125"/>
      <c r="G1582" s="125"/>
      <c r="H1582" s="125"/>
      <c r="I1582" s="125"/>
      <c r="J1582" s="125"/>
      <c r="K1582" s="125"/>
      <c r="L1582" s="125"/>
      <c r="M1582" s="125"/>
      <c r="N1582" s="125"/>
      <c r="O1582" s="125"/>
      <c r="P1582" s="125"/>
      <c r="Q1582" s="125"/>
      <c r="R1582" s="125"/>
      <c r="S1582" s="125"/>
      <c r="T1582" s="125"/>
      <c r="U1582" s="125"/>
      <c r="V1582" s="197">
        <v>80.0</v>
      </c>
      <c r="W1582" s="191"/>
      <c r="X1582" s="192"/>
      <c r="Y1582" s="193"/>
      <c r="Z1582" s="193"/>
      <c r="AA1582" s="194"/>
      <c r="AB1582" s="125"/>
      <c r="AC1582" s="125"/>
      <c r="AD1582" s="125"/>
      <c r="AE1582" s="125"/>
      <c r="AF1582" s="125"/>
      <c r="AG1582" s="125"/>
      <c r="AH1582" s="125"/>
      <c r="AI1582" s="125"/>
      <c r="AJ1582" s="125"/>
    </row>
    <row r="1583" hidden="1">
      <c r="A1583" s="125"/>
      <c r="B1583" s="125"/>
      <c r="C1583" s="125"/>
      <c r="D1583" s="125"/>
      <c r="E1583" s="125"/>
      <c r="F1583" s="125"/>
      <c r="G1583" s="125"/>
      <c r="H1583" s="125"/>
      <c r="I1583" s="125"/>
      <c r="J1583" s="125"/>
      <c r="K1583" s="125"/>
      <c r="L1583" s="125"/>
      <c r="M1583" s="125"/>
      <c r="N1583" s="125"/>
      <c r="O1583" s="125"/>
      <c r="P1583" s="125"/>
      <c r="Q1583" s="125"/>
      <c r="R1583" s="125"/>
      <c r="S1583" s="125"/>
      <c r="T1583" s="125"/>
      <c r="U1583" s="125"/>
      <c r="V1583" s="197">
        <v>81.0</v>
      </c>
      <c r="W1583" s="191"/>
      <c r="X1583" s="192"/>
      <c r="Y1583" s="193"/>
      <c r="Z1583" s="193"/>
      <c r="AA1583" s="194"/>
      <c r="AB1583" s="125"/>
      <c r="AC1583" s="125"/>
      <c r="AD1583" s="125"/>
      <c r="AE1583" s="125"/>
      <c r="AF1583" s="125"/>
      <c r="AG1583" s="125"/>
      <c r="AH1583" s="125"/>
      <c r="AI1583" s="125"/>
      <c r="AJ1583" s="125"/>
    </row>
    <row r="1584" hidden="1">
      <c r="A1584" s="125"/>
      <c r="B1584" s="125"/>
      <c r="C1584" s="125"/>
      <c r="D1584" s="125"/>
      <c r="E1584" s="125"/>
      <c r="F1584" s="125"/>
      <c r="G1584" s="125"/>
      <c r="H1584" s="125"/>
      <c r="I1584" s="125"/>
      <c r="J1584" s="125"/>
      <c r="K1584" s="125"/>
      <c r="L1584" s="125"/>
      <c r="M1584" s="125"/>
      <c r="N1584" s="125"/>
      <c r="O1584" s="125"/>
      <c r="P1584" s="125"/>
      <c r="Q1584" s="125"/>
      <c r="R1584" s="125"/>
      <c r="S1584" s="125"/>
      <c r="T1584" s="125"/>
      <c r="U1584" s="125"/>
      <c r="V1584" s="197">
        <v>82.0</v>
      </c>
      <c r="W1584" s="191"/>
      <c r="X1584" s="192"/>
      <c r="Y1584" s="193"/>
      <c r="Z1584" s="193"/>
      <c r="AA1584" s="194"/>
      <c r="AB1584" s="125"/>
      <c r="AC1584" s="125"/>
      <c r="AD1584" s="125"/>
      <c r="AE1584" s="125"/>
      <c r="AF1584" s="125"/>
      <c r="AG1584" s="125"/>
      <c r="AH1584" s="125"/>
      <c r="AI1584" s="125"/>
      <c r="AJ1584" s="125"/>
    </row>
    <row r="1585" hidden="1">
      <c r="A1585" s="125"/>
      <c r="B1585" s="125"/>
      <c r="C1585" s="125"/>
      <c r="D1585" s="125"/>
      <c r="E1585" s="125"/>
      <c r="F1585" s="125"/>
      <c r="G1585" s="125"/>
      <c r="H1585" s="125"/>
      <c r="I1585" s="125"/>
      <c r="J1585" s="125"/>
      <c r="K1585" s="125"/>
      <c r="L1585" s="125"/>
      <c r="M1585" s="125"/>
      <c r="N1585" s="125"/>
      <c r="O1585" s="125"/>
      <c r="P1585" s="125"/>
      <c r="Q1585" s="125"/>
      <c r="R1585" s="125"/>
      <c r="S1585" s="125"/>
      <c r="T1585" s="125"/>
      <c r="U1585" s="125"/>
      <c r="V1585" s="197">
        <v>83.0</v>
      </c>
      <c r="W1585" s="191"/>
      <c r="X1585" s="192"/>
      <c r="Y1585" s="193"/>
      <c r="Z1585" s="193"/>
      <c r="AA1585" s="194"/>
      <c r="AB1585" s="125"/>
      <c r="AC1585" s="125"/>
      <c r="AD1585" s="125"/>
      <c r="AE1585" s="125"/>
      <c r="AF1585" s="125"/>
      <c r="AG1585" s="125"/>
      <c r="AH1585" s="125"/>
      <c r="AI1585" s="125"/>
      <c r="AJ1585" s="125"/>
    </row>
    <row r="1586" hidden="1">
      <c r="A1586" s="125"/>
      <c r="B1586" s="125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  <c r="S1586" s="125"/>
      <c r="T1586" s="125"/>
      <c r="U1586" s="125"/>
      <c r="V1586" s="197">
        <v>84.0</v>
      </c>
      <c r="W1586" s="191"/>
      <c r="X1586" s="192"/>
      <c r="Y1586" s="193"/>
      <c r="Z1586" s="193"/>
      <c r="AA1586" s="194"/>
      <c r="AB1586" s="125"/>
      <c r="AC1586" s="125"/>
      <c r="AD1586" s="125"/>
      <c r="AE1586" s="125"/>
      <c r="AF1586" s="125"/>
      <c r="AG1586" s="125"/>
      <c r="AH1586" s="125"/>
      <c r="AI1586" s="125"/>
      <c r="AJ1586" s="125"/>
    </row>
    <row r="1587" hidden="1">
      <c r="A1587" s="125"/>
      <c r="B1587" s="125"/>
      <c r="C1587" s="125"/>
      <c r="D1587" s="125"/>
      <c r="E1587" s="125"/>
      <c r="F1587" s="125"/>
      <c r="G1587" s="125"/>
      <c r="H1587" s="125"/>
      <c r="I1587" s="125"/>
      <c r="J1587" s="125"/>
      <c r="K1587" s="125"/>
      <c r="L1587" s="125"/>
      <c r="M1587" s="125"/>
      <c r="N1587" s="125"/>
      <c r="O1587" s="125"/>
      <c r="P1587" s="125"/>
      <c r="Q1587" s="125"/>
      <c r="R1587" s="125"/>
      <c r="S1587" s="125"/>
      <c r="T1587" s="125"/>
      <c r="U1587" s="125"/>
      <c r="V1587" s="197">
        <v>85.0</v>
      </c>
      <c r="W1587" s="191"/>
      <c r="X1587" s="192"/>
      <c r="Y1587" s="193"/>
      <c r="Z1587" s="193"/>
      <c r="AA1587" s="194"/>
      <c r="AB1587" s="125"/>
      <c r="AC1587" s="125"/>
      <c r="AD1587" s="125"/>
      <c r="AE1587" s="125"/>
      <c r="AF1587" s="125"/>
      <c r="AG1587" s="125"/>
      <c r="AH1587" s="125"/>
      <c r="AI1587" s="125"/>
      <c r="AJ1587" s="125"/>
    </row>
    <row r="1588" hidden="1">
      <c r="A1588" s="125"/>
      <c r="B1588" s="125"/>
      <c r="C1588" s="125"/>
      <c r="D1588" s="125"/>
      <c r="E1588" s="125"/>
      <c r="F1588" s="125"/>
      <c r="G1588" s="125"/>
      <c r="H1588" s="125"/>
      <c r="I1588" s="125"/>
      <c r="J1588" s="125"/>
      <c r="K1588" s="125"/>
      <c r="L1588" s="125"/>
      <c r="M1588" s="125"/>
      <c r="N1588" s="125"/>
      <c r="O1588" s="125"/>
      <c r="P1588" s="125"/>
      <c r="Q1588" s="125"/>
      <c r="R1588" s="125"/>
      <c r="S1588" s="125"/>
      <c r="T1588" s="125"/>
      <c r="U1588" s="125"/>
      <c r="V1588" s="197">
        <v>86.0</v>
      </c>
      <c r="W1588" s="191"/>
      <c r="X1588" s="192"/>
      <c r="Y1588" s="193"/>
      <c r="Z1588" s="193"/>
      <c r="AA1588" s="194"/>
      <c r="AB1588" s="125"/>
      <c r="AC1588" s="125"/>
      <c r="AD1588" s="125"/>
      <c r="AE1588" s="125"/>
      <c r="AF1588" s="125"/>
      <c r="AG1588" s="125"/>
      <c r="AH1588" s="125"/>
      <c r="AI1588" s="125"/>
      <c r="AJ1588" s="125"/>
    </row>
    <row r="1589" hidden="1">
      <c r="A1589" s="125"/>
      <c r="B1589" s="125"/>
      <c r="C1589" s="125"/>
      <c r="D1589" s="125"/>
      <c r="E1589" s="125"/>
      <c r="F1589" s="125"/>
      <c r="G1589" s="125"/>
      <c r="H1589" s="125"/>
      <c r="I1589" s="125"/>
      <c r="J1589" s="125"/>
      <c r="K1589" s="125"/>
      <c r="L1589" s="125"/>
      <c r="M1589" s="125"/>
      <c r="N1589" s="125"/>
      <c r="O1589" s="125"/>
      <c r="P1589" s="125"/>
      <c r="Q1589" s="125"/>
      <c r="R1589" s="125"/>
      <c r="S1589" s="125"/>
      <c r="T1589" s="125"/>
      <c r="U1589" s="125"/>
      <c r="V1589" s="197">
        <v>87.0</v>
      </c>
      <c r="W1589" s="191"/>
      <c r="X1589" s="192"/>
      <c r="Y1589" s="193"/>
      <c r="Z1589" s="193"/>
      <c r="AA1589" s="194"/>
      <c r="AB1589" s="125"/>
      <c r="AC1589" s="125"/>
      <c r="AD1589" s="125"/>
      <c r="AE1589" s="125"/>
      <c r="AF1589" s="125"/>
      <c r="AG1589" s="125"/>
      <c r="AH1589" s="125"/>
      <c r="AI1589" s="125"/>
      <c r="AJ1589" s="125"/>
    </row>
    <row r="1590" hidden="1">
      <c r="A1590" s="125"/>
      <c r="B1590" s="125"/>
      <c r="C1590" s="125"/>
      <c r="D1590" s="125"/>
      <c r="E1590" s="125"/>
      <c r="F1590" s="125"/>
      <c r="G1590" s="125"/>
      <c r="H1590" s="125"/>
      <c r="I1590" s="125"/>
      <c r="J1590" s="125"/>
      <c r="K1590" s="125"/>
      <c r="L1590" s="125"/>
      <c r="M1590" s="125"/>
      <c r="N1590" s="125"/>
      <c r="O1590" s="125"/>
      <c r="P1590" s="125"/>
      <c r="Q1590" s="125"/>
      <c r="R1590" s="125"/>
      <c r="S1590" s="125"/>
      <c r="T1590" s="125"/>
      <c r="U1590" s="125"/>
      <c r="V1590" s="197">
        <v>88.0</v>
      </c>
      <c r="W1590" s="191"/>
      <c r="X1590" s="192"/>
      <c r="Y1590" s="193"/>
      <c r="Z1590" s="193"/>
      <c r="AA1590" s="194"/>
      <c r="AB1590" s="125"/>
      <c r="AC1590" s="125"/>
      <c r="AD1590" s="125"/>
      <c r="AE1590" s="125"/>
      <c r="AF1590" s="125"/>
      <c r="AG1590" s="125"/>
      <c r="AH1590" s="125"/>
      <c r="AI1590" s="125"/>
      <c r="AJ1590" s="125"/>
    </row>
    <row r="1591" hidden="1">
      <c r="A1591" s="125"/>
      <c r="B1591" s="125"/>
      <c r="C1591" s="125"/>
      <c r="D1591" s="125"/>
      <c r="E1591" s="125"/>
      <c r="F1591" s="125"/>
      <c r="G1591" s="125"/>
      <c r="H1591" s="125"/>
      <c r="I1591" s="125"/>
      <c r="J1591" s="125"/>
      <c r="K1591" s="125"/>
      <c r="L1591" s="125"/>
      <c r="M1591" s="125"/>
      <c r="N1591" s="125"/>
      <c r="O1591" s="125"/>
      <c r="P1591" s="125"/>
      <c r="Q1591" s="125"/>
      <c r="R1591" s="125"/>
      <c r="S1591" s="125"/>
      <c r="T1591" s="125"/>
      <c r="U1591" s="125"/>
      <c r="V1591" s="197">
        <v>89.0</v>
      </c>
      <c r="W1591" s="191"/>
      <c r="X1591" s="192"/>
      <c r="Y1591" s="193"/>
      <c r="Z1591" s="193"/>
      <c r="AA1591" s="194"/>
      <c r="AB1591" s="125"/>
      <c r="AC1591" s="125"/>
      <c r="AD1591" s="125"/>
      <c r="AE1591" s="125"/>
      <c r="AF1591" s="125"/>
      <c r="AG1591" s="125"/>
      <c r="AH1591" s="125"/>
      <c r="AI1591" s="125"/>
      <c r="AJ1591" s="125"/>
    </row>
    <row r="1592" hidden="1">
      <c r="A1592" s="125"/>
      <c r="B1592" s="125"/>
      <c r="C1592" s="125"/>
      <c r="D1592" s="125"/>
      <c r="E1592" s="125"/>
      <c r="F1592" s="125"/>
      <c r="G1592" s="125"/>
      <c r="H1592" s="125"/>
      <c r="I1592" s="125"/>
      <c r="J1592" s="125"/>
      <c r="K1592" s="125"/>
      <c r="L1592" s="125"/>
      <c r="M1592" s="125"/>
      <c r="N1592" s="125"/>
      <c r="O1592" s="125"/>
      <c r="P1592" s="125"/>
      <c r="Q1592" s="125"/>
      <c r="R1592" s="125"/>
      <c r="S1592" s="125"/>
      <c r="T1592" s="125"/>
      <c r="U1592" s="125"/>
      <c r="V1592" s="197">
        <v>90.0</v>
      </c>
      <c r="W1592" s="191"/>
      <c r="X1592" s="192"/>
      <c r="Y1592" s="193"/>
      <c r="Z1592" s="193"/>
      <c r="AA1592" s="194"/>
      <c r="AB1592" s="125"/>
      <c r="AC1592" s="125"/>
      <c r="AD1592" s="125"/>
      <c r="AE1592" s="125"/>
      <c r="AF1592" s="125"/>
      <c r="AG1592" s="125"/>
      <c r="AH1592" s="125"/>
      <c r="AI1592" s="125"/>
      <c r="AJ1592" s="125"/>
    </row>
    <row r="1593" hidden="1">
      <c r="A1593" s="125"/>
      <c r="B1593" s="125"/>
      <c r="C1593" s="125"/>
      <c r="D1593" s="125"/>
      <c r="E1593" s="125"/>
      <c r="F1593" s="125"/>
      <c r="G1593" s="125"/>
      <c r="H1593" s="125"/>
      <c r="I1593" s="125"/>
      <c r="J1593" s="125"/>
      <c r="K1593" s="125"/>
      <c r="L1593" s="125"/>
      <c r="M1593" s="125"/>
      <c r="N1593" s="125"/>
      <c r="O1593" s="125"/>
      <c r="P1593" s="125"/>
      <c r="Q1593" s="125"/>
      <c r="R1593" s="125"/>
      <c r="S1593" s="125"/>
      <c r="T1593" s="125"/>
      <c r="U1593" s="125"/>
      <c r="V1593" s="197">
        <v>91.0</v>
      </c>
      <c r="W1593" s="191"/>
      <c r="X1593" s="192"/>
      <c r="Y1593" s="193"/>
      <c r="Z1593" s="193"/>
      <c r="AA1593" s="194"/>
      <c r="AB1593" s="125"/>
      <c r="AC1593" s="125"/>
      <c r="AD1593" s="125"/>
      <c r="AE1593" s="125"/>
      <c r="AF1593" s="125"/>
      <c r="AG1593" s="125"/>
      <c r="AH1593" s="125"/>
      <c r="AI1593" s="125"/>
      <c r="AJ1593" s="125"/>
    </row>
    <row r="1594" hidden="1">
      <c r="A1594" s="125"/>
      <c r="B1594" s="125"/>
      <c r="C1594" s="125"/>
      <c r="D1594" s="125"/>
      <c r="E1594" s="125"/>
      <c r="F1594" s="125"/>
      <c r="G1594" s="125"/>
      <c r="H1594" s="125"/>
      <c r="I1594" s="125"/>
      <c r="J1594" s="125"/>
      <c r="K1594" s="125"/>
      <c r="L1594" s="125"/>
      <c r="M1594" s="125"/>
      <c r="N1594" s="125"/>
      <c r="O1594" s="125"/>
      <c r="P1594" s="125"/>
      <c r="Q1594" s="125"/>
      <c r="R1594" s="125"/>
      <c r="S1594" s="125"/>
      <c r="T1594" s="125"/>
      <c r="U1594" s="125"/>
      <c r="V1594" s="197">
        <v>92.0</v>
      </c>
      <c r="W1594" s="191"/>
      <c r="X1594" s="192"/>
      <c r="Y1594" s="193"/>
      <c r="Z1594" s="193"/>
      <c r="AA1594" s="194"/>
      <c r="AB1594" s="125"/>
      <c r="AC1594" s="125"/>
      <c r="AD1594" s="125"/>
      <c r="AE1594" s="125"/>
      <c r="AF1594" s="125"/>
      <c r="AG1594" s="125"/>
      <c r="AH1594" s="125"/>
      <c r="AI1594" s="125"/>
      <c r="AJ1594" s="125"/>
    </row>
    <row r="1595" hidden="1">
      <c r="A1595" s="125"/>
      <c r="B1595" s="125"/>
      <c r="C1595" s="125"/>
      <c r="D1595" s="125"/>
      <c r="E1595" s="125"/>
      <c r="F1595" s="125"/>
      <c r="G1595" s="125"/>
      <c r="H1595" s="125"/>
      <c r="I1595" s="125"/>
      <c r="J1595" s="125"/>
      <c r="K1595" s="125"/>
      <c r="L1595" s="125"/>
      <c r="M1595" s="125"/>
      <c r="N1595" s="125"/>
      <c r="O1595" s="125"/>
      <c r="P1595" s="125"/>
      <c r="Q1595" s="125"/>
      <c r="R1595" s="125"/>
      <c r="S1595" s="125"/>
      <c r="T1595" s="125"/>
      <c r="U1595" s="125"/>
      <c r="V1595" s="197">
        <v>93.0</v>
      </c>
      <c r="W1595" s="191"/>
      <c r="X1595" s="192"/>
      <c r="Y1595" s="193"/>
      <c r="Z1595" s="193"/>
      <c r="AA1595" s="194"/>
      <c r="AB1595" s="125"/>
      <c r="AC1595" s="125"/>
      <c r="AD1595" s="125"/>
      <c r="AE1595" s="125"/>
      <c r="AF1595" s="125"/>
      <c r="AG1595" s="125"/>
      <c r="AH1595" s="125"/>
      <c r="AI1595" s="125"/>
      <c r="AJ1595" s="125"/>
    </row>
    <row r="1596" hidden="1">
      <c r="A1596" s="125"/>
      <c r="B1596" s="125"/>
      <c r="C1596" s="125"/>
      <c r="D1596" s="125"/>
      <c r="E1596" s="125"/>
      <c r="F1596" s="125"/>
      <c r="G1596" s="125"/>
      <c r="H1596" s="125"/>
      <c r="I1596" s="125"/>
      <c r="J1596" s="125"/>
      <c r="K1596" s="125"/>
      <c r="L1596" s="125"/>
      <c r="M1596" s="125"/>
      <c r="N1596" s="125"/>
      <c r="O1596" s="125"/>
      <c r="P1596" s="125"/>
      <c r="Q1596" s="125"/>
      <c r="R1596" s="125"/>
      <c r="S1596" s="125"/>
      <c r="T1596" s="125"/>
      <c r="U1596" s="125"/>
      <c r="V1596" s="197">
        <v>94.0</v>
      </c>
      <c r="W1596" s="191"/>
      <c r="X1596" s="192"/>
      <c r="Y1596" s="193"/>
      <c r="Z1596" s="193"/>
      <c r="AA1596" s="194"/>
      <c r="AB1596" s="125"/>
      <c r="AC1596" s="125"/>
      <c r="AD1596" s="125"/>
      <c r="AE1596" s="125"/>
      <c r="AF1596" s="125"/>
      <c r="AG1596" s="125"/>
      <c r="AH1596" s="125"/>
      <c r="AI1596" s="125"/>
      <c r="AJ1596" s="125"/>
    </row>
    <row r="1597" hidden="1">
      <c r="A1597" s="125"/>
      <c r="B1597" s="125"/>
      <c r="C1597" s="125"/>
      <c r="D1597" s="125"/>
      <c r="E1597" s="125"/>
      <c r="F1597" s="125"/>
      <c r="G1597" s="125"/>
      <c r="H1597" s="125"/>
      <c r="I1597" s="125"/>
      <c r="J1597" s="125"/>
      <c r="K1597" s="125"/>
      <c r="L1597" s="125"/>
      <c r="M1597" s="125"/>
      <c r="N1597" s="125"/>
      <c r="O1597" s="125"/>
      <c r="P1597" s="125"/>
      <c r="Q1597" s="125"/>
      <c r="R1597" s="125"/>
      <c r="S1597" s="125"/>
      <c r="T1597" s="125"/>
      <c r="U1597" s="125"/>
      <c r="V1597" s="197">
        <v>95.0</v>
      </c>
      <c r="W1597" s="191"/>
      <c r="X1597" s="192"/>
      <c r="Y1597" s="193"/>
      <c r="Z1597" s="193"/>
      <c r="AA1597" s="194"/>
      <c r="AB1597" s="125"/>
      <c r="AC1597" s="125"/>
      <c r="AD1597" s="125"/>
      <c r="AE1597" s="125"/>
      <c r="AF1597" s="125"/>
      <c r="AG1597" s="125"/>
      <c r="AH1597" s="125"/>
      <c r="AI1597" s="125"/>
      <c r="AJ1597" s="125"/>
    </row>
    <row r="1598" hidden="1">
      <c r="A1598" s="125"/>
      <c r="B1598" s="125"/>
      <c r="C1598" s="125"/>
      <c r="D1598" s="125"/>
      <c r="E1598" s="125"/>
      <c r="F1598" s="125"/>
      <c r="G1598" s="125"/>
      <c r="H1598" s="125"/>
      <c r="I1598" s="125"/>
      <c r="J1598" s="125"/>
      <c r="K1598" s="125"/>
      <c r="L1598" s="125"/>
      <c r="M1598" s="125"/>
      <c r="N1598" s="125"/>
      <c r="O1598" s="125"/>
      <c r="P1598" s="125"/>
      <c r="Q1598" s="125"/>
      <c r="R1598" s="125"/>
      <c r="S1598" s="125"/>
      <c r="T1598" s="125"/>
      <c r="U1598" s="125"/>
      <c r="V1598" s="197">
        <v>96.0</v>
      </c>
      <c r="W1598" s="191"/>
      <c r="X1598" s="192"/>
      <c r="Y1598" s="193"/>
      <c r="Z1598" s="193"/>
      <c r="AA1598" s="194"/>
      <c r="AB1598" s="125"/>
      <c r="AC1598" s="125"/>
      <c r="AD1598" s="125"/>
      <c r="AE1598" s="125"/>
      <c r="AF1598" s="125"/>
      <c r="AG1598" s="125"/>
      <c r="AH1598" s="125"/>
      <c r="AI1598" s="125"/>
      <c r="AJ1598" s="125"/>
    </row>
    <row r="1599" hidden="1">
      <c r="A1599" s="125"/>
      <c r="B1599" s="125"/>
      <c r="C1599" s="125"/>
      <c r="D1599" s="125"/>
      <c r="E1599" s="125"/>
      <c r="F1599" s="125"/>
      <c r="G1599" s="125"/>
      <c r="H1599" s="125"/>
      <c r="I1599" s="125"/>
      <c r="J1599" s="125"/>
      <c r="K1599" s="125"/>
      <c r="L1599" s="125"/>
      <c r="M1599" s="125"/>
      <c r="N1599" s="125"/>
      <c r="O1599" s="125"/>
      <c r="P1599" s="125"/>
      <c r="Q1599" s="125"/>
      <c r="R1599" s="125"/>
      <c r="S1599" s="125"/>
      <c r="T1599" s="125"/>
      <c r="U1599" s="125"/>
      <c r="V1599" s="197">
        <v>97.0</v>
      </c>
      <c r="W1599" s="191"/>
      <c r="X1599" s="192"/>
      <c r="Y1599" s="193"/>
      <c r="Z1599" s="193"/>
      <c r="AA1599" s="194"/>
      <c r="AB1599" s="125"/>
      <c r="AC1599" s="125"/>
      <c r="AD1599" s="125"/>
      <c r="AE1599" s="125"/>
      <c r="AF1599" s="125"/>
      <c r="AG1599" s="125"/>
      <c r="AH1599" s="125"/>
      <c r="AI1599" s="125"/>
      <c r="AJ1599" s="125"/>
    </row>
    <row r="1600" hidden="1">
      <c r="A1600" s="125"/>
      <c r="B1600" s="125"/>
      <c r="C1600" s="125"/>
      <c r="D1600" s="125"/>
      <c r="E1600" s="125"/>
      <c r="F1600" s="125"/>
      <c r="G1600" s="125"/>
      <c r="H1600" s="125"/>
      <c r="I1600" s="125"/>
      <c r="J1600" s="125"/>
      <c r="K1600" s="125"/>
      <c r="L1600" s="125"/>
      <c r="M1600" s="125"/>
      <c r="N1600" s="125"/>
      <c r="O1600" s="125"/>
      <c r="P1600" s="125"/>
      <c r="Q1600" s="125"/>
      <c r="R1600" s="125"/>
      <c r="S1600" s="125"/>
      <c r="T1600" s="125"/>
      <c r="U1600" s="125"/>
      <c r="V1600" s="197">
        <v>98.0</v>
      </c>
      <c r="W1600" s="191"/>
      <c r="X1600" s="192"/>
      <c r="Y1600" s="193"/>
      <c r="Z1600" s="193"/>
      <c r="AA1600" s="194"/>
      <c r="AB1600" s="125"/>
      <c r="AC1600" s="125"/>
      <c r="AD1600" s="125"/>
      <c r="AE1600" s="125"/>
      <c r="AF1600" s="125"/>
      <c r="AG1600" s="125"/>
      <c r="AH1600" s="125"/>
      <c r="AI1600" s="125"/>
      <c r="AJ1600" s="125"/>
    </row>
    <row r="1601" hidden="1">
      <c r="A1601" s="125"/>
      <c r="B1601" s="125"/>
      <c r="C1601" s="125"/>
      <c r="D1601" s="125"/>
      <c r="E1601" s="125"/>
      <c r="F1601" s="125"/>
      <c r="G1601" s="125"/>
      <c r="H1601" s="125"/>
      <c r="I1601" s="125"/>
      <c r="J1601" s="125"/>
      <c r="K1601" s="125"/>
      <c r="L1601" s="125"/>
      <c r="M1601" s="125"/>
      <c r="N1601" s="125"/>
      <c r="O1601" s="125"/>
      <c r="P1601" s="125"/>
      <c r="Q1601" s="125"/>
      <c r="R1601" s="125"/>
      <c r="S1601" s="125"/>
      <c r="T1601" s="125"/>
      <c r="U1601" s="125"/>
      <c r="V1601" s="197">
        <v>99.0</v>
      </c>
      <c r="W1601" s="191"/>
      <c r="X1601" s="192"/>
      <c r="Y1601" s="193"/>
      <c r="Z1601" s="193"/>
      <c r="AA1601" s="194"/>
      <c r="AB1601" s="125"/>
      <c r="AC1601" s="125"/>
      <c r="AD1601" s="125"/>
      <c r="AE1601" s="125"/>
      <c r="AF1601" s="125"/>
      <c r="AG1601" s="125"/>
      <c r="AH1601" s="125"/>
      <c r="AI1601" s="125"/>
      <c r="AJ1601" s="125"/>
    </row>
    <row r="1602" hidden="1">
      <c r="A1602" s="125"/>
      <c r="B1602" s="125"/>
      <c r="C1602" s="125"/>
      <c r="D1602" s="125"/>
      <c r="E1602" s="125"/>
      <c r="F1602" s="125"/>
      <c r="G1602" s="125"/>
      <c r="H1602" s="125"/>
      <c r="I1602" s="125"/>
      <c r="J1602" s="125"/>
      <c r="K1602" s="125"/>
      <c r="L1602" s="125"/>
      <c r="M1602" s="125"/>
      <c r="N1602" s="125"/>
      <c r="O1602" s="125"/>
      <c r="P1602" s="125"/>
      <c r="Q1602" s="125"/>
      <c r="R1602" s="125"/>
      <c r="S1602" s="125"/>
      <c r="T1602" s="125"/>
      <c r="U1602" s="125"/>
      <c r="V1602" s="197">
        <v>100.0</v>
      </c>
      <c r="W1602" s="191"/>
      <c r="X1602" s="192"/>
      <c r="Y1602" s="193"/>
      <c r="Z1602" s="193"/>
      <c r="AA1602" s="194"/>
      <c r="AB1602" s="125"/>
      <c r="AC1602" s="125"/>
      <c r="AD1602" s="125"/>
      <c r="AE1602" s="125"/>
      <c r="AF1602" s="125"/>
      <c r="AG1602" s="125"/>
      <c r="AH1602" s="125"/>
      <c r="AI1602" s="125"/>
      <c r="AJ1602" s="125"/>
    </row>
    <row r="1603" hidden="1">
      <c r="A1603" s="125"/>
      <c r="B1603" s="125"/>
      <c r="C1603" s="125"/>
      <c r="D1603" s="125"/>
      <c r="E1603" s="125"/>
      <c r="F1603" s="125"/>
      <c r="G1603" s="125"/>
      <c r="H1603" s="125"/>
      <c r="I1603" s="125"/>
      <c r="J1603" s="125"/>
      <c r="K1603" s="125"/>
      <c r="L1603" s="125"/>
      <c r="M1603" s="125"/>
      <c r="N1603" s="125"/>
      <c r="O1603" s="125"/>
      <c r="P1603" s="125"/>
      <c r="Q1603" s="125"/>
      <c r="R1603" s="125"/>
      <c r="S1603" s="125"/>
      <c r="T1603" s="125"/>
      <c r="U1603" s="125"/>
      <c r="V1603" s="195"/>
      <c r="W1603" s="191"/>
      <c r="X1603" s="192"/>
      <c r="Y1603" s="193"/>
      <c r="Z1603" s="193"/>
      <c r="AA1603" s="194"/>
      <c r="AB1603" s="125"/>
      <c r="AC1603" s="125"/>
      <c r="AD1603" s="125"/>
      <c r="AE1603" s="125"/>
      <c r="AF1603" s="125"/>
      <c r="AG1603" s="125"/>
      <c r="AH1603" s="125"/>
      <c r="AI1603" s="125"/>
      <c r="AJ1603" s="125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11"/>
      <c r="B1" s="212"/>
      <c r="C1" s="213" t="s">
        <v>178</v>
      </c>
      <c r="O1" s="213"/>
      <c r="P1" s="213"/>
      <c r="Q1" s="213"/>
      <c r="R1" s="213"/>
      <c r="S1" s="213"/>
      <c r="T1" s="213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</row>
    <row r="2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</row>
    <row r="3" ht="2.25" customHeight="1">
      <c r="A3" s="125"/>
      <c r="B3" s="126"/>
      <c r="E3" s="127"/>
      <c r="F3" s="126"/>
      <c r="I3" s="125"/>
      <c r="J3" s="126"/>
      <c r="K3" s="127"/>
      <c r="L3" s="126"/>
      <c r="O3" s="127"/>
      <c r="P3" s="128" t="s">
        <v>18</v>
      </c>
      <c r="Q3" s="129" t="s">
        <v>19</v>
      </c>
      <c r="R3" s="129" t="s">
        <v>20</v>
      </c>
      <c r="S3" s="129" t="s">
        <v>21</v>
      </c>
      <c r="T3" s="130" t="s">
        <v>22</v>
      </c>
      <c r="U3" s="127"/>
    </row>
    <row r="4" ht="13.5" customHeight="1">
      <c r="A4" s="125"/>
      <c r="B4" s="131" t="s">
        <v>23</v>
      </c>
      <c r="D4" s="32"/>
      <c r="E4" s="127"/>
      <c r="F4" s="131" t="s">
        <v>24</v>
      </c>
      <c r="H4" s="32"/>
      <c r="I4" s="125"/>
      <c r="J4" s="132" t="s">
        <v>25</v>
      </c>
      <c r="K4" s="127"/>
      <c r="L4" s="133" t="s">
        <v>26</v>
      </c>
      <c r="N4" s="32"/>
      <c r="O4" s="127"/>
      <c r="P4" s="35"/>
      <c r="Q4" s="36"/>
      <c r="R4" s="36"/>
      <c r="S4" s="36"/>
      <c r="T4" s="37"/>
      <c r="U4" s="127"/>
    </row>
    <row r="5">
      <c r="A5" s="125"/>
      <c r="B5" s="38"/>
      <c r="D5" s="32"/>
      <c r="E5" s="127"/>
      <c r="F5" s="38"/>
      <c r="H5" s="32"/>
      <c r="I5" s="125"/>
      <c r="J5" s="39"/>
      <c r="K5" s="127"/>
      <c r="L5" s="38"/>
      <c r="N5" s="32"/>
      <c r="O5" s="127"/>
      <c r="P5" s="134" t="s">
        <v>27</v>
      </c>
      <c r="Q5" s="135">
        <v>45292.0</v>
      </c>
      <c r="R5" s="136">
        <v>0.0</v>
      </c>
      <c r="S5" s="136">
        <v>0.0</v>
      </c>
      <c r="T5" s="137">
        <v>45292.0</v>
      </c>
      <c r="U5" s="125"/>
    </row>
    <row r="6">
      <c r="A6" s="125"/>
      <c r="B6" s="138">
        <f>F6-J6</f>
        <v>0</v>
      </c>
      <c r="D6" s="32"/>
      <c r="E6" s="139"/>
      <c r="F6" s="138">
        <f>S8</f>
        <v>0</v>
      </c>
      <c r="H6" s="32"/>
      <c r="I6" s="140"/>
      <c r="J6" s="141">
        <f>D1001</f>
        <v>0</v>
      </c>
      <c r="K6" s="139"/>
      <c r="L6" s="138">
        <f>R8-R260</f>
        <v>0</v>
      </c>
      <c r="N6" s="32"/>
      <c r="O6" s="142"/>
      <c r="P6" s="143" t="s">
        <v>28</v>
      </c>
      <c r="Q6" s="135">
        <v>45292.0</v>
      </c>
      <c r="R6" s="144">
        <v>0.0</v>
      </c>
      <c r="S6" s="144">
        <v>0.0</v>
      </c>
      <c r="T6" s="39"/>
      <c r="U6" s="125"/>
      <c r="AB6" s="125"/>
      <c r="AC6" s="125"/>
      <c r="AD6" s="125"/>
      <c r="AE6" s="125"/>
      <c r="AF6" s="125"/>
      <c r="AG6" s="125"/>
      <c r="AH6" s="125"/>
      <c r="AI6" s="125"/>
      <c r="AJ6" s="125"/>
    </row>
    <row r="7">
      <c r="A7" s="125"/>
      <c r="B7" s="38"/>
      <c r="D7" s="32"/>
      <c r="E7" s="139"/>
      <c r="F7" s="38"/>
      <c r="H7" s="32"/>
      <c r="I7" s="140"/>
      <c r="J7" s="39"/>
      <c r="K7" s="139"/>
      <c r="L7" s="38"/>
      <c r="N7" s="32"/>
      <c r="O7" s="142"/>
      <c r="P7" s="143" t="s">
        <v>29</v>
      </c>
      <c r="Q7" s="135">
        <v>45292.0</v>
      </c>
      <c r="R7" s="144">
        <v>0.0</v>
      </c>
      <c r="S7" s="144">
        <v>0.0</v>
      </c>
      <c r="T7" s="39"/>
      <c r="U7" s="125"/>
      <c r="AB7" s="145"/>
      <c r="AC7" s="145"/>
      <c r="AD7" s="145"/>
      <c r="AE7" s="145"/>
      <c r="AF7" s="145"/>
      <c r="AG7" s="145"/>
      <c r="AH7" s="145"/>
      <c r="AI7" s="145"/>
      <c r="AJ7" s="145"/>
    </row>
    <row r="8">
      <c r="A8" s="125"/>
      <c r="B8" s="35"/>
      <c r="C8" s="36"/>
      <c r="D8" s="37"/>
      <c r="E8" s="139"/>
      <c r="F8" s="35"/>
      <c r="G8" s="36"/>
      <c r="H8" s="37"/>
      <c r="I8" s="140"/>
      <c r="J8" s="51"/>
      <c r="K8" s="139"/>
      <c r="L8" s="35"/>
      <c r="M8" s="36"/>
      <c r="N8" s="37"/>
      <c r="O8" s="142"/>
      <c r="P8" s="143" t="s">
        <v>30</v>
      </c>
      <c r="Q8" s="146"/>
      <c r="R8" s="144">
        <f>SUM(R5:R7)</f>
        <v>0</v>
      </c>
      <c r="S8" s="144">
        <v>0.0</v>
      </c>
      <c r="T8" s="51"/>
      <c r="U8" s="125"/>
      <c r="AB8" s="145"/>
      <c r="AC8" s="145"/>
      <c r="AD8" s="145"/>
      <c r="AE8" s="145"/>
      <c r="AF8" s="145"/>
      <c r="AG8" s="145"/>
      <c r="AH8" s="145"/>
      <c r="AI8" s="145"/>
      <c r="AJ8" s="145"/>
    </row>
    <row r="9">
      <c r="A9" s="125"/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AB9" s="145"/>
      <c r="AC9" s="145"/>
      <c r="AD9" s="145"/>
      <c r="AE9" s="145"/>
      <c r="AF9" s="145"/>
      <c r="AG9" s="145"/>
      <c r="AH9" s="145"/>
      <c r="AI9" s="145"/>
      <c r="AJ9" s="145"/>
    </row>
    <row r="10">
      <c r="A10" s="125"/>
      <c r="B10" s="147" t="s">
        <v>31</v>
      </c>
      <c r="I10" s="127"/>
      <c r="J10" s="147" t="s">
        <v>32</v>
      </c>
      <c r="O10" s="127"/>
      <c r="P10" s="147" t="s">
        <v>33</v>
      </c>
      <c r="U10" s="125"/>
      <c r="AB10" s="145"/>
      <c r="AC10" s="145"/>
      <c r="AD10" s="145"/>
      <c r="AE10" s="145"/>
      <c r="AF10" s="145"/>
      <c r="AG10" s="145"/>
      <c r="AH10" s="145"/>
      <c r="AI10" s="145"/>
      <c r="AJ10" s="145"/>
    </row>
    <row r="11">
      <c r="A11" s="125"/>
      <c r="B11" s="148"/>
      <c r="C11" s="148"/>
      <c r="D11" s="148"/>
      <c r="E11" s="148"/>
      <c r="F11" s="148"/>
      <c r="G11" s="148"/>
      <c r="H11" s="148"/>
      <c r="I11" s="127"/>
      <c r="J11" s="148"/>
      <c r="K11" s="148"/>
      <c r="L11" s="148"/>
      <c r="M11" s="148"/>
      <c r="N11" s="148"/>
      <c r="O11" s="127"/>
      <c r="P11" s="148"/>
      <c r="Q11" s="148"/>
      <c r="R11" s="148"/>
      <c r="S11" s="148"/>
      <c r="T11" s="148"/>
      <c r="U11" s="125"/>
      <c r="AB11" s="145"/>
      <c r="AC11" s="145"/>
      <c r="AD11" s="145"/>
      <c r="AE11" s="145"/>
      <c r="AF11" s="145"/>
      <c r="AG11" s="145"/>
      <c r="AH11" s="145"/>
      <c r="AI11" s="145"/>
      <c r="AJ11" s="145"/>
    </row>
    <row r="12">
      <c r="A12" s="125"/>
      <c r="B12" s="149"/>
      <c r="C12" s="149"/>
      <c r="D12" s="149"/>
      <c r="E12" s="149"/>
      <c r="F12" s="149"/>
      <c r="G12" s="149"/>
      <c r="H12" s="149"/>
      <c r="I12" s="125"/>
      <c r="J12" s="148"/>
      <c r="K12" s="148"/>
      <c r="L12" s="148"/>
      <c r="M12" s="148"/>
      <c r="N12" s="148"/>
      <c r="O12" s="142"/>
      <c r="P12" s="149"/>
      <c r="U12" s="125"/>
      <c r="AB12" s="145"/>
      <c r="AC12" s="145"/>
      <c r="AD12" s="145"/>
      <c r="AE12" s="145"/>
      <c r="AF12" s="145"/>
      <c r="AG12" s="145"/>
      <c r="AH12" s="145"/>
      <c r="AI12" s="145"/>
      <c r="AJ12" s="145"/>
    </row>
    <row r="13">
      <c r="A13" s="125"/>
      <c r="B13" s="149"/>
      <c r="C13" s="149"/>
      <c r="D13" s="149"/>
      <c r="E13" s="149"/>
      <c r="F13" s="149"/>
      <c r="G13" s="149"/>
      <c r="H13" s="149"/>
      <c r="I13" s="125"/>
      <c r="J13" s="148"/>
      <c r="K13" s="148"/>
      <c r="L13" s="148"/>
      <c r="M13" s="148"/>
      <c r="N13" s="148"/>
      <c r="O13" s="142"/>
      <c r="U13" s="125"/>
      <c r="AB13" s="145"/>
      <c r="AC13" s="145"/>
      <c r="AD13" s="145"/>
      <c r="AE13" s="145"/>
      <c r="AF13" s="145"/>
      <c r="AG13" s="145"/>
      <c r="AH13" s="145"/>
      <c r="AI13" s="145"/>
      <c r="AJ13" s="145"/>
    </row>
    <row r="14">
      <c r="A14" s="125"/>
      <c r="B14" s="149"/>
      <c r="C14" s="149"/>
      <c r="D14" s="149"/>
      <c r="E14" s="149"/>
      <c r="F14" s="149"/>
      <c r="G14" s="149"/>
      <c r="H14" s="149"/>
      <c r="I14" s="125"/>
      <c r="J14" s="148"/>
      <c r="K14" s="148"/>
      <c r="L14" s="148"/>
      <c r="M14" s="148"/>
      <c r="N14" s="148"/>
      <c r="O14" s="142"/>
      <c r="U14" s="125"/>
      <c r="X14" s="150"/>
      <c r="AB14" s="145"/>
      <c r="AC14" s="145"/>
      <c r="AD14" s="145"/>
      <c r="AE14" s="145"/>
      <c r="AF14" s="145"/>
      <c r="AG14" s="145"/>
      <c r="AH14" s="145"/>
      <c r="AI14" s="145"/>
      <c r="AJ14" s="145"/>
    </row>
    <row r="15">
      <c r="A15" s="125"/>
      <c r="B15" s="149"/>
      <c r="C15" s="149"/>
      <c r="D15" s="149"/>
      <c r="E15" s="149"/>
      <c r="F15" s="149"/>
      <c r="G15" s="149"/>
      <c r="H15" s="149"/>
      <c r="I15" s="125"/>
      <c r="J15" s="148"/>
      <c r="K15" s="148"/>
      <c r="L15" s="148"/>
      <c r="M15" s="148"/>
      <c r="N15" s="148"/>
      <c r="O15" s="142"/>
      <c r="U15" s="125"/>
      <c r="AB15" s="145"/>
      <c r="AC15" s="145"/>
      <c r="AD15" s="145"/>
      <c r="AE15" s="145"/>
      <c r="AF15" s="145"/>
      <c r="AG15" s="145"/>
      <c r="AH15" s="145"/>
      <c r="AI15" s="145"/>
      <c r="AJ15" s="145"/>
    </row>
    <row r="16">
      <c r="A16" s="125"/>
      <c r="B16" s="149"/>
      <c r="C16" s="149"/>
      <c r="D16" s="149"/>
      <c r="E16" s="149"/>
      <c r="F16" s="149"/>
      <c r="G16" s="149"/>
      <c r="H16" s="149"/>
      <c r="I16" s="125"/>
      <c r="J16" s="148"/>
      <c r="K16" s="148"/>
      <c r="L16" s="148"/>
      <c r="M16" s="148"/>
      <c r="N16" s="148"/>
      <c r="O16" s="142"/>
      <c r="U16" s="125"/>
      <c r="AB16" s="145"/>
      <c r="AC16" s="145"/>
      <c r="AD16" s="145"/>
      <c r="AE16" s="145"/>
      <c r="AF16" s="145"/>
      <c r="AG16" s="145"/>
      <c r="AH16" s="145"/>
      <c r="AI16" s="145"/>
      <c r="AJ16" s="145"/>
    </row>
    <row r="17">
      <c r="A17" s="125"/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AB17" s="145"/>
      <c r="AC17" s="145"/>
      <c r="AD17" s="145"/>
      <c r="AE17" s="145"/>
      <c r="AF17" s="145"/>
      <c r="AG17" s="145"/>
      <c r="AH17" s="145"/>
      <c r="AI17" s="145"/>
      <c r="AJ17" s="145"/>
    </row>
    <row r="18">
      <c r="A18" s="125"/>
      <c r="B18" s="151" t="s">
        <v>34</v>
      </c>
      <c r="C18" s="58"/>
      <c r="D18" s="58"/>
      <c r="E18" s="58"/>
      <c r="F18" s="58"/>
      <c r="G18" s="58"/>
      <c r="H18" s="59"/>
      <c r="I18" s="152"/>
      <c r="J18" s="151" t="s">
        <v>35</v>
      </c>
      <c r="K18" s="58"/>
      <c r="L18" s="58"/>
      <c r="M18" s="58"/>
      <c r="N18" s="59"/>
      <c r="O18" s="125"/>
      <c r="P18" s="151" t="s">
        <v>36</v>
      </c>
      <c r="Q18" s="58"/>
      <c r="R18" s="58"/>
      <c r="S18" s="58"/>
      <c r="T18" s="59"/>
      <c r="U18" s="125"/>
      <c r="AB18" s="145"/>
      <c r="AC18" s="145"/>
      <c r="AD18" s="145"/>
      <c r="AE18" s="145"/>
      <c r="AF18" s="145"/>
      <c r="AG18" s="145"/>
      <c r="AH18" s="145"/>
      <c r="AI18" s="145"/>
      <c r="AJ18" s="145"/>
    </row>
    <row r="19">
      <c r="A19" s="153"/>
      <c r="B19" s="154" t="s">
        <v>37</v>
      </c>
      <c r="C19" s="62"/>
      <c r="D19" s="155" t="s">
        <v>38</v>
      </c>
      <c r="E19" s="62"/>
      <c r="F19" s="155" t="s">
        <v>39</v>
      </c>
      <c r="G19" s="155" t="s">
        <v>40</v>
      </c>
      <c r="H19" s="156" t="s">
        <v>41</v>
      </c>
      <c r="I19" s="153"/>
      <c r="J19" s="154" t="s">
        <v>37</v>
      </c>
      <c r="K19" s="62"/>
      <c r="L19" s="155" t="s">
        <v>39</v>
      </c>
      <c r="M19" s="155" t="s">
        <v>40</v>
      </c>
      <c r="N19" s="156" t="s">
        <v>41</v>
      </c>
      <c r="O19" s="153"/>
      <c r="P19" s="154" t="s">
        <v>37</v>
      </c>
      <c r="Q19" s="62"/>
      <c r="R19" s="155" t="s">
        <v>39</v>
      </c>
      <c r="S19" s="155" t="s">
        <v>40</v>
      </c>
      <c r="T19" s="156" t="s">
        <v>41</v>
      </c>
      <c r="U19" s="157"/>
      <c r="V19" s="157"/>
      <c r="Y19" s="157"/>
      <c r="Z19" s="157"/>
      <c r="AA19" s="157"/>
      <c r="AB19" s="158"/>
      <c r="AC19" s="158"/>
      <c r="AD19" s="158"/>
      <c r="AE19" s="158"/>
      <c r="AF19" s="158"/>
      <c r="AG19" s="158"/>
      <c r="AH19" s="158"/>
      <c r="AI19" s="158"/>
      <c r="AJ19" s="158"/>
    </row>
    <row r="20">
      <c r="A20" s="125"/>
      <c r="B20" s="159" t="b">
        <v>0</v>
      </c>
      <c r="C20" s="159"/>
      <c r="D20" s="160"/>
      <c r="E20" s="69"/>
      <c r="F20" s="136"/>
      <c r="G20" s="136" t="str">
        <f t="shared" ref="G20:G35" si="1">IF(isblank($C20),"",SUMIF($G$40:$G$1000,C20,$D$40:$D$1000))</f>
        <v/>
      </c>
      <c r="H20" s="136" t="str">
        <f t="shared" ref="H20:H35" si="2">IF(isblank($C20),"",F20-G20)</f>
        <v/>
      </c>
      <c r="I20" s="125"/>
      <c r="J20" s="134" t="s">
        <v>42</v>
      </c>
      <c r="K20" s="37"/>
      <c r="L20" s="136"/>
      <c r="M20" s="136">
        <f t="shared" ref="M20:M35" si="3">IF(isblank($J20),"",SUMIF($G$40:$G$1000,$J20,$D$40:$D$1000))</f>
        <v>0</v>
      </c>
      <c r="N20" s="136">
        <f t="shared" ref="N20:N35" si="4">IF(isblank($J20),"",L20-M20)</f>
        <v>0</v>
      </c>
      <c r="O20" s="125"/>
      <c r="P20" s="134"/>
      <c r="Q20" s="37"/>
      <c r="R20" s="136"/>
      <c r="S20" s="136" t="str">
        <f t="shared" ref="S20:S25" si="5">IF(isblank($P20),"",SUMIF($G$40:$G$1000,$P20,$D$40:$D$1000))</f>
        <v/>
      </c>
      <c r="T20" s="136" t="str">
        <f t="shared" ref="T20:T25" si="6">IF(isblank($P20),"",R20-S20)</f>
        <v/>
      </c>
      <c r="U20" s="125"/>
      <c r="AB20" s="145"/>
      <c r="AC20" s="145"/>
      <c r="AD20" s="145"/>
      <c r="AE20" s="145"/>
      <c r="AF20" s="145"/>
      <c r="AG20" s="145"/>
      <c r="AH20" s="145"/>
      <c r="AI20" s="145"/>
      <c r="AJ20" s="145"/>
    </row>
    <row r="21">
      <c r="A21" s="125"/>
      <c r="B21" s="161" t="b">
        <v>0</v>
      </c>
      <c r="C21" s="159"/>
      <c r="D21" s="160"/>
      <c r="E21" s="69"/>
      <c r="F21" s="136"/>
      <c r="G21" s="136" t="str">
        <f t="shared" si="1"/>
        <v/>
      </c>
      <c r="H21" s="136" t="str">
        <f t="shared" si="2"/>
        <v/>
      </c>
      <c r="I21" s="125"/>
      <c r="J21" s="134" t="s">
        <v>43</v>
      </c>
      <c r="K21" s="37"/>
      <c r="L21" s="136"/>
      <c r="M21" s="136">
        <f t="shared" si="3"/>
        <v>0</v>
      </c>
      <c r="N21" s="136">
        <f t="shared" si="4"/>
        <v>0</v>
      </c>
      <c r="O21" s="125"/>
      <c r="P21" s="134"/>
      <c r="Q21" s="37"/>
      <c r="R21" s="136"/>
      <c r="S21" s="136" t="str">
        <f t="shared" si="5"/>
        <v/>
      </c>
      <c r="T21" s="136" t="str">
        <f t="shared" si="6"/>
        <v/>
      </c>
      <c r="U21" s="125"/>
      <c r="AB21" s="145"/>
      <c r="AC21" s="145"/>
      <c r="AD21" s="145"/>
      <c r="AE21" s="145"/>
      <c r="AF21" s="145"/>
      <c r="AG21" s="145"/>
      <c r="AH21" s="145"/>
      <c r="AI21" s="145"/>
      <c r="AJ21" s="145"/>
    </row>
    <row r="22">
      <c r="A22" s="125"/>
      <c r="B22" s="161" t="b">
        <v>0</v>
      </c>
      <c r="C22" s="159"/>
      <c r="D22" s="160"/>
      <c r="E22" s="69"/>
      <c r="F22" s="136"/>
      <c r="G22" s="136" t="str">
        <f t="shared" si="1"/>
        <v/>
      </c>
      <c r="H22" s="136" t="str">
        <f t="shared" si="2"/>
        <v/>
      </c>
      <c r="I22" s="125"/>
      <c r="J22" s="134" t="s">
        <v>44</v>
      </c>
      <c r="K22" s="37"/>
      <c r="L22" s="136"/>
      <c r="M22" s="136">
        <f t="shared" si="3"/>
        <v>0</v>
      </c>
      <c r="N22" s="136">
        <f t="shared" si="4"/>
        <v>0</v>
      </c>
      <c r="O22" s="125"/>
      <c r="P22" s="134"/>
      <c r="Q22" s="37"/>
      <c r="R22" s="136"/>
      <c r="S22" s="136" t="str">
        <f t="shared" si="5"/>
        <v/>
      </c>
      <c r="T22" s="136" t="str">
        <f t="shared" si="6"/>
        <v/>
      </c>
      <c r="U22" s="125"/>
      <c r="AB22" s="145"/>
      <c r="AC22" s="145"/>
      <c r="AD22" s="145"/>
      <c r="AE22" s="145"/>
      <c r="AF22" s="145"/>
      <c r="AG22" s="145"/>
      <c r="AH22" s="145"/>
      <c r="AI22" s="145"/>
      <c r="AJ22" s="145"/>
    </row>
    <row r="23">
      <c r="A23" s="125"/>
      <c r="B23" s="161" t="b">
        <v>0</v>
      </c>
      <c r="C23" s="159"/>
      <c r="D23" s="160"/>
      <c r="E23" s="69"/>
      <c r="F23" s="136"/>
      <c r="G23" s="136" t="str">
        <f t="shared" si="1"/>
        <v/>
      </c>
      <c r="H23" s="136" t="str">
        <f t="shared" si="2"/>
        <v/>
      </c>
      <c r="I23" s="125"/>
      <c r="J23" s="134" t="s">
        <v>45</v>
      </c>
      <c r="K23" s="37"/>
      <c r="L23" s="136"/>
      <c r="M23" s="136">
        <f t="shared" si="3"/>
        <v>0</v>
      </c>
      <c r="N23" s="136">
        <f t="shared" si="4"/>
        <v>0</v>
      </c>
      <c r="O23" s="125"/>
      <c r="P23" s="134"/>
      <c r="Q23" s="37"/>
      <c r="R23" s="136"/>
      <c r="S23" s="136" t="str">
        <f t="shared" si="5"/>
        <v/>
      </c>
      <c r="T23" s="136" t="str">
        <f t="shared" si="6"/>
        <v/>
      </c>
      <c r="U23" s="125"/>
      <c r="AB23" s="145"/>
      <c r="AC23" s="145"/>
      <c r="AD23" s="145"/>
      <c r="AE23" s="145"/>
      <c r="AF23" s="145"/>
      <c r="AG23" s="145"/>
      <c r="AH23" s="145"/>
      <c r="AI23" s="145"/>
      <c r="AJ23" s="145"/>
    </row>
    <row r="24">
      <c r="A24" s="125"/>
      <c r="B24" s="161" t="b">
        <v>0</v>
      </c>
      <c r="C24" s="159"/>
      <c r="D24" s="160"/>
      <c r="E24" s="69"/>
      <c r="F24" s="136"/>
      <c r="G24" s="136" t="str">
        <f t="shared" si="1"/>
        <v/>
      </c>
      <c r="H24" s="136" t="str">
        <f t="shared" si="2"/>
        <v/>
      </c>
      <c r="I24" s="125"/>
      <c r="J24" s="134" t="s">
        <v>46</v>
      </c>
      <c r="K24" s="37"/>
      <c r="L24" s="136"/>
      <c r="M24" s="136">
        <f t="shared" si="3"/>
        <v>0</v>
      </c>
      <c r="N24" s="136">
        <f t="shared" si="4"/>
        <v>0</v>
      </c>
      <c r="O24" s="125"/>
      <c r="P24" s="134"/>
      <c r="Q24" s="37"/>
      <c r="R24" s="136"/>
      <c r="S24" s="136" t="str">
        <f t="shared" si="5"/>
        <v/>
      </c>
      <c r="T24" s="136" t="str">
        <f t="shared" si="6"/>
        <v/>
      </c>
      <c r="U24" s="125"/>
      <c r="AB24" s="145"/>
      <c r="AC24" s="145"/>
      <c r="AD24" s="145"/>
      <c r="AE24" s="145"/>
      <c r="AF24" s="145"/>
      <c r="AG24" s="145"/>
      <c r="AH24" s="145"/>
      <c r="AI24" s="145"/>
      <c r="AJ24" s="145"/>
    </row>
    <row r="25">
      <c r="A25" s="125"/>
      <c r="B25" s="161" t="b">
        <v>0</v>
      </c>
      <c r="C25" s="159"/>
      <c r="D25" s="160"/>
      <c r="E25" s="69"/>
      <c r="F25" s="136"/>
      <c r="G25" s="136" t="str">
        <f t="shared" si="1"/>
        <v/>
      </c>
      <c r="H25" s="136" t="str">
        <f t="shared" si="2"/>
        <v/>
      </c>
      <c r="I25" s="125"/>
      <c r="J25" s="134" t="s">
        <v>47</v>
      </c>
      <c r="K25" s="37"/>
      <c r="L25" s="136"/>
      <c r="M25" s="136">
        <f t="shared" si="3"/>
        <v>0</v>
      </c>
      <c r="N25" s="136">
        <f t="shared" si="4"/>
        <v>0</v>
      </c>
      <c r="O25" s="125"/>
      <c r="P25" s="134"/>
      <c r="Q25" s="37"/>
      <c r="R25" s="136"/>
      <c r="S25" s="136" t="str">
        <f t="shared" si="5"/>
        <v/>
      </c>
      <c r="T25" s="136" t="str">
        <f t="shared" si="6"/>
        <v/>
      </c>
      <c r="U25" s="125"/>
      <c r="AB25" s="145"/>
      <c r="AC25" s="145"/>
      <c r="AD25" s="145"/>
      <c r="AE25" s="145"/>
      <c r="AF25" s="145"/>
      <c r="AG25" s="145"/>
      <c r="AH25" s="145"/>
      <c r="AI25" s="145"/>
      <c r="AJ25" s="145"/>
    </row>
    <row r="26">
      <c r="A26" s="125"/>
      <c r="B26" s="161" t="b">
        <v>0</v>
      </c>
      <c r="C26" s="159"/>
      <c r="D26" s="160"/>
      <c r="E26" s="69"/>
      <c r="F26" s="136"/>
      <c r="G26" s="136" t="str">
        <f t="shared" si="1"/>
        <v/>
      </c>
      <c r="H26" s="136" t="str">
        <f t="shared" si="2"/>
        <v/>
      </c>
      <c r="I26" s="125"/>
      <c r="J26" s="134" t="s">
        <v>48</v>
      </c>
      <c r="K26" s="37"/>
      <c r="L26" s="136"/>
      <c r="M26" s="136">
        <f t="shared" si="3"/>
        <v>0</v>
      </c>
      <c r="N26" s="136">
        <f t="shared" si="4"/>
        <v>0</v>
      </c>
      <c r="O26" s="125"/>
      <c r="P26" s="162" t="s">
        <v>30</v>
      </c>
      <c r="Q26" s="62"/>
      <c r="R26" s="163">
        <f t="shared" ref="R26:T26" si="7">SUM(R20:R25)</f>
        <v>0</v>
      </c>
      <c r="S26" s="163">
        <f t="shared" si="7"/>
        <v>0</v>
      </c>
      <c r="T26" s="164">
        <f t="shared" si="7"/>
        <v>0</v>
      </c>
      <c r="U26" s="125"/>
      <c r="AB26" s="145"/>
      <c r="AC26" s="145"/>
      <c r="AD26" s="145"/>
      <c r="AE26" s="145"/>
      <c r="AF26" s="145"/>
      <c r="AG26" s="145"/>
      <c r="AH26" s="145"/>
      <c r="AI26" s="145"/>
      <c r="AJ26" s="145"/>
    </row>
    <row r="27">
      <c r="A27" s="125"/>
      <c r="B27" s="161" t="b">
        <v>0</v>
      </c>
      <c r="C27" s="159"/>
      <c r="D27" s="160"/>
      <c r="E27" s="69"/>
      <c r="F27" s="136"/>
      <c r="G27" s="136" t="str">
        <f t="shared" si="1"/>
        <v/>
      </c>
      <c r="H27" s="136" t="str">
        <f t="shared" si="2"/>
        <v/>
      </c>
      <c r="I27" s="125"/>
      <c r="J27" s="134" t="s">
        <v>49</v>
      </c>
      <c r="K27" s="37"/>
      <c r="L27" s="136"/>
      <c r="M27" s="136">
        <f t="shared" si="3"/>
        <v>0</v>
      </c>
      <c r="N27" s="136">
        <f t="shared" si="4"/>
        <v>0</v>
      </c>
      <c r="O27" s="125"/>
      <c r="P27" s="127"/>
      <c r="Q27" s="127"/>
      <c r="R27" s="142"/>
      <c r="S27" s="142"/>
      <c r="T27" s="142"/>
      <c r="U27" s="125"/>
      <c r="AB27" s="145"/>
      <c r="AC27" s="145"/>
      <c r="AD27" s="145"/>
      <c r="AE27" s="145"/>
      <c r="AF27" s="145"/>
      <c r="AG27" s="145"/>
      <c r="AH27" s="145"/>
      <c r="AI27" s="145"/>
      <c r="AJ27" s="145"/>
    </row>
    <row r="28">
      <c r="A28" s="125"/>
      <c r="B28" s="161" t="b">
        <v>0</v>
      </c>
      <c r="C28" s="159"/>
      <c r="D28" s="160"/>
      <c r="E28" s="69"/>
      <c r="F28" s="136"/>
      <c r="G28" s="136" t="str">
        <f t="shared" si="1"/>
        <v/>
      </c>
      <c r="H28" s="136" t="str">
        <f t="shared" si="2"/>
        <v/>
      </c>
      <c r="I28" s="125"/>
      <c r="J28" s="134" t="s">
        <v>29</v>
      </c>
      <c r="K28" s="37"/>
      <c r="L28" s="136"/>
      <c r="M28" s="136">
        <f t="shared" si="3"/>
        <v>0</v>
      </c>
      <c r="N28" s="136">
        <f t="shared" si="4"/>
        <v>0</v>
      </c>
      <c r="O28" s="125"/>
      <c r="P28" s="151" t="s">
        <v>50</v>
      </c>
      <c r="Q28" s="58"/>
      <c r="R28" s="58"/>
      <c r="S28" s="58"/>
      <c r="T28" s="59"/>
      <c r="U28" s="125"/>
      <c r="AB28" s="145"/>
      <c r="AC28" s="145"/>
      <c r="AD28" s="145"/>
      <c r="AE28" s="145"/>
      <c r="AF28" s="145"/>
      <c r="AG28" s="145"/>
      <c r="AH28" s="145"/>
      <c r="AI28" s="145"/>
      <c r="AJ28" s="145"/>
    </row>
    <row r="29">
      <c r="A29" s="125"/>
      <c r="B29" s="161" t="b">
        <v>0</v>
      </c>
      <c r="C29" s="159"/>
      <c r="D29" s="160"/>
      <c r="E29" s="69"/>
      <c r="F29" s="136"/>
      <c r="G29" s="136" t="str">
        <f t="shared" si="1"/>
        <v/>
      </c>
      <c r="H29" s="136" t="str">
        <f t="shared" si="2"/>
        <v/>
      </c>
      <c r="I29" s="125"/>
      <c r="J29" s="134" t="s">
        <v>29</v>
      </c>
      <c r="K29" s="37"/>
      <c r="L29" s="136"/>
      <c r="M29" s="136">
        <f t="shared" si="3"/>
        <v>0</v>
      </c>
      <c r="N29" s="136">
        <f t="shared" si="4"/>
        <v>0</v>
      </c>
      <c r="O29" s="125"/>
      <c r="P29" s="154" t="s">
        <v>37</v>
      </c>
      <c r="Q29" s="62"/>
      <c r="R29" s="155" t="s">
        <v>39</v>
      </c>
      <c r="S29" s="155" t="s">
        <v>40</v>
      </c>
      <c r="T29" s="156" t="s">
        <v>41</v>
      </c>
      <c r="U29" s="125"/>
      <c r="AB29" s="145"/>
      <c r="AC29" s="145"/>
      <c r="AD29" s="145"/>
      <c r="AE29" s="145"/>
      <c r="AF29" s="145"/>
      <c r="AG29" s="145"/>
      <c r="AH29" s="145"/>
      <c r="AI29" s="145"/>
      <c r="AJ29" s="145"/>
    </row>
    <row r="30">
      <c r="A30" s="125"/>
      <c r="B30" s="161" t="b">
        <v>0</v>
      </c>
      <c r="C30" s="159"/>
      <c r="D30" s="160"/>
      <c r="E30" s="69"/>
      <c r="F30" s="136"/>
      <c r="G30" s="136" t="str">
        <f t="shared" si="1"/>
        <v/>
      </c>
      <c r="H30" s="136" t="str">
        <f t="shared" si="2"/>
        <v/>
      </c>
      <c r="I30" s="125"/>
      <c r="J30" s="134" t="s">
        <v>29</v>
      </c>
      <c r="K30" s="37"/>
      <c r="L30" s="136"/>
      <c r="M30" s="136">
        <f t="shared" si="3"/>
        <v>0</v>
      </c>
      <c r="N30" s="136">
        <f t="shared" si="4"/>
        <v>0</v>
      </c>
      <c r="O30" s="125"/>
      <c r="P30" s="134"/>
      <c r="Q30" s="37"/>
      <c r="R30" s="136"/>
      <c r="S30" s="136" t="str">
        <f t="shared" ref="S30:S35" si="8">IF(isblank($P30),"",SUMIF($G$40:$G$1000,$P30,$D$40:$D$1000))</f>
        <v/>
      </c>
      <c r="T30" s="136" t="str">
        <f t="shared" ref="T30:T35" si="9">IF(isblank($P30),"",R30-S30)</f>
        <v/>
      </c>
      <c r="U30" s="125"/>
      <c r="AB30" s="145"/>
      <c r="AC30" s="145"/>
      <c r="AD30" s="145"/>
      <c r="AE30" s="145"/>
      <c r="AF30" s="145"/>
      <c r="AG30" s="145"/>
      <c r="AH30" s="145"/>
      <c r="AI30" s="145"/>
      <c r="AJ30" s="145"/>
    </row>
    <row r="31">
      <c r="A31" s="125"/>
      <c r="B31" s="161" t="b">
        <v>0</v>
      </c>
      <c r="C31" s="159"/>
      <c r="D31" s="160"/>
      <c r="E31" s="69"/>
      <c r="F31" s="136"/>
      <c r="G31" s="136" t="str">
        <f t="shared" si="1"/>
        <v/>
      </c>
      <c r="H31" s="136" t="str">
        <f t="shared" si="2"/>
        <v/>
      </c>
      <c r="I31" s="125"/>
      <c r="J31" s="134" t="s">
        <v>29</v>
      </c>
      <c r="K31" s="37"/>
      <c r="L31" s="136"/>
      <c r="M31" s="136">
        <f t="shared" si="3"/>
        <v>0</v>
      </c>
      <c r="N31" s="136">
        <f t="shared" si="4"/>
        <v>0</v>
      </c>
      <c r="O31" s="125"/>
      <c r="P31" s="134"/>
      <c r="Q31" s="37"/>
      <c r="R31" s="136"/>
      <c r="S31" s="136" t="str">
        <f t="shared" si="8"/>
        <v/>
      </c>
      <c r="T31" s="136" t="str">
        <f t="shared" si="9"/>
        <v/>
      </c>
      <c r="U31" s="125"/>
      <c r="AB31" s="145"/>
      <c r="AC31" s="145"/>
      <c r="AD31" s="145"/>
      <c r="AE31" s="145"/>
      <c r="AF31" s="145"/>
      <c r="AG31" s="145"/>
      <c r="AH31" s="145"/>
      <c r="AI31" s="145"/>
      <c r="AJ31" s="145"/>
    </row>
    <row r="32">
      <c r="A32" s="125"/>
      <c r="B32" s="161" t="b">
        <v>0</v>
      </c>
      <c r="C32" s="159"/>
      <c r="D32" s="160"/>
      <c r="E32" s="69"/>
      <c r="F32" s="136"/>
      <c r="G32" s="136" t="str">
        <f t="shared" si="1"/>
        <v/>
      </c>
      <c r="H32" s="136" t="str">
        <f t="shared" si="2"/>
        <v/>
      </c>
      <c r="I32" s="125"/>
      <c r="J32" s="134" t="s">
        <v>29</v>
      </c>
      <c r="K32" s="37"/>
      <c r="L32" s="136"/>
      <c r="M32" s="136">
        <f t="shared" si="3"/>
        <v>0</v>
      </c>
      <c r="N32" s="136">
        <f t="shared" si="4"/>
        <v>0</v>
      </c>
      <c r="O32" s="125"/>
      <c r="P32" s="134"/>
      <c r="Q32" s="37"/>
      <c r="R32" s="136"/>
      <c r="S32" s="136" t="str">
        <f t="shared" si="8"/>
        <v/>
      </c>
      <c r="T32" s="136" t="str">
        <f t="shared" si="9"/>
        <v/>
      </c>
      <c r="U32" s="125"/>
      <c r="AB32" s="145"/>
      <c r="AC32" s="145"/>
      <c r="AD32" s="145"/>
      <c r="AE32" s="145"/>
      <c r="AF32" s="145"/>
      <c r="AG32" s="145"/>
      <c r="AH32" s="145"/>
      <c r="AI32" s="145"/>
      <c r="AJ32" s="145"/>
    </row>
    <row r="33">
      <c r="A33" s="125"/>
      <c r="B33" s="161" t="b">
        <v>0</v>
      </c>
      <c r="C33" s="159"/>
      <c r="D33" s="160"/>
      <c r="E33" s="69"/>
      <c r="F33" s="136"/>
      <c r="G33" s="136" t="str">
        <f t="shared" si="1"/>
        <v/>
      </c>
      <c r="H33" s="136" t="str">
        <f t="shared" si="2"/>
        <v/>
      </c>
      <c r="I33" s="125"/>
      <c r="J33" s="134" t="s">
        <v>29</v>
      </c>
      <c r="K33" s="37"/>
      <c r="L33" s="136"/>
      <c r="M33" s="136">
        <f t="shared" si="3"/>
        <v>0</v>
      </c>
      <c r="N33" s="136">
        <f t="shared" si="4"/>
        <v>0</v>
      </c>
      <c r="O33" s="125"/>
      <c r="P33" s="134"/>
      <c r="Q33" s="37"/>
      <c r="R33" s="136"/>
      <c r="S33" s="136" t="str">
        <f t="shared" si="8"/>
        <v/>
      </c>
      <c r="T33" s="136" t="str">
        <f t="shared" si="9"/>
        <v/>
      </c>
      <c r="U33" s="125"/>
      <c r="AB33" s="145"/>
      <c r="AC33" s="145"/>
      <c r="AD33" s="145"/>
      <c r="AE33" s="145"/>
      <c r="AF33" s="145"/>
      <c r="AG33" s="145"/>
      <c r="AH33" s="145"/>
      <c r="AI33" s="145"/>
      <c r="AJ33" s="145"/>
    </row>
    <row r="34">
      <c r="A34" s="125"/>
      <c r="B34" s="161" t="b">
        <v>0</v>
      </c>
      <c r="C34" s="159"/>
      <c r="D34" s="160"/>
      <c r="E34" s="69"/>
      <c r="F34" s="136"/>
      <c r="G34" s="136" t="str">
        <f t="shared" si="1"/>
        <v/>
      </c>
      <c r="H34" s="136" t="str">
        <f t="shared" si="2"/>
        <v/>
      </c>
      <c r="I34" s="125"/>
      <c r="J34" s="134" t="s">
        <v>29</v>
      </c>
      <c r="K34" s="37"/>
      <c r="L34" s="136"/>
      <c r="M34" s="136">
        <f t="shared" si="3"/>
        <v>0</v>
      </c>
      <c r="N34" s="136">
        <f t="shared" si="4"/>
        <v>0</v>
      </c>
      <c r="O34" s="125"/>
      <c r="P34" s="134"/>
      <c r="Q34" s="37"/>
      <c r="R34" s="136"/>
      <c r="S34" s="136" t="str">
        <f t="shared" si="8"/>
        <v/>
      </c>
      <c r="T34" s="136" t="str">
        <f t="shared" si="9"/>
        <v/>
      </c>
      <c r="U34" s="125"/>
      <c r="AB34" s="145"/>
      <c r="AC34" s="145"/>
      <c r="AD34" s="145"/>
      <c r="AE34" s="145"/>
      <c r="AF34" s="145"/>
      <c r="AG34" s="145"/>
      <c r="AH34" s="145"/>
      <c r="AI34" s="145"/>
      <c r="AJ34" s="145"/>
    </row>
    <row r="35">
      <c r="A35" s="125"/>
      <c r="B35" s="165" t="b">
        <v>0</v>
      </c>
      <c r="C35" s="159"/>
      <c r="D35" s="160"/>
      <c r="E35" s="69"/>
      <c r="F35" s="136"/>
      <c r="G35" s="136" t="str">
        <f t="shared" si="1"/>
        <v/>
      </c>
      <c r="H35" s="136" t="str">
        <f t="shared" si="2"/>
        <v/>
      </c>
      <c r="I35" s="125"/>
      <c r="J35" s="134" t="s">
        <v>29</v>
      </c>
      <c r="K35" s="37"/>
      <c r="L35" s="136"/>
      <c r="M35" s="136">
        <f t="shared" si="3"/>
        <v>0</v>
      </c>
      <c r="N35" s="136">
        <f t="shared" si="4"/>
        <v>0</v>
      </c>
      <c r="O35" s="125"/>
      <c r="P35" s="134"/>
      <c r="Q35" s="37"/>
      <c r="R35" s="136"/>
      <c r="S35" s="136" t="str">
        <f t="shared" si="8"/>
        <v/>
      </c>
      <c r="T35" s="136" t="str">
        <f t="shared" si="9"/>
        <v/>
      </c>
      <c r="U35" s="125"/>
      <c r="AB35" s="145"/>
      <c r="AC35" s="145"/>
      <c r="AD35" s="145"/>
      <c r="AE35" s="145"/>
      <c r="AF35" s="145"/>
      <c r="AG35" s="145"/>
      <c r="AH35" s="145"/>
      <c r="AI35" s="145"/>
      <c r="AJ35" s="145"/>
    </row>
    <row r="36">
      <c r="A36" s="125"/>
      <c r="B36" s="162" t="s">
        <v>30</v>
      </c>
      <c r="C36" s="62"/>
      <c r="D36" s="62"/>
      <c r="E36" s="62"/>
      <c r="F36" s="163">
        <f t="shared" ref="F36:H36" si="10">SUM(F19:F35)</f>
        <v>0</v>
      </c>
      <c r="G36" s="163">
        <f t="shared" si="10"/>
        <v>0</v>
      </c>
      <c r="H36" s="164">
        <f t="shared" si="10"/>
        <v>0</v>
      </c>
      <c r="I36" s="125"/>
      <c r="J36" s="162" t="s">
        <v>30</v>
      </c>
      <c r="K36" s="62"/>
      <c r="L36" s="163">
        <f t="shared" ref="L36:N36" si="11">SUM(L19:L35)</f>
        <v>0</v>
      </c>
      <c r="M36" s="163">
        <f t="shared" si="11"/>
        <v>0</v>
      </c>
      <c r="N36" s="164">
        <f t="shared" si="11"/>
        <v>0</v>
      </c>
      <c r="O36" s="125"/>
      <c r="P36" s="162" t="s">
        <v>30</v>
      </c>
      <c r="Q36" s="62"/>
      <c r="R36" s="163">
        <f t="shared" ref="R36:T36" si="12">SUM(R30:R35)</f>
        <v>0</v>
      </c>
      <c r="S36" s="163">
        <f t="shared" si="12"/>
        <v>0</v>
      </c>
      <c r="T36" s="164">
        <f t="shared" si="12"/>
        <v>0</v>
      </c>
      <c r="U36" s="125"/>
      <c r="AB36" s="145"/>
      <c r="AC36" s="145"/>
      <c r="AD36" s="145"/>
      <c r="AE36" s="145"/>
      <c r="AF36" s="145"/>
      <c r="AG36" s="145"/>
      <c r="AH36" s="145"/>
      <c r="AI36" s="145"/>
      <c r="AJ36" s="145"/>
    </row>
    <row r="37">
      <c r="A37" s="125"/>
      <c r="O37" s="125"/>
      <c r="P37" s="125"/>
      <c r="Q37" s="125"/>
      <c r="R37" s="125"/>
      <c r="S37" s="125"/>
      <c r="T37" s="125"/>
      <c r="U37" s="125"/>
      <c r="AB37" s="145"/>
      <c r="AC37" s="145"/>
      <c r="AD37" s="145"/>
      <c r="AE37" s="145"/>
      <c r="AF37" s="145"/>
      <c r="AG37" s="145"/>
      <c r="AH37" s="145"/>
      <c r="AI37" s="145"/>
      <c r="AJ37" s="145"/>
    </row>
    <row r="38">
      <c r="A38" s="125"/>
      <c r="B38" s="151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125"/>
      <c r="P38" s="151" t="s">
        <v>52</v>
      </c>
      <c r="Q38" s="58"/>
      <c r="R38" s="58"/>
      <c r="S38" s="58"/>
      <c r="T38" s="59"/>
      <c r="U38" s="125"/>
      <c r="AB38" s="145"/>
      <c r="AC38" s="145"/>
      <c r="AD38" s="145"/>
      <c r="AE38" s="145"/>
      <c r="AF38" s="145"/>
      <c r="AG38" s="145"/>
      <c r="AH38" s="145"/>
      <c r="AI38" s="145"/>
      <c r="AJ38" s="145"/>
    </row>
    <row r="39">
      <c r="A39" s="125"/>
      <c r="B39" s="154" t="s">
        <v>38</v>
      </c>
      <c r="C39" s="62"/>
      <c r="D39" s="155" t="s">
        <v>53</v>
      </c>
      <c r="E39" s="62"/>
      <c r="F39" s="62"/>
      <c r="G39" s="155" t="s">
        <v>54</v>
      </c>
      <c r="H39" s="62"/>
      <c r="I39" s="62"/>
      <c r="J39" s="62"/>
      <c r="K39" s="155" t="s">
        <v>55</v>
      </c>
      <c r="L39" s="62"/>
      <c r="M39" s="62"/>
      <c r="N39" s="69"/>
      <c r="O39" s="125"/>
      <c r="P39" s="38"/>
      <c r="T39" s="32"/>
      <c r="U39" s="125"/>
      <c r="AB39" s="145"/>
      <c r="AC39" s="145"/>
      <c r="AD39" s="145"/>
      <c r="AE39" s="145"/>
      <c r="AF39" s="145"/>
      <c r="AG39" s="145"/>
      <c r="AH39" s="145"/>
      <c r="AI39" s="145"/>
      <c r="AJ39" s="145"/>
    </row>
    <row r="40">
      <c r="A40" s="125"/>
      <c r="B40" s="166"/>
      <c r="C40" s="69"/>
      <c r="D40" s="167"/>
      <c r="E40" s="62"/>
      <c r="F40" s="69"/>
      <c r="G40" s="168"/>
      <c r="H40" s="62"/>
      <c r="I40" s="62"/>
      <c r="J40" s="69"/>
      <c r="K40" s="169"/>
      <c r="L40" s="62"/>
      <c r="M40" s="62"/>
      <c r="N40" s="69"/>
      <c r="O40" s="125"/>
      <c r="P40" s="170"/>
      <c r="T40" s="171"/>
      <c r="U40" s="125"/>
      <c r="AB40" s="145"/>
      <c r="AC40" s="145"/>
      <c r="AD40" s="145"/>
      <c r="AE40" s="145"/>
      <c r="AF40" s="145"/>
      <c r="AG40" s="145"/>
      <c r="AH40" s="145"/>
      <c r="AI40" s="145"/>
      <c r="AJ40" s="145"/>
    </row>
    <row r="41">
      <c r="A41" s="125"/>
      <c r="B41" s="166"/>
      <c r="C41" s="69"/>
      <c r="D41" s="167"/>
      <c r="E41" s="62"/>
      <c r="F41" s="69"/>
      <c r="G41" s="168"/>
      <c r="H41" s="62"/>
      <c r="I41" s="62"/>
      <c r="J41" s="69"/>
      <c r="K41" s="169"/>
      <c r="L41" s="62"/>
      <c r="M41" s="62"/>
      <c r="N41" s="69"/>
      <c r="O41" s="125"/>
      <c r="P41" s="170"/>
      <c r="T41" s="171"/>
      <c r="U41" s="125"/>
      <c r="AB41" s="145"/>
      <c r="AC41" s="145"/>
      <c r="AD41" s="145"/>
      <c r="AE41" s="145"/>
      <c r="AF41" s="145"/>
      <c r="AG41" s="145"/>
      <c r="AH41" s="145"/>
      <c r="AI41" s="145"/>
      <c r="AJ41" s="145"/>
    </row>
    <row r="42">
      <c r="A42" s="125"/>
      <c r="B42" s="166"/>
      <c r="C42" s="69"/>
      <c r="D42" s="167"/>
      <c r="E42" s="62"/>
      <c r="F42" s="69"/>
      <c r="G42" s="168"/>
      <c r="H42" s="62"/>
      <c r="I42" s="62"/>
      <c r="J42" s="69"/>
      <c r="K42" s="169"/>
      <c r="L42" s="62"/>
      <c r="M42" s="62"/>
      <c r="N42" s="69"/>
      <c r="O42" s="125"/>
      <c r="P42" s="170"/>
      <c r="T42" s="171"/>
      <c r="U42" s="125"/>
      <c r="AB42" s="145"/>
      <c r="AC42" s="145"/>
      <c r="AD42" s="145"/>
      <c r="AE42" s="145"/>
      <c r="AF42" s="145"/>
      <c r="AG42" s="145"/>
      <c r="AH42" s="145"/>
      <c r="AI42" s="145"/>
      <c r="AJ42" s="145"/>
    </row>
    <row r="43">
      <c r="A43" s="125"/>
      <c r="B43" s="166"/>
      <c r="C43" s="69"/>
      <c r="D43" s="167"/>
      <c r="E43" s="62"/>
      <c r="F43" s="69"/>
      <c r="G43" s="168"/>
      <c r="H43" s="62"/>
      <c r="I43" s="62"/>
      <c r="J43" s="69"/>
      <c r="K43" s="169"/>
      <c r="L43" s="62"/>
      <c r="M43" s="62"/>
      <c r="N43" s="69"/>
      <c r="O43" s="125"/>
      <c r="P43" s="170"/>
      <c r="T43" s="171"/>
      <c r="U43" s="125"/>
      <c r="AB43" s="145"/>
      <c r="AC43" s="145"/>
      <c r="AD43" s="145"/>
      <c r="AE43" s="145"/>
      <c r="AF43" s="145"/>
      <c r="AG43" s="145"/>
      <c r="AH43" s="145"/>
      <c r="AI43" s="145"/>
      <c r="AJ43" s="145"/>
    </row>
    <row r="44">
      <c r="A44" s="125"/>
      <c r="B44" s="166"/>
      <c r="C44" s="69"/>
      <c r="D44" s="167"/>
      <c r="E44" s="62"/>
      <c r="F44" s="69"/>
      <c r="G44" s="168"/>
      <c r="H44" s="62"/>
      <c r="I44" s="62"/>
      <c r="J44" s="69"/>
      <c r="K44" s="169"/>
      <c r="L44" s="62"/>
      <c r="M44" s="62"/>
      <c r="N44" s="69"/>
      <c r="O44" s="125"/>
      <c r="P44" s="170"/>
      <c r="T44" s="171"/>
      <c r="U44" s="125"/>
      <c r="AB44" s="145"/>
      <c r="AC44" s="145"/>
      <c r="AD44" s="145"/>
      <c r="AE44" s="145"/>
      <c r="AF44" s="145"/>
      <c r="AG44" s="145"/>
      <c r="AH44" s="145"/>
      <c r="AI44" s="145"/>
      <c r="AJ44" s="145"/>
    </row>
    <row r="45">
      <c r="A45" s="125"/>
      <c r="B45" s="166"/>
      <c r="C45" s="69"/>
      <c r="D45" s="167"/>
      <c r="E45" s="62"/>
      <c r="F45" s="69"/>
      <c r="G45" s="168"/>
      <c r="H45" s="62"/>
      <c r="I45" s="62"/>
      <c r="J45" s="69"/>
      <c r="K45" s="169"/>
      <c r="L45" s="62"/>
      <c r="M45" s="62"/>
      <c r="N45" s="69"/>
      <c r="O45" s="125"/>
      <c r="P45" s="170"/>
      <c r="T45" s="171"/>
      <c r="U45" s="125"/>
      <c r="AB45" s="145"/>
      <c r="AC45" s="145"/>
      <c r="AD45" s="145"/>
      <c r="AE45" s="145"/>
      <c r="AF45" s="145"/>
      <c r="AG45" s="145"/>
      <c r="AH45" s="145"/>
      <c r="AI45" s="145"/>
      <c r="AJ45" s="145"/>
    </row>
    <row r="46">
      <c r="A46" s="125"/>
      <c r="B46" s="166"/>
      <c r="C46" s="69"/>
      <c r="D46" s="167"/>
      <c r="E46" s="62"/>
      <c r="F46" s="69"/>
      <c r="G46" s="168"/>
      <c r="H46" s="62"/>
      <c r="I46" s="62"/>
      <c r="J46" s="69"/>
      <c r="K46" s="169"/>
      <c r="L46" s="62"/>
      <c r="M46" s="62"/>
      <c r="N46" s="69"/>
      <c r="O46" s="125"/>
      <c r="P46" s="170"/>
      <c r="T46" s="171"/>
      <c r="U46" s="125"/>
      <c r="AB46" s="145"/>
      <c r="AC46" s="145"/>
      <c r="AD46" s="145"/>
      <c r="AE46" s="145"/>
      <c r="AF46" s="145"/>
      <c r="AG46" s="145"/>
      <c r="AH46" s="145"/>
      <c r="AI46" s="145"/>
      <c r="AJ46" s="145"/>
    </row>
    <row r="47">
      <c r="A47" s="125"/>
      <c r="B47" s="166"/>
      <c r="C47" s="69"/>
      <c r="D47" s="167"/>
      <c r="E47" s="62"/>
      <c r="F47" s="69"/>
      <c r="G47" s="168"/>
      <c r="H47" s="62"/>
      <c r="I47" s="62"/>
      <c r="J47" s="69"/>
      <c r="K47" s="169"/>
      <c r="L47" s="62"/>
      <c r="M47" s="62"/>
      <c r="N47" s="69"/>
      <c r="O47" s="125"/>
      <c r="P47" s="170"/>
      <c r="T47" s="171"/>
      <c r="U47" s="125"/>
      <c r="AB47" s="145"/>
      <c r="AC47" s="145"/>
      <c r="AD47" s="145"/>
      <c r="AE47" s="145"/>
      <c r="AF47" s="145"/>
      <c r="AG47" s="145"/>
      <c r="AH47" s="145"/>
      <c r="AI47" s="145"/>
      <c r="AJ47" s="145"/>
    </row>
    <row r="48">
      <c r="A48" s="125"/>
      <c r="B48" s="166"/>
      <c r="C48" s="69"/>
      <c r="D48" s="167"/>
      <c r="E48" s="62"/>
      <c r="F48" s="69"/>
      <c r="G48" s="168"/>
      <c r="H48" s="62"/>
      <c r="I48" s="62"/>
      <c r="J48" s="69"/>
      <c r="K48" s="169"/>
      <c r="L48" s="62"/>
      <c r="M48" s="62"/>
      <c r="N48" s="69"/>
      <c r="O48" s="125"/>
      <c r="P48" s="170"/>
      <c r="T48" s="171"/>
      <c r="U48" s="125"/>
      <c r="AB48" s="145"/>
      <c r="AC48" s="145"/>
      <c r="AD48" s="145"/>
      <c r="AE48" s="145"/>
      <c r="AF48" s="145"/>
      <c r="AG48" s="145"/>
      <c r="AH48" s="145"/>
      <c r="AI48" s="145"/>
      <c r="AJ48" s="145"/>
    </row>
    <row r="49">
      <c r="A49" s="125"/>
      <c r="B49" s="166"/>
      <c r="C49" s="69"/>
      <c r="D49" s="167"/>
      <c r="E49" s="62"/>
      <c r="F49" s="69"/>
      <c r="G49" s="168"/>
      <c r="H49" s="62"/>
      <c r="I49" s="62"/>
      <c r="J49" s="69"/>
      <c r="K49" s="169"/>
      <c r="L49" s="62"/>
      <c r="M49" s="62"/>
      <c r="N49" s="69"/>
      <c r="O49" s="125"/>
      <c r="P49" s="170"/>
      <c r="T49" s="171"/>
      <c r="U49" s="125"/>
      <c r="AB49" s="145"/>
      <c r="AC49" s="145"/>
      <c r="AD49" s="145"/>
      <c r="AE49" s="145"/>
      <c r="AF49" s="145"/>
      <c r="AG49" s="145"/>
      <c r="AH49" s="145"/>
      <c r="AI49" s="145"/>
      <c r="AJ49" s="145"/>
    </row>
    <row r="50">
      <c r="A50" s="125"/>
      <c r="B50" s="166"/>
      <c r="C50" s="69"/>
      <c r="D50" s="167"/>
      <c r="E50" s="62"/>
      <c r="F50" s="69"/>
      <c r="G50" s="168"/>
      <c r="H50" s="62"/>
      <c r="I50" s="62"/>
      <c r="J50" s="69"/>
      <c r="K50" s="169"/>
      <c r="L50" s="62"/>
      <c r="M50" s="62"/>
      <c r="N50" s="69"/>
      <c r="O50" s="125"/>
      <c r="P50" s="170"/>
      <c r="T50" s="171"/>
      <c r="U50" s="125"/>
      <c r="AB50" s="145"/>
      <c r="AC50" s="145"/>
      <c r="AD50" s="145"/>
      <c r="AE50" s="145"/>
      <c r="AF50" s="145"/>
      <c r="AG50" s="145"/>
      <c r="AH50" s="145"/>
      <c r="AI50" s="145"/>
      <c r="AJ50" s="145"/>
    </row>
    <row r="51">
      <c r="A51" s="125"/>
      <c r="B51" s="166"/>
      <c r="C51" s="69"/>
      <c r="D51" s="167"/>
      <c r="E51" s="62"/>
      <c r="F51" s="69"/>
      <c r="G51" s="168"/>
      <c r="H51" s="62"/>
      <c r="I51" s="62"/>
      <c r="J51" s="69"/>
      <c r="K51" s="169"/>
      <c r="L51" s="62"/>
      <c r="M51" s="62"/>
      <c r="N51" s="69"/>
      <c r="O51" s="125"/>
      <c r="P51" s="172"/>
      <c r="Q51" s="173"/>
      <c r="R51" s="173"/>
      <c r="S51" s="173"/>
      <c r="T51" s="174"/>
      <c r="U51" s="125"/>
      <c r="AB51" s="145"/>
      <c r="AC51" s="145"/>
      <c r="AD51" s="145"/>
      <c r="AE51" s="145"/>
      <c r="AF51" s="145"/>
      <c r="AG51" s="145"/>
      <c r="AH51" s="145"/>
      <c r="AI51" s="145"/>
      <c r="AJ51" s="145"/>
    </row>
    <row r="52">
      <c r="A52" s="125"/>
      <c r="B52" s="166"/>
      <c r="C52" s="69"/>
      <c r="D52" s="167"/>
      <c r="E52" s="62"/>
      <c r="F52" s="69"/>
      <c r="G52" s="168"/>
      <c r="H52" s="62"/>
      <c r="I52" s="62"/>
      <c r="J52" s="69"/>
      <c r="K52" s="169"/>
      <c r="L52" s="62"/>
      <c r="M52" s="62"/>
      <c r="N52" s="69"/>
      <c r="O52" s="125"/>
      <c r="P52" s="154" t="s">
        <v>54</v>
      </c>
      <c r="Q52" s="62"/>
      <c r="R52" s="62"/>
      <c r="S52" s="175" t="s">
        <v>40</v>
      </c>
      <c r="T52" s="156" t="s">
        <v>56</v>
      </c>
      <c r="U52" s="125"/>
      <c r="AB52" s="145"/>
      <c r="AC52" s="145"/>
      <c r="AD52" s="145"/>
      <c r="AE52" s="145"/>
      <c r="AF52" s="145"/>
      <c r="AG52" s="145"/>
      <c r="AH52" s="145"/>
      <c r="AI52" s="145"/>
      <c r="AJ52" s="145"/>
    </row>
    <row r="53">
      <c r="A53" s="125"/>
      <c r="B53" s="166"/>
      <c r="C53" s="69"/>
      <c r="D53" s="167"/>
      <c r="E53" s="62"/>
      <c r="F53" s="69"/>
      <c r="G53" s="168"/>
      <c r="H53" s="62"/>
      <c r="I53" s="62"/>
      <c r="J53" s="69"/>
      <c r="K53" s="169"/>
      <c r="L53" s="62"/>
      <c r="M53" s="62"/>
      <c r="N53" s="69"/>
      <c r="O53" s="125"/>
      <c r="P53" s="176" t="str">
        <f>IFERROR(__xludf.DUMMYFUNCTION("IF(isblank($B$40),"""",SORTN((FILTER(AD1103:AH1502, NOT(ISBLANK(AD1103:AD1502)))),400,3,4,FALSE))"),"")</f>
        <v/>
      </c>
      <c r="Q53" s="36"/>
      <c r="R53" s="37"/>
      <c r="S53" s="177"/>
      <c r="T53" s="178"/>
      <c r="U53" s="125"/>
      <c r="AB53" s="145"/>
      <c r="AC53" s="145"/>
      <c r="AD53" s="145"/>
      <c r="AE53" s="145"/>
      <c r="AF53" s="145"/>
      <c r="AG53" s="145"/>
      <c r="AH53" s="145"/>
      <c r="AI53" s="145"/>
      <c r="AJ53" s="145"/>
    </row>
    <row r="54">
      <c r="A54" s="125"/>
      <c r="B54" s="166"/>
      <c r="C54" s="69"/>
      <c r="D54" s="167"/>
      <c r="E54" s="62"/>
      <c r="F54" s="69"/>
      <c r="G54" s="168"/>
      <c r="H54" s="62"/>
      <c r="I54" s="62"/>
      <c r="J54" s="69"/>
      <c r="K54" s="169"/>
      <c r="L54" s="62"/>
      <c r="M54" s="62"/>
      <c r="N54" s="69"/>
      <c r="O54" s="125"/>
      <c r="P54" s="176"/>
      <c r="Q54" s="36"/>
      <c r="R54" s="37"/>
      <c r="S54" s="177"/>
      <c r="T54" s="178"/>
      <c r="U54" s="125"/>
      <c r="AB54" s="145"/>
      <c r="AC54" s="145"/>
      <c r="AD54" s="145"/>
      <c r="AE54" s="145"/>
      <c r="AF54" s="145"/>
      <c r="AG54" s="145"/>
      <c r="AH54" s="145"/>
      <c r="AI54" s="145"/>
      <c r="AJ54" s="145"/>
    </row>
    <row r="55">
      <c r="A55" s="125"/>
      <c r="B55" s="166"/>
      <c r="C55" s="69"/>
      <c r="D55" s="167"/>
      <c r="E55" s="62"/>
      <c r="F55" s="69"/>
      <c r="G55" s="168"/>
      <c r="H55" s="62"/>
      <c r="I55" s="62"/>
      <c r="J55" s="69"/>
      <c r="K55" s="169"/>
      <c r="L55" s="62"/>
      <c r="M55" s="62"/>
      <c r="N55" s="69"/>
      <c r="O55" s="125"/>
      <c r="P55" s="176"/>
      <c r="Q55" s="36"/>
      <c r="R55" s="37"/>
      <c r="S55" s="177"/>
      <c r="T55" s="178"/>
      <c r="U55" s="125"/>
      <c r="AB55" s="145"/>
      <c r="AC55" s="145"/>
      <c r="AD55" s="145"/>
      <c r="AE55" s="145"/>
      <c r="AF55" s="145"/>
      <c r="AG55" s="145"/>
      <c r="AH55" s="145"/>
      <c r="AI55" s="145"/>
      <c r="AJ55" s="145"/>
    </row>
    <row r="56">
      <c r="A56" s="125"/>
      <c r="B56" s="166"/>
      <c r="C56" s="69"/>
      <c r="D56" s="167"/>
      <c r="E56" s="62"/>
      <c r="F56" s="69"/>
      <c r="G56" s="168"/>
      <c r="H56" s="62"/>
      <c r="I56" s="62"/>
      <c r="J56" s="69"/>
      <c r="K56" s="169"/>
      <c r="L56" s="62"/>
      <c r="M56" s="62"/>
      <c r="N56" s="69"/>
      <c r="O56" s="125"/>
      <c r="P56" s="176"/>
      <c r="Q56" s="36"/>
      <c r="R56" s="37"/>
      <c r="S56" s="177"/>
      <c r="T56" s="178"/>
      <c r="U56" s="125"/>
      <c r="AB56" s="145"/>
      <c r="AC56" s="145"/>
      <c r="AD56" s="145"/>
      <c r="AE56" s="145"/>
      <c r="AF56" s="145"/>
      <c r="AG56" s="145"/>
      <c r="AH56" s="145"/>
      <c r="AI56" s="145"/>
      <c r="AJ56" s="145"/>
    </row>
    <row r="57">
      <c r="A57" s="125"/>
      <c r="B57" s="166"/>
      <c r="C57" s="69"/>
      <c r="D57" s="167"/>
      <c r="E57" s="62"/>
      <c r="F57" s="69"/>
      <c r="G57" s="168"/>
      <c r="H57" s="62"/>
      <c r="I57" s="62"/>
      <c r="J57" s="69"/>
      <c r="K57" s="169"/>
      <c r="L57" s="62"/>
      <c r="M57" s="62"/>
      <c r="N57" s="69"/>
      <c r="O57" s="125"/>
      <c r="P57" s="176"/>
      <c r="Q57" s="36"/>
      <c r="R57" s="37"/>
      <c r="S57" s="177"/>
      <c r="T57" s="178"/>
      <c r="U57" s="125"/>
      <c r="AB57" s="145"/>
      <c r="AC57" s="145"/>
      <c r="AD57" s="145"/>
      <c r="AE57" s="145"/>
      <c r="AF57" s="145"/>
      <c r="AG57" s="145"/>
      <c r="AH57" s="145"/>
      <c r="AI57" s="145"/>
      <c r="AJ57" s="145"/>
    </row>
    <row r="58">
      <c r="A58" s="125"/>
      <c r="B58" s="166"/>
      <c r="C58" s="69"/>
      <c r="D58" s="167"/>
      <c r="E58" s="62"/>
      <c r="F58" s="69"/>
      <c r="G58" s="168"/>
      <c r="H58" s="62"/>
      <c r="I58" s="62"/>
      <c r="J58" s="69"/>
      <c r="K58" s="169"/>
      <c r="L58" s="62"/>
      <c r="M58" s="62"/>
      <c r="N58" s="69"/>
      <c r="O58" s="125"/>
      <c r="P58" s="176"/>
      <c r="Q58" s="36"/>
      <c r="R58" s="37"/>
      <c r="S58" s="177"/>
      <c r="T58" s="178"/>
      <c r="U58" s="125"/>
      <c r="AB58" s="145"/>
      <c r="AC58" s="145"/>
      <c r="AD58" s="145"/>
      <c r="AE58" s="145"/>
      <c r="AF58" s="145"/>
      <c r="AG58" s="145"/>
      <c r="AH58" s="145"/>
      <c r="AI58" s="145"/>
      <c r="AJ58" s="145"/>
    </row>
    <row r="59">
      <c r="A59" s="125"/>
      <c r="B59" s="166"/>
      <c r="C59" s="69"/>
      <c r="D59" s="167"/>
      <c r="E59" s="62"/>
      <c r="F59" s="69"/>
      <c r="G59" s="168"/>
      <c r="H59" s="62"/>
      <c r="I59" s="62"/>
      <c r="J59" s="69"/>
      <c r="K59" s="169"/>
      <c r="L59" s="62"/>
      <c r="M59" s="62"/>
      <c r="N59" s="69"/>
      <c r="O59" s="125"/>
      <c r="P59" s="176"/>
      <c r="Q59" s="36"/>
      <c r="R59" s="37"/>
      <c r="S59" s="177"/>
      <c r="T59" s="178"/>
      <c r="U59" s="125"/>
      <c r="AB59" s="145"/>
      <c r="AC59" s="145"/>
      <c r="AD59" s="145"/>
      <c r="AE59" s="145"/>
      <c r="AF59" s="145"/>
      <c r="AG59" s="145"/>
      <c r="AH59" s="145"/>
      <c r="AI59" s="145"/>
      <c r="AJ59" s="145"/>
    </row>
    <row r="60">
      <c r="A60" s="125"/>
      <c r="B60" s="166"/>
      <c r="C60" s="69"/>
      <c r="D60" s="167"/>
      <c r="E60" s="62"/>
      <c r="F60" s="69"/>
      <c r="G60" s="168"/>
      <c r="H60" s="62"/>
      <c r="I60" s="62"/>
      <c r="J60" s="69"/>
      <c r="K60" s="169"/>
      <c r="L60" s="62"/>
      <c r="M60" s="62"/>
      <c r="N60" s="69"/>
      <c r="O60" s="125"/>
      <c r="P60" s="176"/>
      <c r="Q60" s="36"/>
      <c r="R60" s="37"/>
      <c r="S60" s="177"/>
      <c r="T60" s="178"/>
      <c r="U60" s="125"/>
      <c r="AB60" s="145"/>
      <c r="AC60" s="145"/>
      <c r="AD60" s="145"/>
      <c r="AE60" s="145"/>
      <c r="AF60" s="145"/>
      <c r="AG60" s="145"/>
      <c r="AH60" s="145"/>
      <c r="AI60" s="145"/>
      <c r="AJ60" s="145"/>
    </row>
    <row r="61">
      <c r="A61" s="125"/>
      <c r="B61" s="166"/>
      <c r="C61" s="69"/>
      <c r="D61" s="167"/>
      <c r="E61" s="62"/>
      <c r="F61" s="69"/>
      <c r="G61" s="168"/>
      <c r="H61" s="62"/>
      <c r="I61" s="62"/>
      <c r="J61" s="69"/>
      <c r="K61" s="169"/>
      <c r="L61" s="62"/>
      <c r="M61" s="62"/>
      <c r="N61" s="69"/>
      <c r="O61" s="125"/>
      <c r="P61" s="176"/>
      <c r="Q61" s="36"/>
      <c r="R61" s="37"/>
      <c r="S61" s="177"/>
      <c r="T61" s="178"/>
      <c r="U61" s="125"/>
      <c r="AB61" s="145"/>
      <c r="AC61" s="145"/>
      <c r="AD61" s="145"/>
      <c r="AE61" s="145"/>
      <c r="AF61" s="145"/>
      <c r="AG61" s="145"/>
      <c r="AH61" s="145"/>
      <c r="AI61" s="145"/>
      <c r="AJ61" s="145"/>
    </row>
    <row r="62">
      <c r="A62" s="125"/>
      <c r="B62" s="166"/>
      <c r="C62" s="69"/>
      <c r="D62" s="167"/>
      <c r="E62" s="62"/>
      <c r="F62" s="69"/>
      <c r="G62" s="168"/>
      <c r="H62" s="62"/>
      <c r="I62" s="62"/>
      <c r="J62" s="69"/>
      <c r="K62" s="169"/>
      <c r="L62" s="62"/>
      <c r="M62" s="62"/>
      <c r="N62" s="69"/>
      <c r="O62" s="125"/>
      <c r="P62" s="176"/>
      <c r="Q62" s="36"/>
      <c r="R62" s="37"/>
      <c r="S62" s="177"/>
      <c r="T62" s="178"/>
      <c r="U62" s="125"/>
      <c r="AB62" s="145"/>
      <c r="AC62" s="145"/>
      <c r="AD62" s="145"/>
      <c r="AE62" s="145"/>
      <c r="AF62" s="145"/>
      <c r="AG62" s="145"/>
      <c r="AH62" s="145"/>
      <c r="AI62" s="145"/>
      <c r="AJ62" s="145"/>
    </row>
    <row r="63">
      <c r="A63" s="125"/>
      <c r="B63" s="166"/>
      <c r="C63" s="69"/>
      <c r="D63" s="167"/>
      <c r="E63" s="62"/>
      <c r="F63" s="69"/>
      <c r="G63" s="168"/>
      <c r="H63" s="62"/>
      <c r="I63" s="62"/>
      <c r="J63" s="69"/>
      <c r="K63" s="169"/>
      <c r="L63" s="62"/>
      <c r="M63" s="62"/>
      <c r="N63" s="69"/>
      <c r="O63" s="125"/>
      <c r="P63" s="176"/>
      <c r="Q63" s="36"/>
      <c r="R63" s="37"/>
      <c r="S63" s="177"/>
      <c r="T63" s="178"/>
      <c r="U63" s="125"/>
      <c r="AB63" s="145"/>
      <c r="AC63" s="145"/>
      <c r="AD63" s="145"/>
      <c r="AE63" s="145"/>
      <c r="AF63" s="145"/>
      <c r="AG63" s="145"/>
      <c r="AH63" s="145"/>
      <c r="AI63" s="145"/>
      <c r="AJ63" s="145"/>
    </row>
    <row r="64">
      <c r="A64" s="125"/>
      <c r="B64" s="166"/>
      <c r="C64" s="69"/>
      <c r="D64" s="167"/>
      <c r="E64" s="62"/>
      <c r="F64" s="69"/>
      <c r="G64" s="168"/>
      <c r="H64" s="62"/>
      <c r="I64" s="62"/>
      <c r="J64" s="69"/>
      <c r="K64" s="169"/>
      <c r="L64" s="62"/>
      <c r="M64" s="62"/>
      <c r="N64" s="69"/>
      <c r="O64" s="125"/>
      <c r="P64" s="176"/>
      <c r="Q64" s="36"/>
      <c r="R64" s="37"/>
      <c r="S64" s="177"/>
      <c r="T64" s="178"/>
      <c r="U64" s="125"/>
      <c r="AB64" s="145"/>
      <c r="AC64" s="145"/>
      <c r="AD64" s="145"/>
      <c r="AE64" s="145"/>
      <c r="AF64" s="145"/>
      <c r="AG64" s="145"/>
      <c r="AH64" s="145"/>
      <c r="AI64" s="145"/>
      <c r="AJ64" s="145"/>
    </row>
    <row r="65">
      <c r="A65" s="125"/>
      <c r="B65" s="166"/>
      <c r="C65" s="69"/>
      <c r="D65" s="167"/>
      <c r="E65" s="62"/>
      <c r="F65" s="69"/>
      <c r="G65" s="168"/>
      <c r="H65" s="62"/>
      <c r="I65" s="62"/>
      <c r="J65" s="69"/>
      <c r="K65" s="169"/>
      <c r="L65" s="62"/>
      <c r="M65" s="62"/>
      <c r="N65" s="69"/>
      <c r="O65" s="125"/>
      <c r="P65" s="176"/>
      <c r="Q65" s="36"/>
      <c r="R65" s="37"/>
      <c r="S65" s="177"/>
      <c r="T65" s="178"/>
      <c r="U65" s="125"/>
      <c r="AB65" s="145"/>
      <c r="AC65" s="145"/>
      <c r="AD65" s="145"/>
      <c r="AE65" s="145"/>
      <c r="AF65" s="145"/>
      <c r="AG65" s="145"/>
      <c r="AH65" s="145"/>
      <c r="AI65" s="145"/>
      <c r="AJ65" s="145"/>
    </row>
    <row r="66">
      <c r="A66" s="125"/>
      <c r="B66" s="166"/>
      <c r="C66" s="69"/>
      <c r="D66" s="167"/>
      <c r="E66" s="62"/>
      <c r="F66" s="69"/>
      <c r="G66" s="168"/>
      <c r="H66" s="62"/>
      <c r="I66" s="62"/>
      <c r="J66" s="69"/>
      <c r="K66" s="169"/>
      <c r="L66" s="62"/>
      <c r="M66" s="62"/>
      <c r="N66" s="69"/>
      <c r="O66" s="125"/>
      <c r="P66" s="176"/>
      <c r="Q66" s="36"/>
      <c r="R66" s="37"/>
      <c r="S66" s="177"/>
      <c r="T66" s="178"/>
      <c r="U66" s="125"/>
      <c r="AB66" s="145"/>
      <c r="AC66" s="145"/>
      <c r="AD66" s="145"/>
      <c r="AE66" s="145"/>
      <c r="AF66" s="145"/>
      <c r="AG66" s="145"/>
      <c r="AH66" s="145"/>
      <c r="AI66" s="145"/>
      <c r="AJ66" s="145"/>
    </row>
    <row r="67">
      <c r="A67" s="125"/>
      <c r="B67" s="166"/>
      <c r="C67" s="69"/>
      <c r="D67" s="167"/>
      <c r="E67" s="62"/>
      <c r="F67" s="69"/>
      <c r="G67" s="168"/>
      <c r="H67" s="62"/>
      <c r="I67" s="62"/>
      <c r="J67" s="69"/>
      <c r="K67" s="169"/>
      <c r="L67" s="62"/>
      <c r="M67" s="62"/>
      <c r="N67" s="69"/>
      <c r="O67" s="125"/>
      <c r="P67" s="176"/>
      <c r="Q67" s="36"/>
      <c r="R67" s="37"/>
      <c r="S67" s="177"/>
      <c r="T67" s="178"/>
      <c r="U67" s="125"/>
      <c r="AB67" s="145"/>
      <c r="AC67" s="145"/>
      <c r="AD67" s="145"/>
      <c r="AE67" s="145"/>
      <c r="AF67" s="145"/>
      <c r="AG67" s="145"/>
      <c r="AH67" s="145"/>
      <c r="AI67" s="145"/>
      <c r="AJ67" s="145"/>
    </row>
    <row r="68">
      <c r="A68" s="125"/>
      <c r="B68" s="166"/>
      <c r="C68" s="69"/>
      <c r="D68" s="167"/>
      <c r="E68" s="62"/>
      <c r="F68" s="69"/>
      <c r="G68" s="168"/>
      <c r="H68" s="62"/>
      <c r="I68" s="62"/>
      <c r="J68" s="69"/>
      <c r="K68" s="169"/>
      <c r="L68" s="62"/>
      <c r="M68" s="62"/>
      <c r="N68" s="69"/>
      <c r="O68" s="125"/>
      <c r="P68" s="176"/>
      <c r="Q68" s="36"/>
      <c r="R68" s="37"/>
      <c r="S68" s="177"/>
      <c r="T68" s="178"/>
      <c r="U68" s="125"/>
      <c r="AB68" s="145"/>
      <c r="AC68" s="145"/>
      <c r="AD68" s="145"/>
      <c r="AE68" s="145"/>
      <c r="AF68" s="145"/>
      <c r="AG68" s="145"/>
      <c r="AH68" s="145"/>
      <c r="AI68" s="145"/>
      <c r="AJ68" s="145"/>
    </row>
    <row r="69">
      <c r="A69" s="125"/>
      <c r="B69" s="166"/>
      <c r="C69" s="69"/>
      <c r="D69" s="167"/>
      <c r="E69" s="62"/>
      <c r="F69" s="69"/>
      <c r="G69" s="168"/>
      <c r="H69" s="62"/>
      <c r="I69" s="62"/>
      <c r="J69" s="69"/>
      <c r="K69" s="169"/>
      <c r="L69" s="62"/>
      <c r="M69" s="62"/>
      <c r="N69" s="69"/>
      <c r="O69" s="125"/>
      <c r="P69" s="176"/>
      <c r="Q69" s="36"/>
      <c r="R69" s="37"/>
      <c r="S69" s="177"/>
      <c r="T69" s="178"/>
      <c r="U69" s="125"/>
      <c r="AB69" s="145"/>
      <c r="AC69" s="145"/>
      <c r="AD69" s="145"/>
      <c r="AE69" s="145"/>
      <c r="AF69" s="145"/>
      <c r="AG69" s="145"/>
      <c r="AH69" s="145"/>
      <c r="AI69" s="145"/>
      <c r="AJ69" s="145"/>
    </row>
    <row r="70">
      <c r="A70" s="125"/>
      <c r="B70" s="166"/>
      <c r="C70" s="69"/>
      <c r="D70" s="167"/>
      <c r="E70" s="62"/>
      <c r="F70" s="69"/>
      <c r="G70" s="168"/>
      <c r="H70" s="62"/>
      <c r="I70" s="62"/>
      <c r="J70" s="69"/>
      <c r="K70" s="169"/>
      <c r="L70" s="62"/>
      <c r="M70" s="62"/>
      <c r="N70" s="69"/>
      <c r="O70" s="125"/>
      <c r="P70" s="176"/>
      <c r="Q70" s="36"/>
      <c r="R70" s="37"/>
      <c r="S70" s="177"/>
      <c r="T70" s="178"/>
      <c r="U70" s="125"/>
      <c r="AB70" s="145"/>
      <c r="AC70" s="145"/>
      <c r="AD70" s="145"/>
      <c r="AE70" s="145"/>
      <c r="AF70" s="145"/>
      <c r="AG70" s="145"/>
      <c r="AH70" s="145"/>
      <c r="AI70" s="145"/>
      <c r="AJ70" s="145"/>
    </row>
    <row r="71">
      <c r="A71" s="125"/>
      <c r="B71" s="166"/>
      <c r="C71" s="69"/>
      <c r="D71" s="167"/>
      <c r="E71" s="62"/>
      <c r="F71" s="69"/>
      <c r="G71" s="168"/>
      <c r="H71" s="62"/>
      <c r="I71" s="62"/>
      <c r="J71" s="69"/>
      <c r="K71" s="169"/>
      <c r="L71" s="62"/>
      <c r="M71" s="62"/>
      <c r="N71" s="69"/>
      <c r="O71" s="125"/>
      <c r="P71" s="176"/>
      <c r="Q71" s="36"/>
      <c r="R71" s="37"/>
      <c r="S71" s="177"/>
      <c r="T71" s="178"/>
      <c r="U71" s="125"/>
      <c r="AB71" s="145"/>
      <c r="AC71" s="145"/>
      <c r="AD71" s="145"/>
      <c r="AE71" s="145"/>
      <c r="AF71" s="145"/>
      <c r="AG71" s="145"/>
      <c r="AH71" s="145"/>
      <c r="AI71" s="145"/>
      <c r="AJ71" s="145"/>
    </row>
    <row r="72">
      <c r="A72" s="125"/>
      <c r="B72" s="166"/>
      <c r="C72" s="69"/>
      <c r="D72" s="167"/>
      <c r="E72" s="62"/>
      <c r="F72" s="69"/>
      <c r="G72" s="168"/>
      <c r="H72" s="62"/>
      <c r="I72" s="62"/>
      <c r="J72" s="69"/>
      <c r="K72" s="169"/>
      <c r="L72" s="62"/>
      <c r="M72" s="62"/>
      <c r="N72" s="69"/>
      <c r="O72" s="125"/>
      <c r="P72" s="176"/>
      <c r="Q72" s="36"/>
      <c r="R72" s="37"/>
      <c r="S72" s="177"/>
      <c r="T72" s="178"/>
      <c r="U72" s="125"/>
      <c r="AB72" s="145"/>
      <c r="AC72" s="145"/>
      <c r="AD72" s="145"/>
      <c r="AE72" s="145"/>
      <c r="AF72" s="145"/>
      <c r="AG72" s="145"/>
      <c r="AH72" s="145"/>
      <c r="AI72" s="145"/>
      <c r="AJ72" s="145"/>
    </row>
    <row r="73">
      <c r="A73" s="125"/>
      <c r="B73" s="166"/>
      <c r="C73" s="69"/>
      <c r="D73" s="167"/>
      <c r="E73" s="62"/>
      <c r="F73" s="69"/>
      <c r="G73" s="168"/>
      <c r="H73" s="62"/>
      <c r="I73" s="62"/>
      <c r="J73" s="69"/>
      <c r="K73" s="169"/>
      <c r="L73" s="62"/>
      <c r="M73" s="62"/>
      <c r="N73" s="69"/>
      <c r="O73" s="125"/>
      <c r="P73" s="176"/>
      <c r="Q73" s="36"/>
      <c r="R73" s="37"/>
      <c r="S73" s="177"/>
      <c r="T73" s="178"/>
      <c r="U73" s="125"/>
      <c r="AB73" s="145"/>
      <c r="AC73" s="145"/>
      <c r="AD73" s="145"/>
      <c r="AE73" s="145"/>
      <c r="AF73" s="145"/>
      <c r="AG73" s="145"/>
      <c r="AH73" s="145"/>
      <c r="AI73" s="145"/>
      <c r="AJ73" s="145"/>
    </row>
    <row r="74">
      <c r="A74" s="125"/>
      <c r="B74" s="166"/>
      <c r="C74" s="69"/>
      <c r="D74" s="167"/>
      <c r="E74" s="62"/>
      <c r="F74" s="69"/>
      <c r="G74" s="168"/>
      <c r="H74" s="62"/>
      <c r="I74" s="62"/>
      <c r="J74" s="69"/>
      <c r="K74" s="169"/>
      <c r="L74" s="62"/>
      <c r="M74" s="62"/>
      <c r="N74" s="69"/>
      <c r="O74" s="125"/>
      <c r="P74" s="176"/>
      <c r="Q74" s="36"/>
      <c r="R74" s="37"/>
      <c r="S74" s="177"/>
      <c r="T74" s="178"/>
      <c r="U74" s="125"/>
      <c r="AB74" s="145"/>
      <c r="AC74" s="145"/>
      <c r="AD74" s="145"/>
      <c r="AE74" s="145"/>
      <c r="AF74" s="145"/>
      <c r="AG74" s="145"/>
      <c r="AH74" s="145"/>
      <c r="AI74" s="145"/>
      <c r="AJ74" s="145"/>
    </row>
    <row r="75">
      <c r="A75" s="125"/>
      <c r="B75" s="166"/>
      <c r="C75" s="69"/>
      <c r="D75" s="167"/>
      <c r="E75" s="62"/>
      <c r="F75" s="69"/>
      <c r="G75" s="168"/>
      <c r="H75" s="62"/>
      <c r="I75" s="62"/>
      <c r="J75" s="69"/>
      <c r="K75" s="169"/>
      <c r="L75" s="62"/>
      <c r="M75" s="62"/>
      <c r="N75" s="69"/>
      <c r="O75" s="125"/>
      <c r="P75" s="176"/>
      <c r="Q75" s="36"/>
      <c r="R75" s="37"/>
      <c r="S75" s="177"/>
      <c r="T75" s="178"/>
      <c r="U75" s="125"/>
      <c r="AB75" s="145"/>
      <c r="AC75" s="145"/>
      <c r="AD75" s="145"/>
      <c r="AE75" s="145"/>
      <c r="AF75" s="145"/>
      <c r="AG75" s="145"/>
      <c r="AH75" s="145"/>
      <c r="AI75" s="145"/>
      <c r="AJ75" s="145"/>
    </row>
    <row r="76">
      <c r="A76" s="125"/>
      <c r="B76" s="166"/>
      <c r="C76" s="69"/>
      <c r="D76" s="167"/>
      <c r="E76" s="62"/>
      <c r="F76" s="69"/>
      <c r="G76" s="168"/>
      <c r="H76" s="62"/>
      <c r="I76" s="62"/>
      <c r="J76" s="69"/>
      <c r="K76" s="169"/>
      <c r="L76" s="62"/>
      <c r="M76" s="62"/>
      <c r="N76" s="69"/>
      <c r="O76" s="125"/>
      <c r="P76" s="176"/>
      <c r="Q76" s="36"/>
      <c r="R76" s="37"/>
      <c r="S76" s="177"/>
      <c r="T76" s="178"/>
      <c r="U76" s="125"/>
      <c r="AB76" s="145"/>
      <c r="AC76" s="145"/>
      <c r="AD76" s="145"/>
      <c r="AE76" s="145"/>
      <c r="AF76" s="145"/>
      <c r="AG76" s="145"/>
      <c r="AH76" s="145"/>
      <c r="AI76" s="145"/>
      <c r="AJ76" s="145"/>
    </row>
    <row r="77">
      <c r="A77" s="125"/>
      <c r="B77" s="166"/>
      <c r="C77" s="69"/>
      <c r="D77" s="167"/>
      <c r="E77" s="62"/>
      <c r="F77" s="69"/>
      <c r="G77" s="168"/>
      <c r="H77" s="62"/>
      <c r="I77" s="62"/>
      <c r="J77" s="69"/>
      <c r="K77" s="169"/>
      <c r="L77" s="62"/>
      <c r="M77" s="62"/>
      <c r="N77" s="69"/>
      <c r="O77" s="125"/>
      <c r="P77" s="176"/>
      <c r="Q77" s="36"/>
      <c r="R77" s="37"/>
      <c r="S77" s="177"/>
      <c r="T77" s="178"/>
      <c r="U77" s="125"/>
      <c r="AB77" s="145"/>
      <c r="AC77" s="145"/>
      <c r="AD77" s="145"/>
      <c r="AE77" s="145"/>
      <c r="AF77" s="145"/>
      <c r="AG77" s="145"/>
      <c r="AH77" s="145"/>
      <c r="AI77" s="145"/>
      <c r="AJ77" s="145"/>
    </row>
    <row r="78">
      <c r="A78" s="125"/>
      <c r="B78" s="166"/>
      <c r="C78" s="69"/>
      <c r="D78" s="167"/>
      <c r="E78" s="62"/>
      <c r="F78" s="69"/>
      <c r="G78" s="168"/>
      <c r="H78" s="62"/>
      <c r="I78" s="62"/>
      <c r="J78" s="69"/>
      <c r="K78" s="169"/>
      <c r="L78" s="62"/>
      <c r="M78" s="62"/>
      <c r="N78" s="69"/>
      <c r="O78" s="125"/>
      <c r="P78" s="176"/>
      <c r="Q78" s="36"/>
      <c r="R78" s="37"/>
      <c r="S78" s="177"/>
      <c r="T78" s="178"/>
      <c r="U78" s="125"/>
      <c r="AB78" s="145"/>
      <c r="AC78" s="145"/>
      <c r="AD78" s="145"/>
      <c r="AE78" s="145"/>
      <c r="AF78" s="145"/>
      <c r="AG78" s="145"/>
      <c r="AH78" s="145"/>
      <c r="AI78" s="145"/>
      <c r="AJ78" s="145"/>
    </row>
    <row r="79">
      <c r="A79" s="125"/>
      <c r="B79" s="166"/>
      <c r="C79" s="69"/>
      <c r="D79" s="167"/>
      <c r="E79" s="62"/>
      <c r="F79" s="69"/>
      <c r="G79" s="168"/>
      <c r="H79" s="62"/>
      <c r="I79" s="62"/>
      <c r="J79" s="69"/>
      <c r="K79" s="169"/>
      <c r="L79" s="62"/>
      <c r="M79" s="62"/>
      <c r="N79" s="69"/>
      <c r="O79" s="125"/>
      <c r="P79" s="176"/>
      <c r="Q79" s="36"/>
      <c r="R79" s="37"/>
      <c r="S79" s="177"/>
      <c r="T79" s="178"/>
      <c r="U79" s="125"/>
      <c r="AB79" s="145"/>
      <c r="AC79" s="145"/>
      <c r="AD79" s="145"/>
      <c r="AE79" s="145"/>
      <c r="AF79" s="145"/>
      <c r="AG79" s="145"/>
      <c r="AH79" s="145"/>
      <c r="AI79" s="145"/>
      <c r="AJ79" s="145"/>
    </row>
    <row r="80">
      <c r="A80" s="125"/>
      <c r="B80" s="166"/>
      <c r="C80" s="69"/>
      <c r="D80" s="167"/>
      <c r="E80" s="62"/>
      <c r="F80" s="69"/>
      <c r="G80" s="168"/>
      <c r="H80" s="62"/>
      <c r="I80" s="62"/>
      <c r="J80" s="69"/>
      <c r="K80" s="169"/>
      <c r="L80" s="62"/>
      <c r="M80" s="62"/>
      <c r="N80" s="69"/>
      <c r="O80" s="125"/>
      <c r="P80" s="176"/>
      <c r="Q80" s="36"/>
      <c r="R80" s="37"/>
      <c r="S80" s="177"/>
      <c r="T80" s="178"/>
      <c r="U80" s="125"/>
      <c r="AB80" s="145"/>
      <c r="AC80" s="145"/>
      <c r="AD80" s="145"/>
      <c r="AE80" s="145"/>
      <c r="AF80" s="145"/>
      <c r="AG80" s="145"/>
      <c r="AH80" s="145"/>
      <c r="AI80" s="145"/>
      <c r="AJ80" s="145"/>
    </row>
    <row r="81">
      <c r="A81" s="125"/>
      <c r="B81" s="166"/>
      <c r="C81" s="69"/>
      <c r="D81" s="167"/>
      <c r="E81" s="62"/>
      <c r="F81" s="69"/>
      <c r="G81" s="168"/>
      <c r="H81" s="62"/>
      <c r="I81" s="62"/>
      <c r="J81" s="69"/>
      <c r="K81" s="169"/>
      <c r="L81" s="62"/>
      <c r="M81" s="62"/>
      <c r="N81" s="69"/>
      <c r="O81" s="125"/>
      <c r="P81" s="176"/>
      <c r="Q81" s="36"/>
      <c r="R81" s="37"/>
      <c r="S81" s="177"/>
      <c r="T81" s="178"/>
      <c r="U81" s="125"/>
      <c r="AB81" s="145"/>
      <c r="AC81" s="145"/>
      <c r="AD81" s="145"/>
      <c r="AE81" s="145"/>
      <c r="AF81" s="145"/>
      <c r="AG81" s="145"/>
      <c r="AH81" s="145"/>
      <c r="AI81" s="145"/>
      <c r="AJ81" s="145"/>
    </row>
    <row r="82">
      <c r="A82" s="125"/>
      <c r="B82" s="166"/>
      <c r="C82" s="69"/>
      <c r="D82" s="167"/>
      <c r="E82" s="62"/>
      <c r="F82" s="69"/>
      <c r="G82" s="168"/>
      <c r="H82" s="62"/>
      <c r="I82" s="62"/>
      <c r="J82" s="69"/>
      <c r="K82" s="169"/>
      <c r="L82" s="62"/>
      <c r="M82" s="62"/>
      <c r="N82" s="69"/>
      <c r="O82" s="125"/>
      <c r="P82" s="176"/>
      <c r="Q82" s="36"/>
      <c r="R82" s="37"/>
      <c r="S82" s="177"/>
      <c r="T82" s="178"/>
      <c r="U82" s="125"/>
      <c r="AB82" s="145"/>
      <c r="AC82" s="145"/>
      <c r="AD82" s="145"/>
      <c r="AE82" s="145"/>
      <c r="AF82" s="145"/>
      <c r="AG82" s="145"/>
      <c r="AH82" s="145"/>
      <c r="AI82" s="145"/>
      <c r="AJ82" s="145"/>
    </row>
    <row r="83">
      <c r="A83" s="125"/>
      <c r="B83" s="166"/>
      <c r="C83" s="69"/>
      <c r="D83" s="167"/>
      <c r="E83" s="62"/>
      <c r="F83" s="69"/>
      <c r="G83" s="168"/>
      <c r="H83" s="62"/>
      <c r="I83" s="62"/>
      <c r="J83" s="69"/>
      <c r="K83" s="169"/>
      <c r="L83" s="62"/>
      <c r="M83" s="62"/>
      <c r="N83" s="69"/>
      <c r="O83" s="125"/>
      <c r="P83" s="176"/>
      <c r="Q83" s="36"/>
      <c r="R83" s="37"/>
      <c r="S83" s="177"/>
      <c r="T83" s="178"/>
      <c r="U83" s="125"/>
      <c r="AB83" s="145"/>
      <c r="AC83" s="145"/>
      <c r="AD83" s="145"/>
      <c r="AE83" s="145"/>
      <c r="AF83" s="145"/>
      <c r="AG83" s="145"/>
      <c r="AH83" s="145"/>
      <c r="AI83" s="145"/>
      <c r="AJ83" s="145"/>
    </row>
    <row r="84">
      <c r="A84" s="125"/>
      <c r="B84" s="166"/>
      <c r="C84" s="69"/>
      <c r="D84" s="167"/>
      <c r="E84" s="62"/>
      <c r="F84" s="69"/>
      <c r="G84" s="168"/>
      <c r="H84" s="62"/>
      <c r="I84" s="62"/>
      <c r="J84" s="69"/>
      <c r="K84" s="169"/>
      <c r="L84" s="62"/>
      <c r="M84" s="62"/>
      <c r="N84" s="69"/>
      <c r="O84" s="125"/>
      <c r="P84" s="176"/>
      <c r="Q84" s="36"/>
      <c r="R84" s="37"/>
      <c r="S84" s="177"/>
      <c r="T84" s="178"/>
      <c r="U84" s="125"/>
      <c r="AB84" s="145"/>
      <c r="AC84" s="145"/>
      <c r="AD84" s="145"/>
      <c r="AE84" s="145"/>
      <c r="AF84" s="145"/>
      <c r="AG84" s="145"/>
      <c r="AH84" s="145"/>
      <c r="AI84" s="145"/>
      <c r="AJ84" s="145"/>
    </row>
    <row r="85">
      <c r="A85" s="125"/>
      <c r="B85" s="166"/>
      <c r="C85" s="69"/>
      <c r="D85" s="167"/>
      <c r="E85" s="62"/>
      <c r="F85" s="69"/>
      <c r="G85" s="168"/>
      <c r="H85" s="62"/>
      <c r="I85" s="62"/>
      <c r="J85" s="69"/>
      <c r="K85" s="169"/>
      <c r="L85" s="62"/>
      <c r="M85" s="62"/>
      <c r="N85" s="69"/>
      <c r="O85" s="125"/>
      <c r="P85" s="176"/>
      <c r="Q85" s="36"/>
      <c r="R85" s="37"/>
      <c r="S85" s="177"/>
      <c r="T85" s="178"/>
      <c r="U85" s="125"/>
      <c r="AB85" s="145"/>
      <c r="AC85" s="145"/>
      <c r="AD85" s="145"/>
      <c r="AE85" s="145"/>
      <c r="AF85" s="145"/>
      <c r="AG85" s="145"/>
      <c r="AH85" s="145"/>
      <c r="AI85" s="145"/>
      <c r="AJ85" s="145"/>
    </row>
    <row r="86">
      <c r="A86" s="125"/>
      <c r="B86" s="166"/>
      <c r="C86" s="69"/>
      <c r="D86" s="167"/>
      <c r="E86" s="62"/>
      <c r="F86" s="69"/>
      <c r="G86" s="168"/>
      <c r="H86" s="62"/>
      <c r="I86" s="62"/>
      <c r="J86" s="69"/>
      <c r="K86" s="169"/>
      <c r="L86" s="62"/>
      <c r="M86" s="62"/>
      <c r="N86" s="69"/>
      <c r="O86" s="125"/>
      <c r="P86" s="176"/>
      <c r="Q86" s="36"/>
      <c r="R86" s="37"/>
      <c r="S86" s="177"/>
      <c r="T86" s="178"/>
      <c r="U86" s="125"/>
      <c r="AB86" s="145"/>
      <c r="AC86" s="145"/>
      <c r="AD86" s="145"/>
      <c r="AE86" s="145"/>
      <c r="AF86" s="145"/>
      <c r="AG86" s="145"/>
      <c r="AH86" s="145"/>
      <c r="AI86" s="145"/>
      <c r="AJ86" s="145"/>
    </row>
    <row r="87">
      <c r="A87" s="125"/>
      <c r="B87" s="166"/>
      <c r="C87" s="69"/>
      <c r="D87" s="167"/>
      <c r="E87" s="62"/>
      <c r="F87" s="69"/>
      <c r="G87" s="168"/>
      <c r="H87" s="62"/>
      <c r="I87" s="62"/>
      <c r="J87" s="69"/>
      <c r="K87" s="169"/>
      <c r="L87" s="62"/>
      <c r="M87" s="62"/>
      <c r="N87" s="69"/>
      <c r="O87" s="125"/>
      <c r="P87" s="176"/>
      <c r="Q87" s="36"/>
      <c r="R87" s="37"/>
      <c r="S87" s="177"/>
      <c r="T87" s="178"/>
      <c r="U87" s="125"/>
      <c r="AB87" s="145"/>
      <c r="AC87" s="145"/>
      <c r="AD87" s="145"/>
      <c r="AE87" s="145"/>
      <c r="AF87" s="145"/>
      <c r="AG87" s="145"/>
      <c r="AH87" s="145"/>
      <c r="AI87" s="145"/>
      <c r="AJ87" s="145"/>
    </row>
    <row r="88">
      <c r="A88" s="125"/>
      <c r="B88" s="166"/>
      <c r="C88" s="69"/>
      <c r="D88" s="167"/>
      <c r="E88" s="62"/>
      <c r="F88" s="69"/>
      <c r="G88" s="168"/>
      <c r="H88" s="62"/>
      <c r="I88" s="62"/>
      <c r="J88" s="69"/>
      <c r="K88" s="169"/>
      <c r="L88" s="62"/>
      <c r="M88" s="62"/>
      <c r="N88" s="69"/>
      <c r="O88" s="125"/>
      <c r="P88" s="176"/>
      <c r="Q88" s="36"/>
      <c r="R88" s="37"/>
      <c r="S88" s="177"/>
      <c r="T88" s="178"/>
      <c r="U88" s="125"/>
      <c r="AB88" s="145"/>
      <c r="AC88" s="145"/>
      <c r="AD88" s="145"/>
      <c r="AE88" s="145"/>
      <c r="AF88" s="145"/>
      <c r="AG88" s="145"/>
      <c r="AH88" s="145"/>
      <c r="AI88" s="145"/>
      <c r="AJ88" s="145"/>
    </row>
    <row r="89">
      <c r="A89" s="125"/>
      <c r="B89" s="166"/>
      <c r="C89" s="69"/>
      <c r="D89" s="167"/>
      <c r="E89" s="62"/>
      <c r="F89" s="69"/>
      <c r="G89" s="168"/>
      <c r="H89" s="62"/>
      <c r="I89" s="62"/>
      <c r="J89" s="69"/>
      <c r="K89" s="169"/>
      <c r="L89" s="62"/>
      <c r="M89" s="62"/>
      <c r="N89" s="69"/>
      <c r="O89" s="125"/>
      <c r="P89" s="176"/>
      <c r="Q89" s="36"/>
      <c r="R89" s="37"/>
      <c r="S89" s="177"/>
      <c r="T89" s="178"/>
      <c r="U89" s="125"/>
      <c r="AB89" s="145"/>
      <c r="AC89" s="145"/>
      <c r="AD89" s="145"/>
      <c r="AE89" s="145"/>
      <c r="AF89" s="145"/>
      <c r="AG89" s="145"/>
      <c r="AH89" s="145"/>
      <c r="AI89" s="145"/>
      <c r="AJ89" s="145"/>
    </row>
    <row r="90">
      <c r="A90" s="125"/>
      <c r="B90" s="166"/>
      <c r="C90" s="69"/>
      <c r="D90" s="167"/>
      <c r="E90" s="62"/>
      <c r="F90" s="69"/>
      <c r="G90" s="168"/>
      <c r="H90" s="62"/>
      <c r="I90" s="62"/>
      <c r="J90" s="69"/>
      <c r="K90" s="169"/>
      <c r="L90" s="62"/>
      <c r="M90" s="62"/>
      <c r="N90" s="69"/>
      <c r="O90" s="125"/>
      <c r="P90" s="176"/>
      <c r="Q90" s="36"/>
      <c r="R90" s="37"/>
      <c r="S90" s="177"/>
      <c r="T90" s="178"/>
      <c r="U90" s="125"/>
      <c r="AB90" s="145"/>
      <c r="AC90" s="145"/>
      <c r="AD90" s="145"/>
      <c r="AE90" s="145"/>
      <c r="AF90" s="145"/>
      <c r="AG90" s="145"/>
      <c r="AH90" s="145"/>
      <c r="AI90" s="145"/>
      <c r="AJ90" s="145"/>
    </row>
    <row r="91">
      <c r="A91" s="125"/>
      <c r="B91" s="166"/>
      <c r="C91" s="69"/>
      <c r="D91" s="167"/>
      <c r="E91" s="62"/>
      <c r="F91" s="69"/>
      <c r="G91" s="168"/>
      <c r="H91" s="62"/>
      <c r="I91" s="62"/>
      <c r="J91" s="69"/>
      <c r="K91" s="169"/>
      <c r="L91" s="62"/>
      <c r="M91" s="62"/>
      <c r="N91" s="69"/>
      <c r="O91" s="125"/>
      <c r="P91" s="176"/>
      <c r="Q91" s="36"/>
      <c r="R91" s="37"/>
      <c r="S91" s="177"/>
      <c r="T91" s="178"/>
      <c r="U91" s="125"/>
      <c r="AB91" s="145"/>
      <c r="AC91" s="145"/>
      <c r="AD91" s="145"/>
      <c r="AE91" s="145"/>
      <c r="AF91" s="145"/>
      <c r="AG91" s="145"/>
      <c r="AH91" s="145"/>
      <c r="AI91" s="145"/>
      <c r="AJ91" s="145"/>
    </row>
    <row r="92">
      <c r="A92" s="125"/>
      <c r="B92" s="166"/>
      <c r="C92" s="69"/>
      <c r="D92" s="167"/>
      <c r="E92" s="62"/>
      <c r="F92" s="69"/>
      <c r="G92" s="168"/>
      <c r="H92" s="62"/>
      <c r="I92" s="62"/>
      <c r="J92" s="69"/>
      <c r="K92" s="169"/>
      <c r="L92" s="62"/>
      <c r="M92" s="62"/>
      <c r="N92" s="69"/>
      <c r="O92" s="125"/>
      <c r="P92" s="176"/>
      <c r="Q92" s="36"/>
      <c r="R92" s="37"/>
      <c r="S92" s="177"/>
      <c r="T92" s="178"/>
      <c r="U92" s="125"/>
      <c r="AB92" s="145"/>
      <c r="AC92" s="145"/>
      <c r="AD92" s="145"/>
      <c r="AE92" s="145"/>
      <c r="AF92" s="145"/>
      <c r="AG92" s="145"/>
      <c r="AH92" s="145"/>
      <c r="AI92" s="145"/>
      <c r="AJ92" s="145"/>
    </row>
    <row r="93">
      <c r="A93" s="125"/>
      <c r="B93" s="166"/>
      <c r="C93" s="69"/>
      <c r="D93" s="167"/>
      <c r="E93" s="62"/>
      <c r="F93" s="69"/>
      <c r="G93" s="168"/>
      <c r="H93" s="62"/>
      <c r="I93" s="62"/>
      <c r="J93" s="69"/>
      <c r="K93" s="169"/>
      <c r="L93" s="62"/>
      <c r="M93" s="62"/>
      <c r="N93" s="69"/>
      <c r="O93" s="125"/>
      <c r="P93" s="176"/>
      <c r="Q93" s="36"/>
      <c r="R93" s="37"/>
      <c r="S93" s="177"/>
      <c r="T93" s="178"/>
      <c r="U93" s="125"/>
      <c r="AB93" s="145"/>
      <c r="AC93" s="145"/>
      <c r="AD93" s="145"/>
      <c r="AE93" s="145"/>
      <c r="AF93" s="145"/>
      <c r="AG93" s="145"/>
      <c r="AH93" s="145"/>
      <c r="AI93" s="145"/>
      <c r="AJ93" s="145"/>
    </row>
    <row r="94">
      <c r="A94" s="125"/>
      <c r="B94" s="166"/>
      <c r="C94" s="69"/>
      <c r="D94" s="167"/>
      <c r="E94" s="62"/>
      <c r="F94" s="69"/>
      <c r="G94" s="168"/>
      <c r="H94" s="62"/>
      <c r="I94" s="62"/>
      <c r="J94" s="69"/>
      <c r="K94" s="169"/>
      <c r="L94" s="62"/>
      <c r="M94" s="62"/>
      <c r="N94" s="69"/>
      <c r="O94" s="125"/>
      <c r="P94" s="176"/>
      <c r="Q94" s="36"/>
      <c r="R94" s="37"/>
      <c r="S94" s="177"/>
      <c r="T94" s="178"/>
      <c r="U94" s="125"/>
      <c r="AB94" s="145"/>
      <c r="AC94" s="145"/>
      <c r="AD94" s="145"/>
      <c r="AE94" s="145"/>
      <c r="AF94" s="145"/>
      <c r="AG94" s="145"/>
      <c r="AH94" s="145"/>
      <c r="AI94" s="145"/>
      <c r="AJ94" s="145"/>
    </row>
    <row r="95">
      <c r="A95" s="125"/>
      <c r="B95" s="166"/>
      <c r="C95" s="69"/>
      <c r="D95" s="167"/>
      <c r="E95" s="62"/>
      <c r="F95" s="69"/>
      <c r="G95" s="168"/>
      <c r="H95" s="62"/>
      <c r="I95" s="62"/>
      <c r="J95" s="69"/>
      <c r="K95" s="169"/>
      <c r="L95" s="62"/>
      <c r="M95" s="62"/>
      <c r="N95" s="69"/>
      <c r="O95" s="125"/>
      <c r="P95" s="176"/>
      <c r="Q95" s="36"/>
      <c r="R95" s="37"/>
      <c r="S95" s="177"/>
      <c r="T95" s="178"/>
      <c r="U95" s="125"/>
      <c r="AB95" s="145"/>
      <c r="AC95" s="145"/>
      <c r="AD95" s="145"/>
      <c r="AE95" s="145"/>
      <c r="AF95" s="145"/>
      <c r="AG95" s="145"/>
      <c r="AH95" s="145"/>
      <c r="AI95" s="145"/>
      <c r="AJ95" s="145"/>
    </row>
    <row r="96">
      <c r="A96" s="125"/>
      <c r="B96" s="166"/>
      <c r="C96" s="69"/>
      <c r="D96" s="167"/>
      <c r="E96" s="62"/>
      <c r="F96" s="69"/>
      <c r="G96" s="168"/>
      <c r="H96" s="62"/>
      <c r="I96" s="62"/>
      <c r="J96" s="69"/>
      <c r="K96" s="169"/>
      <c r="L96" s="62"/>
      <c r="M96" s="62"/>
      <c r="N96" s="69"/>
      <c r="O96" s="125"/>
      <c r="P96" s="176"/>
      <c r="Q96" s="36"/>
      <c r="R96" s="37"/>
      <c r="S96" s="177"/>
      <c r="T96" s="178"/>
      <c r="U96" s="125"/>
      <c r="AB96" s="145"/>
      <c r="AC96" s="145"/>
      <c r="AD96" s="145"/>
      <c r="AE96" s="145"/>
      <c r="AF96" s="145"/>
      <c r="AG96" s="145"/>
      <c r="AH96" s="145"/>
      <c r="AI96" s="145"/>
      <c r="AJ96" s="145"/>
    </row>
    <row r="97">
      <c r="A97" s="125"/>
      <c r="B97" s="166"/>
      <c r="C97" s="69"/>
      <c r="D97" s="167"/>
      <c r="E97" s="62"/>
      <c r="F97" s="69"/>
      <c r="G97" s="168"/>
      <c r="H97" s="62"/>
      <c r="I97" s="62"/>
      <c r="J97" s="69"/>
      <c r="K97" s="169"/>
      <c r="L97" s="62"/>
      <c r="M97" s="62"/>
      <c r="N97" s="69"/>
      <c r="O97" s="125"/>
      <c r="P97" s="176"/>
      <c r="Q97" s="36"/>
      <c r="R97" s="37"/>
      <c r="S97" s="177"/>
      <c r="T97" s="178"/>
      <c r="U97" s="125"/>
      <c r="AB97" s="145"/>
      <c r="AC97" s="145"/>
      <c r="AD97" s="145"/>
      <c r="AE97" s="145"/>
      <c r="AF97" s="145"/>
      <c r="AG97" s="145"/>
      <c r="AH97" s="145"/>
      <c r="AI97" s="145"/>
      <c r="AJ97" s="145"/>
    </row>
    <row r="98">
      <c r="A98" s="125"/>
      <c r="B98" s="166"/>
      <c r="C98" s="69"/>
      <c r="D98" s="167"/>
      <c r="E98" s="62"/>
      <c r="F98" s="69"/>
      <c r="G98" s="168"/>
      <c r="H98" s="62"/>
      <c r="I98" s="62"/>
      <c r="J98" s="69"/>
      <c r="K98" s="169"/>
      <c r="L98" s="62"/>
      <c r="M98" s="62"/>
      <c r="N98" s="69"/>
      <c r="O98" s="125"/>
      <c r="P98" s="176"/>
      <c r="Q98" s="36"/>
      <c r="R98" s="37"/>
      <c r="S98" s="177"/>
      <c r="T98" s="178"/>
      <c r="U98" s="125"/>
      <c r="AB98" s="145"/>
      <c r="AC98" s="145"/>
      <c r="AD98" s="145"/>
      <c r="AE98" s="145"/>
      <c r="AF98" s="145"/>
      <c r="AG98" s="145"/>
      <c r="AH98" s="145"/>
      <c r="AI98" s="145"/>
      <c r="AJ98" s="145"/>
    </row>
    <row r="99">
      <c r="A99" s="125"/>
      <c r="B99" s="166"/>
      <c r="C99" s="69"/>
      <c r="D99" s="167"/>
      <c r="E99" s="62"/>
      <c r="F99" s="69"/>
      <c r="G99" s="168"/>
      <c r="H99" s="62"/>
      <c r="I99" s="62"/>
      <c r="J99" s="69"/>
      <c r="K99" s="169"/>
      <c r="L99" s="62"/>
      <c r="M99" s="62"/>
      <c r="N99" s="69"/>
      <c r="O99" s="125"/>
      <c r="P99" s="176"/>
      <c r="Q99" s="36"/>
      <c r="R99" s="37"/>
      <c r="S99" s="177"/>
      <c r="T99" s="178"/>
      <c r="U99" s="125"/>
      <c r="AB99" s="145"/>
      <c r="AC99" s="145"/>
      <c r="AD99" s="145"/>
      <c r="AE99" s="145"/>
      <c r="AF99" s="145"/>
      <c r="AG99" s="145"/>
      <c r="AH99" s="145"/>
      <c r="AI99" s="145"/>
      <c r="AJ99" s="145"/>
    </row>
    <row r="100">
      <c r="A100" s="125"/>
      <c r="B100" s="166"/>
      <c r="C100" s="69"/>
      <c r="D100" s="167"/>
      <c r="E100" s="62"/>
      <c r="F100" s="69"/>
      <c r="G100" s="168"/>
      <c r="H100" s="62"/>
      <c r="I100" s="62"/>
      <c r="J100" s="69"/>
      <c r="K100" s="169"/>
      <c r="L100" s="62"/>
      <c r="M100" s="62"/>
      <c r="N100" s="69"/>
      <c r="O100" s="125"/>
      <c r="P100" s="176"/>
      <c r="Q100" s="36"/>
      <c r="R100" s="37"/>
      <c r="S100" s="177"/>
      <c r="T100" s="178"/>
      <c r="U100" s="125"/>
      <c r="AB100" s="145"/>
      <c r="AC100" s="145"/>
      <c r="AD100" s="145"/>
      <c r="AE100" s="145"/>
      <c r="AF100" s="145"/>
      <c r="AG100" s="145"/>
      <c r="AH100" s="145"/>
      <c r="AI100" s="145"/>
      <c r="AJ100" s="145"/>
    </row>
    <row r="101">
      <c r="A101" s="125"/>
      <c r="B101" s="166"/>
      <c r="C101" s="69"/>
      <c r="D101" s="167"/>
      <c r="E101" s="62"/>
      <c r="F101" s="69"/>
      <c r="G101" s="168"/>
      <c r="H101" s="62"/>
      <c r="I101" s="62"/>
      <c r="J101" s="69"/>
      <c r="K101" s="169"/>
      <c r="L101" s="62"/>
      <c r="M101" s="62"/>
      <c r="N101" s="69"/>
      <c r="O101" s="125"/>
      <c r="P101" s="176"/>
      <c r="Q101" s="36"/>
      <c r="R101" s="37"/>
      <c r="S101" s="177"/>
      <c r="T101" s="178"/>
      <c r="U101" s="125"/>
      <c r="AB101" s="145"/>
      <c r="AC101" s="145"/>
      <c r="AD101" s="145"/>
      <c r="AE101" s="145"/>
      <c r="AF101" s="145"/>
      <c r="AG101" s="145"/>
      <c r="AH101" s="145"/>
      <c r="AI101" s="145"/>
      <c r="AJ101" s="145"/>
    </row>
    <row r="102">
      <c r="A102" s="125"/>
      <c r="B102" s="166"/>
      <c r="C102" s="69"/>
      <c r="D102" s="167"/>
      <c r="E102" s="62"/>
      <c r="F102" s="69"/>
      <c r="G102" s="168"/>
      <c r="H102" s="62"/>
      <c r="I102" s="62"/>
      <c r="J102" s="69"/>
      <c r="K102" s="169"/>
      <c r="L102" s="62"/>
      <c r="M102" s="62"/>
      <c r="N102" s="69"/>
      <c r="O102" s="125"/>
      <c r="P102" s="176"/>
      <c r="Q102" s="36"/>
      <c r="R102" s="37"/>
      <c r="S102" s="177"/>
      <c r="T102" s="178"/>
      <c r="U102" s="125"/>
      <c r="AB102" s="145"/>
      <c r="AC102" s="145"/>
      <c r="AD102" s="145"/>
      <c r="AE102" s="145"/>
      <c r="AF102" s="145"/>
      <c r="AG102" s="145"/>
      <c r="AH102" s="145"/>
      <c r="AI102" s="145"/>
      <c r="AJ102" s="145"/>
    </row>
    <row r="103">
      <c r="A103" s="125"/>
      <c r="B103" s="166"/>
      <c r="C103" s="69"/>
      <c r="D103" s="167"/>
      <c r="E103" s="62"/>
      <c r="F103" s="69"/>
      <c r="G103" s="168"/>
      <c r="H103" s="62"/>
      <c r="I103" s="62"/>
      <c r="J103" s="69"/>
      <c r="K103" s="169"/>
      <c r="L103" s="62"/>
      <c r="M103" s="62"/>
      <c r="N103" s="69"/>
      <c r="O103" s="125"/>
      <c r="P103" s="176"/>
      <c r="Q103" s="36"/>
      <c r="R103" s="37"/>
      <c r="S103" s="177"/>
      <c r="T103" s="178"/>
      <c r="U103" s="125"/>
      <c r="AB103" s="145"/>
      <c r="AC103" s="145"/>
      <c r="AD103" s="145"/>
      <c r="AE103" s="145"/>
      <c r="AF103" s="145"/>
      <c r="AG103" s="145"/>
      <c r="AH103" s="145"/>
      <c r="AI103" s="145"/>
      <c r="AJ103" s="145"/>
    </row>
    <row r="104">
      <c r="A104" s="125"/>
      <c r="B104" s="166"/>
      <c r="C104" s="69"/>
      <c r="D104" s="167"/>
      <c r="E104" s="62"/>
      <c r="F104" s="69"/>
      <c r="G104" s="168"/>
      <c r="H104" s="62"/>
      <c r="I104" s="62"/>
      <c r="J104" s="69"/>
      <c r="K104" s="169"/>
      <c r="L104" s="62"/>
      <c r="M104" s="62"/>
      <c r="N104" s="69"/>
      <c r="O104" s="125"/>
      <c r="P104" s="176"/>
      <c r="Q104" s="36"/>
      <c r="R104" s="37"/>
      <c r="S104" s="177"/>
      <c r="T104" s="178"/>
      <c r="U104" s="125"/>
      <c r="AB104" s="145"/>
      <c r="AC104" s="145"/>
      <c r="AD104" s="145"/>
      <c r="AE104" s="145"/>
      <c r="AF104" s="145"/>
      <c r="AG104" s="145"/>
      <c r="AH104" s="145"/>
      <c r="AI104" s="145"/>
      <c r="AJ104" s="145"/>
    </row>
    <row r="105">
      <c r="A105" s="125"/>
      <c r="B105" s="166"/>
      <c r="C105" s="69"/>
      <c r="D105" s="167"/>
      <c r="E105" s="62"/>
      <c r="F105" s="69"/>
      <c r="G105" s="168"/>
      <c r="H105" s="62"/>
      <c r="I105" s="62"/>
      <c r="J105" s="69"/>
      <c r="K105" s="169"/>
      <c r="L105" s="62"/>
      <c r="M105" s="62"/>
      <c r="N105" s="69"/>
      <c r="O105" s="125"/>
      <c r="P105" s="176"/>
      <c r="Q105" s="36"/>
      <c r="R105" s="37"/>
      <c r="S105" s="177"/>
      <c r="T105" s="178"/>
      <c r="U105" s="125"/>
      <c r="AB105" s="145"/>
      <c r="AC105" s="145"/>
      <c r="AD105" s="145"/>
      <c r="AE105" s="145"/>
      <c r="AF105" s="145"/>
      <c r="AG105" s="145"/>
      <c r="AH105" s="145"/>
      <c r="AI105" s="145"/>
      <c r="AJ105" s="145"/>
    </row>
    <row r="106">
      <c r="A106" s="125"/>
      <c r="B106" s="166"/>
      <c r="C106" s="69"/>
      <c r="D106" s="167"/>
      <c r="E106" s="62"/>
      <c r="F106" s="69"/>
      <c r="G106" s="168"/>
      <c r="H106" s="62"/>
      <c r="I106" s="62"/>
      <c r="J106" s="69"/>
      <c r="K106" s="169"/>
      <c r="L106" s="62"/>
      <c r="M106" s="62"/>
      <c r="N106" s="69"/>
      <c r="O106" s="125"/>
      <c r="P106" s="176"/>
      <c r="Q106" s="36"/>
      <c r="R106" s="37"/>
      <c r="S106" s="177"/>
      <c r="T106" s="178"/>
      <c r="U106" s="125"/>
      <c r="AB106" s="145"/>
      <c r="AC106" s="145"/>
      <c r="AD106" s="145"/>
      <c r="AE106" s="145"/>
      <c r="AF106" s="145"/>
      <c r="AG106" s="145"/>
      <c r="AH106" s="145"/>
      <c r="AI106" s="145"/>
      <c r="AJ106" s="145"/>
    </row>
    <row r="107">
      <c r="A107" s="125"/>
      <c r="B107" s="166"/>
      <c r="C107" s="69"/>
      <c r="D107" s="167"/>
      <c r="E107" s="62"/>
      <c r="F107" s="69"/>
      <c r="G107" s="168"/>
      <c r="H107" s="62"/>
      <c r="I107" s="62"/>
      <c r="J107" s="69"/>
      <c r="K107" s="169"/>
      <c r="L107" s="62"/>
      <c r="M107" s="62"/>
      <c r="N107" s="69"/>
      <c r="O107" s="125"/>
      <c r="P107" s="176"/>
      <c r="Q107" s="36"/>
      <c r="R107" s="37"/>
      <c r="S107" s="177"/>
      <c r="T107" s="178"/>
      <c r="U107" s="125"/>
      <c r="AB107" s="145"/>
      <c r="AC107" s="145"/>
      <c r="AD107" s="145"/>
      <c r="AE107" s="145"/>
      <c r="AF107" s="145"/>
      <c r="AG107" s="145"/>
      <c r="AH107" s="145"/>
      <c r="AI107" s="145"/>
      <c r="AJ107" s="145"/>
    </row>
    <row r="108">
      <c r="A108" s="125"/>
      <c r="B108" s="166"/>
      <c r="C108" s="69"/>
      <c r="D108" s="167"/>
      <c r="E108" s="62"/>
      <c r="F108" s="69"/>
      <c r="G108" s="168"/>
      <c r="H108" s="62"/>
      <c r="I108" s="62"/>
      <c r="J108" s="69"/>
      <c r="K108" s="169"/>
      <c r="L108" s="62"/>
      <c r="M108" s="62"/>
      <c r="N108" s="69"/>
      <c r="O108" s="125"/>
      <c r="P108" s="176"/>
      <c r="Q108" s="36"/>
      <c r="R108" s="37"/>
      <c r="S108" s="177"/>
      <c r="T108" s="178"/>
      <c r="U108" s="125"/>
      <c r="AB108" s="145"/>
      <c r="AC108" s="145"/>
      <c r="AD108" s="145"/>
      <c r="AE108" s="145"/>
      <c r="AF108" s="145"/>
      <c r="AG108" s="145"/>
      <c r="AH108" s="145"/>
      <c r="AI108" s="145"/>
      <c r="AJ108" s="145"/>
    </row>
    <row r="109">
      <c r="A109" s="125"/>
      <c r="B109" s="166"/>
      <c r="C109" s="69"/>
      <c r="D109" s="167"/>
      <c r="E109" s="62"/>
      <c r="F109" s="69"/>
      <c r="G109" s="168"/>
      <c r="H109" s="62"/>
      <c r="I109" s="62"/>
      <c r="J109" s="69"/>
      <c r="K109" s="169"/>
      <c r="L109" s="62"/>
      <c r="M109" s="62"/>
      <c r="N109" s="69"/>
      <c r="O109" s="125"/>
      <c r="P109" s="176"/>
      <c r="Q109" s="36"/>
      <c r="R109" s="37"/>
      <c r="S109" s="177"/>
      <c r="T109" s="178"/>
      <c r="U109" s="125"/>
      <c r="AB109" s="145"/>
      <c r="AC109" s="145"/>
      <c r="AD109" s="145"/>
      <c r="AE109" s="145"/>
      <c r="AF109" s="145"/>
      <c r="AG109" s="145"/>
      <c r="AH109" s="145"/>
      <c r="AI109" s="145"/>
      <c r="AJ109" s="145"/>
    </row>
    <row r="110">
      <c r="A110" s="125"/>
      <c r="B110" s="166"/>
      <c r="C110" s="69"/>
      <c r="D110" s="167"/>
      <c r="E110" s="62"/>
      <c r="F110" s="69"/>
      <c r="G110" s="168"/>
      <c r="H110" s="62"/>
      <c r="I110" s="62"/>
      <c r="J110" s="69"/>
      <c r="K110" s="169"/>
      <c r="L110" s="62"/>
      <c r="M110" s="62"/>
      <c r="N110" s="69"/>
      <c r="O110" s="125"/>
      <c r="P110" s="176"/>
      <c r="Q110" s="36"/>
      <c r="R110" s="37"/>
      <c r="S110" s="177"/>
      <c r="T110" s="178"/>
      <c r="U110" s="125"/>
      <c r="AB110" s="145"/>
      <c r="AC110" s="145"/>
      <c r="AD110" s="145"/>
      <c r="AE110" s="145"/>
      <c r="AF110" s="145"/>
      <c r="AG110" s="145"/>
      <c r="AH110" s="145"/>
      <c r="AI110" s="145"/>
      <c r="AJ110" s="145"/>
    </row>
    <row r="111">
      <c r="A111" s="125"/>
      <c r="B111" s="166"/>
      <c r="C111" s="69"/>
      <c r="D111" s="167"/>
      <c r="E111" s="62"/>
      <c r="F111" s="69"/>
      <c r="G111" s="168"/>
      <c r="H111" s="62"/>
      <c r="I111" s="62"/>
      <c r="J111" s="69"/>
      <c r="K111" s="169"/>
      <c r="L111" s="62"/>
      <c r="M111" s="62"/>
      <c r="N111" s="69"/>
      <c r="O111" s="125"/>
      <c r="P111" s="176"/>
      <c r="Q111" s="36"/>
      <c r="R111" s="37"/>
      <c r="S111" s="177"/>
      <c r="T111" s="178"/>
      <c r="U111" s="125"/>
      <c r="AB111" s="145"/>
      <c r="AC111" s="145"/>
      <c r="AD111" s="145"/>
      <c r="AE111" s="145"/>
      <c r="AF111" s="145"/>
      <c r="AG111" s="145"/>
      <c r="AH111" s="145"/>
      <c r="AI111" s="145"/>
      <c r="AJ111" s="145"/>
    </row>
    <row r="112">
      <c r="A112" s="125"/>
      <c r="B112" s="166"/>
      <c r="C112" s="69"/>
      <c r="D112" s="167"/>
      <c r="E112" s="62"/>
      <c r="F112" s="69"/>
      <c r="G112" s="168"/>
      <c r="H112" s="62"/>
      <c r="I112" s="62"/>
      <c r="J112" s="69"/>
      <c r="K112" s="169"/>
      <c r="L112" s="62"/>
      <c r="M112" s="62"/>
      <c r="N112" s="69"/>
      <c r="O112" s="125"/>
      <c r="P112" s="176"/>
      <c r="Q112" s="36"/>
      <c r="R112" s="37"/>
      <c r="S112" s="177"/>
      <c r="T112" s="178"/>
      <c r="U112" s="125"/>
      <c r="AB112" s="145"/>
      <c r="AC112" s="145"/>
      <c r="AD112" s="145"/>
      <c r="AE112" s="145"/>
      <c r="AF112" s="145"/>
      <c r="AG112" s="145"/>
      <c r="AH112" s="145"/>
      <c r="AI112" s="145"/>
      <c r="AJ112" s="145"/>
    </row>
    <row r="113">
      <c r="A113" s="125"/>
      <c r="B113" s="166"/>
      <c r="C113" s="69"/>
      <c r="D113" s="167"/>
      <c r="E113" s="62"/>
      <c r="F113" s="69"/>
      <c r="G113" s="168"/>
      <c r="H113" s="62"/>
      <c r="I113" s="62"/>
      <c r="J113" s="69"/>
      <c r="K113" s="169"/>
      <c r="L113" s="62"/>
      <c r="M113" s="62"/>
      <c r="N113" s="69"/>
      <c r="O113" s="125"/>
      <c r="P113" s="176"/>
      <c r="Q113" s="36"/>
      <c r="R113" s="37"/>
      <c r="S113" s="177"/>
      <c r="T113" s="178"/>
      <c r="U113" s="125"/>
      <c r="AB113" s="145"/>
      <c r="AC113" s="145"/>
      <c r="AD113" s="145"/>
      <c r="AE113" s="145"/>
      <c r="AF113" s="145"/>
      <c r="AG113" s="145"/>
      <c r="AH113" s="145"/>
      <c r="AI113" s="145"/>
      <c r="AJ113" s="145"/>
    </row>
    <row r="114">
      <c r="A114" s="125"/>
      <c r="B114" s="166"/>
      <c r="C114" s="69"/>
      <c r="D114" s="167"/>
      <c r="E114" s="62"/>
      <c r="F114" s="69"/>
      <c r="G114" s="168"/>
      <c r="H114" s="62"/>
      <c r="I114" s="62"/>
      <c r="J114" s="69"/>
      <c r="K114" s="169"/>
      <c r="L114" s="62"/>
      <c r="M114" s="62"/>
      <c r="N114" s="69"/>
      <c r="O114" s="125"/>
      <c r="P114" s="176"/>
      <c r="Q114" s="36"/>
      <c r="R114" s="37"/>
      <c r="S114" s="177"/>
      <c r="T114" s="178"/>
      <c r="U114" s="125"/>
      <c r="AB114" s="145"/>
      <c r="AC114" s="145"/>
      <c r="AD114" s="145"/>
      <c r="AE114" s="145"/>
      <c r="AF114" s="145"/>
      <c r="AG114" s="145"/>
      <c r="AH114" s="145"/>
      <c r="AI114" s="145"/>
      <c r="AJ114" s="145"/>
    </row>
    <row r="115">
      <c r="A115" s="125"/>
      <c r="B115" s="166"/>
      <c r="C115" s="69"/>
      <c r="D115" s="167"/>
      <c r="E115" s="62"/>
      <c r="F115" s="69"/>
      <c r="G115" s="168"/>
      <c r="H115" s="62"/>
      <c r="I115" s="62"/>
      <c r="J115" s="69"/>
      <c r="K115" s="169"/>
      <c r="L115" s="62"/>
      <c r="M115" s="62"/>
      <c r="N115" s="69"/>
      <c r="O115" s="125"/>
      <c r="P115" s="176"/>
      <c r="Q115" s="36"/>
      <c r="R115" s="37"/>
      <c r="S115" s="177"/>
      <c r="T115" s="178"/>
      <c r="U115" s="125"/>
      <c r="AB115" s="145"/>
      <c r="AC115" s="145"/>
      <c r="AD115" s="145"/>
      <c r="AE115" s="145"/>
      <c r="AF115" s="145"/>
      <c r="AG115" s="145"/>
      <c r="AH115" s="145"/>
      <c r="AI115" s="145"/>
      <c r="AJ115" s="145"/>
    </row>
    <row r="116">
      <c r="A116" s="125"/>
      <c r="B116" s="166"/>
      <c r="C116" s="69"/>
      <c r="D116" s="167"/>
      <c r="E116" s="62"/>
      <c r="F116" s="69"/>
      <c r="G116" s="168"/>
      <c r="H116" s="62"/>
      <c r="I116" s="62"/>
      <c r="J116" s="69"/>
      <c r="K116" s="169"/>
      <c r="L116" s="62"/>
      <c r="M116" s="62"/>
      <c r="N116" s="69"/>
      <c r="O116" s="125"/>
      <c r="P116" s="176"/>
      <c r="Q116" s="36"/>
      <c r="R116" s="37"/>
      <c r="S116" s="177"/>
      <c r="T116" s="178"/>
      <c r="U116" s="125"/>
      <c r="AB116" s="145"/>
      <c r="AC116" s="145"/>
      <c r="AD116" s="145"/>
      <c r="AE116" s="145"/>
      <c r="AF116" s="145"/>
      <c r="AG116" s="145"/>
      <c r="AH116" s="145"/>
      <c r="AI116" s="145"/>
      <c r="AJ116" s="145"/>
    </row>
    <row r="117">
      <c r="A117" s="125"/>
      <c r="B117" s="166"/>
      <c r="C117" s="69"/>
      <c r="D117" s="167"/>
      <c r="E117" s="62"/>
      <c r="F117" s="69"/>
      <c r="G117" s="168"/>
      <c r="H117" s="62"/>
      <c r="I117" s="62"/>
      <c r="J117" s="69"/>
      <c r="K117" s="169"/>
      <c r="L117" s="62"/>
      <c r="M117" s="62"/>
      <c r="N117" s="69"/>
      <c r="O117" s="125"/>
      <c r="P117" s="176"/>
      <c r="Q117" s="36"/>
      <c r="R117" s="37"/>
      <c r="S117" s="177"/>
      <c r="T117" s="178"/>
      <c r="U117" s="125"/>
      <c r="AB117" s="145"/>
      <c r="AC117" s="145"/>
      <c r="AD117" s="145"/>
      <c r="AE117" s="145"/>
      <c r="AF117" s="145"/>
      <c r="AG117" s="145"/>
      <c r="AH117" s="145"/>
      <c r="AI117" s="145"/>
      <c r="AJ117" s="145"/>
    </row>
    <row r="118">
      <c r="A118" s="125"/>
      <c r="B118" s="166"/>
      <c r="C118" s="69"/>
      <c r="D118" s="167"/>
      <c r="E118" s="62"/>
      <c r="F118" s="69"/>
      <c r="G118" s="168"/>
      <c r="H118" s="62"/>
      <c r="I118" s="62"/>
      <c r="J118" s="69"/>
      <c r="K118" s="169"/>
      <c r="L118" s="62"/>
      <c r="M118" s="62"/>
      <c r="N118" s="69"/>
      <c r="O118" s="125"/>
      <c r="P118" s="176"/>
      <c r="Q118" s="36"/>
      <c r="R118" s="37"/>
      <c r="S118" s="177"/>
      <c r="T118" s="178"/>
      <c r="U118" s="125"/>
      <c r="AB118" s="145"/>
      <c r="AC118" s="145"/>
      <c r="AD118" s="145"/>
      <c r="AE118" s="145"/>
      <c r="AF118" s="145"/>
      <c r="AG118" s="145"/>
      <c r="AH118" s="145"/>
      <c r="AI118" s="145"/>
      <c r="AJ118" s="145"/>
    </row>
    <row r="119">
      <c r="A119" s="125"/>
      <c r="B119" s="166"/>
      <c r="C119" s="69"/>
      <c r="D119" s="167"/>
      <c r="E119" s="62"/>
      <c r="F119" s="69"/>
      <c r="G119" s="168"/>
      <c r="H119" s="62"/>
      <c r="I119" s="62"/>
      <c r="J119" s="69"/>
      <c r="K119" s="169"/>
      <c r="L119" s="62"/>
      <c r="M119" s="62"/>
      <c r="N119" s="69"/>
      <c r="O119" s="125"/>
      <c r="P119" s="176"/>
      <c r="Q119" s="36"/>
      <c r="R119" s="37"/>
      <c r="S119" s="177"/>
      <c r="T119" s="178"/>
      <c r="U119" s="125"/>
      <c r="AB119" s="145"/>
      <c r="AC119" s="145"/>
      <c r="AD119" s="145"/>
      <c r="AE119" s="145"/>
      <c r="AF119" s="145"/>
      <c r="AG119" s="145"/>
      <c r="AH119" s="145"/>
      <c r="AI119" s="145"/>
      <c r="AJ119" s="145"/>
    </row>
    <row r="120">
      <c r="A120" s="125"/>
      <c r="B120" s="166"/>
      <c r="C120" s="69"/>
      <c r="D120" s="167"/>
      <c r="E120" s="62"/>
      <c r="F120" s="69"/>
      <c r="G120" s="168"/>
      <c r="H120" s="62"/>
      <c r="I120" s="62"/>
      <c r="J120" s="69"/>
      <c r="K120" s="169"/>
      <c r="L120" s="62"/>
      <c r="M120" s="62"/>
      <c r="N120" s="69"/>
      <c r="O120" s="125"/>
      <c r="P120" s="176"/>
      <c r="Q120" s="36"/>
      <c r="R120" s="37"/>
      <c r="S120" s="177"/>
      <c r="T120" s="178"/>
      <c r="U120" s="125"/>
      <c r="AB120" s="145"/>
      <c r="AC120" s="145"/>
      <c r="AD120" s="145"/>
      <c r="AE120" s="145"/>
      <c r="AF120" s="145"/>
      <c r="AG120" s="145"/>
      <c r="AH120" s="145"/>
      <c r="AI120" s="145"/>
      <c r="AJ120" s="145"/>
    </row>
    <row r="121">
      <c r="A121" s="125"/>
      <c r="B121" s="166"/>
      <c r="C121" s="69"/>
      <c r="D121" s="167"/>
      <c r="E121" s="62"/>
      <c r="F121" s="69"/>
      <c r="G121" s="168"/>
      <c r="H121" s="62"/>
      <c r="I121" s="62"/>
      <c r="J121" s="69"/>
      <c r="K121" s="169"/>
      <c r="L121" s="62"/>
      <c r="M121" s="62"/>
      <c r="N121" s="69"/>
      <c r="O121" s="125"/>
      <c r="P121" s="176"/>
      <c r="Q121" s="36"/>
      <c r="R121" s="37"/>
      <c r="S121" s="177"/>
      <c r="T121" s="178"/>
      <c r="U121" s="125"/>
      <c r="AB121" s="145"/>
      <c r="AC121" s="145"/>
      <c r="AD121" s="145"/>
      <c r="AE121" s="145"/>
      <c r="AF121" s="145"/>
      <c r="AG121" s="145"/>
      <c r="AH121" s="145"/>
      <c r="AI121" s="145"/>
      <c r="AJ121" s="145"/>
    </row>
    <row r="122">
      <c r="A122" s="125"/>
      <c r="B122" s="166"/>
      <c r="C122" s="69"/>
      <c r="D122" s="167"/>
      <c r="E122" s="62"/>
      <c r="F122" s="69"/>
      <c r="G122" s="168"/>
      <c r="H122" s="62"/>
      <c r="I122" s="62"/>
      <c r="J122" s="69"/>
      <c r="K122" s="169"/>
      <c r="L122" s="62"/>
      <c r="M122" s="62"/>
      <c r="N122" s="69"/>
      <c r="O122" s="125"/>
      <c r="P122" s="176"/>
      <c r="Q122" s="36"/>
      <c r="R122" s="37"/>
      <c r="S122" s="177"/>
      <c r="T122" s="178"/>
      <c r="U122" s="125"/>
      <c r="AB122" s="145"/>
      <c r="AC122" s="145"/>
      <c r="AD122" s="145"/>
      <c r="AE122" s="145"/>
      <c r="AF122" s="145"/>
      <c r="AG122" s="145"/>
      <c r="AH122" s="145"/>
      <c r="AI122" s="145"/>
      <c r="AJ122" s="145"/>
    </row>
    <row r="123">
      <c r="A123" s="125"/>
      <c r="B123" s="166"/>
      <c r="C123" s="69"/>
      <c r="D123" s="167"/>
      <c r="E123" s="62"/>
      <c r="F123" s="69"/>
      <c r="G123" s="168"/>
      <c r="H123" s="62"/>
      <c r="I123" s="62"/>
      <c r="J123" s="69"/>
      <c r="K123" s="169"/>
      <c r="L123" s="62"/>
      <c r="M123" s="62"/>
      <c r="N123" s="69"/>
      <c r="O123" s="125"/>
      <c r="P123" s="176"/>
      <c r="Q123" s="36"/>
      <c r="R123" s="37"/>
      <c r="S123" s="177"/>
      <c r="T123" s="178"/>
      <c r="U123" s="125"/>
      <c r="AB123" s="145"/>
      <c r="AC123" s="145"/>
      <c r="AD123" s="145"/>
      <c r="AE123" s="145"/>
      <c r="AF123" s="145"/>
      <c r="AG123" s="145"/>
      <c r="AH123" s="145"/>
      <c r="AI123" s="145"/>
      <c r="AJ123" s="145"/>
    </row>
    <row r="124">
      <c r="A124" s="125"/>
      <c r="B124" s="166"/>
      <c r="C124" s="69"/>
      <c r="D124" s="167"/>
      <c r="E124" s="62"/>
      <c r="F124" s="69"/>
      <c r="G124" s="168"/>
      <c r="H124" s="62"/>
      <c r="I124" s="62"/>
      <c r="J124" s="69"/>
      <c r="K124" s="169"/>
      <c r="L124" s="62"/>
      <c r="M124" s="62"/>
      <c r="N124" s="69"/>
      <c r="O124" s="125"/>
      <c r="P124" s="176"/>
      <c r="Q124" s="36"/>
      <c r="R124" s="37"/>
      <c r="S124" s="177"/>
      <c r="T124" s="178"/>
      <c r="U124" s="125"/>
      <c r="AB124" s="145"/>
      <c r="AC124" s="145"/>
      <c r="AD124" s="145"/>
      <c r="AE124" s="145"/>
      <c r="AF124" s="145"/>
      <c r="AG124" s="145"/>
      <c r="AH124" s="145"/>
      <c r="AI124" s="145"/>
      <c r="AJ124" s="145"/>
    </row>
    <row r="125">
      <c r="A125" s="125"/>
      <c r="B125" s="166"/>
      <c r="C125" s="69"/>
      <c r="D125" s="167"/>
      <c r="E125" s="62"/>
      <c r="F125" s="69"/>
      <c r="G125" s="168"/>
      <c r="H125" s="62"/>
      <c r="I125" s="62"/>
      <c r="J125" s="69"/>
      <c r="K125" s="169"/>
      <c r="L125" s="62"/>
      <c r="M125" s="62"/>
      <c r="N125" s="69"/>
      <c r="O125" s="125"/>
      <c r="P125" s="176"/>
      <c r="Q125" s="36"/>
      <c r="R125" s="37"/>
      <c r="S125" s="177"/>
      <c r="T125" s="178"/>
      <c r="U125" s="125"/>
      <c r="AB125" s="145"/>
      <c r="AC125" s="145"/>
      <c r="AD125" s="145"/>
      <c r="AE125" s="145"/>
      <c r="AF125" s="145"/>
      <c r="AG125" s="145"/>
      <c r="AH125" s="145"/>
      <c r="AI125" s="145"/>
      <c r="AJ125" s="145"/>
    </row>
    <row r="126">
      <c r="A126" s="125"/>
      <c r="B126" s="166"/>
      <c r="C126" s="69"/>
      <c r="D126" s="167"/>
      <c r="E126" s="62"/>
      <c r="F126" s="69"/>
      <c r="G126" s="168"/>
      <c r="H126" s="62"/>
      <c r="I126" s="62"/>
      <c r="J126" s="69"/>
      <c r="K126" s="169"/>
      <c r="L126" s="62"/>
      <c r="M126" s="62"/>
      <c r="N126" s="69"/>
      <c r="O126" s="125"/>
      <c r="P126" s="176"/>
      <c r="Q126" s="36"/>
      <c r="R126" s="37"/>
      <c r="S126" s="177"/>
      <c r="T126" s="178"/>
      <c r="U126" s="125"/>
      <c r="AB126" s="145"/>
      <c r="AC126" s="145"/>
      <c r="AD126" s="145"/>
      <c r="AE126" s="145"/>
      <c r="AF126" s="145"/>
      <c r="AG126" s="145"/>
      <c r="AH126" s="145"/>
      <c r="AI126" s="145"/>
      <c r="AJ126" s="145"/>
    </row>
    <row r="127">
      <c r="A127" s="125"/>
      <c r="B127" s="166"/>
      <c r="C127" s="69"/>
      <c r="D127" s="167"/>
      <c r="E127" s="62"/>
      <c r="F127" s="69"/>
      <c r="G127" s="168"/>
      <c r="H127" s="62"/>
      <c r="I127" s="62"/>
      <c r="J127" s="69"/>
      <c r="K127" s="169"/>
      <c r="L127" s="62"/>
      <c r="M127" s="62"/>
      <c r="N127" s="69"/>
      <c r="O127" s="125"/>
      <c r="P127" s="176"/>
      <c r="Q127" s="36"/>
      <c r="R127" s="37"/>
      <c r="S127" s="177"/>
      <c r="T127" s="178"/>
      <c r="U127" s="125"/>
      <c r="AB127" s="145"/>
      <c r="AC127" s="145"/>
      <c r="AD127" s="145"/>
      <c r="AE127" s="145"/>
      <c r="AF127" s="145"/>
      <c r="AG127" s="145"/>
      <c r="AH127" s="145"/>
      <c r="AI127" s="145"/>
      <c r="AJ127" s="145"/>
    </row>
    <row r="128">
      <c r="A128" s="125"/>
      <c r="B128" s="166"/>
      <c r="C128" s="69"/>
      <c r="D128" s="167"/>
      <c r="E128" s="62"/>
      <c r="F128" s="69"/>
      <c r="G128" s="168"/>
      <c r="H128" s="62"/>
      <c r="I128" s="62"/>
      <c r="J128" s="69"/>
      <c r="K128" s="169"/>
      <c r="L128" s="62"/>
      <c r="M128" s="62"/>
      <c r="N128" s="69"/>
      <c r="O128" s="125"/>
      <c r="P128" s="176"/>
      <c r="Q128" s="36"/>
      <c r="R128" s="37"/>
      <c r="S128" s="177"/>
      <c r="T128" s="178"/>
      <c r="U128" s="125"/>
      <c r="AB128" s="145"/>
      <c r="AC128" s="145"/>
      <c r="AD128" s="145"/>
      <c r="AE128" s="145"/>
      <c r="AF128" s="145"/>
      <c r="AG128" s="145"/>
      <c r="AH128" s="145"/>
      <c r="AI128" s="145"/>
      <c r="AJ128" s="145"/>
    </row>
    <row r="129">
      <c r="A129" s="125"/>
      <c r="B129" s="166"/>
      <c r="C129" s="69"/>
      <c r="D129" s="167"/>
      <c r="E129" s="62"/>
      <c r="F129" s="69"/>
      <c r="G129" s="168"/>
      <c r="H129" s="62"/>
      <c r="I129" s="62"/>
      <c r="J129" s="69"/>
      <c r="K129" s="169"/>
      <c r="L129" s="62"/>
      <c r="M129" s="62"/>
      <c r="N129" s="69"/>
      <c r="O129" s="125"/>
      <c r="P129" s="176"/>
      <c r="Q129" s="36"/>
      <c r="R129" s="37"/>
      <c r="S129" s="177"/>
      <c r="T129" s="178"/>
      <c r="U129" s="125"/>
      <c r="AB129" s="145"/>
      <c r="AC129" s="145"/>
      <c r="AD129" s="145"/>
      <c r="AE129" s="145"/>
      <c r="AF129" s="145"/>
      <c r="AG129" s="145"/>
      <c r="AH129" s="145"/>
      <c r="AI129" s="145"/>
      <c r="AJ129" s="145"/>
    </row>
    <row r="130">
      <c r="A130" s="125"/>
      <c r="B130" s="166"/>
      <c r="C130" s="69"/>
      <c r="D130" s="167"/>
      <c r="E130" s="62"/>
      <c r="F130" s="69"/>
      <c r="G130" s="168"/>
      <c r="H130" s="62"/>
      <c r="I130" s="62"/>
      <c r="J130" s="69"/>
      <c r="K130" s="169"/>
      <c r="L130" s="62"/>
      <c r="M130" s="62"/>
      <c r="N130" s="69"/>
      <c r="O130" s="125"/>
      <c r="P130" s="176"/>
      <c r="Q130" s="36"/>
      <c r="R130" s="37"/>
      <c r="S130" s="177"/>
      <c r="T130" s="178"/>
      <c r="U130" s="125"/>
      <c r="AB130" s="145"/>
      <c r="AC130" s="145"/>
      <c r="AD130" s="145"/>
      <c r="AE130" s="145"/>
      <c r="AF130" s="145"/>
      <c r="AG130" s="145"/>
      <c r="AH130" s="145"/>
      <c r="AI130" s="145"/>
      <c r="AJ130" s="145"/>
    </row>
    <row r="131">
      <c r="A131" s="125"/>
      <c r="B131" s="166"/>
      <c r="C131" s="69"/>
      <c r="D131" s="167"/>
      <c r="E131" s="62"/>
      <c r="F131" s="69"/>
      <c r="G131" s="168"/>
      <c r="H131" s="62"/>
      <c r="I131" s="62"/>
      <c r="J131" s="69"/>
      <c r="K131" s="169"/>
      <c r="L131" s="62"/>
      <c r="M131" s="62"/>
      <c r="N131" s="69"/>
      <c r="O131" s="125"/>
      <c r="P131" s="176"/>
      <c r="Q131" s="36"/>
      <c r="R131" s="37"/>
      <c r="S131" s="177"/>
      <c r="T131" s="178"/>
      <c r="U131" s="125"/>
      <c r="AB131" s="145"/>
      <c r="AC131" s="145"/>
      <c r="AD131" s="145"/>
      <c r="AE131" s="145"/>
      <c r="AF131" s="145"/>
      <c r="AG131" s="145"/>
      <c r="AH131" s="145"/>
      <c r="AI131" s="145"/>
      <c r="AJ131" s="145"/>
    </row>
    <row r="132">
      <c r="A132" s="125"/>
      <c r="B132" s="166"/>
      <c r="C132" s="69"/>
      <c r="D132" s="167"/>
      <c r="E132" s="62"/>
      <c r="F132" s="69"/>
      <c r="G132" s="168"/>
      <c r="H132" s="62"/>
      <c r="I132" s="62"/>
      <c r="J132" s="69"/>
      <c r="K132" s="169"/>
      <c r="L132" s="62"/>
      <c r="M132" s="62"/>
      <c r="N132" s="69"/>
      <c r="O132" s="125"/>
      <c r="P132" s="176"/>
      <c r="Q132" s="36"/>
      <c r="R132" s="37"/>
      <c r="S132" s="177"/>
      <c r="T132" s="178"/>
      <c r="U132" s="125"/>
      <c r="AB132" s="145"/>
      <c r="AC132" s="145"/>
      <c r="AD132" s="145"/>
      <c r="AE132" s="145"/>
      <c r="AF132" s="145"/>
      <c r="AG132" s="145"/>
      <c r="AH132" s="145"/>
      <c r="AI132" s="145"/>
      <c r="AJ132" s="145"/>
    </row>
    <row r="133">
      <c r="A133" s="125"/>
      <c r="B133" s="166"/>
      <c r="C133" s="69"/>
      <c r="D133" s="167"/>
      <c r="E133" s="62"/>
      <c r="F133" s="69"/>
      <c r="G133" s="168"/>
      <c r="H133" s="62"/>
      <c r="I133" s="62"/>
      <c r="J133" s="69"/>
      <c r="K133" s="169"/>
      <c r="L133" s="62"/>
      <c r="M133" s="62"/>
      <c r="N133" s="69"/>
      <c r="O133" s="125"/>
      <c r="P133" s="176"/>
      <c r="Q133" s="36"/>
      <c r="R133" s="37"/>
      <c r="S133" s="177"/>
      <c r="T133" s="178"/>
      <c r="U133" s="125"/>
      <c r="AB133" s="145"/>
      <c r="AC133" s="145"/>
      <c r="AD133" s="145"/>
      <c r="AE133" s="145"/>
      <c r="AF133" s="145"/>
      <c r="AG133" s="145"/>
      <c r="AH133" s="145"/>
      <c r="AI133" s="145"/>
      <c r="AJ133" s="145"/>
    </row>
    <row r="134">
      <c r="A134" s="125"/>
      <c r="B134" s="166"/>
      <c r="C134" s="69"/>
      <c r="D134" s="167"/>
      <c r="E134" s="62"/>
      <c r="F134" s="69"/>
      <c r="G134" s="168"/>
      <c r="H134" s="62"/>
      <c r="I134" s="62"/>
      <c r="J134" s="69"/>
      <c r="K134" s="169"/>
      <c r="L134" s="62"/>
      <c r="M134" s="62"/>
      <c r="N134" s="69"/>
      <c r="O134" s="125"/>
      <c r="P134" s="176"/>
      <c r="Q134" s="36"/>
      <c r="R134" s="37"/>
      <c r="S134" s="177"/>
      <c r="T134" s="178"/>
      <c r="U134" s="125"/>
      <c r="AB134" s="145"/>
      <c r="AC134" s="145"/>
      <c r="AD134" s="145"/>
      <c r="AE134" s="145"/>
      <c r="AF134" s="145"/>
      <c r="AG134" s="145"/>
      <c r="AH134" s="145"/>
      <c r="AI134" s="145"/>
      <c r="AJ134" s="145"/>
    </row>
    <row r="135">
      <c r="A135" s="125"/>
      <c r="B135" s="166"/>
      <c r="C135" s="69"/>
      <c r="D135" s="167"/>
      <c r="E135" s="62"/>
      <c r="F135" s="69"/>
      <c r="G135" s="168"/>
      <c r="H135" s="62"/>
      <c r="I135" s="62"/>
      <c r="J135" s="69"/>
      <c r="K135" s="169"/>
      <c r="L135" s="62"/>
      <c r="M135" s="62"/>
      <c r="N135" s="69"/>
      <c r="O135" s="125"/>
      <c r="P135" s="176"/>
      <c r="Q135" s="36"/>
      <c r="R135" s="37"/>
      <c r="S135" s="177"/>
      <c r="T135" s="178"/>
      <c r="U135" s="125"/>
      <c r="AB135" s="145"/>
      <c r="AC135" s="145"/>
      <c r="AD135" s="145"/>
      <c r="AE135" s="145"/>
      <c r="AF135" s="145"/>
      <c r="AG135" s="145"/>
      <c r="AH135" s="145"/>
      <c r="AI135" s="145"/>
      <c r="AJ135" s="145"/>
    </row>
    <row r="136">
      <c r="A136" s="125"/>
      <c r="B136" s="166"/>
      <c r="C136" s="69"/>
      <c r="D136" s="167"/>
      <c r="E136" s="62"/>
      <c r="F136" s="69"/>
      <c r="G136" s="168"/>
      <c r="H136" s="62"/>
      <c r="I136" s="62"/>
      <c r="J136" s="69"/>
      <c r="K136" s="169"/>
      <c r="L136" s="62"/>
      <c r="M136" s="62"/>
      <c r="N136" s="69"/>
      <c r="O136" s="125"/>
      <c r="P136" s="176"/>
      <c r="Q136" s="36"/>
      <c r="R136" s="37"/>
      <c r="S136" s="177"/>
      <c r="T136" s="178"/>
      <c r="U136" s="125"/>
      <c r="AB136" s="145"/>
      <c r="AC136" s="145"/>
      <c r="AD136" s="145"/>
      <c r="AE136" s="145"/>
      <c r="AF136" s="145"/>
      <c r="AG136" s="145"/>
      <c r="AH136" s="145"/>
      <c r="AI136" s="145"/>
      <c r="AJ136" s="145"/>
    </row>
    <row r="137">
      <c r="A137" s="125"/>
      <c r="B137" s="166"/>
      <c r="C137" s="69"/>
      <c r="D137" s="167"/>
      <c r="E137" s="62"/>
      <c r="F137" s="69"/>
      <c r="G137" s="168"/>
      <c r="H137" s="62"/>
      <c r="I137" s="62"/>
      <c r="J137" s="69"/>
      <c r="K137" s="169"/>
      <c r="L137" s="62"/>
      <c r="M137" s="62"/>
      <c r="N137" s="69"/>
      <c r="O137" s="125"/>
      <c r="P137" s="176"/>
      <c r="Q137" s="36"/>
      <c r="R137" s="37"/>
      <c r="S137" s="177"/>
      <c r="T137" s="178"/>
      <c r="U137" s="125"/>
      <c r="AB137" s="145"/>
      <c r="AC137" s="145"/>
      <c r="AD137" s="145"/>
      <c r="AE137" s="145"/>
      <c r="AF137" s="145"/>
      <c r="AG137" s="145"/>
      <c r="AH137" s="145"/>
      <c r="AI137" s="145"/>
      <c r="AJ137" s="145"/>
    </row>
    <row r="138">
      <c r="A138" s="125"/>
      <c r="B138" s="166"/>
      <c r="C138" s="69"/>
      <c r="D138" s="167"/>
      <c r="E138" s="62"/>
      <c r="F138" s="69"/>
      <c r="G138" s="168"/>
      <c r="H138" s="62"/>
      <c r="I138" s="62"/>
      <c r="J138" s="69"/>
      <c r="K138" s="169"/>
      <c r="L138" s="62"/>
      <c r="M138" s="62"/>
      <c r="N138" s="69"/>
      <c r="O138" s="125"/>
      <c r="P138" s="176"/>
      <c r="Q138" s="36"/>
      <c r="R138" s="37"/>
      <c r="S138" s="177"/>
      <c r="T138" s="178"/>
      <c r="U138" s="125"/>
      <c r="AB138" s="145"/>
      <c r="AC138" s="145"/>
      <c r="AD138" s="145"/>
      <c r="AE138" s="145"/>
      <c r="AF138" s="145"/>
      <c r="AG138" s="145"/>
      <c r="AH138" s="145"/>
      <c r="AI138" s="145"/>
      <c r="AJ138" s="145"/>
    </row>
    <row r="139">
      <c r="A139" s="125"/>
      <c r="B139" s="166"/>
      <c r="C139" s="69"/>
      <c r="D139" s="167"/>
      <c r="E139" s="62"/>
      <c r="F139" s="69"/>
      <c r="G139" s="168"/>
      <c r="H139" s="62"/>
      <c r="I139" s="62"/>
      <c r="J139" s="69"/>
      <c r="K139" s="169"/>
      <c r="L139" s="62"/>
      <c r="M139" s="62"/>
      <c r="N139" s="69"/>
      <c r="O139" s="125"/>
      <c r="P139" s="176"/>
      <c r="Q139" s="36"/>
      <c r="R139" s="37"/>
      <c r="S139" s="177"/>
      <c r="T139" s="178"/>
      <c r="U139" s="125"/>
      <c r="AB139" s="145"/>
      <c r="AC139" s="145"/>
      <c r="AD139" s="145"/>
      <c r="AE139" s="145"/>
      <c r="AF139" s="145"/>
      <c r="AG139" s="145"/>
      <c r="AH139" s="145"/>
      <c r="AI139" s="145"/>
      <c r="AJ139" s="145"/>
    </row>
    <row r="140">
      <c r="A140" s="125"/>
      <c r="B140" s="166"/>
      <c r="C140" s="69"/>
      <c r="D140" s="167"/>
      <c r="E140" s="62"/>
      <c r="F140" s="69"/>
      <c r="G140" s="168"/>
      <c r="H140" s="62"/>
      <c r="I140" s="62"/>
      <c r="J140" s="69"/>
      <c r="K140" s="169"/>
      <c r="L140" s="62"/>
      <c r="M140" s="62"/>
      <c r="N140" s="69"/>
      <c r="O140" s="125"/>
      <c r="P140" s="176"/>
      <c r="Q140" s="36"/>
      <c r="R140" s="37"/>
      <c r="S140" s="177"/>
      <c r="T140" s="178"/>
      <c r="U140" s="125"/>
      <c r="AB140" s="145"/>
      <c r="AC140" s="145"/>
      <c r="AD140" s="145"/>
      <c r="AE140" s="145"/>
      <c r="AF140" s="145"/>
      <c r="AG140" s="145"/>
      <c r="AH140" s="145"/>
      <c r="AI140" s="145"/>
      <c r="AJ140" s="145"/>
    </row>
    <row r="141">
      <c r="A141" s="125"/>
      <c r="B141" s="166"/>
      <c r="C141" s="69"/>
      <c r="D141" s="167"/>
      <c r="E141" s="62"/>
      <c r="F141" s="69"/>
      <c r="G141" s="168"/>
      <c r="H141" s="62"/>
      <c r="I141" s="62"/>
      <c r="J141" s="69"/>
      <c r="K141" s="169"/>
      <c r="L141" s="62"/>
      <c r="M141" s="62"/>
      <c r="N141" s="69"/>
      <c r="O141" s="125"/>
      <c r="P141" s="176"/>
      <c r="Q141" s="36"/>
      <c r="R141" s="37"/>
      <c r="S141" s="177"/>
      <c r="T141" s="178"/>
      <c r="U141" s="125"/>
      <c r="AB141" s="145"/>
      <c r="AC141" s="145"/>
      <c r="AD141" s="145"/>
      <c r="AE141" s="145"/>
      <c r="AF141" s="145"/>
      <c r="AG141" s="145"/>
      <c r="AH141" s="145"/>
      <c r="AI141" s="145"/>
      <c r="AJ141" s="145"/>
    </row>
    <row r="142">
      <c r="A142" s="125"/>
      <c r="B142" s="166"/>
      <c r="C142" s="69"/>
      <c r="D142" s="167"/>
      <c r="E142" s="62"/>
      <c r="F142" s="69"/>
      <c r="G142" s="168"/>
      <c r="H142" s="62"/>
      <c r="I142" s="62"/>
      <c r="J142" s="69"/>
      <c r="K142" s="169"/>
      <c r="L142" s="62"/>
      <c r="M142" s="62"/>
      <c r="N142" s="69"/>
      <c r="O142" s="125"/>
      <c r="P142" s="176"/>
      <c r="Q142" s="36"/>
      <c r="R142" s="37"/>
      <c r="S142" s="177"/>
      <c r="T142" s="178"/>
      <c r="U142" s="125"/>
      <c r="AB142" s="145"/>
      <c r="AC142" s="145"/>
      <c r="AD142" s="145"/>
      <c r="AE142" s="145"/>
      <c r="AF142" s="145"/>
      <c r="AG142" s="145"/>
      <c r="AH142" s="145"/>
      <c r="AI142" s="145"/>
      <c r="AJ142" s="145"/>
    </row>
    <row r="143">
      <c r="A143" s="125"/>
      <c r="B143" s="166"/>
      <c r="C143" s="69"/>
      <c r="D143" s="167"/>
      <c r="E143" s="62"/>
      <c r="F143" s="69"/>
      <c r="G143" s="168"/>
      <c r="H143" s="62"/>
      <c r="I143" s="62"/>
      <c r="J143" s="69"/>
      <c r="K143" s="169"/>
      <c r="L143" s="62"/>
      <c r="M143" s="62"/>
      <c r="N143" s="69"/>
      <c r="O143" s="125"/>
      <c r="P143" s="176"/>
      <c r="Q143" s="36"/>
      <c r="R143" s="37"/>
      <c r="S143" s="177"/>
      <c r="T143" s="178"/>
      <c r="U143" s="125"/>
      <c r="AB143" s="145"/>
      <c r="AC143" s="145"/>
      <c r="AD143" s="145"/>
      <c r="AE143" s="145"/>
      <c r="AF143" s="145"/>
      <c r="AG143" s="145"/>
      <c r="AH143" s="145"/>
      <c r="AI143" s="145"/>
      <c r="AJ143" s="145"/>
    </row>
    <row r="144">
      <c r="A144" s="125"/>
      <c r="B144" s="166"/>
      <c r="C144" s="69"/>
      <c r="D144" s="167"/>
      <c r="E144" s="62"/>
      <c r="F144" s="69"/>
      <c r="G144" s="168"/>
      <c r="H144" s="62"/>
      <c r="I144" s="62"/>
      <c r="J144" s="69"/>
      <c r="K144" s="169"/>
      <c r="L144" s="62"/>
      <c r="M144" s="62"/>
      <c r="N144" s="69"/>
      <c r="O144" s="125"/>
      <c r="P144" s="176"/>
      <c r="Q144" s="36"/>
      <c r="R144" s="37"/>
      <c r="S144" s="177"/>
      <c r="T144" s="178"/>
      <c r="U144" s="125"/>
      <c r="AB144" s="145"/>
      <c r="AC144" s="145"/>
      <c r="AD144" s="145"/>
      <c r="AE144" s="145"/>
      <c r="AF144" s="145"/>
      <c r="AG144" s="145"/>
      <c r="AH144" s="145"/>
      <c r="AI144" s="145"/>
      <c r="AJ144" s="145"/>
    </row>
    <row r="145">
      <c r="A145" s="125"/>
      <c r="B145" s="166"/>
      <c r="C145" s="69"/>
      <c r="D145" s="167"/>
      <c r="E145" s="62"/>
      <c r="F145" s="69"/>
      <c r="G145" s="168"/>
      <c r="H145" s="62"/>
      <c r="I145" s="62"/>
      <c r="J145" s="69"/>
      <c r="K145" s="169"/>
      <c r="L145" s="62"/>
      <c r="M145" s="62"/>
      <c r="N145" s="69"/>
      <c r="O145" s="125"/>
      <c r="P145" s="176"/>
      <c r="Q145" s="36"/>
      <c r="R145" s="37"/>
      <c r="S145" s="177"/>
      <c r="T145" s="178"/>
      <c r="U145" s="125"/>
      <c r="AB145" s="145"/>
      <c r="AC145" s="145"/>
      <c r="AD145" s="145"/>
      <c r="AE145" s="145"/>
      <c r="AF145" s="145"/>
      <c r="AG145" s="145"/>
      <c r="AH145" s="145"/>
      <c r="AI145" s="145"/>
      <c r="AJ145" s="145"/>
    </row>
    <row r="146">
      <c r="A146" s="125"/>
      <c r="B146" s="166"/>
      <c r="C146" s="69"/>
      <c r="D146" s="167"/>
      <c r="E146" s="62"/>
      <c r="F146" s="69"/>
      <c r="G146" s="168"/>
      <c r="H146" s="62"/>
      <c r="I146" s="62"/>
      <c r="J146" s="69"/>
      <c r="K146" s="169"/>
      <c r="L146" s="62"/>
      <c r="M146" s="62"/>
      <c r="N146" s="69"/>
      <c r="O146" s="125"/>
      <c r="P146" s="176"/>
      <c r="Q146" s="36"/>
      <c r="R146" s="37"/>
      <c r="S146" s="177"/>
      <c r="T146" s="178"/>
      <c r="U146" s="125"/>
      <c r="AB146" s="145"/>
      <c r="AC146" s="145"/>
      <c r="AD146" s="145"/>
      <c r="AE146" s="145"/>
      <c r="AF146" s="145"/>
      <c r="AG146" s="145"/>
      <c r="AH146" s="145"/>
      <c r="AI146" s="145"/>
      <c r="AJ146" s="145"/>
    </row>
    <row r="147">
      <c r="A147" s="125"/>
      <c r="B147" s="166"/>
      <c r="C147" s="69"/>
      <c r="D147" s="167"/>
      <c r="E147" s="62"/>
      <c r="F147" s="69"/>
      <c r="G147" s="168"/>
      <c r="H147" s="62"/>
      <c r="I147" s="62"/>
      <c r="J147" s="69"/>
      <c r="K147" s="169"/>
      <c r="L147" s="62"/>
      <c r="M147" s="62"/>
      <c r="N147" s="69"/>
      <c r="O147" s="125"/>
      <c r="P147" s="176"/>
      <c r="Q147" s="36"/>
      <c r="R147" s="37"/>
      <c r="S147" s="177"/>
      <c r="T147" s="178"/>
      <c r="U147" s="125"/>
      <c r="AB147" s="145"/>
      <c r="AC147" s="145"/>
      <c r="AD147" s="145"/>
      <c r="AE147" s="145"/>
      <c r="AF147" s="145"/>
      <c r="AG147" s="145"/>
      <c r="AH147" s="145"/>
      <c r="AI147" s="145"/>
      <c r="AJ147" s="145"/>
    </row>
    <row r="148">
      <c r="A148" s="125"/>
      <c r="B148" s="166"/>
      <c r="C148" s="69"/>
      <c r="D148" s="167"/>
      <c r="E148" s="62"/>
      <c r="F148" s="69"/>
      <c r="G148" s="168"/>
      <c r="H148" s="62"/>
      <c r="I148" s="62"/>
      <c r="J148" s="69"/>
      <c r="K148" s="169"/>
      <c r="L148" s="62"/>
      <c r="M148" s="62"/>
      <c r="N148" s="69"/>
      <c r="O148" s="125"/>
      <c r="P148" s="176"/>
      <c r="Q148" s="36"/>
      <c r="R148" s="37"/>
      <c r="S148" s="177"/>
      <c r="T148" s="178"/>
      <c r="U148" s="125"/>
      <c r="AB148" s="145"/>
      <c r="AC148" s="145"/>
      <c r="AD148" s="145"/>
      <c r="AE148" s="145"/>
      <c r="AF148" s="145"/>
      <c r="AG148" s="145"/>
      <c r="AH148" s="145"/>
      <c r="AI148" s="145"/>
      <c r="AJ148" s="145"/>
    </row>
    <row r="149">
      <c r="A149" s="125"/>
      <c r="B149" s="166"/>
      <c r="C149" s="69"/>
      <c r="D149" s="167"/>
      <c r="E149" s="62"/>
      <c r="F149" s="69"/>
      <c r="G149" s="168"/>
      <c r="H149" s="62"/>
      <c r="I149" s="62"/>
      <c r="J149" s="69"/>
      <c r="K149" s="169"/>
      <c r="L149" s="62"/>
      <c r="M149" s="62"/>
      <c r="N149" s="69"/>
      <c r="O149" s="125"/>
      <c r="P149" s="176"/>
      <c r="Q149" s="36"/>
      <c r="R149" s="37"/>
      <c r="S149" s="177"/>
      <c r="T149" s="178"/>
      <c r="U149" s="125"/>
      <c r="AB149" s="145"/>
      <c r="AC149" s="145"/>
      <c r="AD149" s="145"/>
      <c r="AE149" s="145"/>
      <c r="AF149" s="145"/>
      <c r="AG149" s="145"/>
      <c r="AH149" s="145"/>
      <c r="AI149" s="145"/>
      <c r="AJ149" s="145"/>
    </row>
    <row r="150">
      <c r="A150" s="125"/>
      <c r="B150" s="166"/>
      <c r="C150" s="69"/>
      <c r="D150" s="167"/>
      <c r="E150" s="62"/>
      <c r="F150" s="69"/>
      <c r="G150" s="168"/>
      <c r="H150" s="62"/>
      <c r="I150" s="62"/>
      <c r="J150" s="69"/>
      <c r="K150" s="169"/>
      <c r="L150" s="62"/>
      <c r="M150" s="62"/>
      <c r="N150" s="69"/>
      <c r="O150" s="125"/>
      <c r="P150" s="176"/>
      <c r="Q150" s="36"/>
      <c r="R150" s="37"/>
      <c r="S150" s="177"/>
      <c r="T150" s="178"/>
      <c r="U150" s="125"/>
      <c r="AB150" s="145"/>
      <c r="AC150" s="145"/>
      <c r="AD150" s="145"/>
      <c r="AE150" s="145"/>
      <c r="AF150" s="145"/>
      <c r="AG150" s="145"/>
      <c r="AH150" s="145"/>
      <c r="AI150" s="145"/>
      <c r="AJ150" s="145"/>
    </row>
    <row r="151">
      <c r="A151" s="125"/>
      <c r="B151" s="166"/>
      <c r="C151" s="69"/>
      <c r="D151" s="167"/>
      <c r="E151" s="62"/>
      <c r="F151" s="69"/>
      <c r="G151" s="168"/>
      <c r="H151" s="62"/>
      <c r="I151" s="62"/>
      <c r="J151" s="69"/>
      <c r="K151" s="169"/>
      <c r="L151" s="62"/>
      <c r="M151" s="62"/>
      <c r="N151" s="69"/>
      <c r="O151" s="125"/>
      <c r="P151" s="176"/>
      <c r="Q151" s="36"/>
      <c r="R151" s="37"/>
      <c r="S151" s="177"/>
      <c r="T151" s="178"/>
      <c r="U151" s="125"/>
      <c r="AB151" s="145"/>
      <c r="AC151" s="145"/>
      <c r="AD151" s="145"/>
      <c r="AE151" s="145"/>
      <c r="AF151" s="145"/>
      <c r="AG151" s="145"/>
      <c r="AH151" s="145"/>
      <c r="AI151" s="145"/>
      <c r="AJ151" s="145"/>
    </row>
    <row r="152">
      <c r="A152" s="125"/>
      <c r="B152" s="166"/>
      <c r="C152" s="69"/>
      <c r="D152" s="167"/>
      <c r="E152" s="62"/>
      <c r="F152" s="69"/>
      <c r="G152" s="168"/>
      <c r="H152" s="62"/>
      <c r="I152" s="62"/>
      <c r="J152" s="69"/>
      <c r="K152" s="169"/>
      <c r="L152" s="62"/>
      <c r="M152" s="62"/>
      <c r="N152" s="69"/>
      <c r="O152" s="125"/>
      <c r="P152" s="176"/>
      <c r="Q152" s="36"/>
      <c r="R152" s="37"/>
      <c r="S152" s="177"/>
      <c r="T152" s="178"/>
      <c r="U152" s="125"/>
      <c r="AB152" s="145"/>
      <c r="AC152" s="145"/>
      <c r="AD152" s="145"/>
      <c r="AE152" s="145"/>
      <c r="AF152" s="145"/>
      <c r="AG152" s="145"/>
      <c r="AH152" s="145"/>
      <c r="AI152" s="145"/>
      <c r="AJ152" s="145"/>
    </row>
    <row r="153">
      <c r="A153" s="125"/>
      <c r="B153" s="166"/>
      <c r="C153" s="69"/>
      <c r="D153" s="167"/>
      <c r="E153" s="62"/>
      <c r="F153" s="69"/>
      <c r="G153" s="168"/>
      <c r="H153" s="62"/>
      <c r="I153" s="62"/>
      <c r="J153" s="69"/>
      <c r="K153" s="169"/>
      <c r="L153" s="62"/>
      <c r="M153" s="62"/>
      <c r="N153" s="69"/>
      <c r="O153" s="125"/>
      <c r="P153" s="176"/>
      <c r="Q153" s="36"/>
      <c r="R153" s="37"/>
      <c r="S153" s="177"/>
      <c r="T153" s="178"/>
      <c r="U153" s="125"/>
      <c r="AB153" s="145"/>
      <c r="AC153" s="145"/>
      <c r="AD153" s="145"/>
      <c r="AE153" s="145"/>
      <c r="AF153" s="145"/>
      <c r="AG153" s="145"/>
      <c r="AH153" s="145"/>
      <c r="AI153" s="145"/>
      <c r="AJ153" s="145"/>
    </row>
    <row r="154">
      <c r="A154" s="125"/>
      <c r="B154" s="166"/>
      <c r="C154" s="69"/>
      <c r="D154" s="167"/>
      <c r="E154" s="62"/>
      <c r="F154" s="69"/>
      <c r="G154" s="168"/>
      <c r="H154" s="62"/>
      <c r="I154" s="62"/>
      <c r="J154" s="69"/>
      <c r="K154" s="169"/>
      <c r="L154" s="62"/>
      <c r="M154" s="62"/>
      <c r="N154" s="69"/>
      <c r="O154" s="125"/>
      <c r="P154" s="176"/>
      <c r="Q154" s="36"/>
      <c r="R154" s="37"/>
      <c r="S154" s="177"/>
      <c r="T154" s="178"/>
      <c r="U154" s="125"/>
      <c r="AB154" s="145"/>
      <c r="AC154" s="145"/>
      <c r="AD154" s="145"/>
      <c r="AE154" s="145"/>
      <c r="AF154" s="145"/>
      <c r="AG154" s="145"/>
      <c r="AH154" s="145"/>
      <c r="AI154" s="145"/>
      <c r="AJ154" s="145"/>
    </row>
    <row r="155">
      <c r="A155" s="125"/>
      <c r="B155" s="166"/>
      <c r="C155" s="69"/>
      <c r="D155" s="167"/>
      <c r="E155" s="62"/>
      <c r="F155" s="69"/>
      <c r="G155" s="168"/>
      <c r="H155" s="62"/>
      <c r="I155" s="62"/>
      <c r="J155" s="69"/>
      <c r="K155" s="169"/>
      <c r="L155" s="62"/>
      <c r="M155" s="62"/>
      <c r="N155" s="69"/>
      <c r="O155" s="125"/>
      <c r="P155" s="176"/>
      <c r="Q155" s="36"/>
      <c r="R155" s="37"/>
      <c r="S155" s="177"/>
      <c r="T155" s="178"/>
      <c r="U155" s="125"/>
      <c r="AB155" s="145"/>
      <c r="AC155" s="145"/>
      <c r="AD155" s="145"/>
      <c r="AE155" s="145"/>
      <c r="AF155" s="145"/>
      <c r="AG155" s="145"/>
      <c r="AH155" s="145"/>
      <c r="AI155" s="145"/>
      <c r="AJ155" s="145"/>
    </row>
    <row r="156">
      <c r="A156" s="125"/>
      <c r="B156" s="166"/>
      <c r="C156" s="69"/>
      <c r="D156" s="167"/>
      <c r="E156" s="62"/>
      <c r="F156" s="69"/>
      <c r="G156" s="168"/>
      <c r="H156" s="62"/>
      <c r="I156" s="62"/>
      <c r="J156" s="69"/>
      <c r="K156" s="169"/>
      <c r="L156" s="62"/>
      <c r="M156" s="62"/>
      <c r="N156" s="69"/>
      <c r="O156" s="125"/>
      <c r="P156" s="176"/>
      <c r="Q156" s="36"/>
      <c r="R156" s="37"/>
      <c r="S156" s="177"/>
      <c r="T156" s="178"/>
      <c r="U156" s="125"/>
      <c r="AB156" s="145"/>
      <c r="AC156" s="145"/>
      <c r="AD156" s="145"/>
      <c r="AE156" s="145"/>
      <c r="AF156" s="145"/>
      <c r="AG156" s="145"/>
      <c r="AH156" s="145"/>
      <c r="AI156" s="145"/>
      <c r="AJ156" s="145"/>
    </row>
    <row r="157">
      <c r="A157" s="125"/>
      <c r="B157" s="166"/>
      <c r="C157" s="69"/>
      <c r="D157" s="167"/>
      <c r="E157" s="62"/>
      <c r="F157" s="69"/>
      <c r="G157" s="168"/>
      <c r="H157" s="62"/>
      <c r="I157" s="62"/>
      <c r="J157" s="69"/>
      <c r="K157" s="169"/>
      <c r="L157" s="62"/>
      <c r="M157" s="62"/>
      <c r="N157" s="69"/>
      <c r="O157" s="125"/>
      <c r="P157" s="176"/>
      <c r="Q157" s="36"/>
      <c r="R157" s="37"/>
      <c r="S157" s="177"/>
      <c r="T157" s="178"/>
      <c r="U157" s="125"/>
      <c r="AB157" s="145"/>
      <c r="AC157" s="145"/>
      <c r="AD157" s="145"/>
      <c r="AE157" s="145"/>
      <c r="AF157" s="145"/>
      <c r="AG157" s="145"/>
      <c r="AH157" s="145"/>
      <c r="AI157" s="145"/>
      <c r="AJ157" s="145"/>
    </row>
    <row r="158">
      <c r="A158" s="125"/>
      <c r="B158" s="166"/>
      <c r="C158" s="69"/>
      <c r="D158" s="167"/>
      <c r="E158" s="62"/>
      <c r="F158" s="69"/>
      <c r="G158" s="168"/>
      <c r="H158" s="62"/>
      <c r="I158" s="62"/>
      <c r="J158" s="69"/>
      <c r="K158" s="169"/>
      <c r="L158" s="62"/>
      <c r="M158" s="62"/>
      <c r="N158" s="69"/>
      <c r="O158" s="125"/>
      <c r="P158" s="176"/>
      <c r="Q158" s="36"/>
      <c r="R158" s="37"/>
      <c r="S158" s="177"/>
      <c r="T158" s="178"/>
      <c r="U158" s="125"/>
      <c r="AB158" s="145"/>
      <c r="AC158" s="145"/>
      <c r="AD158" s="145"/>
      <c r="AE158" s="145"/>
      <c r="AF158" s="145"/>
      <c r="AG158" s="145"/>
      <c r="AH158" s="145"/>
      <c r="AI158" s="145"/>
      <c r="AJ158" s="145"/>
    </row>
    <row r="159">
      <c r="A159" s="125"/>
      <c r="B159" s="166"/>
      <c r="C159" s="69"/>
      <c r="D159" s="167"/>
      <c r="E159" s="62"/>
      <c r="F159" s="69"/>
      <c r="G159" s="168"/>
      <c r="H159" s="62"/>
      <c r="I159" s="62"/>
      <c r="J159" s="69"/>
      <c r="K159" s="169"/>
      <c r="L159" s="62"/>
      <c r="M159" s="62"/>
      <c r="N159" s="69"/>
      <c r="O159" s="125"/>
      <c r="P159" s="176"/>
      <c r="Q159" s="36"/>
      <c r="R159" s="37"/>
      <c r="S159" s="177"/>
      <c r="T159" s="178"/>
      <c r="U159" s="125"/>
      <c r="AB159" s="145"/>
      <c r="AC159" s="145"/>
      <c r="AD159" s="145"/>
      <c r="AE159" s="145"/>
      <c r="AF159" s="145"/>
      <c r="AG159" s="145"/>
      <c r="AH159" s="145"/>
      <c r="AI159" s="145"/>
      <c r="AJ159" s="145"/>
    </row>
    <row r="160">
      <c r="A160" s="125"/>
      <c r="B160" s="166"/>
      <c r="C160" s="69"/>
      <c r="D160" s="167"/>
      <c r="E160" s="62"/>
      <c r="F160" s="69"/>
      <c r="G160" s="168"/>
      <c r="H160" s="62"/>
      <c r="I160" s="62"/>
      <c r="J160" s="69"/>
      <c r="K160" s="169"/>
      <c r="L160" s="62"/>
      <c r="M160" s="62"/>
      <c r="N160" s="69"/>
      <c r="O160" s="125"/>
      <c r="P160" s="176"/>
      <c r="Q160" s="36"/>
      <c r="R160" s="37"/>
      <c r="S160" s="177"/>
      <c r="T160" s="178"/>
      <c r="U160" s="125"/>
      <c r="AB160" s="145"/>
      <c r="AC160" s="145"/>
      <c r="AD160" s="145"/>
      <c r="AE160" s="145"/>
      <c r="AF160" s="145"/>
      <c r="AG160" s="145"/>
      <c r="AH160" s="145"/>
      <c r="AI160" s="145"/>
      <c r="AJ160" s="145"/>
    </row>
    <row r="161">
      <c r="A161" s="125"/>
      <c r="B161" s="166"/>
      <c r="C161" s="69"/>
      <c r="D161" s="167"/>
      <c r="E161" s="62"/>
      <c r="F161" s="69"/>
      <c r="G161" s="168"/>
      <c r="H161" s="62"/>
      <c r="I161" s="62"/>
      <c r="J161" s="69"/>
      <c r="K161" s="169"/>
      <c r="L161" s="62"/>
      <c r="M161" s="62"/>
      <c r="N161" s="69"/>
      <c r="O161" s="125"/>
      <c r="P161" s="176"/>
      <c r="Q161" s="36"/>
      <c r="R161" s="37"/>
      <c r="S161" s="177"/>
      <c r="T161" s="178"/>
      <c r="U161" s="125"/>
      <c r="AB161" s="145"/>
      <c r="AC161" s="145"/>
      <c r="AD161" s="145"/>
      <c r="AE161" s="145"/>
      <c r="AF161" s="145"/>
      <c r="AG161" s="145"/>
      <c r="AH161" s="145"/>
      <c r="AI161" s="145"/>
      <c r="AJ161" s="145"/>
    </row>
    <row r="162">
      <c r="A162" s="125"/>
      <c r="B162" s="166"/>
      <c r="C162" s="69"/>
      <c r="D162" s="167"/>
      <c r="E162" s="62"/>
      <c r="F162" s="69"/>
      <c r="G162" s="168"/>
      <c r="H162" s="62"/>
      <c r="I162" s="62"/>
      <c r="J162" s="69"/>
      <c r="K162" s="169"/>
      <c r="L162" s="62"/>
      <c r="M162" s="62"/>
      <c r="N162" s="69"/>
      <c r="O162" s="125"/>
      <c r="P162" s="176"/>
      <c r="Q162" s="36"/>
      <c r="R162" s="37"/>
      <c r="S162" s="177"/>
      <c r="T162" s="178"/>
      <c r="U162" s="125"/>
      <c r="AB162" s="145"/>
      <c r="AC162" s="145"/>
      <c r="AD162" s="145"/>
      <c r="AE162" s="145"/>
      <c r="AF162" s="145"/>
      <c r="AG162" s="145"/>
      <c r="AH162" s="145"/>
      <c r="AI162" s="145"/>
      <c r="AJ162" s="145"/>
    </row>
    <row r="163">
      <c r="A163" s="125"/>
      <c r="B163" s="166"/>
      <c r="C163" s="69"/>
      <c r="D163" s="167"/>
      <c r="E163" s="62"/>
      <c r="F163" s="69"/>
      <c r="G163" s="168"/>
      <c r="H163" s="62"/>
      <c r="I163" s="62"/>
      <c r="J163" s="69"/>
      <c r="K163" s="169"/>
      <c r="L163" s="62"/>
      <c r="M163" s="62"/>
      <c r="N163" s="69"/>
      <c r="O163" s="125"/>
      <c r="P163" s="176"/>
      <c r="Q163" s="36"/>
      <c r="R163" s="37"/>
      <c r="S163" s="177"/>
      <c r="T163" s="178"/>
      <c r="U163" s="125"/>
      <c r="AB163" s="145"/>
      <c r="AC163" s="145"/>
      <c r="AD163" s="145"/>
      <c r="AE163" s="145"/>
      <c r="AF163" s="145"/>
      <c r="AG163" s="145"/>
      <c r="AH163" s="145"/>
      <c r="AI163" s="145"/>
      <c r="AJ163" s="145"/>
    </row>
    <row r="164">
      <c r="A164" s="125"/>
      <c r="B164" s="166"/>
      <c r="C164" s="69"/>
      <c r="D164" s="167"/>
      <c r="E164" s="62"/>
      <c r="F164" s="69"/>
      <c r="G164" s="168"/>
      <c r="H164" s="62"/>
      <c r="I164" s="62"/>
      <c r="J164" s="69"/>
      <c r="K164" s="169"/>
      <c r="L164" s="62"/>
      <c r="M164" s="62"/>
      <c r="N164" s="69"/>
      <c r="O164" s="125"/>
      <c r="P164" s="176"/>
      <c r="Q164" s="36"/>
      <c r="R164" s="37"/>
      <c r="S164" s="177"/>
      <c r="T164" s="178"/>
      <c r="U164" s="125"/>
      <c r="AB164" s="145"/>
      <c r="AC164" s="145"/>
      <c r="AD164" s="145"/>
      <c r="AE164" s="145"/>
      <c r="AF164" s="145"/>
      <c r="AG164" s="145"/>
      <c r="AH164" s="145"/>
      <c r="AI164" s="145"/>
      <c r="AJ164" s="145"/>
    </row>
    <row r="165">
      <c r="A165" s="125"/>
      <c r="B165" s="166"/>
      <c r="C165" s="69"/>
      <c r="D165" s="167"/>
      <c r="E165" s="62"/>
      <c r="F165" s="69"/>
      <c r="G165" s="168"/>
      <c r="H165" s="62"/>
      <c r="I165" s="62"/>
      <c r="J165" s="69"/>
      <c r="K165" s="169"/>
      <c r="L165" s="62"/>
      <c r="M165" s="62"/>
      <c r="N165" s="69"/>
      <c r="O165" s="125"/>
      <c r="P165" s="176"/>
      <c r="Q165" s="36"/>
      <c r="R165" s="37"/>
      <c r="S165" s="177"/>
      <c r="T165" s="178"/>
      <c r="U165" s="125"/>
      <c r="AB165" s="145"/>
      <c r="AC165" s="145"/>
      <c r="AD165" s="145"/>
      <c r="AE165" s="145"/>
      <c r="AF165" s="145"/>
      <c r="AG165" s="145"/>
      <c r="AH165" s="145"/>
      <c r="AI165" s="145"/>
      <c r="AJ165" s="145"/>
    </row>
    <row r="166">
      <c r="A166" s="125"/>
      <c r="B166" s="166"/>
      <c r="C166" s="69"/>
      <c r="D166" s="167"/>
      <c r="E166" s="62"/>
      <c r="F166" s="69"/>
      <c r="G166" s="168"/>
      <c r="H166" s="62"/>
      <c r="I166" s="62"/>
      <c r="J166" s="69"/>
      <c r="K166" s="169"/>
      <c r="L166" s="62"/>
      <c r="M166" s="62"/>
      <c r="N166" s="69"/>
      <c r="O166" s="125"/>
      <c r="P166" s="176"/>
      <c r="Q166" s="36"/>
      <c r="R166" s="37"/>
      <c r="S166" s="177"/>
      <c r="T166" s="178"/>
      <c r="U166" s="125"/>
      <c r="AB166" s="145"/>
      <c r="AC166" s="145"/>
      <c r="AD166" s="145"/>
      <c r="AE166" s="145"/>
      <c r="AF166" s="145"/>
      <c r="AG166" s="145"/>
      <c r="AH166" s="145"/>
      <c r="AI166" s="145"/>
      <c r="AJ166" s="145"/>
    </row>
    <row r="167">
      <c r="A167" s="125"/>
      <c r="B167" s="166"/>
      <c r="C167" s="69"/>
      <c r="D167" s="167"/>
      <c r="E167" s="62"/>
      <c r="F167" s="69"/>
      <c r="G167" s="168"/>
      <c r="H167" s="62"/>
      <c r="I167" s="62"/>
      <c r="J167" s="69"/>
      <c r="K167" s="169"/>
      <c r="L167" s="62"/>
      <c r="M167" s="62"/>
      <c r="N167" s="69"/>
      <c r="O167" s="125"/>
      <c r="P167" s="176"/>
      <c r="Q167" s="36"/>
      <c r="R167" s="37"/>
      <c r="S167" s="177"/>
      <c r="T167" s="178"/>
      <c r="U167" s="125"/>
      <c r="AB167" s="145"/>
      <c r="AC167" s="145"/>
      <c r="AD167" s="145"/>
      <c r="AE167" s="145"/>
      <c r="AF167" s="145"/>
      <c r="AG167" s="145"/>
      <c r="AH167" s="145"/>
      <c r="AI167" s="145"/>
      <c r="AJ167" s="145"/>
    </row>
    <row r="168">
      <c r="A168" s="125"/>
      <c r="B168" s="166"/>
      <c r="C168" s="69"/>
      <c r="D168" s="167"/>
      <c r="E168" s="62"/>
      <c r="F168" s="69"/>
      <c r="G168" s="168"/>
      <c r="H168" s="62"/>
      <c r="I168" s="62"/>
      <c r="J168" s="69"/>
      <c r="K168" s="169"/>
      <c r="L168" s="62"/>
      <c r="M168" s="62"/>
      <c r="N168" s="69"/>
      <c r="O168" s="125"/>
      <c r="P168" s="176"/>
      <c r="Q168" s="36"/>
      <c r="R168" s="37"/>
      <c r="S168" s="177"/>
      <c r="T168" s="178"/>
      <c r="U168" s="125"/>
      <c r="AB168" s="145"/>
      <c r="AC168" s="145"/>
      <c r="AD168" s="145"/>
      <c r="AE168" s="145"/>
      <c r="AF168" s="145"/>
      <c r="AG168" s="145"/>
      <c r="AH168" s="145"/>
      <c r="AI168" s="145"/>
      <c r="AJ168" s="145"/>
    </row>
    <row r="169">
      <c r="A169" s="125"/>
      <c r="B169" s="166"/>
      <c r="C169" s="69"/>
      <c r="D169" s="167"/>
      <c r="E169" s="62"/>
      <c r="F169" s="69"/>
      <c r="G169" s="168"/>
      <c r="H169" s="62"/>
      <c r="I169" s="62"/>
      <c r="J169" s="69"/>
      <c r="K169" s="169"/>
      <c r="L169" s="62"/>
      <c r="M169" s="62"/>
      <c r="N169" s="69"/>
      <c r="O169" s="125"/>
      <c r="P169" s="176"/>
      <c r="Q169" s="36"/>
      <c r="R169" s="37"/>
      <c r="S169" s="177"/>
      <c r="T169" s="178"/>
      <c r="U169" s="125"/>
      <c r="AB169" s="145"/>
      <c r="AC169" s="145"/>
      <c r="AD169" s="145"/>
      <c r="AE169" s="145"/>
      <c r="AF169" s="145"/>
      <c r="AG169" s="145"/>
      <c r="AH169" s="145"/>
      <c r="AI169" s="145"/>
      <c r="AJ169" s="145"/>
    </row>
    <row r="170">
      <c r="A170" s="125"/>
      <c r="B170" s="166"/>
      <c r="C170" s="69"/>
      <c r="D170" s="167"/>
      <c r="E170" s="62"/>
      <c r="F170" s="69"/>
      <c r="G170" s="168"/>
      <c r="H170" s="62"/>
      <c r="I170" s="62"/>
      <c r="J170" s="69"/>
      <c r="K170" s="169"/>
      <c r="L170" s="62"/>
      <c r="M170" s="62"/>
      <c r="N170" s="69"/>
      <c r="O170" s="125"/>
      <c r="P170" s="176"/>
      <c r="Q170" s="36"/>
      <c r="R170" s="37"/>
      <c r="S170" s="177"/>
      <c r="T170" s="178"/>
      <c r="U170" s="125"/>
      <c r="AB170" s="145"/>
      <c r="AC170" s="145"/>
      <c r="AD170" s="145"/>
      <c r="AE170" s="145"/>
      <c r="AF170" s="145"/>
      <c r="AG170" s="145"/>
      <c r="AH170" s="145"/>
      <c r="AI170" s="145"/>
      <c r="AJ170" s="145"/>
    </row>
    <row r="171">
      <c r="A171" s="125"/>
      <c r="B171" s="166"/>
      <c r="C171" s="69"/>
      <c r="D171" s="167"/>
      <c r="E171" s="62"/>
      <c r="F171" s="69"/>
      <c r="G171" s="168"/>
      <c r="H171" s="62"/>
      <c r="I171" s="62"/>
      <c r="J171" s="69"/>
      <c r="K171" s="169"/>
      <c r="L171" s="62"/>
      <c r="M171" s="62"/>
      <c r="N171" s="69"/>
      <c r="O171" s="125"/>
      <c r="P171" s="176"/>
      <c r="Q171" s="36"/>
      <c r="R171" s="37"/>
      <c r="S171" s="177"/>
      <c r="T171" s="178"/>
      <c r="U171" s="125"/>
      <c r="AB171" s="145"/>
      <c r="AC171" s="145"/>
      <c r="AD171" s="145"/>
      <c r="AE171" s="145"/>
      <c r="AF171" s="145"/>
      <c r="AG171" s="145"/>
      <c r="AH171" s="145"/>
      <c r="AI171" s="145"/>
      <c r="AJ171" s="145"/>
    </row>
    <row r="172">
      <c r="A172" s="125"/>
      <c r="B172" s="166"/>
      <c r="C172" s="69"/>
      <c r="D172" s="167"/>
      <c r="E172" s="62"/>
      <c r="F172" s="69"/>
      <c r="G172" s="168"/>
      <c r="H172" s="62"/>
      <c r="I172" s="62"/>
      <c r="J172" s="69"/>
      <c r="K172" s="169"/>
      <c r="L172" s="62"/>
      <c r="M172" s="62"/>
      <c r="N172" s="69"/>
      <c r="O172" s="125"/>
      <c r="P172" s="176"/>
      <c r="Q172" s="36"/>
      <c r="R172" s="37"/>
      <c r="S172" s="177"/>
      <c r="T172" s="178"/>
      <c r="U172" s="125"/>
      <c r="AB172" s="145"/>
      <c r="AC172" s="145"/>
      <c r="AD172" s="145"/>
      <c r="AE172" s="145"/>
      <c r="AF172" s="145"/>
      <c r="AG172" s="145"/>
      <c r="AH172" s="145"/>
      <c r="AI172" s="145"/>
      <c r="AJ172" s="145"/>
    </row>
    <row r="173">
      <c r="A173" s="125"/>
      <c r="B173" s="166"/>
      <c r="C173" s="69"/>
      <c r="D173" s="167"/>
      <c r="E173" s="62"/>
      <c r="F173" s="69"/>
      <c r="G173" s="168"/>
      <c r="H173" s="62"/>
      <c r="I173" s="62"/>
      <c r="J173" s="69"/>
      <c r="K173" s="169"/>
      <c r="L173" s="62"/>
      <c r="M173" s="62"/>
      <c r="N173" s="69"/>
      <c r="O173" s="125"/>
      <c r="P173" s="176"/>
      <c r="Q173" s="36"/>
      <c r="R173" s="37"/>
      <c r="S173" s="177"/>
      <c r="T173" s="178"/>
      <c r="U173" s="125"/>
      <c r="AB173" s="145"/>
      <c r="AC173" s="145"/>
      <c r="AD173" s="145"/>
      <c r="AE173" s="145"/>
      <c r="AF173" s="145"/>
      <c r="AG173" s="145"/>
      <c r="AH173" s="145"/>
      <c r="AI173" s="145"/>
      <c r="AJ173" s="145"/>
    </row>
    <row r="174">
      <c r="A174" s="125"/>
      <c r="B174" s="166"/>
      <c r="C174" s="69"/>
      <c r="D174" s="167"/>
      <c r="E174" s="62"/>
      <c r="F174" s="69"/>
      <c r="G174" s="168"/>
      <c r="H174" s="62"/>
      <c r="I174" s="62"/>
      <c r="J174" s="69"/>
      <c r="K174" s="169"/>
      <c r="L174" s="62"/>
      <c r="M174" s="62"/>
      <c r="N174" s="69"/>
      <c r="O174" s="125"/>
      <c r="P174" s="176"/>
      <c r="Q174" s="36"/>
      <c r="R174" s="37"/>
      <c r="S174" s="177"/>
      <c r="T174" s="178"/>
      <c r="U174" s="125"/>
      <c r="AB174" s="145"/>
      <c r="AC174" s="145"/>
      <c r="AD174" s="145"/>
      <c r="AE174" s="145"/>
      <c r="AF174" s="145"/>
      <c r="AG174" s="145"/>
      <c r="AH174" s="145"/>
      <c r="AI174" s="145"/>
      <c r="AJ174" s="145"/>
    </row>
    <row r="175">
      <c r="A175" s="125"/>
      <c r="B175" s="166"/>
      <c r="C175" s="69"/>
      <c r="D175" s="167"/>
      <c r="E175" s="62"/>
      <c r="F175" s="69"/>
      <c r="G175" s="168"/>
      <c r="H175" s="62"/>
      <c r="I175" s="62"/>
      <c r="J175" s="69"/>
      <c r="K175" s="169"/>
      <c r="L175" s="62"/>
      <c r="M175" s="62"/>
      <c r="N175" s="69"/>
      <c r="O175" s="125"/>
      <c r="P175" s="176"/>
      <c r="Q175" s="36"/>
      <c r="R175" s="37"/>
      <c r="S175" s="177"/>
      <c r="T175" s="178"/>
      <c r="U175" s="125"/>
      <c r="AB175" s="145"/>
      <c r="AC175" s="145"/>
      <c r="AD175" s="145"/>
      <c r="AE175" s="145"/>
      <c r="AF175" s="145"/>
      <c r="AG175" s="145"/>
      <c r="AH175" s="145"/>
      <c r="AI175" s="145"/>
      <c r="AJ175" s="145"/>
    </row>
    <row r="176">
      <c r="A176" s="125"/>
      <c r="B176" s="166"/>
      <c r="C176" s="69"/>
      <c r="D176" s="167"/>
      <c r="E176" s="62"/>
      <c r="F176" s="69"/>
      <c r="G176" s="168"/>
      <c r="H176" s="62"/>
      <c r="I176" s="62"/>
      <c r="J176" s="69"/>
      <c r="K176" s="169"/>
      <c r="L176" s="62"/>
      <c r="M176" s="62"/>
      <c r="N176" s="69"/>
      <c r="O176" s="125"/>
      <c r="P176" s="176"/>
      <c r="Q176" s="36"/>
      <c r="R176" s="37"/>
      <c r="S176" s="177"/>
      <c r="T176" s="178"/>
      <c r="U176" s="125"/>
      <c r="AB176" s="145"/>
      <c r="AC176" s="145"/>
      <c r="AD176" s="145"/>
      <c r="AE176" s="145"/>
      <c r="AF176" s="145"/>
      <c r="AG176" s="145"/>
      <c r="AH176" s="145"/>
      <c r="AI176" s="145"/>
      <c r="AJ176" s="145"/>
    </row>
    <row r="177">
      <c r="A177" s="125"/>
      <c r="B177" s="166"/>
      <c r="C177" s="69"/>
      <c r="D177" s="167"/>
      <c r="E177" s="62"/>
      <c r="F177" s="69"/>
      <c r="G177" s="168"/>
      <c r="H177" s="62"/>
      <c r="I177" s="62"/>
      <c r="J177" s="69"/>
      <c r="K177" s="169"/>
      <c r="L177" s="62"/>
      <c r="M177" s="62"/>
      <c r="N177" s="69"/>
      <c r="O177" s="125"/>
      <c r="P177" s="176"/>
      <c r="Q177" s="36"/>
      <c r="R177" s="37"/>
      <c r="S177" s="177"/>
      <c r="T177" s="178"/>
      <c r="U177" s="125"/>
      <c r="AB177" s="145"/>
      <c r="AC177" s="145"/>
      <c r="AD177" s="145"/>
      <c r="AE177" s="145"/>
      <c r="AF177" s="145"/>
      <c r="AG177" s="145"/>
      <c r="AH177" s="145"/>
      <c r="AI177" s="145"/>
      <c r="AJ177" s="145"/>
    </row>
    <row r="178">
      <c r="A178" s="125"/>
      <c r="B178" s="166"/>
      <c r="C178" s="69"/>
      <c r="D178" s="167"/>
      <c r="E178" s="62"/>
      <c r="F178" s="69"/>
      <c r="G178" s="168"/>
      <c r="H178" s="62"/>
      <c r="I178" s="62"/>
      <c r="J178" s="69"/>
      <c r="K178" s="169"/>
      <c r="L178" s="62"/>
      <c r="M178" s="62"/>
      <c r="N178" s="69"/>
      <c r="O178" s="125"/>
      <c r="P178" s="176"/>
      <c r="Q178" s="36"/>
      <c r="R178" s="37"/>
      <c r="S178" s="177"/>
      <c r="T178" s="178"/>
      <c r="U178" s="125"/>
      <c r="AB178" s="145"/>
      <c r="AC178" s="145"/>
      <c r="AD178" s="145"/>
      <c r="AE178" s="145"/>
      <c r="AF178" s="145"/>
      <c r="AG178" s="145"/>
      <c r="AH178" s="145"/>
      <c r="AI178" s="145"/>
      <c r="AJ178" s="145"/>
    </row>
    <row r="179">
      <c r="A179" s="125"/>
      <c r="B179" s="166"/>
      <c r="C179" s="69"/>
      <c r="D179" s="167"/>
      <c r="E179" s="62"/>
      <c r="F179" s="69"/>
      <c r="G179" s="168"/>
      <c r="H179" s="62"/>
      <c r="I179" s="62"/>
      <c r="J179" s="69"/>
      <c r="K179" s="169"/>
      <c r="L179" s="62"/>
      <c r="M179" s="62"/>
      <c r="N179" s="69"/>
      <c r="O179" s="125"/>
      <c r="P179" s="176"/>
      <c r="Q179" s="36"/>
      <c r="R179" s="37"/>
      <c r="S179" s="177"/>
      <c r="T179" s="178"/>
      <c r="U179" s="125"/>
      <c r="AB179" s="145"/>
      <c r="AC179" s="145"/>
      <c r="AD179" s="145"/>
      <c r="AE179" s="145"/>
      <c r="AF179" s="145"/>
      <c r="AG179" s="145"/>
      <c r="AH179" s="145"/>
      <c r="AI179" s="145"/>
      <c r="AJ179" s="145"/>
    </row>
    <row r="180">
      <c r="A180" s="125"/>
      <c r="B180" s="166"/>
      <c r="C180" s="69"/>
      <c r="D180" s="167"/>
      <c r="E180" s="62"/>
      <c r="F180" s="69"/>
      <c r="G180" s="168"/>
      <c r="H180" s="62"/>
      <c r="I180" s="62"/>
      <c r="J180" s="69"/>
      <c r="K180" s="169"/>
      <c r="L180" s="62"/>
      <c r="M180" s="62"/>
      <c r="N180" s="69"/>
      <c r="O180" s="125"/>
      <c r="P180" s="176"/>
      <c r="Q180" s="36"/>
      <c r="R180" s="37"/>
      <c r="S180" s="177"/>
      <c r="T180" s="178"/>
      <c r="U180" s="125"/>
      <c r="AB180" s="145"/>
      <c r="AC180" s="145"/>
      <c r="AD180" s="145"/>
      <c r="AE180" s="145"/>
      <c r="AF180" s="145"/>
      <c r="AG180" s="145"/>
      <c r="AH180" s="145"/>
      <c r="AI180" s="145"/>
      <c r="AJ180" s="145"/>
    </row>
    <row r="181">
      <c r="A181" s="125"/>
      <c r="B181" s="166"/>
      <c r="C181" s="69"/>
      <c r="D181" s="167"/>
      <c r="E181" s="62"/>
      <c r="F181" s="69"/>
      <c r="G181" s="168"/>
      <c r="H181" s="62"/>
      <c r="I181" s="62"/>
      <c r="J181" s="69"/>
      <c r="K181" s="169"/>
      <c r="L181" s="62"/>
      <c r="M181" s="62"/>
      <c r="N181" s="69"/>
      <c r="O181" s="125"/>
      <c r="P181" s="176"/>
      <c r="Q181" s="36"/>
      <c r="R181" s="37"/>
      <c r="S181" s="177"/>
      <c r="T181" s="178"/>
      <c r="U181" s="125"/>
      <c r="AB181" s="145"/>
      <c r="AC181" s="145"/>
      <c r="AD181" s="145"/>
      <c r="AE181" s="145"/>
      <c r="AF181" s="145"/>
      <c r="AG181" s="145"/>
      <c r="AH181" s="145"/>
      <c r="AI181" s="145"/>
      <c r="AJ181" s="145"/>
    </row>
    <row r="182">
      <c r="A182" s="125"/>
      <c r="B182" s="166"/>
      <c r="C182" s="69"/>
      <c r="D182" s="167"/>
      <c r="E182" s="62"/>
      <c r="F182" s="69"/>
      <c r="G182" s="168"/>
      <c r="H182" s="62"/>
      <c r="I182" s="62"/>
      <c r="J182" s="69"/>
      <c r="K182" s="169"/>
      <c r="L182" s="62"/>
      <c r="M182" s="62"/>
      <c r="N182" s="69"/>
      <c r="O182" s="125"/>
      <c r="P182" s="176"/>
      <c r="Q182" s="36"/>
      <c r="R182" s="37"/>
      <c r="S182" s="177"/>
      <c r="T182" s="178"/>
      <c r="U182" s="125"/>
      <c r="AB182" s="145"/>
      <c r="AC182" s="145"/>
      <c r="AD182" s="145"/>
      <c r="AE182" s="145"/>
      <c r="AF182" s="145"/>
      <c r="AG182" s="145"/>
      <c r="AH182" s="145"/>
      <c r="AI182" s="145"/>
      <c r="AJ182" s="145"/>
    </row>
    <row r="183">
      <c r="A183" s="125"/>
      <c r="B183" s="166"/>
      <c r="C183" s="69"/>
      <c r="D183" s="167"/>
      <c r="E183" s="62"/>
      <c r="F183" s="69"/>
      <c r="G183" s="168"/>
      <c r="H183" s="62"/>
      <c r="I183" s="62"/>
      <c r="J183" s="69"/>
      <c r="K183" s="169"/>
      <c r="L183" s="62"/>
      <c r="M183" s="62"/>
      <c r="N183" s="69"/>
      <c r="O183" s="125"/>
      <c r="P183" s="176"/>
      <c r="Q183" s="36"/>
      <c r="R183" s="37"/>
      <c r="S183" s="177"/>
      <c r="T183" s="178"/>
      <c r="U183" s="125"/>
      <c r="AB183" s="145"/>
      <c r="AC183" s="145"/>
      <c r="AD183" s="145"/>
      <c r="AE183" s="145"/>
      <c r="AF183" s="145"/>
      <c r="AG183" s="145"/>
      <c r="AH183" s="145"/>
      <c r="AI183" s="145"/>
      <c r="AJ183" s="145"/>
    </row>
    <row r="184">
      <c r="A184" s="125"/>
      <c r="B184" s="166"/>
      <c r="C184" s="69"/>
      <c r="D184" s="167"/>
      <c r="E184" s="62"/>
      <c r="F184" s="69"/>
      <c r="G184" s="168"/>
      <c r="H184" s="62"/>
      <c r="I184" s="62"/>
      <c r="J184" s="69"/>
      <c r="K184" s="169"/>
      <c r="L184" s="62"/>
      <c r="M184" s="62"/>
      <c r="N184" s="69"/>
      <c r="O184" s="125"/>
      <c r="P184" s="176"/>
      <c r="Q184" s="36"/>
      <c r="R184" s="37"/>
      <c r="S184" s="177"/>
      <c r="T184" s="178"/>
      <c r="U184" s="125"/>
      <c r="AB184" s="145"/>
      <c r="AC184" s="145"/>
      <c r="AD184" s="145"/>
      <c r="AE184" s="145"/>
      <c r="AF184" s="145"/>
      <c r="AG184" s="145"/>
      <c r="AH184" s="145"/>
      <c r="AI184" s="145"/>
      <c r="AJ184" s="145"/>
    </row>
    <row r="185">
      <c r="A185" s="125"/>
      <c r="B185" s="166"/>
      <c r="C185" s="69"/>
      <c r="D185" s="167"/>
      <c r="E185" s="62"/>
      <c r="F185" s="69"/>
      <c r="G185" s="168"/>
      <c r="H185" s="62"/>
      <c r="I185" s="62"/>
      <c r="J185" s="69"/>
      <c r="K185" s="169"/>
      <c r="L185" s="62"/>
      <c r="M185" s="62"/>
      <c r="N185" s="69"/>
      <c r="O185" s="125"/>
      <c r="P185" s="176"/>
      <c r="Q185" s="36"/>
      <c r="R185" s="37"/>
      <c r="S185" s="177"/>
      <c r="T185" s="178"/>
      <c r="U185" s="125"/>
      <c r="AB185" s="145"/>
      <c r="AC185" s="145"/>
      <c r="AD185" s="145"/>
      <c r="AE185" s="145"/>
      <c r="AF185" s="145"/>
      <c r="AG185" s="145"/>
      <c r="AH185" s="145"/>
      <c r="AI185" s="145"/>
      <c r="AJ185" s="145"/>
    </row>
    <row r="186">
      <c r="A186" s="125"/>
      <c r="B186" s="166"/>
      <c r="C186" s="69"/>
      <c r="D186" s="167"/>
      <c r="E186" s="62"/>
      <c r="F186" s="69"/>
      <c r="G186" s="168"/>
      <c r="H186" s="62"/>
      <c r="I186" s="62"/>
      <c r="J186" s="69"/>
      <c r="K186" s="169"/>
      <c r="L186" s="62"/>
      <c r="M186" s="62"/>
      <c r="N186" s="69"/>
      <c r="O186" s="125"/>
      <c r="P186" s="176"/>
      <c r="Q186" s="36"/>
      <c r="R186" s="37"/>
      <c r="S186" s="177"/>
      <c r="T186" s="178"/>
      <c r="U186" s="125"/>
      <c r="AB186" s="145"/>
      <c r="AC186" s="145"/>
      <c r="AD186" s="145"/>
      <c r="AE186" s="145"/>
      <c r="AF186" s="145"/>
      <c r="AG186" s="145"/>
      <c r="AH186" s="145"/>
      <c r="AI186" s="145"/>
      <c r="AJ186" s="145"/>
    </row>
    <row r="187">
      <c r="A187" s="125"/>
      <c r="B187" s="166"/>
      <c r="C187" s="69"/>
      <c r="D187" s="167"/>
      <c r="E187" s="62"/>
      <c r="F187" s="69"/>
      <c r="G187" s="168"/>
      <c r="H187" s="62"/>
      <c r="I187" s="62"/>
      <c r="J187" s="69"/>
      <c r="K187" s="169"/>
      <c r="L187" s="62"/>
      <c r="M187" s="62"/>
      <c r="N187" s="69"/>
      <c r="O187" s="125"/>
      <c r="P187" s="176"/>
      <c r="Q187" s="36"/>
      <c r="R187" s="37"/>
      <c r="S187" s="177"/>
      <c r="T187" s="178"/>
      <c r="U187" s="125"/>
      <c r="AB187" s="145"/>
      <c r="AC187" s="145"/>
      <c r="AD187" s="145"/>
      <c r="AE187" s="145"/>
      <c r="AF187" s="145"/>
      <c r="AG187" s="145"/>
      <c r="AH187" s="145"/>
      <c r="AI187" s="145"/>
      <c r="AJ187" s="145"/>
    </row>
    <row r="188">
      <c r="A188" s="125"/>
      <c r="B188" s="166"/>
      <c r="C188" s="69"/>
      <c r="D188" s="167"/>
      <c r="E188" s="62"/>
      <c r="F188" s="69"/>
      <c r="G188" s="168"/>
      <c r="H188" s="62"/>
      <c r="I188" s="62"/>
      <c r="J188" s="69"/>
      <c r="K188" s="169"/>
      <c r="L188" s="62"/>
      <c r="M188" s="62"/>
      <c r="N188" s="69"/>
      <c r="O188" s="125"/>
      <c r="P188" s="176"/>
      <c r="Q188" s="36"/>
      <c r="R188" s="37"/>
      <c r="S188" s="177"/>
      <c r="T188" s="178"/>
      <c r="U188" s="125"/>
      <c r="AB188" s="145"/>
      <c r="AC188" s="145"/>
      <c r="AD188" s="145"/>
      <c r="AE188" s="145"/>
      <c r="AF188" s="145"/>
      <c r="AG188" s="145"/>
      <c r="AH188" s="145"/>
      <c r="AI188" s="145"/>
      <c r="AJ188" s="145"/>
    </row>
    <row r="189">
      <c r="A189" s="125"/>
      <c r="B189" s="166"/>
      <c r="C189" s="69"/>
      <c r="D189" s="167"/>
      <c r="E189" s="62"/>
      <c r="F189" s="69"/>
      <c r="G189" s="168"/>
      <c r="H189" s="62"/>
      <c r="I189" s="62"/>
      <c r="J189" s="69"/>
      <c r="K189" s="169"/>
      <c r="L189" s="62"/>
      <c r="M189" s="62"/>
      <c r="N189" s="69"/>
      <c r="O189" s="125"/>
      <c r="P189" s="176"/>
      <c r="Q189" s="36"/>
      <c r="R189" s="37"/>
      <c r="S189" s="177"/>
      <c r="T189" s="178"/>
      <c r="U189" s="125"/>
      <c r="AB189" s="145"/>
      <c r="AC189" s="145"/>
      <c r="AD189" s="145"/>
      <c r="AE189" s="145"/>
      <c r="AF189" s="145"/>
      <c r="AG189" s="145"/>
      <c r="AH189" s="145"/>
      <c r="AI189" s="145"/>
      <c r="AJ189" s="145"/>
    </row>
    <row r="190">
      <c r="A190" s="125"/>
      <c r="B190" s="166"/>
      <c r="C190" s="69"/>
      <c r="D190" s="167"/>
      <c r="E190" s="62"/>
      <c r="F190" s="69"/>
      <c r="G190" s="168"/>
      <c r="H190" s="62"/>
      <c r="I190" s="62"/>
      <c r="J190" s="69"/>
      <c r="K190" s="169"/>
      <c r="L190" s="62"/>
      <c r="M190" s="62"/>
      <c r="N190" s="69"/>
      <c r="O190" s="125"/>
      <c r="P190" s="176"/>
      <c r="Q190" s="36"/>
      <c r="R190" s="37"/>
      <c r="S190" s="177"/>
      <c r="T190" s="178"/>
      <c r="U190" s="125"/>
      <c r="AB190" s="145"/>
      <c r="AC190" s="145"/>
      <c r="AD190" s="145"/>
      <c r="AE190" s="145"/>
      <c r="AF190" s="145"/>
      <c r="AG190" s="145"/>
      <c r="AH190" s="145"/>
      <c r="AI190" s="145"/>
      <c r="AJ190" s="145"/>
    </row>
    <row r="191">
      <c r="A191" s="125"/>
      <c r="B191" s="166"/>
      <c r="C191" s="69"/>
      <c r="D191" s="167"/>
      <c r="E191" s="62"/>
      <c r="F191" s="69"/>
      <c r="G191" s="168"/>
      <c r="H191" s="62"/>
      <c r="I191" s="62"/>
      <c r="J191" s="69"/>
      <c r="K191" s="169"/>
      <c r="L191" s="62"/>
      <c r="M191" s="62"/>
      <c r="N191" s="69"/>
      <c r="O191" s="125"/>
      <c r="P191" s="176"/>
      <c r="Q191" s="36"/>
      <c r="R191" s="37"/>
      <c r="S191" s="177"/>
      <c r="T191" s="178"/>
      <c r="U191" s="125"/>
      <c r="AB191" s="145"/>
      <c r="AC191" s="145"/>
      <c r="AD191" s="145"/>
      <c r="AE191" s="145"/>
      <c r="AF191" s="145"/>
      <c r="AG191" s="145"/>
      <c r="AH191" s="145"/>
      <c r="AI191" s="145"/>
      <c r="AJ191" s="145"/>
    </row>
    <row r="192">
      <c r="A192" s="125"/>
      <c r="B192" s="166"/>
      <c r="C192" s="69"/>
      <c r="D192" s="167"/>
      <c r="E192" s="62"/>
      <c r="F192" s="69"/>
      <c r="G192" s="168"/>
      <c r="H192" s="62"/>
      <c r="I192" s="62"/>
      <c r="J192" s="69"/>
      <c r="K192" s="169"/>
      <c r="L192" s="62"/>
      <c r="M192" s="62"/>
      <c r="N192" s="69"/>
      <c r="O192" s="125"/>
      <c r="P192" s="176"/>
      <c r="Q192" s="36"/>
      <c r="R192" s="37"/>
      <c r="S192" s="177"/>
      <c r="T192" s="178"/>
      <c r="U192" s="125"/>
      <c r="AB192" s="145"/>
      <c r="AC192" s="145"/>
      <c r="AD192" s="145"/>
      <c r="AE192" s="145"/>
      <c r="AF192" s="145"/>
      <c r="AG192" s="145"/>
      <c r="AH192" s="145"/>
      <c r="AI192" s="145"/>
      <c r="AJ192" s="145"/>
    </row>
    <row r="193">
      <c r="A193" s="125"/>
      <c r="B193" s="166"/>
      <c r="C193" s="69"/>
      <c r="D193" s="167"/>
      <c r="E193" s="62"/>
      <c r="F193" s="69"/>
      <c r="G193" s="168"/>
      <c r="H193" s="62"/>
      <c r="I193" s="62"/>
      <c r="J193" s="69"/>
      <c r="K193" s="169"/>
      <c r="L193" s="62"/>
      <c r="M193" s="62"/>
      <c r="N193" s="69"/>
      <c r="O193" s="125"/>
      <c r="P193" s="176"/>
      <c r="Q193" s="36"/>
      <c r="R193" s="37"/>
      <c r="S193" s="177"/>
      <c r="T193" s="178"/>
      <c r="U193" s="125"/>
      <c r="AB193" s="145"/>
      <c r="AC193" s="145"/>
      <c r="AD193" s="145"/>
      <c r="AE193" s="145"/>
      <c r="AF193" s="145"/>
      <c r="AG193" s="145"/>
      <c r="AH193" s="145"/>
      <c r="AI193" s="145"/>
      <c r="AJ193" s="145"/>
    </row>
    <row r="194">
      <c r="A194" s="125"/>
      <c r="B194" s="166"/>
      <c r="C194" s="69"/>
      <c r="D194" s="167"/>
      <c r="E194" s="62"/>
      <c r="F194" s="69"/>
      <c r="G194" s="168"/>
      <c r="H194" s="62"/>
      <c r="I194" s="62"/>
      <c r="J194" s="69"/>
      <c r="K194" s="169"/>
      <c r="L194" s="62"/>
      <c r="M194" s="62"/>
      <c r="N194" s="69"/>
      <c r="O194" s="125"/>
      <c r="P194" s="176"/>
      <c r="Q194" s="36"/>
      <c r="R194" s="37"/>
      <c r="S194" s="177"/>
      <c r="T194" s="178"/>
      <c r="U194" s="125"/>
      <c r="AB194" s="145"/>
      <c r="AC194" s="145"/>
      <c r="AD194" s="145"/>
      <c r="AE194" s="145"/>
      <c r="AF194" s="145"/>
      <c r="AG194" s="145"/>
      <c r="AH194" s="145"/>
      <c r="AI194" s="145"/>
      <c r="AJ194" s="145"/>
    </row>
    <row r="195">
      <c r="A195" s="125"/>
      <c r="B195" s="166"/>
      <c r="C195" s="69"/>
      <c r="D195" s="167"/>
      <c r="E195" s="62"/>
      <c r="F195" s="69"/>
      <c r="G195" s="168"/>
      <c r="H195" s="62"/>
      <c r="I195" s="62"/>
      <c r="J195" s="69"/>
      <c r="K195" s="169"/>
      <c r="L195" s="62"/>
      <c r="M195" s="62"/>
      <c r="N195" s="69"/>
      <c r="O195" s="125"/>
      <c r="P195" s="176"/>
      <c r="Q195" s="36"/>
      <c r="R195" s="37"/>
      <c r="S195" s="177"/>
      <c r="T195" s="178"/>
      <c r="U195" s="125"/>
      <c r="AB195" s="145"/>
      <c r="AC195" s="145"/>
      <c r="AD195" s="145"/>
      <c r="AE195" s="145"/>
      <c r="AF195" s="145"/>
      <c r="AG195" s="145"/>
      <c r="AH195" s="145"/>
      <c r="AI195" s="145"/>
      <c r="AJ195" s="145"/>
    </row>
    <row r="196">
      <c r="A196" s="125"/>
      <c r="B196" s="166"/>
      <c r="C196" s="69"/>
      <c r="D196" s="167"/>
      <c r="E196" s="62"/>
      <c r="F196" s="69"/>
      <c r="G196" s="168"/>
      <c r="H196" s="62"/>
      <c r="I196" s="62"/>
      <c r="J196" s="69"/>
      <c r="K196" s="169"/>
      <c r="L196" s="62"/>
      <c r="M196" s="62"/>
      <c r="N196" s="69"/>
      <c r="O196" s="125"/>
      <c r="P196" s="176"/>
      <c r="Q196" s="36"/>
      <c r="R196" s="37"/>
      <c r="S196" s="177"/>
      <c r="T196" s="178"/>
      <c r="U196" s="125"/>
      <c r="AB196" s="145"/>
      <c r="AC196" s="145"/>
      <c r="AD196" s="145"/>
      <c r="AE196" s="145"/>
      <c r="AF196" s="145"/>
      <c r="AG196" s="145"/>
      <c r="AH196" s="145"/>
      <c r="AI196" s="145"/>
      <c r="AJ196" s="145"/>
    </row>
    <row r="197">
      <c r="A197" s="125"/>
      <c r="B197" s="166"/>
      <c r="C197" s="69"/>
      <c r="D197" s="167"/>
      <c r="E197" s="62"/>
      <c r="F197" s="69"/>
      <c r="G197" s="168"/>
      <c r="H197" s="62"/>
      <c r="I197" s="62"/>
      <c r="J197" s="69"/>
      <c r="K197" s="169"/>
      <c r="L197" s="62"/>
      <c r="M197" s="62"/>
      <c r="N197" s="69"/>
      <c r="O197" s="125"/>
      <c r="P197" s="176"/>
      <c r="Q197" s="36"/>
      <c r="R197" s="37"/>
      <c r="S197" s="177"/>
      <c r="T197" s="178"/>
      <c r="U197" s="125"/>
      <c r="AB197" s="145"/>
      <c r="AC197" s="145"/>
      <c r="AD197" s="145"/>
      <c r="AE197" s="145"/>
      <c r="AF197" s="145"/>
      <c r="AG197" s="145"/>
      <c r="AH197" s="145"/>
      <c r="AI197" s="145"/>
      <c r="AJ197" s="145"/>
    </row>
    <row r="198">
      <c r="A198" s="125"/>
      <c r="B198" s="166"/>
      <c r="C198" s="69"/>
      <c r="D198" s="167"/>
      <c r="E198" s="62"/>
      <c r="F198" s="69"/>
      <c r="G198" s="168"/>
      <c r="H198" s="62"/>
      <c r="I198" s="62"/>
      <c r="J198" s="69"/>
      <c r="K198" s="169"/>
      <c r="L198" s="62"/>
      <c r="M198" s="62"/>
      <c r="N198" s="69"/>
      <c r="O198" s="125"/>
      <c r="P198" s="176"/>
      <c r="Q198" s="36"/>
      <c r="R198" s="37"/>
      <c r="S198" s="177"/>
      <c r="T198" s="178"/>
      <c r="U198" s="125"/>
      <c r="AB198" s="145"/>
      <c r="AC198" s="145"/>
      <c r="AD198" s="145"/>
      <c r="AE198" s="145"/>
      <c r="AF198" s="145"/>
      <c r="AG198" s="145"/>
      <c r="AH198" s="145"/>
      <c r="AI198" s="145"/>
      <c r="AJ198" s="145"/>
    </row>
    <row r="199">
      <c r="A199" s="125"/>
      <c r="B199" s="166"/>
      <c r="C199" s="69"/>
      <c r="D199" s="167"/>
      <c r="E199" s="62"/>
      <c r="F199" s="69"/>
      <c r="G199" s="168"/>
      <c r="H199" s="62"/>
      <c r="I199" s="62"/>
      <c r="J199" s="69"/>
      <c r="K199" s="169"/>
      <c r="L199" s="62"/>
      <c r="M199" s="62"/>
      <c r="N199" s="69"/>
      <c r="O199" s="125"/>
      <c r="P199" s="176"/>
      <c r="Q199" s="36"/>
      <c r="R199" s="37"/>
      <c r="S199" s="177"/>
      <c r="T199" s="178"/>
      <c r="U199" s="125"/>
      <c r="AB199" s="145"/>
      <c r="AC199" s="145"/>
      <c r="AD199" s="145"/>
      <c r="AE199" s="145"/>
      <c r="AF199" s="145"/>
      <c r="AG199" s="145"/>
      <c r="AH199" s="145"/>
      <c r="AI199" s="145"/>
      <c r="AJ199" s="145"/>
    </row>
    <row r="200">
      <c r="A200" s="125"/>
      <c r="B200" s="166"/>
      <c r="C200" s="69"/>
      <c r="D200" s="167"/>
      <c r="E200" s="62"/>
      <c r="F200" s="69"/>
      <c r="G200" s="168"/>
      <c r="H200" s="62"/>
      <c r="I200" s="62"/>
      <c r="J200" s="69"/>
      <c r="K200" s="169"/>
      <c r="L200" s="62"/>
      <c r="M200" s="62"/>
      <c r="N200" s="69"/>
      <c r="O200" s="125"/>
      <c r="P200" s="176"/>
      <c r="Q200" s="36"/>
      <c r="R200" s="37"/>
      <c r="S200" s="177"/>
      <c r="T200" s="178"/>
      <c r="U200" s="125"/>
      <c r="AB200" s="145"/>
      <c r="AC200" s="145"/>
      <c r="AD200" s="145"/>
      <c r="AE200" s="145"/>
      <c r="AF200" s="145"/>
      <c r="AG200" s="145"/>
      <c r="AH200" s="145"/>
      <c r="AI200" s="145"/>
      <c r="AJ200" s="145"/>
    </row>
    <row r="201">
      <c r="A201" s="125"/>
      <c r="B201" s="166"/>
      <c r="C201" s="69"/>
      <c r="D201" s="167"/>
      <c r="E201" s="62"/>
      <c r="F201" s="69"/>
      <c r="G201" s="168"/>
      <c r="H201" s="62"/>
      <c r="I201" s="62"/>
      <c r="J201" s="69"/>
      <c r="K201" s="169"/>
      <c r="L201" s="62"/>
      <c r="M201" s="62"/>
      <c r="N201" s="69"/>
      <c r="O201" s="125"/>
      <c r="P201" s="176"/>
      <c r="Q201" s="36"/>
      <c r="R201" s="37"/>
      <c r="S201" s="177"/>
      <c r="T201" s="178"/>
      <c r="U201" s="125"/>
      <c r="AB201" s="145"/>
      <c r="AC201" s="145"/>
      <c r="AD201" s="145"/>
      <c r="AE201" s="145"/>
      <c r="AF201" s="145"/>
      <c r="AG201" s="145"/>
      <c r="AH201" s="145"/>
      <c r="AI201" s="145"/>
      <c r="AJ201" s="145"/>
    </row>
    <row r="202">
      <c r="A202" s="125"/>
      <c r="B202" s="166"/>
      <c r="C202" s="69"/>
      <c r="D202" s="167"/>
      <c r="E202" s="62"/>
      <c r="F202" s="69"/>
      <c r="G202" s="168"/>
      <c r="H202" s="62"/>
      <c r="I202" s="62"/>
      <c r="J202" s="69"/>
      <c r="K202" s="169"/>
      <c r="L202" s="62"/>
      <c r="M202" s="62"/>
      <c r="N202" s="69"/>
      <c r="O202" s="125"/>
      <c r="P202" s="176"/>
      <c r="Q202" s="36"/>
      <c r="R202" s="37"/>
      <c r="S202" s="177"/>
      <c r="T202" s="178"/>
      <c r="U202" s="125"/>
      <c r="AB202" s="145"/>
      <c r="AC202" s="145"/>
      <c r="AD202" s="145"/>
      <c r="AE202" s="145"/>
      <c r="AF202" s="145"/>
      <c r="AG202" s="145"/>
      <c r="AH202" s="145"/>
      <c r="AI202" s="145"/>
      <c r="AJ202" s="145"/>
    </row>
    <row r="203">
      <c r="A203" s="125"/>
      <c r="B203" s="166"/>
      <c r="C203" s="69"/>
      <c r="D203" s="167"/>
      <c r="E203" s="62"/>
      <c r="F203" s="69"/>
      <c r="G203" s="168"/>
      <c r="H203" s="62"/>
      <c r="I203" s="62"/>
      <c r="J203" s="69"/>
      <c r="K203" s="169"/>
      <c r="L203" s="62"/>
      <c r="M203" s="62"/>
      <c r="N203" s="69"/>
      <c r="O203" s="125"/>
      <c r="P203" s="176"/>
      <c r="Q203" s="36"/>
      <c r="R203" s="37"/>
      <c r="S203" s="177"/>
      <c r="T203" s="178"/>
      <c r="U203" s="125"/>
      <c r="AB203" s="145"/>
      <c r="AC203" s="145"/>
      <c r="AD203" s="145"/>
      <c r="AE203" s="145"/>
      <c r="AF203" s="145"/>
      <c r="AG203" s="145"/>
      <c r="AH203" s="145"/>
      <c r="AI203" s="145"/>
      <c r="AJ203" s="145"/>
    </row>
    <row r="204">
      <c r="A204" s="125"/>
      <c r="B204" s="166"/>
      <c r="C204" s="69"/>
      <c r="D204" s="167"/>
      <c r="E204" s="62"/>
      <c r="F204" s="69"/>
      <c r="G204" s="168"/>
      <c r="H204" s="62"/>
      <c r="I204" s="62"/>
      <c r="J204" s="69"/>
      <c r="K204" s="169"/>
      <c r="L204" s="62"/>
      <c r="M204" s="62"/>
      <c r="N204" s="69"/>
      <c r="O204" s="125"/>
      <c r="P204" s="176"/>
      <c r="Q204" s="36"/>
      <c r="R204" s="37"/>
      <c r="S204" s="177"/>
      <c r="T204" s="178"/>
      <c r="U204" s="125"/>
      <c r="AB204" s="145"/>
      <c r="AC204" s="145"/>
      <c r="AD204" s="145"/>
      <c r="AE204" s="145"/>
      <c r="AF204" s="145"/>
      <c r="AG204" s="145"/>
      <c r="AH204" s="145"/>
      <c r="AI204" s="145"/>
      <c r="AJ204" s="145"/>
    </row>
    <row r="205">
      <c r="A205" s="125"/>
      <c r="B205" s="166"/>
      <c r="C205" s="69"/>
      <c r="D205" s="167"/>
      <c r="E205" s="62"/>
      <c r="F205" s="69"/>
      <c r="G205" s="168"/>
      <c r="H205" s="62"/>
      <c r="I205" s="62"/>
      <c r="J205" s="69"/>
      <c r="K205" s="169"/>
      <c r="L205" s="62"/>
      <c r="M205" s="62"/>
      <c r="N205" s="69"/>
      <c r="O205" s="125"/>
      <c r="P205" s="176"/>
      <c r="Q205" s="36"/>
      <c r="R205" s="37"/>
      <c r="S205" s="177"/>
      <c r="T205" s="178"/>
      <c r="U205" s="125"/>
      <c r="AB205" s="145"/>
      <c r="AC205" s="145"/>
      <c r="AD205" s="145"/>
      <c r="AE205" s="145"/>
      <c r="AF205" s="145"/>
      <c r="AG205" s="145"/>
      <c r="AH205" s="145"/>
      <c r="AI205" s="145"/>
      <c r="AJ205" s="145"/>
    </row>
    <row r="206">
      <c r="A206" s="125"/>
      <c r="B206" s="166"/>
      <c r="C206" s="69"/>
      <c r="D206" s="167"/>
      <c r="E206" s="62"/>
      <c r="F206" s="69"/>
      <c r="G206" s="168"/>
      <c r="H206" s="62"/>
      <c r="I206" s="62"/>
      <c r="J206" s="69"/>
      <c r="K206" s="169"/>
      <c r="L206" s="62"/>
      <c r="M206" s="62"/>
      <c r="N206" s="69"/>
      <c r="O206" s="125"/>
      <c r="P206" s="176"/>
      <c r="Q206" s="36"/>
      <c r="R206" s="37"/>
      <c r="S206" s="177"/>
      <c r="T206" s="178"/>
      <c r="U206" s="125"/>
      <c r="AB206" s="145"/>
      <c r="AC206" s="145"/>
      <c r="AD206" s="145"/>
      <c r="AE206" s="145"/>
      <c r="AF206" s="145"/>
      <c r="AG206" s="145"/>
      <c r="AH206" s="145"/>
      <c r="AI206" s="145"/>
      <c r="AJ206" s="145"/>
    </row>
    <row r="207">
      <c r="A207" s="125"/>
      <c r="B207" s="166"/>
      <c r="C207" s="69"/>
      <c r="D207" s="167"/>
      <c r="E207" s="62"/>
      <c r="F207" s="69"/>
      <c r="G207" s="168"/>
      <c r="H207" s="62"/>
      <c r="I207" s="62"/>
      <c r="J207" s="69"/>
      <c r="K207" s="169"/>
      <c r="L207" s="62"/>
      <c r="M207" s="62"/>
      <c r="N207" s="69"/>
      <c r="O207" s="125"/>
      <c r="P207" s="176"/>
      <c r="Q207" s="36"/>
      <c r="R207" s="37"/>
      <c r="S207" s="177"/>
      <c r="T207" s="178"/>
      <c r="U207" s="125"/>
      <c r="AB207" s="145"/>
      <c r="AC207" s="145"/>
      <c r="AD207" s="145"/>
      <c r="AE207" s="145"/>
      <c r="AF207" s="145"/>
      <c r="AG207" s="145"/>
      <c r="AH207" s="145"/>
      <c r="AI207" s="145"/>
      <c r="AJ207" s="145"/>
    </row>
    <row r="208">
      <c r="A208" s="125"/>
      <c r="B208" s="166"/>
      <c r="C208" s="69"/>
      <c r="D208" s="167"/>
      <c r="E208" s="62"/>
      <c r="F208" s="69"/>
      <c r="G208" s="168"/>
      <c r="H208" s="62"/>
      <c r="I208" s="62"/>
      <c r="J208" s="69"/>
      <c r="K208" s="169"/>
      <c r="L208" s="62"/>
      <c r="M208" s="62"/>
      <c r="N208" s="69"/>
      <c r="O208" s="125"/>
      <c r="P208" s="176"/>
      <c r="Q208" s="36"/>
      <c r="R208" s="37"/>
      <c r="S208" s="177"/>
      <c r="T208" s="178"/>
      <c r="U208" s="125"/>
      <c r="AB208" s="145"/>
      <c r="AC208" s="145"/>
      <c r="AD208" s="145"/>
      <c r="AE208" s="145"/>
      <c r="AF208" s="145"/>
      <c r="AG208" s="145"/>
      <c r="AH208" s="145"/>
      <c r="AI208" s="145"/>
      <c r="AJ208" s="145"/>
    </row>
    <row r="209">
      <c r="A209" s="125"/>
      <c r="B209" s="166"/>
      <c r="C209" s="69"/>
      <c r="D209" s="167"/>
      <c r="E209" s="62"/>
      <c r="F209" s="69"/>
      <c r="G209" s="168"/>
      <c r="H209" s="62"/>
      <c r="I209" s="62"/>
      <c r="J209" s="69"/>
      <c r="K209" s="169"/>
      <c r="L209" s="62"/>
      <c r="M209" s="62"/>
      <c r="N209" s="69"/>
      <c r="O209" s="125"/>
      <c r="P209" s="176"/>
      <c r="Q209" s="36"/>
      <c r="R209" s="37"/>
      <c r="S209" s="177"/>
      <c r="T209" s="178"/>
      <c r="U209" s="125"/>
      <c r="AB209" s="145"/>
      <c r="AC209" s="145"/>
      <c r="AD209" s="145"/>
      <c r="AE209" s="145"/>
      <c r="AF209" s="145"/>
      <c r="AG209" s="145"/>
      <c r="AH209" s="145"/>
      <c r="AI209" s="145"/>
      <c r="AJ209" s="145"/>
    </row>
    <row r="210">
      <c r="A210" s="125"/>
      <c r="B210" s="166"/>
      <c r="C210" s="69"/>
      <c r="D210" s="167"/>
      <c r="E210" s="62"/>
      <c r="F210" s="69"/>
      <c r="G210" s="168"/>
      <c r="H210" s="62"/>
      <c r="I210" s="62"/>
      <c r="J210" s="69"/>
      <c r="K210" s="169"/>
      <c r="L210" s="62"/>
      <c r="M210" s="62"/>
      <c r="N210" s="69"/>
      <c r="O210" s="125"/>
      <c r="P210" s="176"/>
      <c r="Q210" s="36"/>
      <c r="R210" s="37"/>
      <c r="S210" s="177"/>
      <c r="T210" s="178"/>
      <c r="U210" s="125"/>
      <c r="AB210" s="145"/>
      <c r="AC210" s="145"/>
      <c r="AD210" s="145"/>
      <c r="AE210" s="145"/>
      <c r="AF210" s="145"/>
      <c r="AG210" s="145"/>
      <c r="AH210" s="145"/>
      <c r="AI210" s="145"/>
      <c r="AJ210" s="145"/>
    </row>
    <row r="211">
      <c r="A211" s="125"/>
      <c r="B211" s="166"/>
      <c r="C211" s="69"/>
      <c r="D211" s="167"/>
      <c r="E211" s="62"/>
      <c r="F211" s="69"/>
      <c r="G211" s="168"/>
      <c r="H211" s="62"/>
      <c r="I211" s="62"/>
      <c r="J211" s="69"/>
      <c r="K211" s="169"/>
      <c r="L211" s="62"/>
      <c r="M211" s="62"/>
      <c r="N211" s="69"/>
      <c r="O211" s="125"/>
      <c r="P211" s="176"/>
      <c r="Q211" s="36"/>
      <c r="R211" s="37"/>
      <c r="S211" s="177"/>
      <c r="T211" s="178"/>
      <c r="U211" s="125"/>
      <c r="AB211" s="145"/>
      <c r="AC211" s="145"/>
      <c r="AD211" s="145"/>
      <c r="AE211" s="145"/>
      <c r="AF211" s="145"/>
      <c r="AG211" s="145"/>
      <c r="AH211" s="145"/>
      <c r="AI211" s="145"/>
      <c r="AJ211" s="145"/>
    </row>
    <row r="212">
      <c r="A212" s="125"/>
      <c r="B212" s="166"/>
      <c r="C212" s="69"/>
      <c r="D212" s="167"/>
      <c r="E212" s="62"/>
      <c r="F212" s="69"/>
      <c r="G212" s="168"/>
      <c r="H212" s="62"/>
      <c r="I212" s="62"/>
      <c r="J212" s="69"/>
      <c r="K212" s="169"/>
      <c r="L212" s="62"/>
      <c r="M212" s="62"/>
      <c r="N212" s="69"/>
      <c r="O212" s="125"/>
      <c r="P212" s="176"/>
      <c r="Q212" s="36"/>
      <c r="R212" s="37"/>
      <c r="S212" s="177"/>
      <c r="T212" s="178"/>
      <c r="U212" s="125"/>
      <c r="AB212" s="145"/>
      <c r="AC212" s="145"/>
      <c r="AD212" s="145"/>
      <c r="AE212" s="145"/>
      <c r="AF212" s="145"/>
      <c r="AG212" s="145"/>
      <c r="AH212" s="145"/>
      <c r="AI212" s="145"/>
      <c r="AJ212" s="145"/>
    </row>
    <row r="213">
      <c r="A213" s="125"/>
      <c r="B213" s="166"/>
      <c r="C213" s="69"/>
      <c r="D213" s="167"/>
      <c r="E213" s="62"/>
      <c r="F213" s="69"/>
      <c r="G213" s="168"/>
      <c r="H213" s="62"/>
      <c r="I213" s="62"/>
      <c r="J213" s="69"/>
      <c r="K213" s="169"/>
      <c r="L213" s="62"/>
      <c r="M213" s="62"/>
      <c r="N213" s="69"/>
      <c r="O213" s="125"/>
      <c r="P213" s="176"/>
      <c r="Q213" s="36"/>
      <c r="R213" s="37"/>
      <c r="S213" s="177"/>
      <c r="T213" s="178"/>
      <c r="U213" s="125"/>
      <c r="AB213" s="145"/>
      <c r="AC213" s="145"/>
      <c r="AD213" s="145"/>
      <c r="AE213" s="145"/>
      <c r="AF213" s="145"/>
      <c r="AG213" s="145"/>
      <c r="AH213" s="145"/>
      <c r="AI213" s="145"/>
      <c r="AJ213" s="145"/>
    </row>
    <row r="214">
      <c r="A214" s="125"/>
      <c r="B214" s="166"/>
      <c r="C214" s="69"/>
      <c r="D214" s="167"/>
      <c r="E214" s="62"/>
      <c r="F214" s="69"/>
      <c r="G214" s="168"/>
      <c r="H214" s="62"/>
      <c r="I214" s="62"/>
      <c r="J214" s="69"/>
      <c r="K214" s="169"/>
      <c r="L214" s="62"/>
      <c r="M214" s="62"/>
      <c r="N214" s="69"/>
      <c r="O214" s="125"/>
      <c r="P214" s="176"/>
      <c r="Q214" s="36"/>
      <c r="R214" s="37"/>
      <c r="S214" s="177"/>
      <c r="T214" s="178"/>
      <c r="U214" s="125"/>
      <c r="AB214" s="145"/>
      <c r="AC214" s="145"/>
      <c r="AD214" s="145"/>
      <c r="AE214" s="145"/>
      <c r="AF214" s="145"/>
      <c r="AG214" s="145"/>
      <c r="AH214" s="145"/>
      <c r="AI214" s="145"/>
      <c r="AJ214" s="145"/>
    </row>
    <row r="215">
      <c r="A215" s="125"/>
      <c r="B215" s="166"/>
      <c r="C215" s="69"/>
      <c r="D215" s="167"/>
      <c r="E215" s="62"/>
      <c r="F215" s="69"/>
      <c r="G215" s="168"/>
      <c r="H215" s="62"/>
      <c r="I215" s="62"/>
      <c r="J215" s="69"/>
      <c r="K215" s="169"/>
      <c r="L215" s="62"/>
      <c r="M215" s="62"/>
      <c r="N215" s="69"/>
      <c r="O215" s="125"/>
      <c r="P215" s="176"/>
      <c r="Q215" s="36"/>
      <c r="R215" s="37"/>
      <c r="S215" s="177"/>
      <c r="T215" s="178"/>
      <c r="U215" s="125"/>
      <c r="AB215" s="145"/>
      <c r="AC215" s="145"/>
      <c r="AD215" s="145"/>
      <c r="AE215" s="145"/>
      <c r="AF215" s="145"/>
      <c r="AG215" s="145"/>
      <c r="AH215" s="145"/>
      <c r="AI215" s="145"/>
      <c r="AJ215" s="145"/>
    </row>
    <row r="216">
      <c r="A216" s="125"/>
      <c r="B216" s="166"/>
      <c r="C216" s="69"/>
      <c r="D216" s="167"/>
      <c r="E216" s="62"/>
      <c r="F216" s="69"/>
      <c r="G216" s="168"/>
      <c r="H216" s="62"/>
      <c r="I216" s="62"/>
      <c r="J216" s="69"/>
      <c r="K216" s="169"/>
      <c r="L216" s="62"/>
      <c r="M216" s="62"/>
      <c r="N216" s="69"/>
      <c r="O216" s="125"/>
      <c r="P216" s="176"/>
      <c r="Q216" s="36"/>
      <c r="R216" s="37"/>
      <c r="S216" s="177"/>
      <c r="T216" s="178"/>
      <c r="U216" s="125"/>
      <c r="AB216" s="145"/>
      <c r="AC216" s="145"/>
      <c r="AD216" s="145"/>
      <c r="AE216" s="145"/>
      <c r="AF216" s="145"/>
      <c r="AG216" s="145"/>
      <c r="AH216" s="145"/>
      <c r="AI216" s="145"/>
      <c r="AJ216" s="145"/>
    </row>
    <row r="217">
      <c r="A217" s="125"/>
      <c r="B217" s="166"/>
      <c r="C217" s="69"/>
      <c r="D217" s="167"/>
      <c r="E217" s="62"/>
      <c r="F217" s="69"/>
      <c r="G217" s="168"/>
      <c r="H217" s="62"/>
      <c r="I217" s="62"/>
      <c r="J217" s="69"/>
      <c r="K217" s="169"/>
      <c r="L217" s="62"/>
      <c r="M217" s="62"/>
      <c r="N217" s="69"/>
      <c r="O217" s="125"/>
      <c r="P217" s="176"/>
      <c r="Q217" s="36"/>
      <c r="R217" s="37"/>
      <c r="S217" s="177"/>
      <c r="T217" s="178"/>
      <c r="U217" s="125"/>
      <c r="AB217" s="145"/>
      <c r="AC217" s="145"/>
      <c r="AD217" s="145"/>
      <c r="AE217" s="145"/>
      <c r="AF217" s="145"/>
      <c r="AG217" s="145"/>
      <c r="AH217" s="145"/>
      <c r="AI217" s="145"/>
      <c r="AJ217" s="145"/>
    </row>
    <row r="218">
      <c r="A218" s="125"/>
      <c r="B218" s="166"/>
      <c r="C218" s="69"/>
      <c r="D218" s="167"/>
      <c r="E218" s="62"/>
      <c r="F218" s="69"/>
      <c r="G218" s="168"/>
      <c r="H218" s="62"/>
      <c r="I218" s="62"/>
      <c r="J218" s="69"/>
      <c r="K218" s="169"/>
      <c r="L218" s="62"/>
      <c r="M218" s="62"/>
      <c r="N218" s="69"/>
      <c r="O218" s="125"/>
      <c r="P218" s="176"/>
      <c r="Q218" s="36"/>
      <c r="R218" s="37"/>
      <c r="S218" s="177"/>
      <c r="T218" s="178"/>
      <c r="U218" s="125"/>
      <c r="AB218" s="145"/>
      <c r="AC218" s="145"/>
      <c r="AD218" s="145"/>
      <c r="AE218" s="145"/>
      <c r="AF218" s="145"/>
      <c r="AG218" s="145"/>
      <c r="AH218" s="145"/>
      <c r="AI218" s="145"/>
      <c r="AJ218" s="145"/>
    </row>
    <row r="219">
      <c r="A219" s="125"/>
      <c r="B219" s="166"/>
      <c r="C219" s="69"/>
      <c r="D219" s="167"/>
      <c r="E219" s="62"/>
      <c r="F219" s="69"/>
      <c r="G219" s="168"/>
      <c r="H219" s="62"/>
      <c r="I219" s="62"/>
      <c r="J219" s="69"/>
      <c r="K219" s="169"/>
      <c r="L219" s="62"/>
      <c r="M219" s="62"/>
      <c r="N219" s="69"/>
      <c r="O219" s="125"/>
      <c r="P219" s="176"/>
      <c r="Q219" s="36"/>
      <c r="R219" s="37"/>
      <c r="S219" s="177"/>
      <c r="T219" s="178"/>
      <c r="U219" s="125"/>
      <c r="AB219" s="145"/>
      <c r="AC219" s="145"/>
      <c r="AD219" s="145"/>
      <c r="AE219" s="145"/>
      <c r="AF219" s="145"/>
      <c r="AG219" s="145"/>
      <c r="AH219" s="145"/>
      <c r="AI219" s="145"/>
      <c r="AJ219" s="145"/>
    </row>
    <row r="220">
      <c r="A220" s="125"/>
      <c r="B220" s="166"/>
      <c r="C220" s="69"/>
      <c r="D220" s="167"/>
      <c r="E220" s="62"/>
      <c r="F220" s="69"/>
      <c r="G220" s="168"/>
      <c r="H220" s="62"/>
      <c r="I220" s="62"/>
      <c r="J220" s="69"/>
      <c r="K220" s="169"/>
      <c r="L220" s="62"/>
      <c r="M220" s="62"/>
      <c r="N220" s="69"/>
      <c r="O220" s="125"/>
      <c r="P220" s="176"/>
      <c r="Q220" s="36"/>
      <c r="R220" s="37"/>
      <c r="S220" s="177"/>
      <c r="T220" s="178"/>
      <c r="U220" s="125"/>
      <c r="AB220" s="145"/>
      <c r="AC220" s="145"/>
      <c r="AD220" s="145"/>
      <c r="AE220" s="145"/>
      <c r="AF220" s="145"/>
      <c r="AG220" s="145"/>
      <c r="AH220" s="145"/>
      <c r="AI220" s="145"/>
      <c r="AJ220" s="145"/>
    </row>
    <row r="221">
      <c r="A221" s="125"/>
      <c r="B221" s="166"/>
      <c r="C221" s="69"/>
      <c r="D221" s="167"/>
      <c r="E221" s="62"/>
      <c r="F221" s="69"/>
      <c r="G221" s="168"/>
      <c r="H221" s="62"/>
      <c r="I221" s="62"/>
      <c r="J221" s="69"/>
      <c r="K221" s="169"/>
      <c r="L221" s="62"/>
      <c r="M221" s="62"/>
      <c r="N221" s="69"/>
      <c r="O221" s="125"/>
      <c r="P221" s="176"/>
      <c r="Q221" s="36"/>
      <c r="R221" s="37"/>
      <c r="S221" s="177"/>
      <c r="T221" s="178"/>
      <c r="U221" s="125"/>
      <c r="AB221" s="145"/>
      <c r="AC221" s="145"/>
      <c r="AD221" s="145"/>
      <c r="AE221" s="145"/>
      <c r="AF221" s="145"/>
      <c r="AG221" s="145"/>
      <c r="AH221" s="145"/>
      <c r="AI221" s="145"/>
      <c r="AJ221" s="145"/>
    </row>
    <row r="222">
      <c r="A222" s="125"/>
      <c r="B222" s="166"/>
      <c r="C222" s="69"/>
      <c r="D222" s="167"/>
      <c r="E222" s="62"/>
      <c r="F222" s="69"/>
      <c r="G222" s="168"/>
      <c r="H222" s="62"/>
      <c r="I222" s="62"/>
      <c r="J222" s="69"/>
      <c r="K222" s="169"/>
      <c r="L222" s="62"/>
      <c r="M222" s="62"/>
      <c r="N222" s="69"/>
      <c r="O222" s="125"/>
      <c r="P222" s="176"/>
      <c r="Q222" s="36"/>
      <c r="R222" s="37"/>
      <c r="S222" s="177"/>
      <c r="T222" s="178"/>
      <c r="U222" s="125"/>
      <c r="AB222" s="145"/>
      <c r="AC222" s="145"/>
      <c r="AD222" s="145"/>
      <c r="AE222" s="145"/>
      <c r="AF222" s="145"/>
      <c r="AG222" s="145"/>
      <c r="AH222" s="145"/>
      <c r="AI222" s="145"/>
      <c r="AJ222" s="145"/>
    </row>
    <row r="223">
      <c r="A223" s="125"/>
      <c r="B223" s="166"/>
      <c r="C223" s="69"/>
      <c r="D223" s="167"/>
      <c r="E223" s="62"/>
      <c r="F223" s="69"/>
      <c r="G223" s="168"/>
      <c r="H223" s="62"/>
      <c r="I223" s="62"/>
      <c r="J223" s="69"/>
      <c r="K223" s="169"/>
      <c r="L223" s="62"/>
      <c r="M223" s="62"/>
      <c r="N223" s="69"/>
      <c r="O223" s="125"/>
      <c r="P223" s="176"/>
      <c r="Q223" s="36"/>
      <c r="R223" s="37"/>
      <c r="S223" s="177"/>
      <c r="T223" s="178"/>
      <c r="U223" s="125"/>
      <c r="AB223" s="145"/>
      <c r="AC223" s="145"/>
      <c r="AD223" s="145"/>
      <c r="AE223" s="145"/>
      <c r="AF223" s="145"/>
      <c r="AG223" s="145"/>
      <c r="AH223" s="145"/>
      <c r="AI223" s="145"/>
      <c r="AJ223" s="145"/>
    </row>
    <row r="224">
      <c r="A224" s="125"/>
      <c r="B224" s="166"/>
      <c r="C224" s="69"/>
      <c r="D224" s="167"/>
      <c r="E224" s="62"/>
      <c r="F224" s="69"/>
      <c r="G224" s="168"/>
      <c r="H224" s="62"/>
      <c r="I224" s="62"/>
      <c r="J224" s="69"/>
      <c r="K224" s="169"/>
      <c r="L224" s="62"/>
      <c r="M224" s="62"/>
      <c r="N224" s="69"/>
      <c r="O224" s="125"/>
      <c r="P224" s="176"/>
      <c r="Q224" s="36"/>
      <c r="R224" s="37"/>
      <c r="S224" s="177"/>
      <c r="T224" s="178"/>
      <c r="U224" s="125"/>
      <c r="AB224" s="145"/>
      <c r="AC224" s="145"/>
      <c r="AD224" s="145"/>
      <c r="AE224" s="145"/>
      <c r="AF224" s="145"/>
      <c r="AG224" s="145"/>
      <c r="AH224" s="145"/>
      <c r="AI224" s="145"/>
      <c r="AJ224" s="145"/>
    </row>
    <row r="225">
      <c r="A225" s="125"/>
      <c r="B225" s="166"/>
      <c r="C225" s="69"/>
      <c r="D225" s="167"/>
      <c r="E225" s="62"/>
      <c r="F225" s="69"/>
      <c r="G225" s="168"/>
      <c r="H225" s="62"/>
      <c r="I225" s="62"/>
      <c r="J225" s="69"/>
      <c r="K225" s="169"/>
      <c r="L225" s="62"/>
      <c r="M225" s="62"/>
      <c r="N225" s="69"/>
      <c r="O225" s="125"/>
      <c r="P225" s="176"/>
      <c r="Q225" s="36"/>
      <c r="R225" s="37"/>
      <c r="S225" s="177"/>
      <c r="T225" s="178"/>
      <c r="U225" s="125"/>
      <c r="AB225" s="145"/>
      <c r="AC225" s="145"/>
      <c r="AD225" s="145"/>
      <c r="AE225" s="145"/>
      <c r="AF225" s="145"/>
      <c r="AG225" s="145"/>
      <c r="AH225" s="145"/>
      <c r="AI225" s="145"/>
      <c r="AJ225" s="145"/>
    </row>
    <row r="226">
      <c r="A226" s="125"/>
      <c r="B226" s="166"/>
      <c r="C226" s="69"/>
      <c r="D226" s="167"/>
      <c r="E226" s="62"/>
      <c r="F226" s="69"/>
      <c r="G226" s="168"/>
      <c r="H226" s="62"/>
      <c r="I226" s="62"/>
      <c r="J226" s="69"/>
      <c r="K226" s="169"/>
      <c r="L226" s="62"/>
      <c r="M226" s="62"/>
      <c r="N226" s="69"/>
      <c r="O226" s="125"/>
      <c r="P226" s="176"/>
      <c r="Q226" s="36"/>
      <c r="R226" s="37"/>
      <c r="S226" s="177"/>
      <c r="T226" s="178"/>
      <c r="U226" s="125"/>
      <c r="AB226" s="145"/>
      <c r="AC226" s="145"/>
      <c r="AD226" s="145"/>
      <c r="AE226" s="145"/>
      <c r="AF226" s="145"/>
      <c r="AG226" s="145"/>
      <c r="AH226" s="145"/>
      <c r="AI226" s="145"/>
      <c r="AJ226" s="145"/>
    </row>
    <row r="227">
      <c r="A227" s="125"/>
      <c r="B227" s="166"/>
      <c r="C227" s="69"/>
      <c r="D227" s="167"/>
      <c r="E227" s="62"/>
      <c r="F227" s="69"/>
      <c r="G227" s="168"/>
      <c r="H227" s="62"/>
      <c r="I227" s="62"/>
      <c r="J227" s="69"/>
      <c r="K227" s="169"/>
      <c r="L227" s="62"/>
      <c r="M227" s="62"/>
      <c r="N227" s="69"/>
      <c r="O227" s="125"/>
      <c r="P227" s="176"/>
      <c r="Q227" s="36"/>
      <c r="R227" s="37"/>
      <c r="S227" s="177"/>
      <c r="T227" s="178"/>
      <c r="U227" s="125"/>
      <c r="AB227" s="145"/>
      <c r="AC227" s="145"/>
      <c r="AD227" s="145"/>
      <c r="AE227" s="145"/>
      <c r="AF227" s="145"/>
      <c r="AG227" s="145"/>
      <c r="AH227" s="145"/>
      <c r="AI227" s="145"/>
      <c r="AJ227" s="145"/>
    </row>
    <row r="228">
      <c r="A228" s="125"/>
      <c r="B228" s="166"/>
      <c r="C228" s="69"/>
      <c r="D228" s="167"/>
      <c r="E228" s="62"/>
      <c r="F228" s="69"/>
      <c r="G228" s="168"/>
      <c r="H228" s="62"/>
      <c r="I228" s="62"/>
      <c r="J228" s="69"/>
      <c r="K228" s="169"/>
      <c r="L228" s="62"/>
      <c r="M228" s="62"/>
      <c r="N228" s="69"/>
      <c r="O228" s="125"/>
      <c r="P228" s="176"/>
      <c r="Q228" s="36"/>
      <c r="R228" s="37"/>
      <c r="S228" s="177"/>
      <c r="T228" s="178"/>
      <c r="U228" s="125"/>
      <c r="AB228" s="145"/>
      <c r="AC228" s="145"/>
      <c r="AD228" s="145"/>
      <c r="AE228" s="145"/>
      <c r="AF228" s="145"/>
      <c r="AG228" s="145"/>
      <c r="AH228" s="145"/>
      <c r="AI228" s="145"/>
      <c r="AJ228" s="145"/>
    </row>
    <row r="229">
      <c r="A229" s="125"/>
      <c r="B229" s="166"/>
      <c r="C229" s="69"/>
      <c r="D229" s="167"/>
      <c r="E229" s="62"/>
      <c r="F229" s="69"/>
      <c r="G229" s="168"/>
      <c r="H229" s="62"/>
      <c r="I229" s="62"/>
      <c r="J229" s="69"/>
      <c r="K229" s="169"/>
      <c r="L229" s="62"/>
      <c r="M229" s="62"/>
      <c r="N229" s="69"/>
      <c r="O229" s="125"/>
      <c r="P229" s="176"/>
      <c r="Q229" s="36"/>
      <c r="R229" s="37"/>
      <c r="S229" s="177"/>
      <c r="T229" s="178"/>
      <c r="U229" s="125"/>
      <c r="AB229" s="145"/>
      <c r="AC229" s="145"/>
      <c r="AD229" s="145"/>
      <c r="AE229" s="145"/>
      <c r="AF229" s="145"/>
      <c r="AG229" s="145"/>
      <c r="AH229" s="145"/>
      <c r="AI229" s="145"/>
      <c r="AJ229" s="145"/>
    </row>
    <row r="230">
      <c r="A230" s="125"/>
      <c r="B230" s="166"/>
      <c r="C230" s="69"/>
      <c r="D230" s="167"/>
      <c r="E230" s="62"/>
      <c r="F230" s="69"/>
      <c r="G230" s="168"/>
      <c r="H230" s="62"/>
      <c r="I230" s="62"/>
      <c r="J230" s="69"/>
      <c r="K230" s="169"/>
      <c r="L230" s="62"/>
      <c r="M230" s="62"/>
      <c r="N230" s="69"/>
      <c r="O230" s="125"/>
      <c r="P230" s="176"/>
      <c r="Q230" s="36"/>
      <c r="R230" s="37"/>
      <c r="S230" s="177"/>
      <c r="T230" s="178"/>
      <c r="U230" s="125"/>
      <c r="AB230" s="145"/>
      <c r="AC230" s="145"/>
      <c r="AD230" s="145"/>
      <c r="AE230" s="145"/>
      <c r="AF230" s="145"/>
      <c r="AG230" s="145"/>
      <c r="AH230" s="145"/>
      <c r="AI230" s="145"/>
      <c r="AJ230" s="145"/>
    </row>
    <row r="231">
      <c r="A231" s="125"/>
      <c r="B231" s="166"/>
      <c r="C231" s="69"/>
      <c r="D231" s="167"/>
      <c r="E231" s="62"/>
      <c r="F231" s="69"/>
      <c r="G231" s="168"/>
      <c r="H231" s="62"/>
      <c r="I231" s="62"/>
      <c r="J231" s="69"/>
      <c r="K231" s="169"/>
      <c r="L231" s="62"/>
      <c r="M231" s="62"/>
      <c r="N231" s="69"/>
      <c r="O231" s="125"/>
      <c r="P231" s="176"/>
      <c r="Q231" s="36"/>
      <c r="R231" s="37"/>
      <c r="S231" s="177"/>
      <c r="T231" s="178"/>
      <c r="U231" s="125"/>
      <c r="AB231" s="145"/>
      <c r="AC231" s="145"/>
      <c r="AD231" s="145"/>
      <c r="AE231" s="145"/>
      <c r="AF231" s="145"/>
      <c r="AG231" s="145"/>
      <c r="AH231" s="145"/>
      <c r="AI231" s="145"/>
      <c r="AJ231" s="145"/>
    </row>
    <row r="232">
      <c r="A232" s="125"/>
      <c r="B232" s="166"/>
      <c r="C232" s="69"/>
      <c r="D232" s="167"/>
      <c r="E232" s="62"/>
      <c r="F232" s="69"/>
      <c r="G232" s="168"/>
      <c r="H232" s="62"/>
      <c r="I232" s="62"/>
      <c r="J232" s="69"/>
      <c r="K232" s="169"/>
      <c r="L232" s="62"/>
      <c r="M232" s="62"/>
      <c r="N232" s="69"/>
      <c r="O232" s="125"/>
      <c r="P232" s="176"/>
      <c r="Q232" s="36"/>
      <c r="R232" s="37"/>
      <c r="S232" s="177"/>
      <c r="T232" s="178"/>
      <c r="U232" s="125"/>
      <c r="AB232" s="145"/>
      <c r="AC232" s="145"/>
      <c r="AD232" s="145"/>
      <c r="AE232" s="145"/>
      <c r="AF232" s="145"/>
      <c r="AG232" s="145"/>
      <c r="AH232" s="145"/>
      <c r="AI232" s="145"/>
      <c r="AJ232" s="145"/>
    </row>
    <row r="233">
      <c r="A233" s="125"/>
      <c r="B233" s="166"/>
      <c r="C233" s="69"/>
      <c r="D233" s="167"/>
      <c r="E233" s="62"/>
      <c r="F233" s="69"/>
      <c r="G233" s="168"/>
      <c r="H233" s="62"/>
      <c r="I233" s="62"/>
      <c r="J233" s="69"/>
      <c r="K233" s="169"/>
      <c r="L233" s="62"/>
      <c r="M233" s="62"/>
      <c r="N233" s="69"/>
      <c r="O233" s="125"/>
      <c r="P233" s="176"/>
      <c r="Q233" s="36"/>
      <c r="R233" s="37"/>
      <c r="S233" s="177"/>
      <c r="T233" s="178"/>
      <c r="U233" s="125"/>
      <c r="AB233" s="145"/>
      <c r="AC233" s="145"/>
      <c r="AD233" s="145"/>
      <c r="AE233" s="145"/>
      <c r="AF233" s="145"/>
      <c r="AG233" s="145"/>
      <c r="AH233" s="145"/>
      <c r="AI233" s="145"/>
      <c r="AJ233" s="145"/>
    </row>
    <row r="234">
      <c r="A234" s="125"/>
      <c r="B234" s="166"/>
      <c r="C234" s="69"/>
      <c r="D234" s="167"/>
      <c r="E234" s="62"/>
      <c r="F234" s="69"/>
      <c r="G234" s="168"/>
      <c r="H234" s="62"/>
      <c r="I234" s="62"/>
      <c r="J234" s="69"/>
      <c r="K234" s="169"/>
      <c r="L234" s="62"/>
      <c r="M234" s="62"/>
      <c r="N234" s="69"/>
      <c r="O234" s="125"/>
      <c r="P234" s="176"/>
      <c r="Q234" s="36"/>
      <c r="R234" s="37"/>
      <c r="S234" s="177"/>
      <c r="T234" s="178"/>
      <c r="U234" s="125"/>
      <c r="AB234" s="145"/>
      <c r="AC234" s="145"/>
      <c r="AD234" s="145"/>
      <c r="AE234" s="145"/>
      <c r="AF234" s="145"/>
      <c r="AG234" s="145"/>
      <c r="AH234" s="145"/>
      <c r="AI234" s="145"/>
      <c r="AJ234" s="145"/>
    </row>
    <row r="235">
      <c r="A235" s="125"/>
      <c r="B235" s="166"/>
      <c r="C235" s="69"/>
      <c r="D235" s="167"/>
      <c r="E235" s="62"/>
      <c r="F235" s="69"/>
      <c r="G235" s="168"/>
      <c r="H235" s="62"/>
      <c r="I235" s="62"/>
      <c r="J235" s="69"/>
      <c r="K235" s="169"/>
      <c r="L235" s="62"/>
      <c r="M235" s="62"/>
      <c r="N235" s="69"/>
      <c r="O235" s="125"/>
      <c r="P235" s="176"/>
      <c r="Q235" s="36"/>
      <c r="R235" s="37"/>
      <c r="S235" s="177"/>
      <c r="T235" s="178"/>
      <c r="U235" s="125"/>
      <c r="AB235" s="145"/>
      <c r="AC235" s="145"/>
      <c r="AD235" s="145"/>
      <c r="AE235" s="145"/>
      <c r="AF235" s="145"/>
      <c r="AG235" s="145"/>
      <c r="AH235" s="145"/>
      <c r="AI235" s="145"/>
      <c r="AJ235" s="145"/>
    </row>
    <row r="236">
      <c r="A236" s="125"/>
      <c r="B236" s="166"/>
      <c r="C236" s="69"/>
      <c r="D236" s="167"/>
      <c r="E236" s="62"/>
      <c r="F236" s="69"/>
      <c r="G236" s="168"/>
      <c r="H236" s="62"/>
      <c r="I236" s="62"/>
      <c r="J236" s="69"/>
      <c r="K236" s="169"/>
      <c r="L236" s="62"/>
      <c r="M236" s="62"/>
      <c r="N236" s="69"/>
      <c r="O236" s="125"/>
      <c r="P236" s="176"/>
      <c r="Q236" s="36"/>
      <c r="R236" s="37"/>
      <c r="S236" s="177"/>
      <c r="T236" s="178"/>
      <c r="U236" s="125"/>
      <c r="AB236" s="145"/>
      <c r="AC236" s="145"/>
      <c r="AD236" s="145"/>
      <c r="AE236" s="145"/>
      <c r="AF236" s="145"/>
      <c r="AG236" s="145"/>
      <c r="AH236" s="145"/>
      <c r="AI236" s="145"/>
      <c r="AJ236" s="145"/>
    </row>
    <row r="237">
      <c r="A237" s="125"/>
      <c r="B237" s="166"/>
      <c r="C237" s="69"/>
      <c r="D237" s="167"/>
      <c r="E237" s="62"/>
      <c r="F237" s="69"/>
      <c r="G237" s="168"/>
      <c r="H237" s="62"/>
      <c r="I237" s="62"/>
      <c r="J237" s="69"/>
      <c r="K237" s="169"/>
      <c r="L237" s="62"/>
      <c r="M237" s="62"/>
      <c r="N237" s="69"/>
      <c r="O237" s="125"/>
      <c r="P237" s="176"/>
      <c r="Q237" s="36"/>
      <c r="R237" s="37"/>
      <c r="S237" s="177"/>
      <c r="T237" s="178"/>
      <c r="U237" s="125"/>
      <c r="AB237" s="145"/>
      <c r="AC237" s="145"/>
      <c r="AD237" s="145"/>
      <c r="AE237" s="145"/>
      <c r="AF237" s="145"/>
      <c r="AG237" s="145"/>
      <c r="AH237" s="145"/>
      <c r="AI237" s="145"/>
      <c r="AJ237" s="145"/>
    </row>
    <row r="238">
      <c r="A238" s="125"/>
      <c r="B238" s="166"/>
      <c r="C238" s="69"/>
      <c r="D238" s="167"/>
      <c r="E238" s="62"/>
      <c r="F238" s="69"/>
      <c r="G238" s="168"/>
      <c r="H238" s="62"/>
      <c r="I238" s="62"/>
      <c r="J238" s="69"/>
      <c r="K238" s="169"/>
      <c r="L238" s="62"/>
      <c r="M238" s="62"/>
      <c r="N238" s="69"/>
      <c r="O238" s="125"/>
      <c r="P238" s="176"/>
      <c r="Q238" s="36"/>
      <c r="R238" s="37"/>
      <c r="S238" s="177"/>
      <c r="T238" s="178"/>
      <c r="U238" s="125"/>
      <c r="AB238" s="145"/>
      <c r="AC238" s="145"/>
      <c r="AD238" s="145"/>
      <c r="AE238" s="145"/>
      <c r="AF238" s="145"/>
      <c r="AG238" s="145"/>
      <c r="AH238" s="145"/>
      <c r="AI238" s="145"/>
      <c r="AJ238" s="145"/>
    </row>
    <row r="239">
      <c r="A239" s="125"/>
      <c r="B239" s="166"/>
      <c r="C239" s="69"/>
      <c r="D239" s="167"/>
      <c r="E239" s="62"/>
      <c r="F239" s="69"/>
      <c r="G239" s="168"/>
      <c r="H239" s="62"/>
      <c r="I239" s="62"/>
      <c r="J239" s="69"/>
      <c r="K239" s="169"/>
      <c r="L239" s="62"/>
      <c r="M239" s="62"/>
      <c r="N239" s="69"/>
      <c r="O239" s="125"/>
      <c r="P239" s="176"/>
      <c r="Q239" s="36"/>
      <c r="R239" s="37"/>
      <c r="S239" s="177"/>
      <c r="T239" s="178"/>
      <c r="U239" s="125"/>
      <c r="AB239" s="145"/>
      <c r="AC239" s="145"/>
      <c r="AD239" s="145"/>
      <c r="AE239" s="145"/>
      <c r="AF239" s="145"/>
      <c r="AG239" s="145"/>
      <c r="AH239" s="145"/>
      <c r="AI239" s="145"/>
      <c r="AJ239" s="145"/>
    </row>
    <row r="240">
      <c r="A240" s="125"/>
      <c r="B240" s="166"/>
      <c r="C240" s="69"/>
      <c r="D240" s="167"/>
      <c r="E240" s="62"/>
      <c r="F240" s="69"/>
      <c r="G240" s="168"/>
      <c r="H240" s="62"/>
      <c r="I240" s="62"/>
      <c r="J240" s="69"/>
      <c r="K240" s="169"/>
      <c r="L240" s="62"/>
      <c r="M240" s="62"/>
      <c r="N240" s="69"/>
      <c r="O240" s="125"/>
      <c r="P240" s="176"/>
      <c r="Q240" s="36"/>
      <c r="R240" s="37"/>
      <c r="S240" s="177"/>
      <c r="T240" s="178"/>
      <c r="U240" s="125"/>
      <c r="AB240" s="145"/>
      <c r="AC240" s="145"/>
      <c r="AD240" s="145"/>
      <c r="AE240" s="145"/>
      <c r="AF240" s="145"/>
      <c r="AG240" s="145"/>
      <c r="AH240" s="145"/>
      <c r="AI240" s="145"/>
      <c r="AJ240" s="145"/>
    </row>
    <row r="241">
      <c r="A241" s="125"/>
      <c r="B241" s="166"/>
      <c r="C241" s="69"/>
      <c r="D241" s="167"/>
      <c r="E241" s="62"/>
      <c r="F241" s="69"/>
      <c r="G241" s="168"/>
      <c r="H241" s="62"/>
      <c r="I241" s="62"/>
      <c r="J241" s="69"/>
      <c r="K241" s="169"/>
      <c r="L241" s="62"/>
      <c r="M241" s="62"/>
      <c r="N241" s="69"/>
      <c r="O241" s="125"/>
      <c r="P241" s="176"/>
      <c r="Q241" s="36"/>
      <c r="R241" s="37"/>
      <c r="S241" s="177"/>
      <c r="T241" s="178"/>
      <c r="U241" s="125"/>
      <c r="Y241" s="179" t="s">
        <v>0</v>
      </c>
      <c r="AB241" s="145"/>
      <c r="AC241" s="145"/>
      <c r="AD241" s="145"/>
      <c r="AE241" s="145"/>
      <c r="AF241" s="145"/>
      <c r="AG241" s="145"/>
      <c r="AH241" s="145"/>
      <c r="AI241" s="145"/>
      <c r="AJ241" s="145"/>
    </row>
    <row r="242">
      <c r="A242" s="125"/>
      <c r="B242" s="166"/>
      <c r="C242" s="69"/>
      <c r="D242" s="167"/>
      <c r="E242" s="62"/>
      <c r="F242" s="69"/>
      <c r="G242" s="168"/>
      <c r="H242" s="62"/>
      <c r="I242" s="62"/>
      <c r="J242" s="69"/>
      <c r="K242" s="169"/>
      <c r="L242" s="62"/>
      <c r="M242" s="62"/>
      <c r="N242" s="69"/>
      <c r="O242" s="125"/>
      <c r="P242" s="176"/>
      <c r="Q242" s="36"/>
      <c r="R242" s="37"/>
      <c r="S242" s="177"/>
      <c r="T242" s="178"/>
      <c r="U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</row>
    <row r="243">
      <c r="A243" s="125"/>
      <c r="B243" s="166"/>
      <c r="C243" s="69"/>
      <c r="D243" s="167"/>
      <c r="E243" s="62"/>
      <c r="F243" s="69"/>
      <c r="G243" s="168"/>
      <c r="H243" s="62"/>
      <c r="I243" s="62"/>
      <c r="J243" s="69"/>
      <c r="K243" s="169"/>
      <c r="L243" s="62"/>
      <c r="M243" s="62"/>
      <c r="N243" s="69"/>
      <c r="O243" s="125"/>
      <c r="P243" s="176"/>
      <c r="Q243" s="36"/>
      <c r="R243" s="37"/>
      <c r="S243" s="177"/>
      <c r="T243" s="178"/>
      <c r="U243" s="145"/>
      <c r="X243" s="180"/>
      <c r="AB243" s="145"/>
      <c r="AC243" s="145"/>
      <c r="AD243" s="145"/>
      <c r="AE243" s="145"/>
      <c r="AF243" s="145"/>
      <c r="AG243" s="145"/>
      <c r="AH243" s="145"/>
      <c r="AI243" s="145"/>
      <c r="AJ243" s="145"/>
    </row>
    <row r="244">
      <c r="A244" s="125"/>
      <c r="B244" s="166"/>
      <c r="C244" s="69"/>
      <c r="D244" s="167"/>
      <c r="E244" s="62"/>
      <c r="F244" s="69"/>
      <c r="G244" s="168"/>
      <c r="H244" s="62"/>
      <c r="I244" s="62"/>
      <c r="J244" s="69"/>
      <c r="K244" s="169"/>
      <c r="L244" s="62"/>
      <c r="M244" s="62"/>
      <c r="N244" s="69"/>
      <c r="O244" s="125"/>
      <c r="P244" s="176"/>
      <c r="Q244" s="36"/>
      <c r="R244" s="37"/>
      <c r="S244" s="177"/>
      <c r="T244" s="178"/>
      <c r="U244" s="145"/>
      <c r="W244" s="181"/>
      <c r="Y244" s="142"/>
      <c r="AB244" s="145"/>
      <c r="AC244" s="145"/>
      <c r="AD244" s="145"/>
      <c r="AE244" s="145"/>
      <c r="AF244" s="145"/>
      <c r="AG244" s="145"/>
      <c r="AH244" s="145"/>
      <c r="AI244" s="145"/>
      <c r="AJ244" s="145"/>
    </row>
    <row r="245">
      <c r="A245" s="125"/>
      <c r="B245" s="166"/>
      <c r="C245" s="69"/>
      <c r="D245" s="167"/>
      <c r="E245" s="62"/>
      <c r="F245" s="69"/>
      <c r="G245" s="168"/>
      <c r="H245" s="62"/>
      <c r="I245" s="62"/>
      <c r="J245" s="69"/>
      <c r="K245" s="169"/>
      <c r="L245" s="62"/>
      <c r="M245" s="62"/>
      <c r="N245" s="69"/>
      <c r="O245" s="125"/>
      <c r="P245" s="176"/>
      <c r="Q245" s="36"/>
      <c r="R245" s="37"/>
      <c r="S245" s="177"/>
      <c r="T245" s="178"/>
      <c r="U245" s="145"/>
      <c r="Y245" s="142"/>
      <c r="AB245" s="145"/>
      <c r="AC245" s="145"/>
      <c r="AD245" s="145"/>
      <c r="AE245" s="145"/>
      <c r="AF245" s="145"/>
      <c r="AG245" s="145"/>
      <c r="AH245" s="145"/>
      <c r="AI245" s="145"/>
      <c r="AJ245" s="145"/>
    </row>
    <row r="246">
      <c r="A246" s="125"/>
      <c r="B246" s="166"/>
      <c r="C246" s="69"/>
      <c r="D246" s="167"/>
      <c r="E246" s="62"/>
      <c r="F246" s="69"/>
      <c r="G246" s="168"/>
      <c r="H246" s="62"/>
      <c r="I246" s="62"/>
      <c r="J246" s="69"/>
      <c r="K246" s="169"/>
      <c r="L246" s="62"/>
      <c r="M246" s="62"/>
      <c r="N246" s="69"/>
      <c r="O246" s="125"/>
      <c r="P246" s="176"/>
      <c r="Q246" s="36"/>
      <c r="R246" s="37"/>
      <c r="S246" s="177"/>
      <c r="T246" s="178"/>
      <c r="U246" s="145"/>
      <c r="Y246" s="142"/>
      <c r="AB246" s="145"/>
      <c r="AC246" s="145"/>
      <c r="AD246" s="145"/>
      <c r="AE246" s="145"/>
      <c r="AF246" s="145"/>
      <c r="AG246" s="145"/>
      <c r="AH246" s="145"/>
      <c r="AI246" s="145"/>
      <c r="AJ246" s="145"/>
    </row>
    <row r="247">
      <c r="A247" s="125"/>
      <c r="B247" s="166"/>
      <c r="C247" s="69"/>
      <c r="D247" s="167"/>
      <c r="E247" s="62"/>
      <c r="F247" s="69"/>
      <c r="G247" s="168"/>
      <c r="H247" s="62"/>
      <c r="I247" s="62"/>
      <c r="J247" s="69"/>
      <c r="K247" s="169"/>
      <c r="L247" s="62"/>
      <c r="M247" s="62"/>
      <c r="N247" s="69"/>
      <c r="O247" s="125"/>
      <c r="P247" s="176"/>
      <c r="Q247" s="36"/>
      <c r="R247" s="37"/>
      <c r="S247" s="177"/>
      <c r="T247" s="178"/>
      <c r="U247" s="145"/>
      <c r="Y247" s="142"/>
      <c r="AB247" s="145"/>
      <c r="AC247" s="145"/>
      <c r="AD247" s="145"/>
      <c r="AE247" s="145"/>
      <c r="AF247" s="145"/>
      <c r="AG247" s="145"/>
      <c r="AH247" s="145"/>
      <c r="AI247" s="145"/>
      <c r="AJ247" s="145"/>
    </row>
    <row r="248">
      <c r="A248" s="125"/>
      <c r="B248" s="166"/>
      <c r="C248" s="69"/>
      <c r="D248" s="167"/>
      <c r="E248" s="62"/>
      <c r="F248" s="69"/>
      <c r="G248" s="168"/>
      <c r="H248" s="62"/>
      <c r="I248" s="62"/>
      <c r="J248" s="69"/>
      <c r="K248" s="169"/>
      <c r="L248" s="62"/>
      <c r="M248" s="62"/>
      <c r="N248" s="69"/>
      <c r="O248" s="125"/>
      <c r="P248" s="176"/>
      <c r="Q248" s="36"/>
      <c r="R248" s="37"/>
      <c r="S248" s="177"/>
      <c r="T248" s="178"/>
      <c r="U248" s="145"/>
      <c r="Y248" s="142"/>
      <c r="AB248" s="145"/>
      <c r="AC248" s="145"/>
      <c r="AD248" s="145"/>
      <c r="AE248" s="145"/>
      <c r="AF248" s="145"/>
      <c r="AG248" s="145"/>
      <c r="AH248" s="145"/>
      <c r="AI248" s="145"/>
      <c r="AJ248" s="145"/>
    </row>
    <row r="249">
      <c r="A249" s="125"/>
      <c r="B249" s="166"/>
      <c r="C249" s="69"/>
      <c r="D249" s="167"/>
      <c r="E249" s="62"/>
      <c r="F249" s="69"/>
      <c r="G249" s="168"/>
      <c r="H249" s="62"/>
      <c r="I249" s="62"/>
      <c r="J249" s="69"/>
      <c r="K249" s="169"/>
      <c r="L249" s="62"/>
      <c r="M249" s="62"/>
      <c r="N249" s="69"/>
      <c r="O249" s="125"/>
      <c r="P249" s="176"/>
      <c r="Q249" s="36"/>
      <c r="R249" s="37"/>
      <c r="S249" s="177"/>
      <c r="T249" s="178"/>
      <c r="U249" s="145"/>
      <c r="Y249" s="142"/>
      <c r="AB249" s="145"/>
      <c r="AC249" s="145"/>
      <c r="AD249" s="145"/>
      <c r="AE249" s="145"/>
      <c r="AF249" s="145"/>
      <c r="AG249" s="145"/>
      <c r="AH249" s="145"/>
      <c r="AI249" s="145"/>
      <c r="AJ249" s="145"/>
    </row>
    <row r="250">
      <c r="A250" s="125"/>
      <c r="B250" s="166"/>
      <c r="C250" s="69"/>
      <c r="D250" s="167"/>
      <c r="E250" s="62"/>
      <c r="F250" s="69"/>
      <c r="G250" s="168"/>
      <c r="H250" s="62"/>
      <c r="I250" s="62"/>
      <c r="J250" s="69"/>
      <c r="K250" s="169"/>
      <c r="L250" s="62"/>
      <c r="M250" s="62"/>
      <c r="N250" s="69"/>
      <c r="O250" s="125"/>
      <c r="P250" s="176"/>
      <c r="Q250" s="36"/>
      <c r="R250" s="37"/>
      <c r="S250" s="177"/>
      <c r="T250" s="178"/>
      <c r="U250" s="145"/>
      <c r="Y250" s="142"/>
      <c r="AB250" s="145"/>
      <c r="AC250" s="145"/>
      <c r="AD250" s="145"/>
      <c r="AE250" s="145"/>
      <c r="AF250" s="145"/>
      <c r="AG250" s="145"/>
      <c r="AH250" s="145"/>
      <c r="AI250" s="145"/>
      <c r="AJ250" s="145"/>
    </row>
    <row r="251">
      <c r="A251" s="125"/>
      <c r="B251" s="166"/>
      <c r="C251" s="69"/>
      <c r="D251" s="167"/>
      <c r="E251" s="62"/>
      <c r="F251" s="69"/>
      <c r="G251" s="168"/>
      <c r="H251" s="62"/>
      <c r="I251" s="62"/>
      <c r="J251" s="69"/>
      <c r="K251" s="169"/>
      <c r="L251" s="62"/>
      <c r="M251" s="62"/>
      <c r="N251" s="69"/>
      <c r="O251" s="125"/>
      <c r="P251" s="176"/>
      <c r="Q251" s="36"/>
      <c r="R251" s="37"/>
      <c r="S251" s="177"/>
      <c r="T251" s="178"/>
      <c r="U251" s="145"/>
      <c r="Y251" s="142"/>
      <c r="AB251" s="145"/>
      <c r="AC251" s="145"/>
      <c r="AD251" s="145"/>
      <c r="AE251" s="145"/>
      <c r="AF251" s="145"/>
      <c r="AG251" s="145"/>
      <c r="AH251" s="145"/>
      <c r="AI251" s="145"/>
      <c r="AJ251" s="145"/>
    </row>
    <row r="252">
      <c r="A252" s="125"/>
      <c r="B252" s="166"/>
      <c r="C252" s="69"/>
      <c r="D252" s="167"/>
      <c r="E252" s="62"/>
      <c r="F252" s="69"/>
      <c r="G252" s="168"/>
      <c r="H252" s="62"/>
      <c r="I252" s="62"/>
      <c r="J252" s="69"/>
      <c r="K252" s="169"/>
      <c r="L252" s="62"/>
      <c r="M252" s="62"/>
      <c r="N252" s="69"/>
      <c r="O252" s="125"/>
      <c r="P252" s="176"/>
      <c r="Q252" s="36"/>
      <c r="R252" s="37"/>
      <c r="S252" s="177"/>
      <c r="T252" s="178"/>
      <c r="U252" s="145"/>
      <c r="Y252" s="142"/>
      <c r="AB252" s="125"/>
      <c r="AC252" s="125"/>
      <c r="AD252" s="125"/>
      <c r="AE252" s="125"/>
      <c r="AF252" s="125"/>
      <c r="AG252" s="125"/>
      <c r="AH252" s="125"/>
      <c r="AI252" s="125"/>
      <c r="AJ252" s="125"/>
    </row>
    <row r="253">
      <c r="A253" s="125"/>
      <c r="B253" s="166"/>
      <c r="C253" s="69"/>
      <c r="D253" s="167"/>
      <c r="E253" s="62"/>
      <c r="F253" s="69"/>
      <c r="G253" s="168"/>
      <c r="H253" s="62"/>
      <c r="I253" s="62"/>
      <c r="J253" s="69"/>
      <c r="K253" s="169"/>
      <c r="L253" s="62"/>
      <c r="M253" s="62"/>
      <c r="N253" s="69"/>
      <c r="O253" s="125"/>
      <c r="U253" s="145"/>
      <c r="V253" s="125"/>
      <c r="W253" s="125"/>
      <c r="X253" s="125"/>
      <c r="Y253" s="142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</row>
    <row r="254">
      <c r="A254" s="125"/>
      <c r="B254" s="166"/>
      <c r="C254" s="69"/>
      <c r="D254" s="167"/>
      <c r="E254" s="62"/>
      <c r="F254" s="69"/>
      <c r="G254" s="168"/>
      <c r="H254" s="62"/>
      <c r="I254" s="62"/>
      <c r="J254" s="69"/>
      <c r="K254" s="169"/>
      <c r="L254" s="62"/>
      <c r="M254" s="62"/>
      <c r="N254" s="69"/>
      <c r="O254" s="125"/>
      <c r="P254" s="151" t="s">
        <v>57</v>
      </c>
      <c r="Q254" s="58"/>
      <c r="R254" s="58"/>
      <c r="S254" s="58"/>
      <c r="T254" s="59"/>
      <c r="U254" s="145"/>
      <c r="V254" s="125"/>
      <c r="W254" s="125"/>
      <c r="X254" s="125"/>
      <c r="Y254" s="142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</row>
    <row r="255">
      <c r="A255" s="125"/>
      <c r="B255" s="166"/>
      <c r="C255" s="69"/>
      <c r="D255" s="167"/>
      <c r="E255" s="62"/>
      <c r="F255" s="69"/>
      <c r="G255" s="168"/>
      <c r="H255" s="62"/>
      <c r="I255" s="62"/>
      <c r="J255" s="69"/>
      <c r="K255" s="169"/>
      <c r="L255" s="62"/>
      <c r="M255" s="62"/>
      <c r="N255" s="69"/>
      <c r="O255" s="125"/>
      <c r="P255" s="182" t="s">
        <v>58</v>
      </c>
      <c r="Q255" s="62"/>
      <c r="R255" s="183" t="s">
        <v>59</v>
      </c>
      <c r="S255" s="155" t="s">
        <v>60</v>
      </c>
      <c r="T255" s="184" t="s">
        <v>61</v>
      </c>
      <c r="U255" s="145"/>
      <c r="V255" s="125"/>
      <c r="W255" s="125"/>
      <c r="X255" s="125"/>
      <c r="Y255" s="142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</row>
    <row r="256">
      <c r="A256" s="125"/>
      <c r="B256" s="166"/>
      <c r="C256" s="69"/>
      <c r="D256" s="167"/>
      <c r="E256" s="62"/>
      <c r="F256" s="69"/>
      <c r="G256" s="168"/>
      <c r="H256" s="62"/>
      <c r="I256" s="62"/>
      <c r="J256" s="69"/>
      <c r="K256" s="169"/>
      <c r="L256" s="62"/>
      <c r="M256" s="62"/>
      <c r="N256" s="69"/>
      <c r="O256" s="125"/>
      <c r="P256" s="143" t="s">
        <v>62</v>
      </c>
      <c r="Q256" s="69"/>
      <c r="R256" s="185">
        <f t="shared" ref="R256:T256" si="13">F36</f>
        <v>0</v>
      </c>
      <c r="S256" s="185">
        <f t="shared" si="13"/>
        <v>0</v>
      </c>
      <c r="T256" s="185">
        <f t="shared" si="13"/>
        <v>0</v>
      </c>
      <c r="U256" s="145"/>
      <c r="V256" s="125"/>
      <c r="W256" s="125"/>
      <c r="X256" s="125"/>
      <c r="Y256" s="142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</row>
    <row r="257">
      <c r="A257" s="125"/>
      <c r="B257" s="166"/>
      <c r="C257" s="69"/>
      <c r="D257" s="167"/>
      <c r="E257" s="62"/>
      <c r="F257" s="69"/>
      <c r="G257" s="168"/>
      <c r="H257" s="62"/>
      <c r="I257" s="62"/>
      <c r="J257" s="69"/>
      <c r="K257" s="169"/>
      <c r="L257" s="62"/>
      <c r="M257" s="62"/>
      <c r="N257" s="69"/>
      <c r="O257" s="125"/>
      <c r="P257" s="143" t="s">
        <v>63</v>
      </c>
      <c r="Q257" s="69"/>
      <c r="R257" s="185">
        <f t="shared" ref="R257:T257" si="14">L36</f>
        <v>0</v>
      </c>
      <c r="S257" s="185">
        <f t="shared" si="14"/>
        <v>0</v>
      </c>
      <c r="T257" s="185">
        <f t="shared" si="14"/>
        <v>0</v>
      </c>
      <c r="U257" s="14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</row>
    <row r="258">
      <c r="A258" s="125"/>
      <c r="B258" s="166"/>
      <c r="C258" s="69"/>
      <c r="D258" s="167"/>
      <c r="E258" s="62"/>
      <c r="F258" s="69"/>
      <c r="G258" s="168"/>
      <c r="H258" s="62"/>
      <c r="I258" s="62"/>
      <c r="J258" s="69"/>
      <c r="K258" s="169"/>
      <c r="L258" s="62"/>
      <c r="M258" s="62"/>
      <c r="N258" s="69"/>
      <c r="O258" s="125"/>
      <c r="P258" s="143" t="s">
        <v>64</v>
      </c>
      <c r="Q258" s="69"/>
      <c r="R258" s="185">
        <f t="shared" ref="R258:T258" si="15">R26</f>
        <v>0</v>
      </c>
      <c r="S258" s="185">
        <f t="shared" si="15"/>
        <v>0</v>
      </c>
      <c r="T258" s="185">
        <f t="shared" si="15"/>
        <v>0</v>
      </c>
      <c r="U258" s="14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</row>
    <row r="259">
      <c r="A259" s="125"/>
      <c r="B259" s="166"/>
      <c r="C259" s="69"/>
      <c r="D259" s="167"/>
      <c r="E259" s="62"/>
      <c r="F259" s="69"/>
      <c r="G259" s="168"/>
      <c r="H259" s="62"/>
      <c r="I259" s="62"/>
      <c r="J259" s="69"/>
      <c r="K259" s="169"/>
      <c r="L259" s="62"/>
      <c r="M259" s="62"/>
      <c r="N259" s="69"/>
      <c r="O259" s="125"/>
      <c r="P259" s="143" t="s">
        <v>65</v>
      </c>
      <c r="Q259" s="69"/>
      <c r="R259" s="185">
        <f t="shared" ref="R259:T259" si="16">R36</f>
        <v>0</v>
      </c>
      <c r="S259" s="185">
        <f t="shared" si="16"/>
        <v>0</v>
      </c>
      <c r="T259" s="185">
        <f t="shared" si="16"/>
        <v>0</v>
      </c>
      <c r="U259" s="14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</row>
    <row r="260">
      <c r="A260" s="125"/>
      <c r="B260" s="166"/>
      <c r="C260" s="69"/>
      <c r="D260" s="167"/>
      <c r="E260" s="62"/>
      <c r="F260" s="69"/>
      <c r="G260" s="168"/>
      <c r="H260" s="62"/>
      <c r="I260" s="62"/>
      <c r="J260" s="69"/>
      <c r="K260" s="169"/>
      <c r="L260" s="62"/>
      <c r="M260" s="62"/>
      <c r="N260" s="69"/>
      <c r="O260" s="125"/>
      <c r="P260" s="186" t="s">
        <v>66</v>
      </c>
      <c r="Q260" s="69"/>
      <c r="R260" s="187">
        <f t="shared" ref="R260:T260" si="17">SUM(R256:R259)</f>
        <v>0</v>
      </c>
      <c r="S260" s="187">
        <f t="shared" si="17"/>
        <v>0</v>
      </c>
      <c r="T260" s="187">
        <f t="shared" si="17"/>
        <v>0</v>
      </c>
      <c r="U260" s="14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</row>
    <row r="261">
      <c r="A261" s="125"/>
      <c r="B261" s="166"/>
      <c r="C261" s="69"/>
      <c r="D261" s="167"/>
      <c r="E261" s="62"/>
      <c r="F261" s="69"/>
      <c r="G261" s="168"/>
      <c r="H261" s="62"/>
      <c r="I261" s="62"/>
      <c r="J261" s="69"/>
      <c r="K261" s="169"/>
      <c r="L261" s="62"/>
      <c r="M261" s="62"/>
      <c r="N261" s="69"/>
      <c r="O261" s="125"/>
      <c r="U261" s="14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</row>
    <row r="262">
      <c r="A262" s="125"/>
      <c r="B262" s="166"/>
      <c r="C262" s="69"/>
      <c r="D262" s="167"/>
      <c r="E262" s="62"/>
      <c r="F262" s="69"/>
      <c r="G262" s="168"/>
      <c r="H262" s="62"/>
      <c r="I262" s="62"/>
      <c r="J262" s="69"/>
      <c r="K262" s="169"/>
      <c r="L262" s="62"/>
      <c r="M262" s="62"/>
      <c r="N262" s="69"/>
      <c r="O262" s="125"/>
      <c r="P262" s="151" t="s">
        <v>67</v>
      </c>
      <c r="Q262" s="58"/>
      <c r="R262" s="58"/>
      <c r="S262" s="58"/>
      <c r="T262" s="59"/>
      <c r="U262" s="14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</row>
    <row r="263">
      <c r="A263" s="125"/>
      <c r="B263" s="166"/>
      <c r="C263" s="69"/>
      <c r="D263" s="167"/>
      <c r="E263" s="62"/>
      <c r="F263" s="69"/>
      <c r="G263" s="168"/>
      <c r="H263" s="62"/>
      <c r="I263" s="62"/>
      <c r="J263" s="69"/>
      <c r="K263" s="169"/>
      <c r="L263" s="62"/>
      <c r="M263" s="62"/>
      <c r="N263" s="69"/>
      <c r="O263" s="125"/>
      <c r="P263" s="154" t="s">
        <v>68</v>
      </c>
      <c r="Q263" s="62"/>
      <c r="R263" s="155" t="s">
        <v>69</v>
      </c>
      <c r="S263" s="155" t="s">
        <v>70</v>
      </c>
      <c r="T263" s="156" t="s">
        <v>71</v>
      </c>
      <c r="U263" s="14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</row>
    <row r="264">
      <c r="A264" s="125"/>
      <c r="B264" s="166"/>
      <c r="C264" s="69"/>
      <c r="D264" s="167"/>
      <c r="E264" s="62"/>
      <c r="F264" s="69"/>
      <c r="G264" s="168"/>
      <c r="H264" s="62"/>
      <c r="I264" s="62"/>
      <c r="J264" s="69"/>
      <c r="K264" s="169"/>
      <c r="L264" s="62"/>
      <c r="M264" s="62"/>
      <c r="N264" s="69"/>
      <c r="O264" s="125"/>
      <c r="P264" s="160">
        <f>T5</f>
        <v>45292</v>
      </c>
      <c r="Q264" s="69"/>
      <c r="R264" s="188">
        <f t="shared" ref="R264:R294" si="18">SUMIFS($D$40:$D$1000,$B$40:$B$1000,P264)</f>
        <v>0</v>
      </c>
      <c r="S264" s="188">
        <f t="shared" ref="S264:S294" si="19">SUMIFS($S$5:$S$7,$Q$5:$Q$7,P264)</f>
        <v>0</v>
      </c>
      <c r="T264" s="185">
        <f>S264-R264</f>
        <v>0</v>
      </c>
      <c r="U264" s="14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</row>
    <row r="265">
      <c r="A265" s="125"/>
      <c r="B265" s="166"/>
      <c r="C265" s="69"/>
      <c r="D265" s="167"/>
      <c r="E265" s="62"/>
      <c r="F265" s="69"/>
      <c r="G265" s="168"/>
      <c r="H265" s="62"/>
      <c r="I265" s="62"/>
      <c r="J265" s="69"/>
      <c r="K265" s="169"/>
      <c r="L265" s="62"/>
      <c r="M265" s="62"/>
      <c r="N265" s="69"/>
      <c r="O265" s="125"/>
      <c r="P265" s="160">
        <f t="shared" ref="P265:P294" si="20">P264+1</f>
        <v>45293</v>
      </c>
      <c r="Q265" s="69"/>
      <c r="R265" s="188">
        <f t="shared" si="18"/>
        <v>0</v>
      </c>
      <c r="S265" s="188">
        <f t="shared" si="19"/>
        <v>0</v>
      </c>
      <c r="T265" s="185">
        <f t="shared" ref="T265:T294" si="21">T264-R265+S265</f>
        <v>0</v>
      </c>
      <c r="U265" s="14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</row>
    <row r="266">
      <c r="A266" s="125"/>
      <c r="B266" s="166"/>
      <c r="C266" s="69"/>
      <c r="D266" s="167"/>
      <c r="E266" s="62"/>
      <c r="F266" s="69"/>
      <c r="G266" s="168"/>
      <c r="H266" s="62"/>
      <c r="I266" s="62"/>
      <c r="J266" s="69"/>
      <c r="K266" s="169"/>
      <c r="L266" s="62"/>
      <c r="M266" s="62"/>
      <c r="N266" s="69"/>
      <c r="O266" s="125"/>
      <c r="P266" s="160">
        <f t="shared" si="20"/>
        <v>45294</v>
      </c>
      <c r="Q266" s="69"/>
      <c r="R266" s="188">
        <f t="shared" si="18"/>
        <v>0</v>
      </c>
      <c r="S266" s="188">
        <f t="shared" si="19"/>
        <v>0</v>
      </c>
      <c r="T266" s="185">
        <f t="shared" si="21"/>
        <v>0</v>
      </c>
      <c r="U266" s="14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</row>
    <row r="267">
      <c r="A267" s="125"/>
      <c r="B267" s="166"/>
      <c r="C267" s="69"/>
      <c r="D267" s="167"/>
      <c r="E267" s="62"/>
      <c r="F267" s="69"/>
      <c r="G267" s="168"/>
      <c r="H267" s="62"/>
      <c r="I267" s="62"/>
      <c r="J267" s="69"/>
      <c r="K267" s="169"/>
      <c r="L267" s="62"/>
      <c r="M267" s="62"/>
      <c r="N267" s="69"/>
      <c r="O267" s="125"/>
      <c r="P267" s="160">
        <f t="shared" si="20"/>
        <v>45295</v>
      </c>
      <c r="Q267" s="69"/>
      <c r="R267" s="188">
        <f t="shared" si="18"/>
        <v>0</v>
      </c>
      <c r="S267" s="188">
        <f t="shared" si="19"/>
        <v>0</v>
      </c>
      <c r="T267" s="185">
        <f t="shared" si="21"/>
        <v>0</v>
      </c>
      <c r="U267" s="14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</row>
    <row r="268">
      <c r="A268" s="125"/>
      <c r="B268" s="166"/>
      <c r="C268" s="69"/>
      <c r="D268" s="167"/>
      <c r="E268" s="62"/>
      <c r="F268" s="69"/>
      <c r="G268" s="168"/>
      <c r="H268" s="62"/>
      <c r="I268" s="62"/>
      <c r="J268" s="69"/>
      <c r="K268" s="169"/>
      <c r="L268" s="62"/>
      <c r="M268" s="62"/>
      <c r="N268" s="69"/>
      <c r="O268" s="125"/>
      <c r="P268" s="160">
        <f t="shared" si="20"/>
        <v>45296</v>
      </c>
      <c r="Q268" s="69"/>
      <c r="R268" s="188">
        <f t="shared" si="18"/>
        <v>0</v>
      </c>
      <c r="S268" s="188">
        <f t="shared" si="19"/>
        <v>0</v>
      </c>
      <c r="T268" s="185">
        <f t="shared" si="21"/>
        <v>0</v>
      </c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</row>
    <row r="269">
      <c r="A269" s="125"/>
      <c r="B269" s="166"/>
      <c r="C269" s="69"/>
      <c r="D269" s="167"/>
      <c r="E269" s="62"/>
      <c r="F269" s="69"/>
      <c r="G269" s="168"/>
      <c r="H269" s="62"/>
      <c r="I269" s="62"/>
      <c r="J269" s="69"/>
      <c r="K269" s="169"/>
      <c r="L269" s="62"/>
      <c r="M269" s="62"/>
      <c r="N269" s="69"/>
      <c r="O269" s="125"/>
      <c r="P269" s="160">
        <f t="shared" si="20"/>
        <v>45297</v>
      </c>
      <c r="Q269" s="69"/>
      <c r="R269" s="188">
        <f t="shared" si="18"/>
        <v>0</v>
      </c>
      <c r="S269" s="188">
        <f t="shared" si="19"/>
        <v>0</v>
      </c>
      <c r="T269" s="185">
        <f t="shared" si="21"/>
        <v>0</v>
      </c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</row>
    <row r="270">
      <c r="A270" s="125"/>
      <c r="B270" s="166"/>
      <c r="C270" s="69"/>
      <c r="D270" s="167"/>
      <c r="E270" s="62"/>
      <c r="F270" s="69"/>
      <c r="G270" s="168"/>
      <c r="H270" s="62"/>
      <c r="I270" s="62"/>
      <c r="J270" s="69"/>
      <c r="K270" s="169"/>
      <c r="L270" s="62"/>
      <c r="M270" s="62"/>
      <c r="N270" s="69"/>
      <c r="O270" s="125"/>
      <c r="P270" s="160">
        <f t="shared" si="20"/>
        <v>45298</v>
      </c>
      <c r="Q270" s="69"/>
      <c r="R270" s="188">
        <f t="shared" si="18"/>
        <v>0</v>
      </c>
      <c r="S270" s="188">
        <f t="shared" si="19"/>
        <v>0</v>
      </c>
      <c r="T270" s="185">
        <f t="shared" si="21"/>
        <v>0</v>
      </c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</row>
    <row r="271">
      <c r="A271" s="125"/>
      <c r="B271" s="166"/>
      <c r="C271" s="69"/>
      <c r="D271" s="167"/>
      <c r="E271" s="62"/>
      <c r="F271" s="69"/>
      <c r="G271" s="168"/>
      <c r="H271" s="62"/>
      <c r="I271" s="62"/>
      <c r="J271" s="69"/>
      <c r="K271" s="169"/>
      <c r="L271" s="62"/>
      <c r="M271" s="62"/>
      <c r="N271" s="69"/>
      <c r="O271" s="125"/>
      <c r="P271" s="160">
        <f t="shared" si="20"/>
        <v>45299</v>
      </c>
      <c r="Q271" s="69"/>
      <c r="R271" s="188">
        <f t="shared" si="18"/>
        <v>0</v>
      </c>
      <c r="S271" s="188">
        <f t="shared" si="19"/>
        <v>0</v>
      </c>
      <c r="T271" s="185">
        <f t="shared" si="21"/>
        <v>0</v>
      </c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</row>
    <row r="272">
      <c r="A272" s="125"/>
      <c r="B272" s="166"/>
      <c r="C272" s="69"/>
      <c r="D272" s="167"/>
      <c r="E272" s="62"/>
      <c r="F272" s="69"/>
      <c r="G272" s="168"/>
      <c r="H272" s="62"/>
      <c r="I272" s="62"/>
      <c r="J272" s="69"/>
      <c r="K272" s="169"/>
      <c r="L272" s="62"/>
      <c r="M272" s="62"/>
      <c r="N272" s="69"/>
      <c r="O272" s="125"/>
      <c r="P272" s="160">
        <f t="shared" si="20"/>
        <v>45300</v>
      </c>
      <c r="Q272" s="69"/>
      <c r="R272" s="188">
        <f t="shared" si="18"/>
        <v>0</v>
      </c>
      <c r="S272" s="188">
        <f t="shared" si="19"/>
        <v>0</v>
      </c>
      <c r="T272" s="185">
        <f t="shared" si="21"/>
        <v>0</v>
      </c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</row>
    <row r="273">
      <c r="A273" s="125"/>
      <c r="B273" s="166"/>
      <c r="C273" s="69"/>
      <c r="D273" s="167"/>
      <c r="E273" s="62"/>
      <c r="F273" s="69"/>
      <c r="G273" s="168"/>
      <c r="H273" s="62"/>
      <c r="I273" s="62"/>
      <c r="J273" s="69"/>
      <c r="K273" s="169"/>
      <c r="L273" s="62"/>
      <c r="M273" s="62"/>
      <c r="N273" s="69"/>
      <c r="O273" s="125"/>
      <c r="P273" s="160">
        <f t="shared" si="20"/>
        <v>45301</v>
      </c>
      <c r="Q273" s="69"/>
      <c r="R273" s="188">
        <f t="shared" si="18"/>
        <v>0</v>
      </c>
      <c r="S273" s="188">
        <f t="shared" si="19"/>
        <v>0</v>
      </c>
      <c r="T273" s="185">
        <f t="shared" si="21"/>
        <v>0</v>
      </c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</row>
    <row r="274">
      <c r="A274" s="125"/>
      <c r="B274" s="166"/>
      <c r="C274" s="69"/>
      <c r="D274" s="167"/>
      <c r="E274" s="62"/>
      <c r="F274" s="69"/>
      <c r="G274" s="168"/>
      <c r="H274" s="62"/>
      <c r="I274" s="62"/>
      <c r="J274" s="69"/>
      <c r="K274" s="169"/>
      <c r="L274" s="62"/>
      <c r="M274" s="62"/>
      <c r="N274" s="69"/>
      <c r="O274" s="125"/>
      <c r="P274" s="160">
        <f t="shared" si="20"/>
        <v>45302</v>
      </c>
      <c r="Q274" s="69"/>
      <c r="R274" s="188">
        <f t="shared" si="18"/>
        <v>0</v>
      </c>
      <c r="S274" s="188">
        <f t="shared" si="19"/>
        <v>0</v>
      </c>
      <c r="T274" s="185">
        <f t="shared" si="21"/>
        <v>0</v>
      </c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</row>
    <row r="275">
      <c r="A275" s="125"/>
      <c r="B275" s="166"/>
      <c r="C275" s="69"/>
      <c r="D275" s="167"/>
      <c r="E275" s="62"/>
      <c r="F275" s="69"/>
      <c r="G275" s="168"/>
      <c r="H275" s="62"/>
      <c r="I275" s="62"/>
      <c r="J275" s="69"/>
      <c r="K275" s="169"/>
      <c r="L275" s="62"/>
      <c r="M275" s="62"/>
      <c r="N275" s="69"/>
      <c r="O275" s="125"/>
      <c r="P275" s="160">
        <f t="shared" si="20"/>
        <v>45303</v>
      </c>
      <c r="Q275" s="69"/>
      <c r="R275" s="188">
        <f t="shared" si="18"/>
        <v>0</v>
      </c>
      <c r="S275" s="188">
        <f t="shared" si="19"/>
        <v>0</v>
      </c>
      <c r="T275" s="185">
        <f t="shared" si="21"/>
        <v>0</v>
      </c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</row>
    <row r="276">
      <c r="A276" s="125"/>
      <c r="B276" s="166"/>
      <c r="C276" s="69"/>
      <c r="D276" s="167"/>
      <c r="E276" s="62"/>
      <c r="F276" s="69"/>
      <c r="G276" s="168"/>
      <c r="H276" s="62"/>
      <c r="I276" s="62"/>
      <c r="J276" s="69"/>
      <c r="K276" s="169"/>
      <c r="L276" s="62"/>
      <c r="M276" s="62"/>
      <c r="N276" s="69"/>
      <c r="O276" s="125"/>
      <c r="P276" s="160">
        <f t="shared" si="20"/>
        <v>45304</v>
      </c>
      <c r="Q276" s="69"/>
      <c r="R276" s="188">
        <f t="shared" si="18"/>
        <v>0</v>
      </c>
      <c r="S276" s="188">
        <f t="shared" si="19"/>
        <v>0</v>
      </c>
      <c r="T276" s="185">
        <f t="shared" si="21"/>
        <v>0</v>
      </c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</row>
    <row r="277">
      <c r="A277" s="125"/>
      <c r="B277" s="166"/>
      <c r="C277" s="69"/>
      <c r="D277" s="167"/>
      <c r="E277" s="62"/>
      <c r="F277" s="69"/>
      <c r="G277" s="168"/>
      <c r="H277" s="62"/>
      <c r="I277" s="62"/>
      <c r="J277" s="69"/>
      <c r="K277" s="169"/>
      <c r="L277" s="62"/>
      <c r="M277" s="62"/>
      <c r="N277" s="69"/>
      <c r="O277" s="125"/>
      <c r="P277" s="160">
        <f t="shared" si="20"/>
        <v>45305</v>
      </c>
      <c r="Q277" s="69"/>
      <c r="R277" s="188">
        <f t="shared" si="18"/>
        <v>0</v>
      </c>
      <c r="S277" s="188">
        <f t="shared" si="19"/>
        <v>0</v>
      </c>
      <c r="T277" s="185">
        <f t="shared" si="21"/>
        <v>0</v>
      </c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</row>
    <row r="278">
      <c r="A278" s="125"/>
      <c r="B278" s="166"/>
      <c r="C278" s="69"/>
      <c r="D278" s="167"/>
      <c r="E278" s="62"/>
      <c r="F278" s="69"/>
      <c r="G278" s="168"/>
      <c r="H278" s="62"/>
      <c r="I278" s="62"/>
      <c r="J278" s="69"/>
      <c r="K278" s="169"/>
      <c r="L278" s="62"/>
      <c r="M278" s="62"/>
      <c r="N278" s="69"/>
      <c r="O278" s="125"/>
      <c r="P278" s="160">
        <f t="shared" si="20"/>
        <v>45306</v>
      </c>
      <c r="Q278" s="69"/>
      <c r="R278" s="188">
        <f t="shared" si="18"/>
        <v>0</v>
      </c>
      <c r="S278" s="188">
        <f t="shared" si="19"/>
        <v>0</v>
      </c>
      <c r="T278" s="185">
        <f t="shared" si="21"/>
        <v>0</v>
      </c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</row>
    <row r="279">
      <c r="A279" s="125"/>
      <c r="B279" s="166"/>
      <c r="C279" s="69"/>
      <c r="D279" s="167"/>
      <c r="E279" s="62"/>
      <c r="F279" s="69"/>
      <c r="G279" s="168"/>
      <c r="H279" s="62"/>
      <c r="I279" s="62"/>
      <c r="J279" s="69"/>
      <c r="K279" s="169"/>
      <c r="L279" s="62"/>
      <c r="M279" s="62"/>
      <c r="N279" s="69"/>
      <c r="O279" s="125"/>
      <c r="P279" s="160">
        <f t="shared" si="20"/>
        <v>45307</v>
      </c>
      <c r="Q279" s="69"/>
      <c r="R279" s="188">
        <f t="shared" si="18"/>
        <v>0</v>
      </c>
      <c r="S279" s="188">
        <f t="shared" si="19"/>
        <v>0</v>
      </c>
      <c r="T279" s="185">
        <f t="shared" si="21"/>
        <v>0</v>
      </c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</row>
    <row r="280">
      <c r="A280" s="125"/>
      <c r="B280" s="166"/>
      <c r="C280" s="69"/>
      <c r="D280" s="167"/>
      <c r="E280" s="62"/>
      <c r="F280" s="69"/>
      <c r="G280" s="168"/>
      <c r="H280" s="62"/>
      <c r="I280" s="62"/>
      <c r="J280" s="69"/>
      <c r="K280" s="169"/>
      <c r="L280" s="62"/>
      <c r="M280" s="62"/>
      <c r="N280" s="69"/>
      <c r="O280" s="125"/>
      <c r="P280" s="160">
        <f t="shared" si="20"/>
        <v>45308</v>
      </c>
      <c r="Q280" s="69"/>
      <c r="R280" s="188">
        <f t="shared" si="18"/>
        <v>0</v>
      </c>
      <c r="S280" s="188">
        <f t="shared" si="19"/>
        <v>0</v>
      </c>
      <c r="T280" s="185">
        <f t="shared" si="21"/>
        <v>0</v>
      </c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</row>
    <row r="281">
      <c r="A281" s="125"/>
      <c r="B281" s="166"/>
      <c r="C281" s="69"/>
      <c r="D281" s="167"/>
      <c r="E281" s="62"/>
      <c r="F281" s="69"/>
      <c r="G281" s="168"/>
      <c r="H281" s="62"/>
      <c r="I281" s="62"/>
      <c r="J281" s="69"/>
      <c r="K281" s="169"/>
      <c r="L281" s="62"/>
      <c r="M281" s="62"/>
      <c r="N281" s="69"/>
      <c r="O281" s="125"/>
      <c r="P281" s="160">
        <f t="shared" si="20"/>
        <v>45309</v>
      </c>
      <c r="Q281" s="69"/>
      <c r="R281" s="188">
        <f t="shared" si="18"/>
        <v>0</v>
      </c>
      <c r="S281" s="188">
        <f t="shared" si="19"/>
        <v>0</v>
      </c>
      <c r="T281" s="185">
        <f t="shared" si="21"/>
        <v>0</v>
      </c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</row>
    <row r="282">
      <c r="A282" s="125"/>
      <c r="B282" s="166"/>
      <c r="C282" s="69"/>
      <c r="D282" s="167"/>
      <c r="E282" s="62"/>
      <c r="F282" s="69"/>
      <c r="G282" s="168"/>
      <c r="H282" s="62"/>
      <c r="I282" s="62"/>
      <c r="J282" s="69"/>
      <c r="K282" s="169"/>
      <c r="L282" s="62"/>
      <c r="M282" s="62"/>
      <c r="N282" s="69"/>
      <c r="O282" s="125"/>
      <c r="P282" s="160">
        <f t="shared" si="20"/>
        <v>45310</v>
      </c>
      <c r="Q282" s="69"/>
      <c r="R282" s="188">
        <f t="shared" si="18"/>
        <v>0</v>
      </c>
      <c r="S282" s="188">
        <f t="shared" si="19"/>
        <v>0</v>
      </c>
      <c r="T282" s="185">
        <f t="shared" si="21"/>
        <v>0</v>
      </c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</row>
    <row r="283">
      <c r="A283" s="125"/>
      <c r="B283" s="166"/>
      <c r="C283" s="69"/>
      <c r="D283" s="167"/>
      <c r="E283" s="62"/>
      <c r="F283" s="69"/>
      <c r="G283" s="168"/>
      <c r="H283" s="62"/>
      <c r="I283" s="62"/>
      <c r="J283" s="69"/>
      <c r="K283" s="169"/>
      <c r="L283" s="62"/>
      <c r="M283" s="62"/>
      <c r="N283" s="69"/>
      <c r="O283" s="125"/>
      <c r="P283" s="160">
        <f t="shared" si="20"/>
        <v>45311</v>
      </c>
      <c r="Q283" s="69"/>
      <c r="R283" s="188">
        <f t="shared" si="18"/>
        <v>0</v>
      </c>
      <c r="S283" s="188">
        <f t="shared" si="19"/>
        <v>0</v>
      </c>
      <c r="T283" s="185">
        <f t="shared" si="21"/>
        <v>0</v>
      </c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</row>
    <row r="284">
      <c r="A284" s="125"/>
      <c r="B284" s="166"/>
      <c r="C284" s="69"/>
      <c r="D284" s="167"/>
      <c r="E284" s="62"/>
      <c r="F284" s="69"/>
      <c r="G284" s="168"/>
      <c r="H284" s="62"/>
      <c r="I284" s="62"/>
      <c r="J284" s="69"/>
      <c r="K284" s="169"/>
      <c r="L284" s="62"/>
      <c r="M284" s="62"/>
      <c r="N284" s="69"/>
      <c r="O284" s="125"/>
      <c r="P284" s="160">
        <f t="shared" si="20"/>
        <v>45312</v>
      </c>
      <c r="Q284" s="69"/>
      <c r="R284" s="188">
        <f t="shared" si="18"/>
        <v>0</v>
      </c>
      <c r="S284" s="188">
        <f t="shared" si="19"/>
        <v>0</v>
      </c>
      <c r="T284" s="185">
        <f t="shared" si="21"/>
        <v>0</v>
      </c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</row>
    <row r="285">
      <c r="A285" s="125"/>
      <c r="B285" s="166"/>
      <c r="C285" s="69"/>
      <c r="D285" s="167"/>
      <c r="E285" s="62"/>
      <c r="F285" s="69"/>
      <c r="G285" s="168"/>
      <c r="H285" s="62"/>
      <c r="I285" s="62"/>
      <c r="J285" s="69"/>
      <c r="K285" s="169"/>
      <c r="L285" s="62"/>
      <c r="M285" s="62"/>
      <c r="N285" s="69"/>
      <c r="O285" s="125"/>
      <c r="P285" s="160">
        <f t="shared" si="20"/>
        <v>45313</v>
      </c>
      <c r="Q285" s="69"/>
      <c r="R285" s="188">
        <f t="shared" si="18"/>
        <v>0</v>
      </c>
      <c r="S285" s="188">
        <f t="shared" si="19"/>
        <v>0</v>
      </c>
      <c r="T285" s="185">
        <f t="shared" si="21"/>
        <v>0</v>
      </c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</row>
    <row r="286">
      <c r="A286" s="125"/>
      <c r="B286" s="166"/>
      <c r="C286" s="69"/>
      <c r="D286" s="167"/>
      <c r="E286" s="62"/>
      <c r="F286" s="69"/>
      <c r="G286" s="168"/>
      <c r="H286" s="62"/>
      <c r="I286" s="62"/>
      <c r="J286" s="69"/>
      <c r="K286" s="169"/>
      <c r="L286" s="62"/>
      <c r="M286" s="62"/>
      <c r="N286" s="69"/>
      <c r="O286" s="125"/>
      <c r="P286" s="160">
        <f t="shared" si="20"/>
        <v>45314</v>
      </c>
      <c r="Q286" s="69"/>
      <c r="R286" s="188">
        <f t="shared" si="18"/>
        <v>0</v>
      </c>
      <c r="S286" s="188">
        <f t="shared" si="19"/>
        <v>0</v>
      </c>
      <c r="T286" s="185">
        <f t="shared" si="21"/>
        <v>0</v>
      </c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</row>
    <row r="287">
      <c r="A287" s="125"/>
      <c r="B287" s="166"/>
      <c r="C287" s="69"/>
      <c r="D287" s="167"/>
      <c r="E287" s="62"/>
      <c r="F287" s="69"/>
      <c r="G287" s="168"/>
      <c r="H287" s="62"/>
      <c r="I287" s="62"/>
      <c r="J287" s="69"/>
      <c r="K287" s="169"/>
      <c r="L287" s="62"/>
      <c r="M287" s="62"/>
      <c r="N287" s="69"/>
      <c r="O287" s="125"/>
      <c r="P287" s="160">
        <f t="shared" si="20"/>
        <v>45315</v>
      </c>
      <c r="Q287" s="69"/>
      <c r="R287" s="188">
        <f t="shared" si="18"/>
        <v>0</v>
      </c>
      <c r="S287" s="188">
        <f t="shared" si="19"/>
        <v>0</v>
      </c>
      <c r="T287" s="185">
        <f t="shared" si="21"/>
        <v>0</v>
      </c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</row>
    <row r="288">
      <c r="A288" s="125"/>
      <c r="B288" s="166"/>
      <c r="C288" s="69"/>
      <c r="D288" s="167"/>
      <c r="E288" s="62"/>
      <c r="F288" s="69"/>
      <c r="G288" s="168"/>
      <c r="H288" s="62"/>
      <c r="I288" s="62"/>
      <c r="J288" s="69"/>
      <c r="K288" s="169"/>
      <c r="L288" s="62"/>
      <c r="M288" s="62"/>
      <c r="N288" s="69"/>
      <c r="O288" s="125"/>
      <c r="P288" s="160">
        <f t="shared" si="20"/>
        <v>45316</v>
      </c>
      <c r="Q288" s="69"/>
      <c r="R288" s="188">
        <f t="shared" si="18"/>
        <v>0</v>
      </c>
      <c r="S288" s="188">
        <f t="shared" si="19"/>
        <v>0</v>
      </c>
      <c r="T288" s="185">
        <f t="shared" si="21"/>
        <v>0</v>
      </c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</row>
    <row r="289">
      <c r="A289" s="125"/>
      <c r="B289" s="166"/>
      <c r="C289" s="69"/>
      <c r="D289" s="167"/>
      <c r="E289" s="62"/>
      <c r="F289" s="69"/>
      <c r="G289" s="168"/>
      <c r="H289" s="62"/>
      <c r="I289" s="62"/>
      <c r="J289" s="69"/>
      <c r="K289" s="169"/>
      <c r="L289" s="62"/>
      <c r="M289" s="62"/>
      <c r="N289" s="69"/>
      <c r="O289" s="125"/>
      <c r="P289" s="160">
        <f t="shared" si="20"/>
        <v>45317</v>
      </c>
      <c r="Q289" s="69"/>
      <c r="R289" s="188">
        <f t="shared" si="18"/>
        <v>0</v>
      </c>
      <c r="S289" s="188">
        <f t="shared" si="19"/>
        <v>0</v>
      </c>
      <c r="T289" s="185">
        <f t="shared" si="21"/>
        <v>0</v>
      </c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</row>
    <row r="290">
      <c r="A290" s="125"/>
      <c r="B290" s="166"/>
      <c r="C290" s="69"/>
      <c r="D290" s="167"/>
      <c r="E290" s="62"/>
      <c r="F290" s="69"/>
      <c r="G290" s="168"/>
      <c r="H290" s="62"/>
      <c r="I290" s="62"/>
      <c r="J290" s="69"/>
      <c r="K290" s="169"/>
      <c r="L290" s="62"/>
      <c r="M290" s="62"/>
      <c r="N290" s="69"/>
      <c r="O290" s="125"/>
      <c r="P290" s="160">
        <f t="shared" si="20"/>
        <v>45318</v>
      </c>
      <c r="Q290" s="69"/>
      <c r="R290" s="188">
        <f t="shared" si="18"/>
        <v>0</v>
      </c>
      <c r="S290" s="188">
        <f t="shared" si="19"/>
        <v>0</v>
      </c>
      <c r="T290" s="185">
        <f t="shared" si="21"/>
        <v>0</v>
      </c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</row>
    <row r="291">
      <c r="A291" s="125"/>
      <c r="B291" s="166"/>
      <c r="C291" s="69"/>
      <c r="D291" s="167"/>
      <c r="E291" s="62"/>
      <c r="F291" s="69"/>
      <c r="G291" s="168"/>
      <c r="H291" s="62"/>
      <c r="I291" s="62"/>
      <c r="J291" s="69"/>
      <c r="K291" s="169"/>
      <c r="L291" s="62"/>
      <c r="M291" s="62"/>
      <c r="N291" s="69"/>
      <c r="O291" s="125"/>
      <c r="P291" s="160">
        <f t="shared" si="20"/>
        <v>45319</v>
      </c>
      <c r="Q291" s="69"/>
      <c r="R291" s="188">
        <f t="shared" si="18"/>
        <v>0</v>
      </c>
      <c r="S291" s="188">
        <f t="shared" si="19"/>
        <v>0</v>
      </c>
      <c r="T291" s="185">
        <f t="shared" si="21"/>
        <v>0</v>
      </c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</row>
    <row r="292">
      <c r="A292" s="125"/>
      <c r="B292" s="166"/>
      <c r="C292" s="69"/>
      <c r="D292" s="167"/>
      <c r="E292" s="62"/>
      <c r="F292" s="69"/>
      <c r="G292" s="168"/>
      <c r="H292" s="62"/>
      <c r="I292" s="62"/>
      <c r="J292" s="69"/>
      <c r="K292" s="169"/>
      <c r="L292" s="62"/>
      <c r="M292" s="62"/>
      <c r="N292" s="69"/>
      <c r="O292" s="125"/>
      <c r="P292" s="160">
        <f t="shared" si="20"/>
        <v>45320</v>
      </c>
      <c r="Q292" s="69"/>
      <c r="R292" s="188">
        <f t="shared" si="18"/>
        <v>0</v>
      </c>
      <c r="S292" s="188">
        <f t="shared" si="19"/>
        <v>0</v>
      </c>
      <c r="T292" s="185">
        <f t="shared" si="21"/>
        <v>0</v>
      </c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</row>
    <row r="293">
      <c r="A293" s="125"/>
      <c r="B293" s="166"/>
      <c r="C293" s="69"/>
      <c r="D293" s="167"/>
      <c r="E293" s="62"/>
      <c r="F293" s="69"/>
      <c r="G293" s="168"/>
      <c r="H293" s="62"/>
      <c r="I293" s="62"/>
      <c r="J293" s="69"/>
      <c r="K293" s="169"/>
      <c r="L293" s="62"/>
      <c r="M293" s="62"/>
      <c r="N293" s="69"/>
      <c r="O293" s="125"/>
      <c r="P293" s="160">
        <f t="shared" si="20"/>
        <v>45321</v>
      </c>
      <c r="Q293" s="69"/>
      <c r="R293" s="188">
        <f t="shared" si="18"/>
        <v>0</v>
      </c>
      <c r="S293" s="188">
        <f t="shared" si="19"/>
        <v>0</v>
      </c>
      <c r="T293" s="185">
        <f t="shared" si="21"/>
        <v>0</v>
      </c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</row>
    <row r="294">
      <c r="A294" s="125"/>
      <c r="B294" s="166"/>
      <c r="C294" s="69"/>
      <c r="D294" s="167"/>
      <c r="E294" s="62"/>
      <c r="F294" s="69"/>
      <c r="G294" s="168"/>
      <c r="H294" s="62"/>
      <c r="I294" s="62"/>
      <c r="J294" s="69"/>
      <c r="K294" s="169"/>
      <c r="L294" s="62"/>
      <c r="M294" s="62"/>
      <c r="N294" s="69"/>
      <c r="O294" s="125"/>
      <c r="P294" s="160">
        <f t="shared" si="20"/>
        <v>45322</v>
      </c>
      <c r="Q294" s="69"/>
      <c r="R294" s="188">
        <f t="shared" si="18"/>
        <v>0</v>
      </c>
      <c r="S294" s="188">
        <f t="shared" si="19"/>
        <v>0</v>
      </c>
      <c r="T294" s="185">
        <f t="shared" si="21"/>
        <v>0</v>
      </c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</row>
    <row r="295">
      <c r="A295" s="125"/>
      <c r="B295" s="166"/>
      <c r="C295" s="69"/>
      <c r="D295" s="167"/>
      <c r="E295" s="62"/>
      <c r="F295" s="69"/>
      <c r="G295" s="168"/>
      <c r="H295" s="62"/>
      <c r="I295" s="62"/>
      <c r="J295" s="69"/>
      <c r="K295" s="169"/>
      <c r="L295" s="62"/>
      <c r="M295" s="62"/>
      <c r="N295" s="69"/>
      <c r="O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</row>
    <row r="296">
      <c r="A296" s="125"/>
      <c r="B296" s="166"/>
      <c r="C296" s="69"/>
      <c r="D296" s="167"/>
      <c r="E296" s="62"/>
      <c r="F296" s="69"/>
      <c r="G296" s="168"/>
      <c r="H296" s="62"/>
      <c r="I296" s="62"/>
      <c r="J296" s="69"/>
      <c r="K296" s="169"/>
      <c r="L296" s="62"/>
      <c r="M296" s="62"/>
      <c r="N296" s="69"/>
      <c r="O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</row>
    <row r="297">
      <c r="A297" s="125"/>
      <c r="B297" s="166"/>
      <c r="C297" s="69"/>
      <c r="D297" s="167"/>
      <c r="E297" s="62"/>
      <c r="F297" s="69"/>
      <c r="G297" s="168"/>
      <c r="H297" s="62"/>
      <c r="I297" s="62"/>
      <c r="J297" s="69"/>
      <c r="K297" s="169"/>
      <c r="L297" s="62"/>
      <c r="M297" s="62"/>
      <c r="N297" s="69"/>
      <c r="O297" s="125"/>
      <c r="U297" s="125"/>
      <c r="V297" s="125"/>
      <c r="W297" s="125"/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</row>
    <row r="298">
      <c r="A298" s="125"/>
      <c r="B298" s="166"/>
      <c r="C298" s="69"/>
      <c r="D298" s="167"/>
      <c r="E298" s="62"/>
      <c r="F298" s="69"/>
      <c r="G298" s="168"/>
      <c r="H298" s="62"/>
      <c r="I298" s="62"/>
      <c r="J298" s="69"/>
      <c r="K298" s="169"/>
      <c r="L298" s="62"/>
      <c r="M298" s="62"/>
      <c r="N298" s="69"/>
      <c r="O298" s="125"/>
      <c r="U298" s="125"/>
      <c r="V298" s="125"/>
      <c r="W298" s="125"/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</row>
    <row r="299">
      <c r="A299" s="125"/>
      <c r="B299" s="166"/>
      <c r="C299" s="69"/>
      <c r="D299" s="167"/>
      <c r="E299" s="62"/>
      <c r="F299" s="69"/>
      <c r="G299" s="168"/>
      <c r="H299" s="62"/>
      <c r="I299" s="62"/>
      <c r="J299" s="69"/>
      <c r="K299" s="169"/>
      <c r="L299" s="62"/>
      <c r="M299" s="62"/>
      <c r="N299" s="69"/>
      <c r="O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</row>
    <row r="300">
      <c r="A300" s="125"/>
      <c r="B300" s="166"/>
      <c r="C300" s="69"/>
      <c r="D300" s="167"/>
      <c r="E300" s="62"/>
      <c r="F300" s="69"/>
      <c r="G300" s="168"/>
      <c r="H300" s="62"/>
      <c r="I300" s="62"/>
      <c r="J300" s="69"/>
      <c r="K300" s="169"/>
      <c r="L300" s="62"/>
      <c r="M300" s="62"/>
      <c r="N300" s="69"/>
      <c r="O300" s="125"/>
      <c r="U300" s="125"/>
      <c r="V300" s="125"/>
      <c r="W300" s="125"/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</row>
    <row r="301">
      <c r="A301" s="125"/>
      <c r="B301" s="166"/>
      <c r="C301" s="69"/>
      <c r="D301" s="167"/>
      <c r="E301" s="62"/>
      <c r="F301" s="69"/>
      <c r="G301" s="168"/>
      <c r="H301" s="62"/>
      <c r="I301" s="62"/>
      <c r="J301" s="69"/>
      <c r="K301" s="169"/>
      <c r="L301" s="62"/>
      <c r="M301" s="62"/>
      <c r="N301" s="69"/>
      <c r="O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</row>
    <row r="302">
      <c r="A302" s="125"/>
      <c r="B302" s="166"/>
      <c r="C302" s="69"/>
      <c r="D302" s="167"/>
      <c r="E302" s="62"/>
      <c r="F302" s="69"/>
      <c r="G302" s="168"/>
      <c r="H302" s="62"/>
      <c r="I302" s="62"/>
      <c r="J302" s="69"/>
      <c r="K302" s="169"/>
      <c r="L302" s="62"/>
      <c r="M302" s="62"/>
      <c r="N302" s="69"/>
      <c r="O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</row>
    <row r="303">
      <c r="A303" s="125"/>
      <c r="B303" s="166"/>
      <c r="C303" s="69"/>
      <c r="D303" s="167"/>
      <c r="E303" s="62"/>
      <c r="F303" s="69"/>
      <c r="G303" s="168"/>
      <c r="H303" s="62"/>
      <c r="I303" s="62"/>
      <c r="J303" s="69"/>
      <c r="K303" s="169"/>
      <c r="L303" s="62"/>
      <c r="M303" s="62"/>
      <c r="N303" s="69"/>
      <c r="O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</row>
    <row r="304">
      <c r="A304" s="125"/>
      <c r="B304" s="166"/>
      <c r="C304" s="69"/>
      <c r="D304" s="167"/>
      <c r="E304" s="62"/>
      <c r="F304" s="69"/>
      <c r="G304" s="168"/>
      <c r="H304" s="62"/>
      <c r="I304" s="62"/>
      <c r="J304" s="69"/>
      <c r="K304" s="169"/>
      <c r="L304" s="62"/>
      <c r="M304" s="62"/>
      <c r="N304" s="69"/>
      <c r="O304" s="125"/>
      <c r="U304" s="125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</row>
    <row r="305">
      <c r="A305" s="125"/>
      <c r="B305" s="166"/>
      <c r="C305" s="69"/>
      <c r="D305" s="167"/>
      <c r="E305" s="62"/>
      <c r="F305" s="69"/>
      <c r="G305" s="168"/>
      <c r="H305" s="62"/>
      <c r="I305" s="62"/>
      <c r="J305" s="69"/>
      <c r="K305" s="169"/>
      <c r="L305" s="62"/>
      <c r="M305" s="62"/>
      <c r="N305" s="69"/>
      <c r="O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</row>
    <row r="306">
      <c r="A306" s="125"/>
      <c r="B306" s="166"/>
      <c r="C306" s="69"/>
      <c r="D306" s="167"/>
      <c r="E306" s="62"/>
      <c r="F306" s="69"/>
      <c r="G306" s="168"/>
      <c r="H306" s="62"/>
      <c r="I306" s="62"/>
      <c r="J306" s="69"/>
      <c r="K306" s="169"/>
      <c r="L306" s="62"/>
      <c r="M306" s="62"/>
      <c r="N306" s="69"/>
      <c r="O306" s="125"/>
      <c r="U306" s="125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</row>
    <row r="307">
      <c r="A307" s="125"/>
      <c r="B307" s="166"/>
      <c r="C307" s="69"/>
      <c r="D307" s="167"/>
      <c r="E307" s="62"/>
      <c r="F307" s="69"/>
      <c r="G307" s="168"/>
      <c r="H307" s="62"/>
      <c r="I307" s="62"/>
      <c r="J307" s="69"/>
      <c r="K307" s="169"/>
      <c r="L307" s="62"/>
      <c r="M307" s="62"/>
      <c r="N307" s="69"/>
      <c r="O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</row>
    <row r="308">
      <c r="A308" s="125"/>
      <c r="B308" s="166"/>
      <c r="C308" s="69"/>
      <c r="D308" s="167"/>
      <c r="E308" s="62"/>
      <c r="F308" s="69"/>
      <c r="G308" s="168"/>
      <c r="H308" s="62"/>
      <c r="I308" s="62"/>
      <c r="J308" s="69"/>
      <c r="K308" s="169"/>
      <c r="L308" s="62"/>
      <c r="M308" s="62"/>
      <c r="N308" s="69"/>
      <c r="O308" s="125"/>
      <c r="U308" s="125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</row>
    <row r="309">
      <c r="A309" s="125"/>
      <c r="B309" s="166"/>
      <c r="C309" s="69"/>
      <c r="D309" s="167"/>
      <c r="E309" s="62"/>
      <c r="F309" s="69"/>
      <c r="G309" s="168"/>
      <c r="H309" s="62"/>
      <c r="I309" s="62"/>
      <c r="J309" s="69"/>
      <c r="K309" s="169"/>
      <c r="L309" s="62"/>
      <c r="M309" s="62"/>
      <c r="N309" s="69"/>
      <c r="O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</row>
    <row r="310">
      <c r="A310" s="125"/>
      <c r="B310" s="166"/>
      <c r="C310" s="69"/>
      <c r="D310" s="167"/>
      <c r="E310" s="62"/>
      <c r="F310" s="69"/>
      <c r="G310" s="168"/>
      <c r="H310" s="62"/>
      <c r="I310" s="62"/>
      <c r="J310" s="69"/>
      <c r="K310" s="169"/>
      <c r="L310" s="62"/>
      <c r="M310" s="62"/>
      <c r="N310" s="69"/>
      <c r="O310" s="125"/>
      <c r="U310" s="125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</row>
    <row r="311">
      <c r="A311" s="125"/>
      <c r="B311" s="166"/>
      <c r="C311" s="69"/>
      <c r="D311" s="167"/>
      <c r="E311" s="62"/>
      <c r="F311" s="69"/>
      <c r="G311" s="168"/>
      <c r="H311" s="62"/>
      <c r="I311" s="62"/>
      <c r="J311" s="69"/>
      <c r="K311" s="169"/>
      <c r="L311" s="62"/>
      <c r="M311" s="62"/>
      <c r="N311" s="69"/>
      <c r="O311" s="125"/>
      <c r="U311" s="125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</row>
    <row r="312">
      <c r="A312" s="125"/>
      <c r="B312" s="166"/>
      <c r="C312" s="69"/>
      <c r="D312" s="167"/>
      <c r="E312" s="62"/>
      <c r="F312" s="69"/>
      <c r="G312" s="168"/>
      <c r="H312" s="62"/>
      <c r="I312" s="62"/>
      <c r="J312" s="69"/>
      <c r="K312" s="169"/>
      <c r="L312" s="62"/>
      <c r="M312" s="62"/>
      <c r="N312" s="69"/>
      <c r="O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</row>
    <row r="313">
      <c r="A313" s="125"/>
      <c r="B313" s="166"/>
      <c r="C313" s="69"/>
      <c r="D313" s="167"/>
      <c r="E313" s="62"/>
      <c r="F313" s="69"/>
      <c r="G313" s="168"/>
      <c r="H313" s="62"/>
      <c r="I313" s="62"/>
      <c r="J313" s="69"/>
      <c r="K313" s="169"/>
      <c r="L313" s="62"/>
      <c r="M313" s="62"/>
      <c r="N313" s="69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</row>
    <row r="314">
      <c r="A314" s="125"/>
      <c r="B314" s="166"/>
      <c r="C314" s="69"/>
      <c r="D314" s="167"/>
      <c r="E314" s="62"/>
      <c r="F314" s="69"/>
      <c r="G314" s="168"/>
      <c r="H314" s="62"/>
      <c r="I314" s="62"/>
      <c r="J314" s="69"/>
      <c r="K314" s="169"/>
      <c r="L314" s="62"/>
      <c r="M314" s="62"/>
      <c r="N314" s="69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</row>
    <row r="315">
      <c r="A315" s="125"/>
      <c r="B315" s="166"/>
      <c r="C315" s="69"/>
      <c r="D315" s="167"/>
      <c r="E315" s="62"/>
      <c r="F315" s="69"/>
      <c r="G315" s="168"/>
      <c r="H315" s="62"/>
      <c r="I315" s="62"/>
      <c r="J315" s="69"/>
      <c r="K315" s="169"/>
      <c r="L315" s="62"/>
      <c r="M315" s="62"/>
      <c r="N315" s="69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</row>
    <row r="316">
      <c r="A316" s="125"/>
      <c r="B316" s="166"/>
      <c r="C316" s="69"/>
      <c r="D316" s="167"/>
      <c r="E316" s="62"/>
      <c r="F316" s="69"/>
      <c r="G316" s="168"/>
      <c r="H316" s="62"/>
      <c r="I316" s="62"/>
      <c r="J316" s="69"/>
      <c r="K316" s="169"/>
      <c r="L316" s="62"/>
      <c r="M316" s="62"/>
      <c r="N316" s="69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</row>
    <row r="317">
      <c r="A317" s="125"/>
      <c r="B317" s="166"/>
      <c r="C317" s="69"/>
      <c r="D317" s="167"/>
      <c r="E317" s="62"/>
      <c r="F317" s="69"/>
      <c r="G317" s="168"/>
      <c r="H317" s="62"/>
      <c r="I317" s="62"/>
      <c r="J317" s="69"/>
      <c r="K317" s="169"/>
      <c r="L317" s="62"/>
      <c r="M317" s="62"/>
      <c r="N317" s="69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</row>
    <row r="318">
      <c r="A318" s="125"/>
      <c r="B318" s="166"/>
      <c r="C318" s="69"/>
      <c r="D318" s="167"/>
      <c r="E318" s="62"/>
      <c r="F318" s="69"/>
      <c r="G318" s="168"/>
      <c r="H318" s="62"/>
      <c r="I318" s="62"/>
      <c r="J318" s="69"/>
      <c r="K318" s="169"/>
      <c r="L318" s="62"/>
      <c r="M318" s="62"/>
      <c r="N318" s="69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</row>
    <row r="319">
      <c r="A319" s="125"/>
      <c r="B319" s="166"/>
      <c r="C319" s="69"/>
      <c r="D319" s="167"/>
      <c r="E319" s="62"/>
      <c r="F319" s="69"/>
      <c r="G319" s="168"/>
      <c r="H319" s="62"/>
      <c r="I319" s="62"/>
      <c r="J319" s="69"/>
      <c r="K319" s="169"/>
      <c r="L319" s="62"/>
      <c r="M319" s="62"/>
      <c r="N319" s="69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</row>
    <row r="320">
      <c r="A320" s="125"/>
      <c r="B320" s="166"/>
      <c r="C320" s="69"/>
      <c r="D320" s="167"/>
      <c r="E320" s="62"/>
      <c r="F320" s="69"/>
      <c r="G320" s="168"/>
      <c r="H320" s="62"/>
      <c r="I320" s="62"/>
      <c r="J320" s="69"/>
      <c r="K320" s="169"/>
      <c r="L320" s="62"/>
      <c r="M320" s="62"/>
      <c r="N320" s="69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</row>
    <row r="321">
      <c r="A321" s="125"/>
      <c r="B321" s="166"/>
      <c r="C321" s="69"/>
      <c r="D321" s="167"/>
      <c r="E321" s="62"/>
      <c r="F321" s="69"/>
      <c r="G321" s="168"/>
      <c r="H321" s="62"/>
      <c r="I321" s="62"/>
      <c r="J321" s="69"/>
      <c r="K321" s="169"/>
      <c r="L321" s="62"/>
      <c r="M321" s="62"/>
      <c r="N321" s="69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</row>
    <row r="322">
      <c r="A322" s="125"/>
      <c r="B322" s="166"/>
      <c r="C322" s="69"/>
      <c r="D322" s="167"/>
      <c r="E322" s="62"/>
      <c r="F322" s="69"/>
      <c r="G322" s="168"/>
      <c r="H322" s="62"/>
      <c r="I322" s="62"/>
      <c r="J322" s="69"/>
      <c r="K322" s="169"/>
      <c r="L322" s="62"/>
      <c r="M322" s="62"/>
      <c r="N322" s="69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</row>
    <row r="323">
      <c r="A323" s="125"/>
      <c r="B323" s="166"/>
      <c r="C323" s="69"/>
      <c r="D323" s="167"/>
      <c r="E323" s="62"/>
      <c r="F323" s="69"/>
      <c r="G323" s="168"/>
      <c r="H323" s="62"/>
      <c r="I323" s="62"/>
      <c r="J323" s="69"/>
      <c r="K323" s="169"/>
      <c r="L323" s="62"/>
      <c r="M323" s="62"/>
      <c r="N323" s="69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</row>
    <row r="324">
      <c r="A324" s="125"/>
      <c r="B324" s="166"/>
      <c r="C324" s="69"/>
      <c r="D324" s="167"/>
      <c r="E324" s="62"/>
      <c r="F324" s="69"/>
      <c r="G324" s="168"/>
      <c r="H324" s="62"/>
      <c r="I324" s="62"/>
      <c r="J324" s="69"/>
      <c r="K324" s="169"/>
      <c r="L324" s="62"/>
      <c r="M324" s="62"/>
      <c r="N324" s="69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</row>
    <row r="325">
      <c r="A325" s="125"/>
      <c r="B325" s="166"/>
      <c r="C325" s="69"/>
      <c r="D325" s="167"/>
      <c r="E325" s="62"/>
      <c r="F325" s="69"/>
      <c r="G325" s="168"/>
      <c r="H325" s="62"/>
      <c r="I325" s="62"/>
      <c r="J325" s="69"/>
      <c r="K325" s="169"/>
      <c r="L325" s="62"/>
      <c r="M325" s="62"/>
      <c r="N325" s="69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</row>
    <row r="326">
      <c r="A326" s="125"/>
      <c r="B326" s="166"/>
      <c r="C326" s="69"/>
      <c r="D326" s="167"/>
      <c r="E326" s="62"/>
      <c r="F326" s="69"/>
      <c r="G326" s="168"/>
      <c r="H326" s="62"/>
      <c r="I326" s="62"/>
      <c r="J326" s="69"/>
      <c r="K326" s="169"/>
      <c r="L326" s="62"/>
      <c r="M326" s="62"/>
      <c r="N326" s="69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</row>
    <row r="327">
      <c r="A327" s="125"/>
      <c r="B327" s="166"/>
      <c r="C327" s="69"/>
      <c r="D327" s="167"/>
      <c r="E327" s="62"/>
      <c r="F327" s="69"/>
      <c r="G327" s="168"/>
      <c r="H327" s="62"/>
      <c r="I327" s="62"/>
      <c r="J327" s="69"/>
      <c r="K327" s="169"/>
      <c r="L327" s="62"/>
      <c r="M327" s="62"/>
      <c r="N327" s="69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</row>
    <row r="328">
      <c r="A328" s="125"/>
      <c r="B328" s="166"/>
      <c r="C328" s="69"/>
      <c r="D328" s="167"/>
      <c r="E328" s="62"/>
      <c r="F328" s="69"/>
      <c r="G328" s="168"/>
      <c r="H328" s="62"/>
      <c r="I328" s="62"/>
      <c r="J328" s="69"/>
      <c r="K328" s="169"/>
      <c r="L328" s="62"/>
      <c r="M328" s="62"/>
      <c r="N328" s="69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</row>
    <row r="329">
      <c r="A329" s="125"/>
      <c r="B329" s="166"/>
      <c r="C329" s="69"/>
      <c r="D329" s="167"/>
      <c r="E329" s="62"/>
      <c r="F329" s="69"/>
      <c r="G329" s="168"/>
      <c r="H329" s="62"/>
      <c r="I329" s="62"/>
      <c r="J329" s="69"/>
      <c r="K329" s="169"/>
      <c r="L329" s="62"/>
      <c r="M329" s="62"/>
      <c r="N329" s="69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</row>
    <row r="330">
      <c r="A330" s="125"/>
      <c r="B330" s="166"/>
      <c r="C330" s="69"/>
      <c r="D330" s="167"/>
      <c r="E330" s="62"/>
      <c r="F330" s="69"/>
      <c r="G330" s="168"/>
      <c r="H330" s="62"/>
      <c r="I330" s="62"/>
      <c r="J330" s="69"/>
      <c r="K330" s="169"/>
      <c r="L330" s="62"/>
      <c r="M330" s="62"/>
      <c r="N330" s="69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</row>
    <row r="331">
      <c r="A331" s="125"/>
      <c r="B331" s="166"/>
      <c r="C331" s="69"/>
      <c r="D331" s="167"/>
      <c r="E331" s="62"/>
      <c r="F331" s="69"/>
      <c r="G331" s="168"/>
      <c r="H331" s="62"/>
      <c r="I331" s="62"/>
      <c r="J331" s="69"/>
      <c r="K331" s="169"/>
      <c r="L331" s="62"/>
      <c r="M331" s="62"/>
      <c r="N331" s="69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</row>
    <row r="332">
      <c r="A332" s="125"/>
      <c r="B332" s="166"/>
      <c r="C332" s="69"/>
      <c r="D332" s="167"/>
      <c r="E332" s="62"/>
      <c r="F332" s="69"/>
      <c r="G332" s="168"/>
      <c r="H332" s="62"/>
      <c r="I332" s="62"/>
      <c r="J332" s="69"/>
      <c r="K332" s="169"/>
      <c r="L332" s="62"/>
      <c r="M332" s="62"/>
      <c r="N332" s="69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</row>
    <row r="333">
      <c r="A333" s="125"/>
      <c r="B333" s="166"/>
      <c r="C333" s="69"/>
      <c r="D333" s="167"/>
      <c r="E333" s="62"/>
      <c r="F333" s="69"/>
      <c r="G333" s="168"/>
      <c r="H333" s="62"/>
      <c r="I333" s="62"/>
      <c r="J333" s="69"/>
      <c r="K333" s="169"/>
      <c r="L333" s="62"/>
      <c r="M333" s="62"/>
      <c r="N333" s="69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</row>
    <row r="334">
      <c r="A334" s="125"/>
      <c r="B334" s="166"/>
      <c r="C334" s="69"/>
      <c r="D334" s="167"/>
      <c r="E334" s="62"/>
      <c r="F334" s="69"/>
      <c r="G334" s="168"/>
      <c r="H334" s="62"/>
      <c r="I334" s="62"/>
      <c r="J334" s="69"/>
      <c r="K334" s="169"/>
      <c r="L334" s="62"/>
      <c r="M334" s="62"/>
      <c r="N334" s="69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</row>
    <row r="335">
      <c r="A335" s="125"/>
      <c r="B335" s="166"/>
      <c r="C335" s="69"/>
      <c r="D335" s="167"/>
      <c r="E335" s="62"/>
      <c r="F335" s="69"/>
      <c r="G335" s="168"/>
      <c r="H335" s="62"/>
      <c r="I335" s="62"/>
      <c r="J335" s="69"/>
      <c r="K335" s="169"/>
      <c r="L335" s="62"/>
      <c r="M335" s="62"/>
      <c r="N335" s="69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</row>
    <row r="336">
      <c r="A336" s="125"/>
      <c r="B336" s="166"/>
      <c r="C336" s="69"/>
      <c r="D336" s="167"/>
      <c r="E336" s="62"/>
      <c r="F336" s="69"/>
      <c r="G336" s="168"/>
      <c r="H336" s="62"/>
      <c r="I336" s="62"/>
      <c r="J336" s="69"/>
      <c r="K336" s="169"/>
      <c r="L336" s="62"/>
      <c r="M336" s="62"/>
      <c r="N336" s="69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</row>
    <row r="337">
      <c r="A337" s="125"/>
      <c r="B337" s="166"/>
      <c r="C337" s="69"/>
      <c r="D337" s="167"/>
      <c r="E337" s="62"/>
      <c r="F337" s="69"/>
      <c r="G337" s="168"/>
      <c r="H337" s="62"/>
      <c r="I337" s="62"/>
      <c r="J337" s="69"/>
      <c r="K337" s="169"/>
      <c r="L337" s="62"/>
      <c r="M337" s="62"/>
      <c r="N337" s="69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</row>
    <row r="338">
      <c r="A338" s="125"/>
      <c r="B338" s="166"/>
      <c r="C338" s="69"/>
      <c r="D338" s="167"/>
      <c r="E338" s="62"/>
      <c r="F338" s="69"/>
      <c r="G338" s="168"/>
      <c r="H338" s="62"/>
      <c r="I338" s="62"/>
      <c r="J338" s="69"/>
      <c r="K338" s="169"/>
      <c r="L338" s="62"/>
      <c r="M338" s="62"/>
      <c r="N338" s="69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</row>
    <row r="339">
      <c r="A339" s="125"/>
      <c r="B339" s="166"/>
      <c r="C339" s="69"/>
      <c r="D339" s="167"/>
      <c r="E339" s="62"/>
      <c r="F339" s="69"/>
      <c r="G339" s="168"/>
      <c r="H339" s="62"/>
      <c r="I339" s="62"/>
      <c r="J339" s="69"/>
      <c r="K339" s="169"/>
      <c r="L339" s="62"/>
      <c r="M339" s="62"/>
      <c r="N339" s="69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</row>
    <row r="340">
      <c r="A340" s="125"/>
      <c r="B340" s="166"/>
      <c r="C340" s="69"/>
      <c r="D340" s="167"/>
      <c r="E340" s="62"/>
      <c r="F340" s="69"/>
      <c r="G340" s="168"/>
      <c r="H340" s="62"/>
      <c r="I340" s="62"/>
      <c r="J340" s="69"/>
      <c r="K340" s="169"/>
      <c r="L340" s="62"/>
      <c r="M340" s="62"/>
      <c r="N340" s="69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</row>
    <row r="341">
      <c r="A341" s="125"/>
      <c r="B341" s="166"/>
      <c r="C341" s="69"/>
      <c r="D341" s="167"/>
      <c r="E341" s="62"/>
      <c r="F341" s="69"/>
      <c r="G341" s="168"/>
      <c r="H341" s="62"/>
      <c r="I341" s="62"/>
      <c r="J341" s="69"/>
      <c r="K341" s="169"/>
      <c r="L341" s="62"/>
      <c r="M341" s="62"/>
      <c r="N341" s="69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</row>
    <row r="342">
      <c r="A342" s="125"/>
      <c r="B342" s="166"/>
      <c r="C342" s="69"/>
      <c r="D342" s="167"/>
      <c r="E342" s="62"/>
      <c r="F342" s="69"/>
      <c r="G342" s="168"/>
      <c r="H342" s="62"/>
      <c r="I342" s="62"/>
      <c r="J342" s="69"/>
      <c r="K342" s="169"/>
      <c r="L342" s="62"/>
      <c r="M342" s="62"/>
      <c r="N342" s="69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</row>
    <row r="343">
      <c r="A343" s="125"/>
      <c r="B343" s="166"/>
      <c r="C343" s="69"/>
      <c r="D343" s="167"/>
      <c r="E343" s="62"/>
      <c r="F343" s="69"/>
      <c r="G343" s="168"/>
      <c r="H343" s="62"/>
      <c r="I343" s="62"/>
      <c r="J343" s="69"/>
      <c r="K343" s="169"/>
      <c r="L343" s="62"/>
      <c r="M343" s="62"/>
      <c r="N343" s="69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</row>
    <row r="344">
      <c r="A344" s="125"/>
      <c r="B344" s="166"/>
      <c r="C344" s="69"/>
      <c r="D344" s="167"/>
      <c r="E344" s="62"/>
      <c r="F344" s="69"/>
      <c r="G344" s="168"/>
      <c r="H344" s="62"/>
      <c r="I344" s="62"/>
      <c r="J344" s="69"/>
      <c r="K344" s="169"/>
      <c r="L344" s="62"/>
      <c r="M344" s="62"/>
      <c r="N344" s="69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</row>
    <row r="345">
      <c r="A345" s="125"/>
      <c r="B345" s="166"/>
      <c r="C345" s="69"/>
      <c r="D345" s="167"/>
      <c r="E345" s="62"/>
      <c r="F345" s="69"/>
      <c r="G345" s="168"/>
      <c r="H345" s="62"/>
      <c r="I345" s="62"/>
      <c r="J345" s="69"/>
      <c r="K345" s="169"/>
      <c r="L345" s="62"/>
      <c r="M345" s="62"/>
      <c r="N345" s="69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</row>
    <row r="346">
      <c r="A346" s="125"/>
      <c r="B346" s="166"/>
      <c r="C346" s="69"/>
      <c r="D346" s="167"/>
      <c r="E346" s="62"/>
      <c r="F346" s="69"/>
      <c r="G346" s="168"/>
      <c r="H346" s="62"/>
      <c r="I346" s="62"/>
      <c r="J346" s="69"/>
      <c r="K346" s="169"/>
      <c r="L346" s="62"/>
      <c r="M346" s="62"/>
      <c r="N346" s="69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</row>
    <row r="347">
      <c r="A347" s="125"/>
      <c r="B347" s="166"/>
      <c r="C347" s="69"/>
      <c r="D347" s="167"/>
      <c r="E347" s="62"/>
      <c r="F347" s="69"/>
      <c r="G347" s="168"/>
      <c r="H347" s="62"/>
      <c r="I347" s="62"/>
      <c r="J347" s="69"/>
      <c r="K347" s="169"/>
      <c r="L347" s="62"/>
      <c r="M347" s="62"/>
      <c r="N347" s="69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</row>
    <row r="348">
      <c r="A348" s="125"/>
      <c r="B348" s="166"/>
      <c r="C348" s="69"/>
      <c r="D348" s="167"/>
      <c r="E348" s="62"/>
      <c r="F348" s="69"/>
      <c r="G348" s="168"/>
      <c r="H348" s="62"/>
      <c r="I348" s="62"/>
      <c r="J348" s="69"/>
      <c r="K348" s="169"/>
      <c r="L348" s="62"/>
      <c r="M348" s="62"/>
      <c r="N348" s="69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</row>
    <row r="349">
      <c r="A349" s="125"/>
      <c r="B349" s="166"/>
      <c r="C349" s="69"/>
      <c r="D349" s="167"/>
      <c r="E349" s="62"/>
      <c r="F349" s="69"/>
      <c r="G349" s="168"/>
      <c r="H349" s="62"/>
      <c r="I349" s="62"/>
      <c r="J349" s="69"/>
      <c r="K349" s="169"/>
      <c r="L349" s="62"/>
      <c r="M349" s="62"/>
      <c r="N349" s="69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</row>
    <row r="350">
      <c r="A350" s="125"/>
      <c r="B350" s="166"/>
      <c r="C350" s="69"/>
      <c r="D350" s="167"/>
      <c r="E350" s="62"/>
      <c r="F350" s="69"/>
      <c r="G350" s="168"/>
      <c r="H350" s="62"/>
      <c r="I350" s="62"/>
      <c r="J350" s="69"/>
      <c r="K350" s="169"/>
      <c r="L350" s="62"/>
      <c r="M350" s="62"/>
      <c r="N350" s="69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</row>
    <row r="351">
      <c r="A351" s="125"/>
      <c r="B351" s="166"/>
      <c r="C351" s="69"/>
      <c r="D351" s="167"/>
      <c r="E351" s="62"/>
      <c r="F351" s="69"/>
      <c r="G351" s="168"/>
      <c r="H351" s="62"/>
      <c r="I351" s="62"/>
      <c r="J351" s="69"/>
      <c r="K351" s="169"/>
      <c r="L351" s="62"/>
      <c r="M351" s="62"/>
      <c r="N351" s="69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</row>
    <row r="352">
      <c r="A352" s="125"/>
      <c r="B352" s="166"/>
      <c r="C352" s="69"/>
      <c r="D352" s="167"/>
      <c r="E352" s="62"/>
      <c r="F352" s="69"/>
      <c r="G352" s="168"/>
      <c r="H352" s="62"/>
      <c r="I352" s="62"/>
      <c r="J352" s="69"/>
      <c r="K352" s="169"/>
      <c r="L352" s="62"/>
      <c r="M352" s="62"/>
      <c r="N352" s="69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</row>
    <row r="353">
      <c r="A353" s="125"/>
      <c r="B353" s="166"/>
      <c r="C353" s="69"/>
      <c r="D353" s="167"/>
      <c r="E353" s="62"/>
      <c r="F353" s="69"/>
      <c r="G353" s="168"/>
      <c r="H353" s="62"/>
      <c r="I353" s="62"/>
      <c r="J353" s="69"/>
      <c r="K353" s="169"/>
      <c r="L353" s="62"/>
      <c r="M353" s="62"/>
      <c r="N353" s="69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</row>
    <row r="354">
      <c r="A354" s="125"/>
      <c r="B354" s="166"/>
      <c r="C354" s="69"/>
      <c r="D354" s="167"/>
      <c r="E354" s="62"/>
      <c r="F354" s="69"/>
      <c r="G354" s="168"/>
      <c r="H354" s="62"/>
      <c r="I354" s="62"/>
      <c r="J354" s="69"/>
      <c r="K354" s="169"/>
      <c r="L354" s="62"/>
      <c r="M354" s="62"/>
      <c r="N354" s="69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</row>
    <row r="355">
      <c r="A355" s="125"/>
      <c r="B355" s="166"/>
      <c r="C355" s="69"/>
      <c r="D355" s="167"/>
      <c r="E355" s="62"/>
      <c r="F355" s="69"/>
      <c r="G355" s="168"/>
      <c r="H355" s="62"/>
      <c r="I355" s="62"/>
      <c r="J355" s="69"/>
      <c r="K355" s="169"/>
      <c r="L355" s="62"/>
      <c r="M355" s="62"/>
      <c r="N355" s="69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</row>
    <row r="356">
      <c r="A356" s="125"/>
      <c r="B356" s="166"/>
      <c r="C356" s="69"/>
      <c r="D356" s="167"/>
      <c r="E356" s="62"/>
      <c r="F356" s="69"/>
      <c r="G356" s="168"/>
      <c r="H356" s="62"/>
      <c r="I356" s="62"/>
      <c r="J356" s="69"/>
      <c r="K356" s="169"/>
      <c r="L356" s="62"/>
      <c r="M356" s="62"/>
      <c r="N356" s="69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</row>
    <row r="357">
      <c r="A357" s="125"/>
      <c r="B357" s="166"/>
      <c r="C357" s="69"/>
      <c r="D357" s="167"/>
      <c r="E357" s="62"/>
      <c r="F357" s="69"/>
      <c r="G357" s="168"/>
      <c r="H357" s="62"/>
      <c r="I357" s="62"/>
      <c r="J357" s="69"/>
      <c r="K357" s="169"/>
      <c r="L357" s="62"/>
      <c r="M357" s="62"/>
      <c r="N357" s="69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</row>
    <row r="358">
      <c r="A358" s="125"/>
      <c r="B358" s="166"/>
      <c r="C358" s="69"/>
      <c r="D358" s="167"/>
      <c r="E358" s="62"/>
      <c r="F358" s="69"/>
      <c r="G358" s="168"/>
      <c r="H358" s="62"/>
      <c r="I358" s="62"/>
      <c r="J358" s="69"/>
      <c r="K358" s="169"/>
      <c r="L358" s="62"/>
      <c r="M358" s="62"/>
      <c r="N358" s="69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</row>
    <row r="359">
      <c r="A359" s="125"/>
      <c r="B359" s="166"/>
      <c r="C359" s="69"/>
      <c r="D359" s="167"/>
      <c r="E359" s="62"/>
      <c r="F359" s="69"/>
      <c r="G359" s="168"/>
      <c r="H359" s="62"/>
      <c r="I359" s="62"/>
      <c r="J359" s="69"/>
      <c r="K359" s="169"/>
      <c r="L359" s="62"/>
      <c r="M359" s="62"/>
      <c r="N359" s="69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</row>
    <row r="360">
      <c r="A360" s="125"/>
      <c r="B360" s="166"/>
      <c r="C360" s="69"/>
      <c r="D360" s="167"/>
      <c r="E360" s="62"/>
      <c r="F360" s="69"/>
      <c r="G360" s="168"/>
      <c r="H360" s="62"/>
      <c r="I360" s="62"/>
      <c r="J360" s="69"/>
      <c r="K360" s="169"/>
      <c r="L360" s="62"/>
      <c r="M360" s="62"/>
      <c r="N360" s="69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</row>
    <row r="361">
      <c r="A361" s="125"/>
      <c r="B361" s="166"/>
      <c r="C361" s="69"/>
      <c r="D361" s="167"/>
      <c r="E361" s="62"/>
      <c r="F361" s="69"/>
      <c r="G361" s="168"/>
      <c r="H361" s="62"/>
      <c r="I361" s="62"/>
      <c r="J361" s="69"/>
      <c r="K361" s="169"/>
      <c r="L361" s="62"/>
      <c r="M361" s="62"/>
      <c r="N361" s="69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</row>
    <row r="362">
      <c r="A362" s="125"/>
      <c r="B362" s="166"/>
      <c r="C362" s="69"/>
      <c r="D362" s="167"/>
      <c r="E362" s="62"/>
      <c r="F362" s="69"/>
      <c r="G362" s="168"/>
      <c r="H362" s="62"/>
      <c r="I362" s="62"/>
      <c r="J362" s="69"/>
      <c r="K362" s="169"/>
      <c r="L362" s="62"/>
      <c r="M362" s="62"/>
      <c r="N362" s="69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</row>
    <row r="363">
      <c r="A363" s="125"/>
      <c r="B363" s="166"/>
      <c r="C363" s="69"/>
      <c r="D363" s="167"/>
      <c r="E363" s="62"/>
      <c r="F363" s="69"/>
      <c r="G363" s="168"/>
      <c r="H363" s="62"/>
      <c r="I363" s="62"/>
      <c r="J363" s="69"/>
      <c r="K363" s="169"/>
      <c r="L363" s="62"/>
      <c r="M363" s="62"/>
      <c r="N363" s="69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</row>
    <row r="364">
      <c r="A364" s="125"/>
      <c r="B364" s="166"/>
      <c r="C364" s="69"/>
      <c r="D364" s="167"/>
      <c r="E364" s="62"/>
      <c r="F364" s="69"/>
      <c r="G364" s="168"/>
      <c r="H364" s="62"/>
      <c r="I364" s="62"/>
      <c r="J364" s="69"/>
      <c r="K364" s="169"/>
      <c r="L364" s="62"/>
      <c r="M364" s="62"/>
      <c r="N364" s="69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</row>
    <row r="365">
      <c r="A365" s="125"/>
      <c r="B365" s="166"/>
      <c r="C365" s="69"/>
      <c r="D365" s="167"/>
      <c r="E365" s="62"/>
      <c r="F365" s="69"/>
      <c r="G365" s="168"/>
      <c r="H365" s="62"/>
      <c r="I365" s="62"/>
      <c r="J365" s="69"/>
      <c r="K365" s="169"/>
      <c r="L365" s="62"/>
      <c r="M365" s="62"/>
      <c r="N365" s="69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</row>
    <row r="366">
      <c r="A366" s="125"/>
      <c r="B366" s="166"/>
      <c r="C366" s="69"/>
      <c r="D366" s="167"/>
      <c r="E366" s="62"/>
      <c r="F366" s="69"/>
      <c r="G366" s="168"/>
      <c r="H366" s="62"/>
      <c r="I366" s="62"/>
      <c r="J366" s="69"/>
      <c r="K366" s="169"/>
      <c r="L366" s="62"/>
      <c r="M366" s="62"/>
      <c r="N366" s="69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</row>
    <row r="367">
      <c r="A367" s="125"/>
      <c r="B367" s="166"/>
      <c r="C367" s="69"/>
      <c r="D367" s="167"/>
      <c r="E367" s="62"/>
      <c r="F367" s="69"/>
      <c r="G367" s="168"/>
      <c r="H367" s="62"/>
      <c r="I367" s="62"/>
      <c r="J367" s="69"/>
      <c r="K367" s="169"/>
      <c r="L367" s="62"/>
      <c r="M367" s="62"/>
      <c r="N367" s="69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</row>
    <row r="368">
      <c r="A368" s="125"/>
      <c r="B368" s="166"/>
      <c r="C368" s="69"/>
      <c r="D368" s="167"/>
      <c r="E368" s="62"/>
      <c r="F368" s="69"/>
      <c r="G368" s="168"/>
      <c r="H368" s="62"/>
      <c r="I368" s="62"/>
      <c r="J368" s="69"/>
      <c r="K368" s="169"/>
      <c r="L368" s="62"/>
      <c r="M368" s="62"/>
      <c r="N368" s="69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</row>
    <row r="369">
      <c r="A369" s="125"/>
      <c r="B369" s="166"/>
      <c r="C369" s="69"/>
      <c r="D369" s="167"/>
      <c r="E369" s="62"/>
      <c r="F369" s="69"/>
      <c r="G369" s="168"/>
      <c r="H369" s="62"/>
      <c r="I369" s="62"/>
      <c r="J369" s="69"/>
      <c r="K369" s="169"/>
      <c r="L369" s="62"/>
      <c r="M369" s="62"/>
      <c r="N369" s="69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</row>
    <row r="370">
      <c r="A370" s="125"/>
      <c r="B370" s="166"/>
      <c r="C370" s="69"/>
      <c r="D370" s="167"/>
      <c r="E370" s="62"/>
      <c r="F370" s="69"/>
      <c r="G370" s="168"/>
      <c r="H370" s="62"/>
      <c r="I370" s="62"/>
      <c r="J370" s="69"/>
      <c r="K370" s="169"/>
      <c r="L370" s="62"/>
      <c r="M370" s="62"/>
      <c r="N370" s="69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</row>
    <row r="371">
      <c r="A371" s="125"/>
      <c r="B371" s="166"/>
      <c r="C371" s="69"/>
      <c r="D371" s="167"/>
      <c r="E371" s="62"/>
      <c r="F371" s="69"/>
      <c r="G371" s="168"/>
      <c r="H371" s="62"/>
      <c r="I371" s="62"/>
      <c r="J371" s="69"/>
      <c r="K371" s="169"/>
      <c r="L371" s="62"/>
      <c r="M371" s="62"/>
      <c r="N371" s="69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</row>
    <row r="372">
      <c r="A372" s="125"/>
      <c r="B372" s="166"/>
      <c r="C372" s="69"/>
      <c r="D372" s="167"/>
      <c r="E372" s="62"/>
      <c r="F372" s="69"/>
      <c r="G372" s="168"/>
      <c r="H372" s="62"/>
      <c r="I372" s="62"/>
      <c r="J372" s="69"/>
      <c r="K372" s="169"/>
      <c r="L372" s="62"/>
      <c r="M372" s="62"/>
      <c r="N372" s="69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</row>
    <row r="373">
      <c r="A373" s="125"/>
      <c r="B373" s="166"/>
      <c r="C373" s="69"/>
      <c r="D373" s="167"/>
      <c r="E373" s="62"/>
      <c r="F373" s="69"/>
      <c r="G373" s="168"/>
      <c r="H373" s="62"/>
      <c r="I373" s="62"/>
      <c r="J373" s="69"/>
      <c r="K373" s="169"/>
      <c r="L373" s="62"/>
      <c r="M373" s="62"/>
      <c r="N373" s="69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</row>
    <row r="374">
      <c r="A374" s="125"/>
      <c r="B374" s="166"/>
      <c r="C374" s="69"/>
      <c r="D374" s="167"/>
      <c r="E374" s="62"/>
      <c r="F374" s="69"/>
      <c r="G374" s="168"/>
      <c r="H374" s="62"/>
      <c r="I374" s="62"/>
      <c r="J374" s="69"/>
      <c r="K374" s="169"/>
      <c r="L374" s="62"/>
      <c r="M374" s="62"/>
      <c r="N374" s="69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</row>
    <row r="375">
      <c r="A375" s="125"/>
      <c r="B375" s="166"/>
      <c r="C375" s="69"/>
      <c r="D375" s="167"/>
      <c r="E375" s="62"/>
      <c r="F375" s="69"/>
      <c r="G375" s="168"/>
      <c r="H375" s="62"/>
      <c r="I375" s="62"/>
      <c r="J375" s="69"/>
      <c r="K375" s="169"/>
      <c r="L375" s="62"/>
      <c r="M375" s="62"/>
      <c r="N375" s="69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</row>
    <row r="376">
      <c r="A376" s="125"/>
      <c r="B376" s="166"/>
      <c r="C376" s="69"/>
      <c r="D376" s="167"/>
      <c r="E376" s="62"/>
      <c r="F376" s="69"/>
      <c r="G376" s="168"/>
      <c r="H376" s="62"/>
      <c r="I376" s="62"/>
      <c r="J376" s="69"/>
      <c r="K376" s="169"/>
      <c r="L376" s="62"/>
      <c r="M376" s="62"/>
      <c r="N376" s="69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</row>
    <row r="377">
      <c r="A377" s="125"/>
      <c r="B377" s="166"/>
      <c r="C377" s="69"/>
      <c r="D377" s="167"/>
      <c r="E377" s="62"/>
      <c r="F377" s="69"/>
      <c r="G377" s="168"/>
      <c r="H377" s="62"/>
      <c r="I377" s="62"/>
      <c r="J377" s="69"/>
      <c r="K377" s="169"/>
      <c r="L377" s="62"/>
      <c r="M377" s="62"/>
      <c r="N377" s="69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</row>
    <row r="378">
      <c r="A378" s="125"/>
      <c r="B378" s="166"/>
      <c r="C378" s="69"/>
      <c r="D378" s="167"/>
      <c r="E378" s="62"/>
      <c r="F378" s="69"/>
      <c r="G378" s="168"/>
      <c r="H378" s="62"/>
      <c r="I378" s="62"/>
      <c r="J378" s="69"/>
      <c r="K378" s="169"/>
      <c r="L378" s="62"/>
      <c r="M378" s="62"/>
      <c r="N378" s="69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</row>
    <row r="379">
      <c r="A379" s="125"/>
      <c r="B379" s="166"/>
      <c r="C379" s="69"/>
      <c r="D379" s="167"/>
      <c r="E379" s="62"/>
      <c r="F379" s="69"/>
      <c r="G379" s="168"/>
      <c r="H379" s="62"/>
      <c r="I379" s="62"/>
      <c r="J379" s="69"/>
      <c r="K379" s="169"/>
      <c r="L379" s="62"/>
      <c r="M379" s="62"/>
      <c r="N379" s="69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</row>
    <row r="380">
      <c r="A380" s="125"/>
      <c r="B380" s="166"/>
      <c r="C380" s="69"/>
      <c r="D380" s="167"/>
      <c r="E380" s="62"/>
      <c r="F380" s="69"/>
      <c r="G380" s="168"/>
      <c r="H380" s="62"/>
      <c r="I380" s="62"/>
      <c r="J380" s="69"/>
      <c r="K380" s="169"/>
      <c r="L380" s="62"/>
      <c r="M380" s="62"/>
      <c r="N380" s="69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</row>
    <row r="381">
      <c r="A381" s="125"/>
      <c r="B381" s="166"/>
      <c r="C381" s="69"/>
      <c r="D381" s="167"/>
      <c r="E381" s="62"/>
      <c r="F381" s="69"/>
      <c r="G381" s="168"/>
      <c r="H381" s="62"/>
      <c r="I381" s="62"/>
      <c r="J381" s="69"/>
      <c r="K381" s="169"/>
      <c r="L381" s="62"/>
      <c r="M381" s="62"/>
      <c r="N381" s="69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</row>
    <row r="382">
      <c r="A382" s="125"/>
      <c r="B382" s="166"/>
      <c r="C382" s="69"/>
      <c r="D382" s="167"/>
      <c r="E382" s="62"/>
      <c r="F382" s="69"/>
      <c r="G382" s="168"/>
      <c r="H382" s="62"/>
      <c r="I382" s="62"/>
      <c r="J382" s="69"/>
      <c r="K382" s="169"/>
      <c r="L382" s="62"/>
      <c r="M382" s="62"/>
      <c r="N382" s="69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</row>
    <row r="383">
      <c r="A383" s="125"/>
      <c r="B383" s="166"/>
      <c r="C383" s="69"/>
      <c r="D383" s="167"/>
      <c r="E383" s="62"/>
      <c r="F383" s="69"/>
      <c r="G383" s="168"/>
      <c r="H383" s="62"/>
      <c r="I383" s="62"/>
      <c r="J383" s="69"/>
      <c r="K383" s="169"/>
      <c r="L383" s="62"/>
      <c r="M383" s="62"/>
      <c r="N383" s="69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</row>
    <row r="384">
      <c r="A384" s="125"/>
      <c r="B384" s="166"/>
      <c r="C384" s="69"/>
      <c r="D384" s="167"/>
      <c r="E384" s="62"/>
      <c r="F384" s="69"/>
      <c r="G384" s="168"/>
      <c r="H384" s="62"/>
      <c r="I384" s="62"/>
      <c r="J384" s="69"/>
      <c r="K384" s="169"/>
      <c r="L384" s="62"/>
      <c r="M384" s="62"/>
      <c r="N384" s="69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</row>
    <row r="385">
      <c r="A385" s="125"/>
      <c r="B385" s="166"/>
      <c r="C385" s="69"/>
      <c r="D385" s="167"/>
      <c r="E385" s="62"/>
      <c r="F385" s="69"/>
      <c r="G385" s="168"/>
      <c r="H385" s="62"/>
      <c r="I385" s="62"/>
      <c r="J385" s="69"/>
      <c r="K385" s="169"/>
      <c r="L385" s="62"/>
      <c r="M385" s="62"/>
      <c r="N385" s="69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</row>
    <row r="386">
      <c r="A386" s="125"/>
      <c r="B386" s="166"/>
      <c r="C386" s="69"/>
      <c r="D386" s="167"/>
      <c r="E386" s="62"/>
      <c r="F386" s="69"/>
      <c r="G386" s="168"/>
      <c r="H386" s="62"/>
      <c r="I386" s="62"/>
      <c r="J386" s="69"/>
      <c r="K386" s="169"/>
      <c r="L386" s="62"/>
      <c r="M386" s="62"/>
      <c r="N386" s="69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</row>
    <row r="387">
      <c r="A387" s="125"/>
      <c r="B387" s="166"/>
      <c r="C387" s="69"/>
      <c r="D387" s="167"/>
      <c r="E387" s="62"/>
      <c r="F387" s="69"/>
      <c r="G387" s="168"/>
      <c r="H387" s="62"/>
      <c r="I387" s="62"/>
      <c r="J387" s="69"/>
      <c r="K387" s="169"/>
      <c r="L387" s="62"/>
      <c r="M387" s="62"/>
      <c r="N387" s="69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</row>
    <row r="388">
      <c r="A388" s="125"/>
      <c r="B388" s="166"/>
      <c r="C388" s="69"/>
      <c r="D388" s="167"/>
      <c r="E388" s="62"/>
      <c r="F388" s="69"/>
      <c r="G388" s="168"/>
      <c r="H388" s="62"/>
      <c r="I388" s="62"/>
      <c r="J388" s="69"/>
      <c r="K388" s="169"/>
      <c r="L388" s="62"/>
      <c r="M388" s="62"/>
      <c r="N388" s="69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</row>
    <row r="389">
      <c r="A389" s="125"/>
      <c r="B389" s="166"/>
      <c r="C389" s="69"/>
      <c r="D389" s="167"/>
      <c r="E389" s="62"/>
      <c r="F389" s="69"/>
      <c r="G389" s="168"/>
      <c r="H389" s="62"/>
      <c r="I389" s="62"/>
      <c r="J389" s="69"/>
      <c r="K389" s="169"/>
      <c r="L389" s="62"/>
      <c r="M389" s="62"/>
      <c r="N389" s="69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</row>
    <row r="390">
      <c r="A390" s="125"/>
      <c r="B390" s="166"/>
      <c r="C390" s="69"/>
      <c r="D390" s="167"/>
      <c r="E390" s="62"/>
      <c r="F390" s="69"/>
      <c r="G390" s="168"/>
      <c r="H390" s="62"/>
      <c r="I390" s="62"/>
      <c r="J390" s="69"/>
      <c r="K390" s="169"/>
      <c r="L390" s="62"/>
      <c r="M390" s="62"/>
      <c r="N390" s="69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</row>
    <row r="391">
      <c r="A391" s="125"/>
      <c r="B391" s="166"/>
      <c r="C391" s="69"/>
      <c r="D391" s="167"/>
      <c r="E391" s="62"/>
      <c r="F391" s="69"/>
      <c r="G391" s="168"/>
      <c r="H391" s="62"/>
      <c r="I391" s="62"/>
      <c r="J391" s="69"/>
      <c r="K391" s="169"/>
      <c r="L391" s="62"/>
      <c r="M391" s="62"/>
      <c r="N391" s="69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</row>
    <row r="392">
      <c r="A392" s="125"/>
      <c r="B392" s="166"/>
      <c r="C392" s="69"/>
      <c r="D392" s="167"/>
      <c r="E392" s="62"/>
      <c r="F392" s="69"/>
      <c r="G392" s="168"/>
      <c r="H392" s="62"/>
      <c r="I392" s="62"/>
      <c r="J392" s="69"/>
      <c r="K392" s="169"/>
      <c r="L392" s="62"/>
      <c r="M392" s="62"/>
      <c r="N392" s="69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</row>
    <row r="393">
      <c r="A393" s="125"/>
      <c r="B393" s="166"/>
      <c r="C393" s="69"/>
      <c r="D393" s="167"/>
      <c r="E393" s="62"/>
      <c r="F393" s="69"/>
      <c r="G393" s="168"/>
      <c r="H393" s="62"/>
      <c r="I393" s="62"/>
      <c r="J393" s="69"/>
      <c r="K393" s="169"/>
      <c r="L393" s="62"/>
      <c r="M393" s="62"/>
      <c r="N393" s="69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</row>
    <row r="394">
      <c r="A394" s="125"/>
      <c r="B394" s="166"/>
      <c r="C394" s="69"/>
      <c r="D394" s="167"/>
      <c r="E394" s="62"/>
      <c r="F394" s="69"/>
      <c r="G394" s="168"/>
      <c r="H394" s="62"/>
      <c r="I394" s="62"/>
      <c r="J394" s="69"/>
      <c r="K394" s="169"/>
      <c r="L394" s="62"/>
      <c r="M394" s="62"/>
      <c r="N394" s="69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</row>
    <row r="395">
      <c r="A395" s="125"/>
      <c r="B395" s="166"/>
      <c r="C395" s="69"/>
      <c r="D395" s="167"/>
      <c r="E395" s="62"/>
      <c r="F395" s="69"/>
      <c r="G395" s="168"/>
      <c r="H395" s="62"/>
      <c r="I395" s="62"/>
      <c r="J395" s="69"/>
      <c r="K395" s="169"/>
      <c r="L395" s="62"/>
      <c r="M395" s="62"/>
      <c r="N395" s="69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</row>
    <row r="396">
      <c r="A396" s="125"/>
      <c r="B396" s="166"/>
      <c r="C396" s="69"/>
      <c r="D396" s="167"/>
      <c r="E396" s="62"/>
      <c r="F396" s="69"/>
      <c r="G396" s="168"/>
      <c r="H396" s="62"/>
      <c r="I396" s="62"/>
      <c r="J396" s="69"/>
      <c r="K396" s="169"/>
      <c r="L396" s="62"/>
      <c r="M396" s="62"/>
      <c r="N396" s="69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</row>
    <row r="397">
      <c r="A397" s="125"/>
      <c r="B397" s="166"/>
      <c r="C397" s="69"/>
      <c r="D397" s="167"/>
      <c r="E397" s="62"/>
      <c r="F397" s="69"/>
      <c r="G397" s="168"/>
      <c r="H397" s="62"/>
      <c r="I397" s="62"/>
      <c r="J397" s="69"/>
      <c r="K397" s="169"/>
      <c r="L397" s="62"/>
      <c r="M397" s="62"/>
      <c r="N397" s="69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</row>
    <row r="398">
      <c r="A398" s="125"/>
      <c r="B398" s="166"/>
      <c r="C398" s="69"/>
      <c r="D398" s="167"/>
      <c r="E398" s="62"/>
      <c r="F398" s="69"/>
      <c r="G398" s="168"/>
      <c r="H398" s="62"/>
      <c r="I398" s="62"/>
      <c r="J398" s="69"/>
      <c r="K398" s="169"/>
      <c r="L398" s="62"/>
      <c r="M398" s="62"/>
      <c r="N398" s="69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</row>
    <row r="399">
      <c r="A399" s="125"/>
      <c r="B399" s="166"/>
      <c r="C399" s="69"/>
      <c r="D399" s="167"/>
      <c r="E399" s="62"/>
      <c r="F399" s="69"/>
      <c r="G399" s="168"/>
      <c r="H399" s="62"/>
      <c r="I399" s="62"/>
      <c r="J399" s="69"/>
      <c r="K399" s="169"/>
      <c r="L399" s="62"/>
      <c r="M399" s="62"/>
      <c r="N399" s="69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</row>
    <row r="400">
      <c r="A400" s="125"/>
      <c r="B400" s="166"/>
      <c r="C400" s="69"/>
      <c r="D400" s="167"/>
      <c r="E400" s="62"/>
      <c r="F400" s="69"/>
      <c r="G400" s="168"/>
      <c r="H400" s="62"/>
      <c r="I400" s="62"/>
      <c r="J400" s="69"/>
      <c r="K400" s="169"/>
      <c r="L400" s="62"/>
      <c r="M400" s="62"/>
      <c r="N400" s="69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</row>
    <row r="401">
      <c r="A401" s="125"/>
      <c r="B401" s="166"/>
      <c r="C401" s="69"/>
      <c r="D401" s="167"/>
      <c r="E401" s="62"/>
      <c r="F401" s="69"/>
      <c r="G401" s="168"/>
      <c r="H401" s="62"/>
      <c r="I401" s="62"/>
      <c r="J401" s="69"/>
      <c r="K401" s="169"/>
      <c r="L401" s="62"/>
      <c r="M401" s="62"/>
      <c r="N401" s="69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</row>
    <row r="402">
      <c r="A402" s="125"/>
      <c r="B402" s="166"/>
      <c r="C402" s="69"/>
      <c r="D402" s="167"/>
      <c r="E402" s="62"/>
      <c r="F402" s="69"/>
      <c r="G402" s="168"/>
      <c r="H402" s="62"/>
      <c r="I402" s="62"/>
      <c r="J402" s="69"/>
      <c r="K402" s="169"/>
      <c r="L402" s="62"/>
      <c r="M402" s="62"/>
      <c r="N402" s="69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</row>
    <row r="403">
      <c r="A403" s="125"/>
      <c r="B403" s="166"/>
      <c r="C403" s="69"/>
      <c r="D403" s="167"/>
      <c r="E403" s="62"/>
      <c r="F403" s="69"/>
      <c r="G403" s="168"/>
      <c r="H403" s="62"/>
      <c r="I403" s="62"/>
      <c r="J403" s="69"/>
      <c r="K403" s="169"/>
      <c r="L403" s="62"/>
      <c r="M403" s="62"/>
      <c r="N403" s="69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</row>
    <row r="404">
      <c r="A404" s="125"/>
      <c r="B404" s="166"/>
      <c r="C404" s="69"/>
      <c r="D404" s="167"/>
      <c r="E404" s="62"/>
      <c r="F404" s="69"/>
      <c r="G404" s="168"/>
      <c r="H404" s="62"/>
      <c r="I404" s="62"/>
      <c r="J404" s="69"/>
      <c r="K404" s="169"/>
      <c r="L404" s="62"/>
      <c r="M404" s="62"/>
      <c r="N404" s="69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</row>
    <row r="405">
      <c r="A405" s="125"/>
      <c r="B405" s="166"/>
      <c r="C405" s="69"/>
      <c r="D405" s="167"/>
      <c r="E405" s="62"/>
      <c r="F405" s="69"/>
      <c r="G405" s="168"/>
      <c r="H405" s="62"/>
      <c r="I405" s="62"/>
      <c r="J405" s="69"/>
      <c r="K405" s="169"/>
      <c r="L405" s="62"/>
      <c r="M405" s="62"/>
      <c r="N405" s="69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</row>
    <row r="406">
      <c r="A406" s="125"/>
      <c r="B406" s="166"/>
      <c r="C406" s="69"/>
      <c r="D406" s="167"/>
      <c r="E406" s="62"/>
      <c r="F406" s="69"/>
      <c r="G406" s="168"/>
      <c r="H406" s="62"/>
      <c r="I406" s="62"/>
      <c r="J406" s="69"/>
      <c r="K406" s="169"/>
      <c r="L406" s="62"/>
      <c r="M406" s="62"/>
      <c r="N406" s="69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</row>
    <row r="407">
      <c r="A407" s="125"/>
      <c r="B407" s="166"/>
      <c r="C407" s="69"/>
      <c r="D407" s="167"/>
      <c r="E407" s="62"/>
      <c r="F407" s="69"/>
      <c r="G407" s="168"/>
      <c r="H407" s="62"/>
      <c r="I407" s="62"/>
      <c r="J407" s="69"/>
      <c r="K407" s="169"/>
      <c r="L407" s="62"/>
      <c r="M407" s="62"/>
      <c r="N407" s="69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</row>
    <row r="408">
      <c r="A408" s="125"/>
      <c r="B408" s="166"/>
      <c r="C408" s="69"/>
      <c r="D408" s="167"/>
      <c r="E408" s="62"/>
      <c r="F408" s="69"/>
      <c r="G408" s="168"/>
      <c r="H408" s="62"/>
      <c r="I408" s="62"/>
      <c r="J408" s="69"/>
      <c r="K408" s="169"/>
      <c r="L408" s="62"/>
      <c r="M408" s="62"/>
      <c r="N408" s="69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</row>
    <row r="409">
      <c r="A409" s="125"/>
      <c r="B409" s="166"/>
      <c r="C409" s="69"/>
      <c r="D409" s="167"/>
      <c r="E409" s="62"/>
      <c r="F409" s="69"/>
      <c r="G409" s="168"/>
      <c r="H409" s="62"/>
      <c r="I409" s="62"/>
      <c r="J409" s="69"/>
      <c r="K409" s="169"/>
      <c r="L409" s="62"/>
      <c r="M409" s="62"/>
      <c r="N409" s="69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</row>
    <row r="410">
      <c r="A410" s="125"/>
      <c r="B410" s="166"/>
      <c r="C410" s="69"/>
      <c r="D410" s="167"/>
      <c r="E410" s="62"/>
      <c r="F410" s="69"/>
      <c r="G410" s="168"/>
      <c r="H410" s="62"/>
      <c r="I410" s="62"/>
      <c r="J410" s="69"/>
      <c r="K410" s="169"/>
      <c r="L410" s="62"/>
      <c r="M410" s="62"/>
      <c r="N410" s="69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</row>
    <row r="411">
      <c r="A411" s="125"/>
      <c r="B411" s="166"/>
      <c r="C411" s="69"/>
      <c r="D411" s="167"/>
      <c r="E411" s="62"/>
      <c r="F411" s="69"/>
      <c r="G411" s="168"/>
      <c r="H411" s="62"/>
      <c r="I411" s="62"/>
      <c r="J411" s="69"/>
      <c r="K411" s="169"/>
      <c r="L411" s="62"/>
      <c r="M411" s="62"/>
      <c r="N411" s="69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</row>
    <row r="412">
      <c r="A412" s="125"/>
      <c r="B412" s="166"/>
      <c r="C412" s="69"/>
      <c r="D412" s="167"/>
      <c r="E412" s="62"/>
      <c r="F412" s="69"/>
      <c r="G412" s="168"/>
      <c r="H412" s="62"/>
      <c r="I412" s="62"/>
      <c r="J412" s="69"/>
      <c r="K412" s="169"/>
      <c r="L412" s="62"/>
      <c r="M412" s="62"/>
      <c r="N412" s="69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</row>
    <row r="413">
      <c r="A413" s="125"/>
      <c r="B413" s="166"/>
      <c r="C413" s="69"/>
      <c r="D413" s="167"/>
      <c r="E413" s="62"/>
      <c r="F413" s="69"/>
      <c r="G413" s="168"/>
      <c r="H413" s="62"/>
      <c r="I413" s="62"/>
      <c r="J413" s="69"/>
      <c r="K413" s="169"/>
      <c r="L413" s="62"/>
      <c r="M413" s="62"/>
      <c r="N413" s="69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</row>
    <row r="414">
      <c r="A414" s="125"/>
      <c r="B414" s="166"/>
      <c r="C414" s="69"/>
      <c r="D414" s="167"/>
      <c r="E414" s="62"/>
      <c r="F414" s="69"/>
      <c r="G414" s="168"/>
      <c r="H414" s="62"/>
      <c r="I414" s="62"/>
      <c r="J414" s="69"/>
      <c r="K414" s="169"/>
      <c r="L414" s="62"/>
      <c r="M414" s="62"/>
      <c r="N414" s="69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</row>
    <row r="415">
      <c r="A415" s="125"/>
      <c r="B415" s="166"/>
      <c r="C415" s="69"/>
      <c r="D415" s="167"/>
      <c r="E415" s="62"/>
      <c r="F415" s="69"/>
      <c r="G415" s="168"/>
      <c r="H415" s="62"/>
      <c r="I415" s="62"/>
      <c r="J415" s="69"/>
      <c r="K415" s="169"/>
      <c r="L415" s="62"/>
      <c r="M415" s="62"/>
      <c r="N415" s="69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</row>
    <row r="416">
      <c r="A416" s="125"/>
      <c r="B416" s="166"/>
      <c r="C416" s="69"/>
      <c r="D416" s="167"/>
      <c r="E416" s="62"/>
      <c r="F416" s="69"/>
      <c r="G416" s="168"/>
      <c r="H416" s="62"/>
      <c r="I416" s="62"/>
      <c r="J416" s="69"/>
      <c r="K416" s="169"/>
      <c r="L416" s="62"/>
      <c r="M416" s="62"/>
      <c r="N416" s="69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</row>
    <row r="417">
      <c r="A417" s="125"/>
      <c r="B417" s="166"/>
      <c r="C417" s="69"/>
      <c r="D417" s="167"/>
      <c r="E417" s="62"/>
      <c r="F417" s="69"/>
      <c r="G417" s="168"/>
      <c r="H417" s="62"/>
      <c r="I417" s="62"/>
      <c r="J417" s="69"/>
      <c r="K417" s="169"/>
      <c r="L417" s="62"/>
      <c r="M417" s="62"/>
      <c r="N417" s="69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</row>
    <row r="418">
      <c r="A418" s="125"/>
      <c r="B418" s="166"/>
      <c r="C418" s="69"/>
      <c r="D418" s="167"/>
      <c r="E418" s="62"/>
      <c r="F418" s="69"/>
      <c r="G418" s="168"/>
      <c r="H418" s="62"/>
      <c r="I418" s="62"/>
      <c r="J418" s="69"/>
      <c r="K418" s="169"/>
      <c r="L418" s="62"/>
      <c r="M418" s="62"/>
      <c r="N418" s="69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</row>
    <row r="419">
      <c r="A419" s="125"/>
      <c r="B419" s="166"/>
      <c r="C419" s="69"/>
      <c r="D419" s="167"/>
      <c r="E419" s="62"/>
      <c r="F419" s="69"/>
      <c r="G419" s="168"/>
      <c r="H419" s="62"/>
      <c r="I419" s="62"/>
      <c r="J419" s="69"/>
      <c r="K419" s="169"/>
      <c r="L419" s="62"/>
      <c r="M419" s="62"/>
      <c r="N419" s="69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</row>
    <row r="420">
      <c r="A420" s="125"/>
      <c r="B420" s="166"/>
      <c r="C420" s="69"/>
      <c r="D420" s="167"/>
      <c r="E420" s="62"/>
      <c r="F420" s="69"/>
      <c r="G420" s="168"/>
      <c r="H420" s="62"/>
      <c r="I420" s="62"/>
      <c r="J420" s="69"/>
      <c r="K420" s="169"/>
      <c r="L420" s="62"/>
      <c r="M420" s="62"/>
      <c r="N420" s="69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</row>
    <row r="421">
      <c r="A421" s="125"/>
      <c r="B421" s="166"/>
      <c r="C421" s="69"/>
      <c r="D421" s="167"/>
      <c r="E421" s="62"/>
      <c r="F421" s="69"/>
      <c r="G421" s="168"/>
      <c r="H421" s="62"/>
      <c r="I421" s="62"/>
      <c r="J421" s="69"/>
      <c r="K421" s="169"/>
      <c r="L421" s="62"/>
      <c r="M421" s="62"/>
      <c r="N421" s="69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</row>
    <row r="422">
      <c r="A422" s="125"/>
      <c r="B422" s="166"/>
      <c r="C422" s="69"/>
      <c r="D422" s="167"/>
      <c r="E422" s="62"/>
      <c r="F422" s="69"/>
      <c r="G422" s="168"/>
      <c r="H422" s="62"/>
      <c r="I422" s="62"/>
      <c r="J422" s="69"/>
      <c r="K422" s="169"/>
      <c r="L422" s="62"/>
      <c r="M422" s="62"/>
      <c r="N422" s="69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</row>
    <row r="423">
      <c r="A423" s="125"/>
      <c r="B423" s="166"/>
      <c r="C423" s="69"/>
      <c r="D423" s="167"/>
      <c r="E423" s="62"/>
      <c r="F423" s="69"/>
      <c r="G423" s="168"/>
      <c r="H423" s="62"/>
      <c r="I423" s="62"/>
      <c r="J423" s="69"/>
      <c r="K423" s="169"/>
      <c r="L423" s="62"/>
      <c r="M423" s="62"/>
      <c r="N423" s="69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</row>
    <row r="424">
      <c r="A424" s="125"/>
      <c r="B424" s="166"/>
      <c r="C424" s="69"/>
      <c r="D424" s="167"/>
      <c r="E424" s="62"/>
      <c r="F424" s="69"/>
      <c r="G424" s="168"/>
      <c r="H424" s="62"/>
      <c r="I424" s="62"/>
      <c r="J424" s="69"/>
      <c r="K424" s="169"/>
      <c r="L424" s="62"/>
      <c r="M424" s="62"/>
      <c r="N424" s="69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</row>
    <row r="425">
      <c r="A425" s="125"/>
      <c r="B425" s="166"/>
      <c r="C425" s="69"/>
      <c r="D425" s="167"/>
      <c r="E425" s="62"/>
      <c r="F425" s="69"/>
      <c r="G425" s="168"/>
      <c r="H425" s="62"/>
      <c r="I425" s="62"/>
      <c r="J425" s="69"/>
      <c r="K425" s="169"/>
      <c r="L425" s="62"/>
      <c r="M425" s="62"/>
      <c r="N425" s="69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</row>
    <row r="426">
      <c r="A426" s="125"/>
      <c r="B426" s="166"/>
      <c r="C426" s="69"/>
      <c r="D426" s="167"/>
      <c r="E426" s="62"/>
      <c r="F426" s="69"/>
      <c r="G426" s="168"/>
      <c r="H426" s="62"/>
      <c r="I426" s="62"/>
      <c r="J426" s="69"/>
      <c r="K426" s="169"/>
      <c r="L426" s="62"/>
      <c r="M426" s="62"/>
      <c r="N426" s="69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</row>
    <row r="427">
      <c r="A427" s="125"/>
      <c r="B427" s="166"/>
      <c r="C427" s="69"/>
      <c r="D427" s="167"/>
      <c r="E427" s="62"/>
      <c r="F427" s="69"/>
      <c r="G427" s="168"/>
      <c r="H427" s="62"/>
      <c r="I427" s="62"/>
      <c r="J427" s="69"/>
      <c r="K427" s="169"/>
      <c r="L427" s="62"/>
      <c r="M427" s="62"/>
      <c r="N427" s="69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</row>
    <row r="428">
      <c r="A428" s="125"/>
      <c r="B428" s="166"/>
      <c r="C428" s="69"/>
      <c r="D428" s="167"/>
      <c r="E428" s="62"/>
      <c r="F428" s="69"/>
      <c r="G428" s="168"/>
      <c r="H428" s="62"/>
      <c r="I428" s="62"/>
      <c r="J428" s="69"/>
      <c r="K428" s="169"/>
      <c r="L428" s="62"/>
      <c r="M428" s="62"/>
      <c r="N428" s="69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</row>
    <row r="429">
      <c r="A429" s="125"/>
      <c r="B429" s="166"/>
      <c r="C429" s="69"/>
      <c r="D429" s="167"/>
      <c r="E429" s="62"/>
      <c r="F429" s="69"/>
      <c r="G429" s="168"/>
      <c r="H429" s="62"/>
      <c r="I429" s="62"/>
      <c r="J429" s="69"/>
      <c r="K429" s="169"/>
      <c r="L429" s="62"/>
      <c r="M429" s="62"/>
      <c r="N429" s="69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</row>
    <row r="430">
      <c r="A430" s="125"/>
      <c r="B430" s="166"/>
      <c r="C430" s="69"/>
      <c r="D430" s="167"/>
      <c r="E430" s="62"/>
      <c r="F430" s="69"/>
      <c r="G430" s="168"/>
      <c r="H430" s="62"/>
      <c r="I430" s="62"/>
      <c r="J430" s="69"/>
      <c r="K430" s="169"/>
      <c r="L430" s="62"/>
      <c r="M430" s="62"/>
      <c r="N430" s="69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</row>
    <row r="431">
      <c r="A431" s="125"/>
      <c r="B431" s="166"/>
      <c r="C431" s="69"/>
      <c r="D431" s="167"/>
      <c r="E431" s="62"/>
      <c r="F431" s="69"/>
      <c r="G431" s="168"/>
      <c r="H431" s="62"/>
      <c r="I431" s="62"/>
      <c r="J431" s="69"/>
      <c r="K431" s="169"/>
      <c r="L431" s="62"/>
      <c r="M431" s="62"/>
      <c r="N431" s="69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5"/>
      <c r="AC431" s="125"/>
      <c r="AD431" s="125"/>
      <c r="AE431" s="125"/>
      <c r="AF431" s="125"/>
      <c r="AG431" s="125"/>
      <c r="AH431" s="125"/>
      <c r="AI431" s="125"/>
      <c r="AJ431" s="125"/>
    </row>
    <row r="432">
      <c r="A432" s="125"/>
      <c r="B432" s="166"/>
      <c r="C432" s="69"/>
      <c r="D432" s="167"/>
      <c r="E432" s="62"/>
      <c r="F432" s="69"/>
      <c r="G432" s="168"/>
      <c r="H432" s="62"/>
      <c r="I432" s="62"/>
      <c r="J432" s="69"/>
      <c r="K432" s="169"/>
      <c r="L432" s="62"/>
      <c r="M432" s="62"/>
      <c r="N432" s="69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5"/>
      <c r="AC432" s="125"/>
      <c r="AD432" s="125"/>
      <c r="AE432" s="125"/>
      <c r="AF432" s="125"/>
      <c r="AG432" s="125"/>
      <c r="AH432" s="125"/>
      <c r="AI432" s="125"/>
      <c r="AJ432" s="125"/>
    </row>
    <row r="433">
      <c r="A433" s="125"/>
      <c r="B433" s="166"/>
      <c r="C433" s="69"/>
      <c r="D433" s="167"/>
      <c r="E433" s="62"/>
      <c r="F433" s="69"/>
      <c r="G433" s="168"/>
      <c r="H433" s="62"/>
      <c r="I433" s="62"/>
      <c r="J433" s="69"/>
      <c r="K433" s="169"/>
      <c r="L433" s="62"/>
      <c r="M433" s="62"/>
      <c r="N433" s="69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</row>
    <row r="434">
      <c r="A434" s="125"/>
      <c r="B434" s="166"/>
      <c r="C434" s="69"/>
      <c r="D434" s="167"/>
      <c r="E434" s="62"/>
      <c r="F434" s="69"/>
      <c r="G434" s="168"/>
      <c r="H434" s="62"/>
      <c r="I434" s="62"/>
      <c r="J434" s="69"/>
      <c r="K434" s="169"/>
      <c r="L434" s="62"/>
      <c r="M434" s="62"/>
      <c r="N434" s="69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</row>
    <row r="435">
      <c r="A435" s="125"/>
      <c r="B435" s="166"/>
      <c r="C435" s="69"/>
      <c r="D435" s="167"/>
      <c r="E435" s="62"/>
      <c r="F435" s="69"/>
      <c r="G435" s="168"/>
      <c r="H435" s="62"/>
      <c r="I435" s="62"/>
      <c r="J435" s="69"/>
      <c r="K435" s="169"/>
      <c r="L435" s="62"/>
      <c r="M435" s="62"/>
      <c r="N435" s="69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</row>
    <row r="436">
      <c r="A436" s="125"/>
      <c r="B436" s="166"/>
      <c r="C436" s="69"/>
      <c r="D436" s="167"/>
      <c r="E436" s="62"/>
      <c r="F436" s="69"/>
      <c r="G436" s="168"/>
      <c r="H436" s="62"/>
      <c r="I436" s="62"/>
      <c r="J436" s="69"/>
      <c r="K436" s="169"/>
      <c r="L436" s="62"/>
      <c r="M436" s="62"/>
      <c r="N436" s="69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</row>
    <row r="437">
      <c r="A437" s="125"/>
      <c r="B437" s="166"/>
      <c r="C437" s="69"/>
      <c r="D437" s="167"/>
      <c r="E437" s="62"/>
      <c r="F437" s="69"/>
      <c r="G437" s="168"/>
      <c r="H437" s="62"/>
      <c r="I437" s="62"/>
      <c r="J437" s="69"/>
      <c r="K437" s="169"/>
      <c r="L437" s="62"/>
      <c r="M437" s="62"/>
      <c r="N437" s="69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</row>
    <row r="438">
      <c r="A438" s="125"/>
      <c r="B438" s="166"/>
      <c r="C438" s="69"/>
      <c r="D438" s="167"/>
      <c r="E438" s="62"/>
      <c r="F438" s="69"/>
      <c r="G438" s="168"/>
      <c r="H438" s="62"/>
      <c r="I438" s="62"/>
      <c r="J438" s="69"/>
      <c r="K438" s="169"/>
      <c r="L438" s="62"/>
      <c r="M438" s="62"/>
      <c r="N438" s="69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</row>
    <row r="439">
      <c r="A439" s="125"/>
      <c r="B439" s="166"/>
      <c r="C439" s="69"/>
      <c r="D439" s="167"/>
      <c r="E439" s="62"/>
      <c r="F439" s="69"/>
      <c r="G439" s="168"/>
      <c r="H439" s="62"/>
      <c r="I439" s="62"/>
      <c r="J439" s="69"/>
      <c r="K439" s="169"/>
      <c r="L439" s="62"/>
      <c r="M439" s="62"/>
      <c r="N439" s="69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5"/>
      <c r="AC439" s="125"/>
      <c r="AD439" s="125"/>
      <c r="AE439" s="125"/>
      <c r="AF439" s="125"/>
      <c r="AG439" s="125"/>
      <c r="AH439" s="125"/>
      <c r="AI439" s="125"/>
      <c r="AJ439" s="125"/>
    </row>
    <row r="440">
      <c r="A440" s="125"/>
      <c r="B440" s="166"/>
      <c r="C440" s="69"/>
      <c r="D440" s="167"/>
      <c r="E440" s="62"/>
      <c r="F440" s="69"/>
      <c r="G440" s="168"/>
      <c r="H440" s="62"/>
      <c r="I440" s="62"/>
      <c r="J440" s="69"/>
      <c r="K440" s="169"/>
      <c r="L440" s="62"/>
      <c r="M440" s="62"/>
      <c r="N440" s="69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</row>
    <row r="441">
      <c r="A441" s="125"/>
      <c r="B441" s="166"/>
      <c r="C441" s="69"/>
      <c r="D441" s="167"/>
      <c r="E441" s="62"/>
      <c r="F441" s="69"/>
      <c r="G441" s="168"/>
      <c r="H441" s="62"/>
      <c r="I441" s="62"/>
      <c r="J441" s="69"/>
      <c r="K441" s="169"/>
      <c r="L441" s="62"/>
      <c r="M441" s="62"/>
      <c r="N441" s="69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</row>
    <row r="442">
      <c r="A442" s="125"/>
      <c r="B442" s="166"/>
      <c r="C442" s="69"/>
      <c r="D442" s="167"/>
      <c r="E442" s="62"/>
      <c r="F442" s="69"/>
      <c r="G442" s="168"/>
      <c r="H442" s="62"/>
      <c r="I442" s="62"/>
      <c r="J442" s="69"/>
      <c r="K442" s="169"/>
      <c r="L442" s="62"/>
      <c r="M442" s="62"/>
      <c r="N442" s="69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</row>
    <row r="443">
      <c r="A443" s="125"/>
      <c r="B443" s="166"/>
      <c r="C443" s="69"/>
      <c r="D443" s="167"/>
      <c r="E443" s="62"/>
      <c r="F443" s="69"/>
      <c r="G443" s="168"/>
      <c r="H443" s="62"/>
      <c r="I443" s="62"/>
      <c r="J443" s="69"/>
      <c r="K443" s="169"/>
      <c r="L443" s="62"/>
      <c r="M443" s="62"/>
      <c r="N443" s="69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</row>
    <row r="444">
      <c r="A444" s="125"/>
      <c r="B444" s="166"/>
      <c r="C444" s="69"/>
      <c r="D444" s="167"/>
      <c r="E444" s="62"/>
      <c r="F444" s="69"/>
      <c r="G444" s="168"/>
      <c r="H444" s="62"/>
      <c r="I444" s="62"/>
      <c r="J444" s="69"/>
      <c r="K444" s="169"/>
      <c r="L444" s="62"/>
      <c r="M444" s="62"/>
      <c r="N444" s="69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</row>
    <row r="445">
      <c r="A445" s="125"/>
      <c r="B445" s="166"/>
      <c r="C445" s="69"/>
      <c r="D445" s="167"/>
      <c r="E445" s="62"/>
      <c r="F445" s="69"/>
      <c r="G445" s="168"/>
      <c r="H445" s="62"/>
      <c r="I445" s="62"/>
      <c r="J445" s="69"/>
      <c r="K445" s="169"/>
      <c r="L445" s="62"/>
      <c r="M445" s="62"/>
      <c r="N445" s="69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</row>
    <row r="446">
      <c r="A446" s="125"/>
      <c r="B446" s="166"/>
      <c r="C446" s="69"/>
      <c r="D446" s="167"/>
      <c r="E446" s="62"/>
      <c r="F446" s="69"/>
      <c r="G446" s="168"/>
      <c r="H446" s="62"/>
      <c r="I446" s="62"/>
      <c r="J446" s="69"/>
      <c r="K446" s="169"/>
      <c r="L446" s="62"/>
      <c r="M446" s="62"/>
      <c r="N446" s="69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</row>
    <row r="447">
      <c r="A447" s="125"/>
      <c r="B447" s="166"/>
      <c r="C447" s="69"/>
      <c r="D447" s="167"/>
      <c r="E447" s="62"/>
      <c r="F447" s="69"/>
      <c r="G447" s="168"/>
      <c r="H447" s="62"/>
      <c r="I447" s="62"/>
      <c r="J447" s="69"/>
      <c r="K447" s="169"/>
      <c r="L447" s="62"/>
      <c r="M447" s="62"/>
      <c r="N447" s="69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</row>
    <row r="448">
      <c r="A448" s="125"/>
      <c r="B448" s="166"/>
      <c r="C448" s="69"/>
      <c r="D448" s="167"/>
      <c r="E448" s="62"/>
      <c r="F448" s="69"/>
      <c r="G448" s="168"/>
      <c r="H448" s="62"/>
      <c r="I448" s="62"/>
      <c r="J448" s="69"/>
      <c r="K448" s="169"/>
      <c r="L448" s="62"/>
      <c r="M448" s="62"/>
      <c r="N448" s="69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</row>
    <row r="449">
      <c r="A449" s="125"/>
      <c r="B449" s="166"/>
      <c r="C449" s="69"/>
      <c r="D449" s="167"/>
      <c r="E449" s="62"/>
      <c r="F449" s="69"/>
      <c r="G449" s="168"/>
      <c r="H449" s="62"/>
      <c r="I449" s="62"/>
      <c r="J449" s="69"/>
      <c r="K449" s="169"/>
      <c r="L449" s="62"/>
      <c r="M449" s="62"/>
      <c r="N449" s="69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</row>
    <row r="450">
      <c r="A450" s="125"/>
      <c r="B450" s="166"/>
      <c r="C450" s="69"/>
      <c r="D450" s="167"/>
      <c r="E450" s="62"/>
      <c r="F450" s="69"/>
      <c r="G450" s="168"/>
      <c r="H450" s="62"/>
      <c r="I450" s="62"/>
      <c r="J450" s="69"/>
      <c r="K450" s="169"/>
      <c r="L450" s="62"/>
      <c r="M450" s="62"/>
      <c r="N450" s="69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</row>
    <row r="451">
      <c r="A451" s="125"/>
      <c r="B451" s="166"/>
      <c r="C451" s="69"/>
      <c r="D451" s="167"/>
      <c r="E451" s="62"/>
      <c r="F451" s="69"/>
      <c r="G451" s="168"/>
      <c r="H451" s="62"/>
      <c r="I451" s="62"/>
      <c r="J451" s="69"/>
      <c r="K451" s="169"/>
      <c r="L451" s="62"/>
      <c r="M451" s="62"/>
      <c r="N451" s="69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</row>
    <row r="452">
      <c r="A452" s="125"/>
      <c r="B452" s="166"/>
      <c r="C452" s="69"/>
      <c r="D452" s="167"/>
      <c r="E452" s="62"/>
      <c r="F452" s="69"/>
      <c r="G452" s="168"/>
      <c r="H452" s="62"/>
      <c r="I452" s="62"/>
      <c r="J452" s="69"/>
      <c r="K452" s="169"/>
      <c r="L452" s="62"/>
      <c r="M452" s="62"/>
      <c r="N452" s="69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</row>
    <row r="453">
      <c r="A453" s="125"/>
      <c r="B453" s="166"/>
      <c r="C453" s="69"/>
      <c r="D453" s="167"/>
      <c r="E453" s="62"/>
      <c r="F453" s="69"/>
      <c r="G453" s="168"/>
      <c r="H453" s="62"/>
      <c r="I453" s="62"/>
      <c r="J453" s="69"/>
      <c r="K453" s="169"/>
      <c r="L453" s="62"/>
      <c r="M453" s="62"/>
      <c r="N453" s="69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</row>
    <row r="454">
      <c r="A454" s="125"/>
      <c r="B454" s="166"/>
      <c r="C454" s="69"/>
      <c r="D454" s="167"/>
      <c r="E454" s="62"/>
      <c r="F454" s="69"/>
      <c r="G454" s="168"/>
      <c r="H454" s="62"/>
      <c r="I454" s="62"/>
      <c r="J454" s="69"/>
      <c r="K454" s="169"/>
      <c r="L454" s="62"/>
      <c r="M454" s="62"/>
      <c r="N454" s="69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</row>
    <row r="455">
      <c r="A455" s="125"/>
      <c r="B455" s="166"/>
      <c r="C455" s="69"/>
      <c r="D455" s="167"/>
      <c r="E455" s="62"/>
      <c r="F455" s="69"/>
      <c r="G455" s="168"/>
      <c r="H455" s="62"/>
      <c r="I455" s="62"/>
      <c r="J455" s="69"/>
      <c r="K455" s="169"/>
      <c r="L455" s="62"/>
      <c r="M455" s="62"/>
      <c r="N455" s="69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</row>
    <row r="456">
      <c r="A456" s="125"/>
      <c r="B456" s="166"/>
      <c r="C456" s="69"/>
      <c r="D456" s="167"/>
      <c r="E456" s="62"/>
      <c r="F456" s="69"/>
      <c r="G456" s="168"/>
      <c r="H456" s="62"/>
      <c r="I456" s="62"/>
      <c r="J456" s="69"/>
      <c r="K456" s="169"/>
      <c r="L456" s="62"/>
      <c r="M456" s="62"/>
      <c r="N456" s="69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</row>
    <row r="457">
      <c r="A457" s="125"/>
      <c r="B457" s="166"/>
      <c r="C457" s="69"/>
      <c r="D457" s="167"/>
      <c r="E457" s="62"/>
      <c r="F457" s="69"/>
      <c r="G457" s="168"/>
      <c r="H457" s="62"/>
      <c r="I457" s="62"/>
      <c r="J457" s="69"/>
      <c r="K457" s="169"/>
      <c r="L457" s="62"/>
      <c r="M457" s="62"/>
      <c r="N457" s="69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</row>
    <row r="458">
      <c r="A458" s="125"/>
      <c r="B458" s="166"/>
      <c r="C458" s="69"/>
      <c r="D458" s="167"/>
      <c r="E458" s="62"/>
      <c r="F458" s="69"/>
      <c r="G458" s="168"/>
      <c r="H458" s="62"/>
      <c r="I458" s="62"/>
      <c r="J458" s="69"/>
      <c r="K458" s="169"/>
      <c r="L458" s="62"/>
      <c r="M458" s="62"/>
      <c r="N458" s="69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</row>
    <row r="459">
      <c r="A459" s="125"/>
      <c r="B459" s="166"/>
      <c r="C459" s="69"/>
      <c r="D459" s="167"/>
      <c r="E459" s="62"/>
      <c r="F459" s="69"/>
      <c r="G459" s="168"/>
      <c r="H459" s="62"/>
      <c r="I459" s="62"/>
      <c r="J459" s="69"/>
      <c r="K459" s="169"/>
      <c r="L459" s="62"/>
      <c r="M459" s="62"/>
      <c r="N459" s="69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</row>
    <row r="460">
      <c r="A460" s="125"/>
      <c r="B460" s="166"/>
      <c r="C460" s="69"/>
      <c r="D460" s="167"/>
      <c r="E460" s="62"/>
      <c r="F460" s="69"/>
      <c r="G460" s="168"/>
      <c r="H460" s="62"/>
      <c r="I460" s="62"/>
      <c r="J460" s="69"/>
      <c r="K460" s="169"/>
      <c r="L460" s="62"/>
      <c r="M460" s="62"/>
      <c r="N460" s="69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5"/>
      <c r="AC460" s="125"/>
      <c r="AD460" s="125"/>
      <c r="AE460" s="125"/>
      <c r="AF460" s="125"/>
      <c r="AG460" s="125"/>
      <c r="AH460" s="125"/>
      <c r="AI460" s="125"/>
      <c r="AJ460" s="125"/>
    </row>
    <row r="461">
      <c r="A461" s="125"/>
      <c r="B461" s="166"/>
      <c r="C461" s="69"/>
      <c r="D461" s="167"/>
      <c r="E461" s="62"/>
      <c r="F461" s="69"/>
      <c r="G461" s="168"/>
      <c r="H461" s="62"/>
      <c r="I461" s="62"/>
      <c r="J461" s="69"/>
      <c r="K461" s="169"/>
      <c r="L461" s="62"/>
      <c r="M461" s="62"/>
      <c r="N461" s="69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</row>
    <row r="462">
      <c r="A462" s="125"/>
      <c r="B462" s="166"/>
      <c r="C462" s="69"/>
      <c r="D462" s="167"/>
      <c r="E462" s="62"/>
      <c r="F462" s="69"/>
      <c r="G462" s="168"/>
      <c r="H462" s="62"/>
      <c r="I462" s="62"/>
      <c r="J462" s="69"/>
      <c r="K462" s="169"/>
      <c r="L462" s="62"/>
      <c r="M462" s="62"/>
      <c r="N462" s="69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</row>
    <row r="463">
      <c r="A463" s="125"/>
      <c r="B463" s="166"/>
      <c r="C463" s="69"/>
      <c r="D463" s="167"/>
      <c r="E463" s="62"/>
      <c r="F463" s="69"/>
      <c r="G463" s="168"/>
      <c r="H463" s="62"/>
      <c r="I463" s="62"/>
      <c r="J463" s="69"/>
      <c r="K463" s="169"/>
      <c r="L463" s="62"/>
      <c r="M463" s="62"/>
      <c r="N463" s="69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</row>
    <row r="464">
      <c r="A464" s="125"/>
      <c r="B464" s="166"/>
      <c r="C464" s="69"/>
      <c r="D464" s="167"/>
      <c r="E464" s="62"/>
      <c r="F464" s="69"/>
      <c r="G464" s="168"/>
      <c r="H464" s="62"/>
      <c r="I464" s="62"/>
      <c r="J464" s="69"/>
      <c r="K464" s="169"/>
      <c r="L464" s="62"/>
      <c r="M464" s="62"/>
      <c r="N464" s="69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</row>
    <row r="465">
      <c r="A465" s="125"/>
      <c r="B465" s="166"/>
      <c r="C465" s="69"/>
      <c r="D465" s="167"/>
      <c r="E465" s="62"/>
      <c r="F465" s="69"/>
      <c r="G465" s="168"/>
      <c r="H465" s="62"/>
      <c r="I465" s="62"/>
      <c r="J465" s="69"/>
      <c r="K465" s="169"/>
      <c r="L465" s="62"/>
      <c r="M465" s="62"/>
      <c r="N465" s="69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</row>
    <row r="466">
      <c r="A466" s="125"/>
      <c r="B466" s="166"/>
      <c r="C466" s="69"/>
      <c r="D466" s="167"/>
      <c r="E466" s="62"/>
      <c r="F466" s="69"/>
      <c r="G466" s="168"/>
      <c r="H466" s="62"/>
      <c r="I466" s="62"/>
      <c r="J466" s="69"/>
      <c r="K466" s="169"/>
      <c r="L466" s="62"/>
      <c r="M466" s="62"/>
      <c r="N466" s="69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</row>
    <row r="467">
      <c r="A467" s="125"/>
      <c r="B467" s="166"/>
      <c r="C467" s="69"/>
      <c r="D467" s="167"/>
      <c r="E467" s="62"/>
      <c r="F467" s="69"/>
      <c r="G467" s="168"/>
      <c r="H467" s="62"/>
      <c r="I467" s="62"/>
      <c r="J467" s="69"/>
      <c r="K467" s="169"/>
      <c r="L467" s="62"/>
      <c r="M467" s="62"/>
      <c r="N467" s="69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</row>
    <row r="468">
      <c r="A468" s="125"/>
      <c r="B468" s="166"/>
      <c r="C468" s="69"/>
      <c r="D468" s="167"/>
      <c r="E468" s="62"/>
      <c r="F468" s="69"/>
      <c r="G468" s="168"/>
      <c r="H468" s="62"/>
      <c r="I468" s="62"/>
      <c r="J468" s="69"/>
      <c r="K468" s="169"/>
      <c r="L468" s="62"/>
      <c r="M468" s="62"/>
      <c r="N468" s="69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</row>
    <row r="469">
      <c r="A469" s="125"/>
      <c r="B469" s="166"/>
      <c r="C469" s="69"/>
      <c r="D469" s="167"/>
      <c r="E469" s="62"/>
      <c r="F469" s="69"/>
      <c r="G469" s="168"/>
      <c r="H469" s="62"/>
      <c r="I469" s="62"/>
      <c r="J469" s="69"/>
      <c r="K469" s="169"/>
      <c r="L469" s="62"/>
      <c r="M469" s="62"/>
      <c r="N469" s="69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</row>
    <row r="470">
      <c r="A470" s="125"/>
      <c r="B470" s="166"/>
      <c r="C470" s="69"/>
      <c r="D470" s="167"/>
      <c r="E470" s="62"/>
      <c r="F470" s="69"/>
      <c r="G470" s="168"/>
      <c r="H470" s="62"/>
      <c r="I470" s="62"/>
      <c r="J470" s="69"/>
      <c r="K470" s="169"/>
      <c r="L470" s="62"/>
      <c r="M470" s="62"/>
      <c r="N470" s="69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</row>
    <row r="471">
      <c r="A471" s="125"/>
      <c r="B471" s="166"/>
      <c r="C471" s="69"/>
      <c r="D471" s="167"/>
      <c r="E471" s="62"/>
      <c r="F471" s="69"/>
      <c r="G471" s="168"/>
      <c r="H471" s="62"/>
      <c r="I471" s="62"/>
      <c r="J471" s="69"/>
      <c r="K471" s="169"/>
      <c r="L471" s="62"/>
      <c r="M471" s="62"/>
      <c r="N471" s="69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</row>
    <row r="472">
      <c r="A472" s="125"/>
      <c r="B472" s="166"/>
      <c r="C472" s="69"/>
      <c r="D472" s="167"/>
      <c r="E472" s="62"/>
      <c r="F472" s="69"/>
      <c r="G472" s="168"/>
      <c r="H472" s="62"/>
      <c r="I472" s="62"/>
      <c r="J472" s="69"/>
      <c r="K472" s="169"/>
      <c r="L472" s="62"/>
      <c r="M472" s="62"/>
      <c r="N472" s="69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</row>
    <row r="473">
      <c r="A473" s="125"/>
      <c r="B473" s="166"/>
      <c r="C473" s="69"/>
      <c r="D473" s="167"/>
      <c r="E473" s="62"/>
      <c r="F473" s="69"/>
      <c r="G473" s="168"/>
      <c r="H473" s="62"/>
      <c r="I473" s="62"/>
      <c r="J473" s="69"/>
      <c r="K473" s="169"/>
      <c r="L473" s="62"/>
      <c r="M473" s="62"/>
      <c r="N473" s="69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</row>
    <row r="474">
      <c r="A474" s="125"/>
      <c r="B474" s="166"/>
      <c r="C474" s="69"/>
      <c r="D474" s="167"/>
      <c r="E474" s="62"/>
      <c r="F474" s="69"/>
      <c r="G474" s="168"/>
      <c r="H474" s="62"/>
      <c r="I474" s="62"/>
      <c r="J474" s="69"/>
      <c r="K474" s="169"/>
      <c r="L474" s="62"/>
      <c r="M474" s="62"/>
      <c r="N474" s="69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/>
    </row>
    <row r="475">
      <c r="A475" s="125"/>
      <c r="B475" s="166"/>
      <c r="C475" s="69"/>
      <c r="D475" s="167"/>
      <c r="E475" s="62"/>
      <c r="F475" s="69"/>
      <c r="G475" s="168"/>
      <c r="H475" s="62"/>
      <c r="I475" s="62"/>
      <c r="J475" s="69"/>
      <c r="K475" s="169"/>
      <c r="L475" s="62"/>
      <c r="M475" s="62"/>
      <c r="N475" s="69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5"/>
      <c r="AC475" s="125"/>
      <c r="AD475" s="125"/>
      <c r="AE475" s="125"/>
      <c r="AF475" s="125"/>
      <c r="AG475" s="125"/>
      <c r="AH475" s="125"/>
      <c r="AI475" s="125"/>
      <c r="AJ475" s="125"/>
    </row>
    <row r="476">
      <c r="A476" s="125"/>
      <c r="B476" s="166"/>
      <c r="C476" s="69"/>
      <c r="D476" s="167"/>
      <c r="E476" s="62"/>
      <c r="F476" s="69"/>
      <c r="G476" s="168"/>
      <c r="H476" s="62"/>
      <c r="I476" s="62"/>
      <c r="J476" s="69"/>
      <c r="K476" s="169"/>
      <c r="L476" s="62"/>
      <c r="M476" s="62"/>
      <c r="N476" s="69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5"/>
      <c r="AC476" s="125"/>
      <c r="AD476" s="125"/>
      <c r="AE476" s="125"/>
      <c r="AF476" s="125"/>
      <c r="AG476" s="125"/>
      <c r="AH476" s="125"/>
      <c r="AI476" s="125"/>
      <c r="AJ476" s="125"/>
    </row>
    <row r="477">
      <c r="A477" s="125"/>
      <c r="B477" s="166"/>
      <c r="C477" s="69"/>
      <c r="D477" s="167"/>
      <c r="E477" s="62"/>
      <c r="F477" s="69"/>
      <c r="G477" s="168"/>
      <c r="H477" s="62"/>
      <c r="I477" s="62"/>
      <c r="J477" s="69"/>
      <c r="K477" s="169"/>
      <c r="L477" s="62"/>
      <c r="M477" s="62"/>
      <c r="N477" s="69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5"/>
      <c r="AD477" s="125"/>
      <c r="AE477" s="125"/>
      <c r="AF477" s="125"/>
      <c r="AG477" s="125"/>
      <c r="AH477" s="125"/>
      <c r="AI477" s="125"/>
      <c r="AJ477" s="125"/>
    </row>
    <row r="478">
      <c r="A478" s="125"/>
      <c r="B478" s="166"/>
      <c r="C478" s="69"/>
      <c r="D478" s="167"/>
      <c r="E478" s="62"/>
      <c r="F478" s="69"/>
      <c r="G478" s="168"/>
      <c r="H478" s="62"/>
      <c r="I478" s="62"/>
      <c r="J478" s="69"/>
      <c r="K478" s="169"/>
      <c r="L478" s="62"/>
      <c r="M478" s="62"/>
      <c r="N478" s="69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5"/>
      <c r="AC478" s="125"/>
      <c r="AD478" s="125"/>
      <c r="AE478" s="125"/>
      <c r="AF478" s="125"/>
      <c r="AG478" s="125"/>
      <c r="AH478" s="125"/>
      <c r="AI478" s="125"/>
      <c r="AJ478" s="125"/>
    </row>
    <row r="479">
      <c r="A479" s="125"/>
      <c r="B479" s="166"/>
      <c r="C479" s="69"/>
      <c r="D479" s="167"/>
      <c r="E479" s="62"/>
      <c r="F479" s="69"/>
      <c r="G479" s="168"/>
      <c r="H479" s="62"/>
      <c r="I479" s="62"/>
      <c r="J479" s="69"/>
      <c r="K479" s="169"/>
      <c r="L479" s="62"/>
      <c r="M479" s="62"/>
      <c r="N479" s="69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5"/>
      <c r="AC479" s="125"/>
      <c r="AD479" s="125"/>
      <c r="AE479" s="125"/>
      <c r="AF479" s="125"/>
      <c r="AG479" s="125"/>
      <c r="AH479" s="125"/>
      <c r="AI479" s="125"/>
      <c r="AJ479" s="125"/>
    </row>
    <row r="480">
      <c r="A480" s="125"/>
      <c r="B480" s="166"/>
      <c r="C480" s="69"/>
      <c r="D480" s="167"/>
      <c r="E480" s="62"/>
      <c r="F480" s="69"/>
      <c r="G480" s="168"/>
      <c r="H480" s="62"/>
      <c r="I480" s="62"/>
      <c r="J480" s="69"/>
      <c r="K480" s="169"/>
      <c r="L480" s="62"/>
      <c r="M480" s="62"/>
      <c r="N480" s="69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</row>
    <row r="481">
      <c r="A481" s="125"/>
      <c r="B481" s="166"/>
      <c r="C481" s="69"/>
      <c r="D481" s="167"/>
      <c r="E481" s="62"/>
      <c r="F481" s="69"/>
      <c r="G481" s="168"/>
      <c r="H481" s="62"/>
      <c r="I481" s="62"/>
      <c r="J481" s="69"/>
      <c r="K481" s="169"/>
      <c r="L481" s="62"/>
      <c r="M481" s="62"/>
      <c r="N481" s="69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</row>
    <row r="482">
      <c r="A482" s="125"/>
      <c r="B482" s="166"/>
      <c r="C482" s="69"/>
      <c r="D482" s="167"/>
      <c r="E482" s="62"/>
      <c r="F482" s="69"/>
      <c r="G482" s="168"/>
      <c r="H482" s="62"/>
      <c r="I482" s="62"/>
      <c r="J482" s="69"/>
      <c r="K482" s="169"/>
      <c r="L482" s="62"/>
      <c r="M482" s="62"/>
      <c r="N482" s="69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5"/>
      <c r="AC482" s="125"/>
      <c r="AD482" s="125"/>
      <c r="AE482" s="125"/>
      <c r="AF482" s="125"/>
      <c r="AG482" s="125"/>
      <c r="AH482" s="125"/>
      <c r="AI482" s="125"/>
      <c r="AJ482" s="125"/>
    </row>
    <row r="483">
      <c r="A483" s="125"/>
      <c r="B483" s="166"/>
      <c r="C483" s="69"/>
      <c r="D483" s="167"/>
      <c r="E483" s="62"/>
      <c r="F483" s="69"/>
      <c r="G483" s="168"/>
      <c r="H483" s="62"/>
      <c r="I483" s="62"/>
      <c r="J483" s="69"/>
      <c r="K483" s="169"/>
      <c r="L483" s="62"/>
      <c r="M483" s="62"/>
      <c r="N483" s="69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5"/>
      <c r="AC483" s="125"/>
      <c r="AD483" s="125"/>
      <c r="AE483" s="125"/>
      <c r="AF483" s="125"/>
      <c r="AG483" s="125"/>
      <c r="AH483" s="125"/>
      <c r="AI483" s="125"/>
      <c r="AJ483" s="125"/>
    </row>
    <row r="484">
      <c r="A484" s="125"/>
      <c r="B484" s="166"/>
      <c r="C484" s="69"/>
      <c r="D484" s="167"/>
      <c r="E484" s="62"/>
      <c r="F484" s="69"/>
      <c r="G484" s="168"/>
      <c r="H484" s="62"/>
      <c r="I484" s="62"/>
      <c r="J484" s="69"/>
      <c r="K484" s="169"/>
      <c r="L484" s="62"/>
      <c r="M484" s="62"/>
      <c r="N484" s="69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</row>
    <row r="485">
      <c r="A485" s="125"/>
      <c r="B485" s="166"/>
      <c r="C485" s="69"/>
      <c r="D485" s="167"/>
      <c r="E485" s="62"/>
      <c r="F485" s="69"/>
      <c r="G485" s="168"/>
      <c r="H485" s="62"/>
      <c r="I485" s="62"/>
      <c r="J485" s="69"/>
      <c r="K485" s="169"/>
      <c r="L485" s="62"/>
      <c r="M485" s="62"/>
      <c r="N485" s="69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</row>
    <row r="486">
      <c r="A486" s="125"/>
      <c r="B486" s="166"/>
      <c r="C486" s="69"/>
      <c r="D486" s="167"/>
      <c r="E486" s="62"/>
      <c r="F486" s="69"/>
      <c r="G486" s="168"/>
      <c r="H486" s="62"/>
      <c r="I486" s="62"/>
      <c r="J486" s="69"/>
      <c r="K486" s="169"/>
      <c r="L486" s="62"/>
      <c r="M486" s="62"/>
      <c r="N486" s="69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/>
    </row>
    <row r="487">
      <c r="A487" s="125"/>
      <c r="B487" s="166"/>
      <c r="C487" s="69"/>
      <c r="D487" s="167"/>
      <c r="E487" s="62"/>
      <c r="F487" s="69"/>
      <c r="G487" s="168"/>
      <c r="H487" s="62"/>
      <c r="I487" s="62"/>
      <c r="J487" s="69"/>
      <c r="K487" s="169"/>
      <c r="L487" s="62"/>
      <c r="M487" s="62"/>
      <c r="N487" s="69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</row>
    <row r="488">
      <c r="A488" s="125"/>
      <c r="B488" s="166"/>
      <c r="C488" s="69"/>
      <c r="D488" s="167"/>
      <c r="E488" s="62"/>
      <c r="F488" s="69"/>
      <c r="G488" s="168"/>
      <c r="H488" s="62"/>
      <c r="I488" s="62"/>
      <c r="J488" s="69"/>
      <c r="K488" s="169"/>
      <c r="L488" s="62"/>
      <c r="M488" s="62"/>
      <c r="N488" s="69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/>
    </row>
    <row r="489">
      <c r="A489" s="125"/>
      <c r="B489" s="166"/>
      <c r="C489" s="69"/>
      <c r="D489" s="167"/>
      <c r="E489" s="62"/>
      <c r="F489" s="69"/>
      <c r="G489" s="168"/>
      <c r="H489" s="62"/>
      <c r="I489" s="62"/>
      <c r="J489" s="69"/>
      <c r="K489" s="169"/>
      <c r="L489" s="62"/>
      <c r="M489" s="62"/>
      <c r="N489" s="69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</row>
    <row r="490">
      <c r="A490" s="125"/>
      <c r="B490" s="166"/>
      <c r="C490" s="69"/>
      <c r="D490" s="167"/>
      <c r="E490" s="62"/>
      <c r="F490" s="69"/>
      <c r="G490" s="168"/>
      <c r="H490" s="62"/>
      <c r="I490" s="62"/>
      <c r="J490" s="69"/>
      <c r="K490" s="169"/>
      <c r="L490" s="62"/>
      <c r="M490" s="62"/>
      <c r="N490" s="69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</row>
    <row r="491">
      <c r="A491" s="125"/>
      <c r="B491" s="166"/>
      <c r="C491" s="69"/>
      <c r="D491" s="167"/>
      <c r="E491" s="62"/>
      <c r="F491" s="69"/>
      <c r="G491" s="168"/>
      <c r="H491" s="62"/>
      <c r="I491" s="62"/>
      <c r="J491" s="69"/>
      <c r="K491" s="169"/>
      <c r="L491" s="62"/>
      <c r="M491" s="62"/>
      <c r="N491" s="69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  <c r="AB491" s="125"/>
      <c r="AC491" s="125"/>
      <c r="AD491" s="125"/>
      <c r="AE491" s="125"/>
      <c r="AF491" s="125"/>
      <c r="AG491" s="125"/>
      <c r="AH491" s="125"/>
      <c r="AI491" s="125"/>
      <c r="AJ491" s="125"/>
    </row>
    <row r="492">
      <c r="A492" s="125"/>
      <c r="B492" s="166"/>
      <c r="C492" s="69"/>
      <c r="D492" s="167"/>
      <c r="E492" s="62"/>
      <c r="F492" s="69"/>
      <c r="G492" s="168"/>
      <c r="H492" s="62"/>
      <c r="I492" s="62"/>
      <c r="J492" s="69"/>
      <c r="K492" s="169"/>
      <c r="L492" s="62"/>
      <c r="M492" s="62"/>
      <c r="N492" s="69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  <c r="AB492" s="125"/>
      <c r="AC492" s="125"/>
      <c r="AD492" s="125"/>
      <c r="AE492" s="125"/>
      <c r="AF492" s="125"/>
      <c r="AG492" s="125"/>
      <c r="AH492" s="125"/>
      <c r="AI492" s="125"/>
      <c r="AJ492" s="125"/>
    </row>
    <row r="493">
      <c r="A493" s="125"/>
      <c r="B493" s="166"/>
      <c r="C493" s="69"/>
      <c r="D493" s="167"/>
      <c r="E493" s="62"/>
      <c r="F493" s="69"/>
      <c r="G493" s="168"/>
      <c r="H493" s="62"/>
      <c r="I493" s="62"/>
      <c r="J493" s="69"/>
      <c r="K493" s="169"/>
      <c r="L493" s="62"/>
      <c r="M493" s="62"/>
      <c r="N493" s="69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</row>
    <row r="494">
      <c r="A494" s="125"/>
      <c r="B494" s="166"/>
      <c r="C494" s="69"/>
      <c r="D494" s="167"/>
      <c r="E494" s="62"/>
      <c r="F494" s="69"/>
      <c r="G494" s="168"/>
      <c r="H494" s="62"/>
      <c r="I494" s="62"/>
      <c r="J494" s="69"/>
      <c r="K494" s="169"/>
      <c r="L494" s="62"/>
      <c r="M494" s="62"/>
      <c r="N494" s="69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</row>
    <row r="495">
      <c r="A495" s="125"/>
      <c r="B495" s="166"/>
      <c r="C495" s="69"/>
      <c r="D495" s="167"/>
      <c r="E495" s="62"/>
      <c r="F495" s="69"/>
      <c r="G495" s="168"/>
      <c r="H495" s="62"/>
      <c r="I495" s="62"/>
      <c r="J495" s="69"/>
      <c r="K495" s="169"/>
      <c r="L495" s="62"/>
      <c r="M495" s="62"/>
      <c r="N495" s="69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</row>
    <row r="496">
      <c r="A496" s="125"/>
      <c r="B496" s="166"/>
      <c r="C496" s="69"/>
      <c r="D496" s="167"/>
      <c r="E496" s="62"/>
      <c r="F496" s="69"/>
      <c r="G496" s="168"/>
      <c r="H496" s="62"/>
      <c r="I496" s="62"/>
      <c r="J496" s="69"/>
      <c r="K496" s="169"/>
      <c r="L496" s="62"/>
      <c r="M496" s="62"/>
      <c r="N496" s="69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  <c r="AB496" s="125"/>
      <c r="AC496" s="125"/>
      <c r="AD496" s="125"/>
      <c r="AE496" s="125"/>
      <c r="AF496" s="125"/>
      <c r="AG496" s="125"/>
      <c r="AH496" s="125"/>
      <c r="AI496" s="125"/>
      <c r="AJ496" s="125"/>
    </row>
    <row r="497">
      <c r="A497" s="125"/>
      <c r="B497" s="166"/>
      <c r="C497" s="69"/>
      <c r="D497" s="167"/>
      <c r="E497" s="62"/>
      <c r="F497" s="69"/>
      <c r="G497" s="168"/>
      <c r="H497" s="62"/>
      <c r="I497" s="62"/>
      <c r="J497" s="69"/>
      <c r="K497" s="169"/>
      <c r="L497" s="62"/>
      <c r="M497" s="62"/>
      <c r="N497" s="69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  <c r="AB497" s="125"/>
      <c r="AC497" s="125"/>
      <c r="AD497" s="125"/>
      <c r="AE497" s="125"/>
      <c r="AF497" s="125"/>
      <c r="AG497" s="125"/>
      <c r="AH497" s="125"/>
      <c r="AI497" s="125"/>
      <c r="AJ497" s="125"/>
    </row>
    <row r="498">
      <c r="A498" s="125"/>
      <c r="B498" s="166"/>
      <c r="C498" s="69"/>
      <c r="D498" s="167"/>
      <c r="E498" s="62"/>
      <c r="F498" s="69"/>
      <c r="G498" s="168"/>
      <c r="H498" s="62"/>
      <c r="I498" s="62"/>
      <c r="J498" s="69"/>
      <c r="K498" s="169"/>
      <c r="L498" s="62"/>
      <c r="M498" s="62"/>
      <c r="N498" s="69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</row>
    <row r="499">
      <c r="A499" s="125"/>
      <c r="B499" s="166"/>
      <c r="C499" s="69"/>
      <c r="D499" s="167"/>
      <c r="E499" s="62"/>
      <c r="F499" s="69"/>
      <c r="G499" s="168"/>
      <c r="H499" s="62"/>
      <c r="I499" s="62"/>
      <c r="J499" s="69"/>
      <c r="K499" s="169"/>
      <c r="L499" s="62"/>
      <c r="M499" s="62"/>
      <c r="N499" s="69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</row>
    <row r="500">
      <c r="A500" s="125"/>
      <c r="B500" s="166"/>
      <c r="C500" s="69"/>
      <c r="D500" s="167"/>
      <c r="E500" s="62"/>
      <c r="F500" s="69"/>
      <c r="G500" s="168"/>
      <c r="H500" s="62"/>
      <c r="I500" s="62"/>
      <c r="J500" s="69"/>
      <c r="K500" s="169"/>
      <c r="L500" s="62"/>
      <c r="M500" s="62"/>
      <c r="N500" s="69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</row>
    <row r="501">
      <c r="A501" s="125"/>
      <c r="B501" s="166"/>
      <c r="C501" s="69"/>
      <c r="D501" s="167"/>
      <c r="E501" s="62"/>
      <c r="F501" s="69"/>
      <c r="G501" s="168"/>
      <c r="H501" s="62"/>
      <c r="I501" s="62"/>
      <c r="J501" s="69"/>
      <c r="K501" s="169"/>
      <c r="L501" s="62"/>
      <c r="M501" s="62"/>
      <c r="N501" s="69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  <c r="AB501" s="125"/>
      <c r="AC501" s="125"/>
      <c r="AD501" s="125"/>
      <c r="AE501" s="125"/>
      <c r="AF501" s="125"/>
      <c r="AG501" s="125"/>
      <c r="AH501" s="125"/>
      <c r="AI501" s="125"/>
      <c r="AJ501" s="125"/>
    </row>
    <row r="502">
      <c r="A502" s="125"/>
      <c r="B502" s="166"/>
      <c r="C502" s="69"/>
      <c r="D502" s="167"/>
      <c r="E502" s="62"/>
      <c r="F502" s="69"/>
      <c r="G502" s="168"/>
      <c r="H502" s="62"/>
      <c r="I502" s="62"/>
      <c r="J502" s="69"/>
      <c r="K502" s="169"/>
      <c r="L502" s="62"/>
      <c r="M502" s="62"/>
      <c r="N502" s="69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</row>
    <row r="503">
      <c r="A503" s="125"/>
      <c r="B503" s="166"/>
      <c r="C503" s="69"/>
      <c r="D503" s="167"/>
      <c r="E503" s="62"/>
      <c r="F503" s="69"/>
      <c r="G503" s="168"/>
      <c r="H503" s="62"/>
      <c r="I503" s="62"/>
      <c r="J503" s="69"/>
      <c r="K503" s="169"/>
      <c r="L503" s="62"/>
      <c r="M503" s="62"/>
      <c r="N503" s="69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</row>
    <row r="504">
      <c r="A504" s="125"/>
      <c r="B504" s="166"/>
      <c r="C504" s="69"/>
      <c r="D504" s="167"/>
      <c r="E504" s="62"/>
      <c r="F504" s="69"/>
      <c r="G504" s="168"/>
      <c r="H504" s="62"/>
      <c r="I504" s="62"/>
      <c r="J504" s="69"/>
      <c r="K504" s="169"/>
      <c r="L504" s="62"/>
      <c r="M504" s="62"/>
      <c r="N504" s="69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</row>
    <row r="505">
      <c r="A505" s="125"/>
      <c r="B505" s="166"/>
      <c r="C505" s="69"/>
      <c r="D505" s="167"/>
      <c r="E505" s="62"/>
      <c r="F505" s="69"/>
      <c r="G505" s="168"/>
      <c r="H505" s="62"/>
      <c r="I505" s="62"/>
      <c r="J505" s="69"/>
      <c r="K505" s="169"/>
      <c r="L505" s="62"/>
      <c r="M505" s="62"/>
      <c r="N505" s="69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</row>
    <row r="506">
      <c r="A506" s="125"/>
      <c r="B506" s="166"/>
      <c r="C506" s="69"/>
      <c r="D506" s="167"/>
      <c r="E506" s="62"/>
      <c r="F506" s="69"/>
      <c r="G506" s="168"/>
      <c r="H506" s="62"/>
      <c r="I506" s="62"/>
      <c r="J506" s="69"/>
      <c r="K506" s="169"/>
      <c r="L506" s="62"/>
      <c r="M506" s="62"/>
      <c r="N506" s="69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</row>
    <row r="507">
      <c r="A507" s="125"/>
      <c r="B507" s="166"/>
      <c r="C507" s="69"/>
      <c r="D507" s="167"/>
      <c r="E507" s="62"/>
      <c r="F507" s="69"/>
      <c r="G507" s="168"/>
      <c r="H507" s="62"/>
      <c r="I507" s="62"/>
      <c r="J507" s="69"/>
      <c r="K507" s="169"/>
      <c r="L507" s="62"/>
      <c r="M507" s="62"/>
      <c r="N507" s="69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</row>
    <row r="508">
      <c r="A508" s="125"/>
      <c r="B508" s="166"/>
      <c r="C508" s="69"/>
      <c r="D508" s="167"/>
      <c r="E508" s="62"/>
      <c r="F508" s="69"/>
      <c r="G508" s="168"/>
      <c r="H508" s="62"/>
      <c r="I508" s="62"/>
      <c r="J508" s="69"/>
      <c r="K508" s="169"/>
      <c r="L508" s="62"/>
      <c r="M508" s="62"/>
      <c r="N508" s="69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</row>
    <row r="509">
      <c r="A509" s="125"/>
      <c r="B509" s="166"/>
      <c r="C509" s="69"/>
      <c r="D509" s="167"/>
      <c r="E509" s="62"/>
      <c r="F509" s="69"/>
      <c r="G509" s="168"/>
      <c r="H509" s="62"/>
      <c r="I509" s="62"/>
      <c r="J509" s="69"/>
      <c r="K509" s="169"/>
      <c r="L509" s="62"/>
      <c r="M509" s="62"/>
      <c r="N509" s="69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</row>
    <row r="510">
      <c r="A510" s="125"/>
      <c r="B510" s="166"/>
      <c r="C510" s="69"/>
      <c r="D510" s="167"/>
      <c r="E510" s="62"/>
      <c r="F510" s="69"/>
      <c r="G510" s="168"/>
      <c r="H510" s="62"/>
      <c r="I510" s="62"/>
      <c r="J510" s="69"/>
      <c r="K510" s="169"/>
      <c r="L510" s="62"/>
      <c r="M510" s="62"/>
      <c r="N510" s="69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</row>
    <row r="511">
      <c r="A511" s="125"/>
      <c r="B511" s="166"/>
      <c r="C511" s="69"/>
      <c r="D511" s="167"/>
      <c r="E511" s="62"/>
      <c r="F511" s="69"/>
      <c r="G511" s="168"/>
      <c r="H511" s="62"/>
      <c r="I511" s="62"/>
      <c r="J511" s="69"/>
      <c r="K511" s="169"/>
      <c r="L511" s="62"/>
      <c r="M511" s="62"/>
      <c r="N511" s="69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</row>
    <row r="512">
      <c r="A512" s="125"/>
      <c r="B512" s="166"/>
      <c r="C512" s="69"/>
      <c r="D512" s="167"/>
      <c r="E512" s="62"/>
      <c r="F512" s="69"/>
      <c r="G512" s="168"/>
      <c r="H512" s="62"/>
      <c r="I512" s="62"/>
      <c r="J512" s="69"/>
      <c r="K512" s="169"/>
      <c r="L512" s="62"/>
      <c r="M512" s="62"/>
      <c r="N512" s="69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</row>
    <row r="513">
      <c r="A513" s="125"/>
      <c r="B513" s="166"/>
      <c r="C513" s="69"/>
      <c r="D513" s="167"/>
      <c r="E513" s="62"/>
      <c r="F513" s="69"/>
      <c r="G513" s="168"/>
      <c r="H513" s="62"/>
      <c r="I513" s="62"/>
      <c r="J513" s="69"/>
      <c r="K513" s="169"/>
      <c r="L513" s="62"/>
      <c r="M513" s="62"/>
      <c r="N513" s="69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</row>
    <row r="514">
      <c r="A514" s="125"/>
      <c r="B514" s="166"/>
      <c r="C514" s="69"/>
      <c r="D514" s="167"/>
      <c r="E514" s="62"/>
      <c r="F514" s="69"/>
      <c r="G514" s="168"/>
      <c r="H514" s="62"/>
      <c r="I514" s="62"/>
      <c r="J514" s="69"/>
      <c r="K514" s="169"/>
      <c r="L514" s="62"/>
      <c r="M514" s="62"/>
      <c r="N514" s="69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</row>
    <row r="515">
      <c r="A515" s="125"/>
      <c r="B515" s="166"/>
      <c r="C515" s="69"/>
      <c r="D515" s="167"/>
      <c r="E515" s="62"/>
      <c r="F515" s="69"/>
      <c r="G515" s="168"/>
      <c r="H515" s="62"/>
      <c r="I515" s="62"/>
      <c r="J515" s="69"/>
      <c r="K515" s="169"/>
      <c r="L515" s="62"/>
      <c r="M515" s="62"/>
      <c r="N515" s="69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</row>
    <row r="516">
      <c r="A516" s="125"/>
      <c r="B516" s="166"/>
      <c r="C516" s="69"/>
      <c r="D516" s="167"/>
      <c r="E516" s="62"/>
      <c r="F516" s="69"/>
      <c r="G516" s="168"/>
      <c r="H516" s="62"/>
      <c r="I516" s="62"/>
      <c r="J516" s="69"/>
      <c r="K516" s="169"/>
      <c r="L516" s="62"/>
      <c r="M516" s="62"/>
      <c r="N516" s="69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</row>
    <row r="517">
      <c r="A517" s="125"/>
      <c r="B517" s="166"/>
      <c r="C517" s="69"/>
      <c r="D517" s="167"/>
      <c r="E517" s="62"/>
      <c r="F517" s="69"/>
      <c r="G517" s="168"/>
      <c r="H517" s="62"/>
      <c r="I517" s="62"/>
      <c r="J517" s="69"/>
      <c r="K517" s="169"/>
      <c r="L517" s="62"/>
      <c r="M517" s="62"/>
      <c r="N517" s="69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</row>
    <row r="518">
      <c r="A518" s="125"/>
      <c r="B518" s="166"/>
      <c r="C518" s="69"/>
      <c r="D518" s="167"/>
      <c r="E518" s="62"/>
      <c r="F518" s="69"/>
      <c r="G518" s="168"/>
      <c r="H518" s="62"/>
      <c r="I518" s="62"/>
      <c r="J518" s="69"/>
      <c r="K518" s="169"/>
      <c r="L518" s="62"/>
      <c r="M518" s="62"/>
      <c r="N518" s="69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/>
    </row>
    <row r="519">
      <c r="A519" s="125"/>
      <c r="B519" s="166"/>
      <c r="C519" s="69"/>
      <c r="D519" s="167"/>
      <c r="E519" s="62"/>
      <c r="F519" s="69"/>
      <c r="G519" s="168"/>
      <c r="H519" s="62"/>
      <c r="I519" s="62"/>
      <c r="J519" s="69"/>
      <c r="K519" s="169"/>
      <c r="L519" s="62"/>
      <c r="M519" s="62"/>
      <c r="N519" s="69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  <c r="AB519" s="125"/>
      <c r="AC519" s="125"/>
      <c r="AD519" s="125"/>
      <c r="AE519" s="125"/>
      <c r="AF519" s="125"/>
      <c r="AG519" s="125"/>
      <c r="AH519" s="125"/>
      <c r="AI519" s="125"/>
      <c r="AJ519" s="125"/>
    </row>
    <row r="520">
      <c r="A520" s="125"/>
      <c r="B520" s="166"/>
      <c r="C520" s="69"/>
      <c r="D520" s="167"/>
      <c r="E520" s="62"/>
      <c r="F520" s="69"/>
      <c r="G520" s="168"/>
      <c r="H520" s="62"/>
      <c r="I520" s="62"/>
      <c r="J520" s="69"/>
      <c r="K520" s="169"/>
      <c r="L520" s="62"/>
      <c r="M520" s="62"/>
      <c r="N520" s="69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/>
    </row>
    <row r="521">
      <c r="A521" s="125"/>
      <c r="B521" s="166"/>
      <c r="C521" s="69"/>
      <c r="D521" s="167"/>
      <c r="E521" s="62"/>
      <c r="F521" s="69"/>
      <c r="G521" s="168"/>
      <c r="H521" s="62"/>
      <c r="I521" s="62"/>
      <c r="J521" s="69"/>
      <c r="K521" s="169"/>
      <c r="L521" s="62"/>
      <c r="M521" s="62"/>
      <c r="N521" s="69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  <c r="AB521" s="125"/>
      <c r="AC521" s="125"/>
      <c r="AD521" s="125"/>
      <c r="AE521" s="125"/>
      <c r="AF521" s="125"/>
      <c r="AG521" s="125"/>
      <c r="AH521" s="125"/>
      <c r="AI521" s="125"/>
      <c r="AJ521" s="125"/>
    </row>
    <row r="522">
      <c r="A522" s="125"/>
      <c r="B522" s="166"/>
      <c r="C522" s="69"/>
      <c r="D522" s="167"/>
      <c r="E522" s="62"/>
      <c r="F522" s="69"/>
      <c r="G522" s="168"/>
      <c r="H522" s="62"/>
      <c r="I522" s="62"/>
      <c r="J522" s="69"/>
      <c r="K522" s="169"/>
      <c r="L522" s="62"/>
      <c r="M522" s="62"/>
      <c r="N522" s="69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5"/>
      <c r="AC522" s="125"/>
      <c r="AD522" s="125"/>
      <c r="AE522" s="125"/>
      <c r="AF522" s="125"/>
      <c r="AG522" s="125"/>
      <c r="AH522" s="125"/>
      <c r="AI522" s="125"/>
      <c r="AJ522" s="125"/>
    </row>
    <row r="523">
      <c r="A523" s="125"/>
      <c r="B523" s="166"/>
      <c r="C523" s="69"/>
      <c r="D523" s="167"/>
      <c r="E523" s="62"/>
      <c r="F523" s="69"/>
      <c r="G523" s="168"/>
      <c r="H523" s="62"/>
      <c r="I523" s="62"/>
      <c r="J523" s="69"/>
      <c r="K523" s="169"/>
      <c r="L523" s="62"/>
      <c r="M523" s="62"/>
      <c r="N523" s="69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</row>
    <row r="524">
      <c r="A524" s="125"/>
      <c r="B524" s="166"/>
      <c r="C524" s="69"/>
      <c r="D524" s="167"/>
      <c r="E524" s="62"/>
      <c r="F524" s="69"/>
      <c r="G524" s="168"/>
      <c r="H524" s="62"/>
      <c r="I524" s="62"/>
      <c r="J524" s="69"/>
      <c r="K524" s="169"/>
      <c r="L524" s="62"/>
      <c r="M524" s="62"/>
      <c r="N524" s="69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  <c r="AB524" s="125"/>
      <c r="AC524" s="125"/>
      <c r="AD524" s="125"/>
      <c r="AE524" s="125"/>
      <c r="AF524" s="125"/>
      <c r="AG524" s="125"/>
      <c r="AH524" s="125"/>
      <c r="AI524" s="125"/>
      <c r="AJ524" s="125"/>
    </row>
    <row r="525">
      <c r="A525" s="125"/>
      <c r="B525" s="166"/>
      <c r="C525" s="69"/>
      <c r="D525" s="167"/>
      <c r="E525" s="62"/>
      <c r="F525" s="69"/>
      <c r="G525" s="168"/>
      <c r="H525" s="62"/>
      <c r="I525" s="62"/>
      <c r="J525" s="69"/>
      <c r="K525" s="169"/>
      <c r="L525" s="62"/>
      <c r="M525" s="62"/>
      <c r="N525" s="69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  <c r="AB525" s="125"/>
      <c r="AC525" s="125"/>
      <c r="AD525" s="125"/>
      <c r="AE525" s="125"/>
      <c r="AF525" s="125"/>
      <c r="AG525" s="125"/>
      <c r="AH525" s="125"/>
      <c r="AI525" s="125"/>
      <c r="AJ525" s="125"/>
    </row>
    <row r="526">
      <c r="A526" s="125"/>
      <c r="B526" s="166"/>
      <c r="C526" s="69"/>
      <c r="D526" s="167"/>
      <c r="E526" s="62"/>
      <c r="F526" s="69"/>
      <c r="G526" s="168"/>
      <c r="H526" s="62"/>
      <c r="I526" s="62"/>
      <c r="J526" s="69"/>
      <c r="K526" s="169"/>
      <c r="L526" s="62"/>
      <c r="M526" s="62"/>
      <c r="N526" s="69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</row>
    <row r="527">
      <c r="A527" s="125"/>
      <c r="B527" s="166"/>
      <c r="C527" s="69"/>
      <c r="D527" s="167"/>
      <c r="E527" s="62"/>
      <c r="F527" s="69"/>
      <c r="G527" s="168"/>
      <c r="H527" s="62"/>
      <c r="I527" s="62"/>
      <c r="J527" s="69"/>
      <c r="K527" s="169"/>
      <c r="L527" s="62"/>
      <c r="M527" s="62"/>
      <c r="N527" s="69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</row>
    <row r="528">
      <c r="A528" s="125"/>
      <c r="B528" s="166"/>
      <c r="C528" s="69"/>
      <c r="D528" s="167"/>
      <c r="E528" s="62"/>
      <c r="F528" s="69"/>
      <c r="G528" s="168"/>
      <c r="H528" s="62"/>
      <c r="I528" s="62"/>
      <c r="J528" s="69"/>
      <c r="K528" s="169"/>
      <c r="L528" s="62"/>
      <c r="M528" s="62"/>
      <c r="N528" s="69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  <c r="AB528" s="125"/>
      <c r="AC528" s="125"/>
      <c r="AD528" s="125"/>
      <c r="AE528" s="125"/>
      <c r="AF528" s="125"/>
      <c r="AG528" s="125"/>
      <c r="AH528" s="125"/>
      <c r="AI528" s="125"/>
      <c r="AJ528" s="125"/>
    </row>
    <row r="529">
      <c r="A529" s="125"/>
      <c r="B529" s="166"/>
      <c r="C529" s="69"/>
      <c r="D529" s="167"/>
      <c r="E529" s="62"/>
      <c r="F529" s="69"/>
      <c r="G529" s="168"/>
      <c r="H529" s="62"/>
      <c r="I529" s="62"/>
      <c r="J529" s="69"/>
      <c r="K529" s="169"/>
      <c r="L529" s="62"/>
      <c r="M529" s="62"/>
      <c r="N529" s="69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</row>
    <row r="530">
      <c r="A530" s="125"/>
      <c r="B530" s="166"/>
      <c r="C530" s="69"/>
      <c r="D530" s="167"/>
      <c r="E530" s="62"/>
      <c r="F530" s="69"/>
      <c r="G530" s="168"/>
      <c r="H530" s="62"/>
      <c r="I530" s="62"/>
      <c r="J530" s="69"/>
      <c r="K530" s="169"/>
      <c r="L530" s="62"/>
      <c r="M530" s="62"/>
      <c r="N530" s="69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  <c r="AB530" s="125"/>
      <c r="AC530" s="125"/>
      <c r="AD530" s="125"/>
      <c r="AE530" s="125"/>
      <c r="AF530" s="125"/>
      <c r="AG530" s="125"/>
      <c r="AH530" s="125"/>
      <c r="AI530" s="125"/>
      <c r="AJ530" s="125"/>
    </row>
    <row r="531">
      <c r="A531" s="125"/>
      <c r="B531" s="166"/>
      <c r="C531" s="69"/>
      <c r="D531" s="167"/>
      <c r="E531" s="62"/>
      <c r="F531" s="69"/>
      <c r="G531" s="168"/>
      <c r="H531" s="62"/>
      <c r="I531" s="62"/>
      <c r="J531" s="69"/>
      <c r="K531" s="169"/>
      <c r="L531" s="62"/>
      <c r="M531" s="62"/>
      <c r="N531" s="69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  <c r="AB531" s="125"/>
      <c r="AC531" s="125"/>
      <c r="AD531" s="125"/>
      <c r="AE531" s="125"/>
      <c r="AF531" s="125"/>
      <c r="AG531" s="125"/>
      <c r="AH531" s="125"/>
      <c r="AI531" s="125"/>
      <c r="AJ531" s="125"/>
    </row>
    <row r="532">
      <c r="A532" s="125"/>
      <c r="B532" s="166"/>
      <c r="C532" s="69"/>
      <c r="D532" s="167"/>
      <c r="E532" s="62"/>
      <c r="F532" s="69"/>
      <c r="G532" s="168"/>
      <c r="H532" s="62"/>
      <c r="I532" s="62"/>
      <c r="J532" s="69"/>
      <c r="K532" s="169"/>
      <c r="L532" s="62"/>
      <c r="M532" s="62"/>
      <c r="N532" s="69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  <c r="AB532" s="125"/>
      <c r="AC532" s="125"/>
      <c r="AD532" s="125"/>
      <c r="AE532" s="125"/>
      <c r="AF532" s="125"/>
      <c r="AG532" s="125"/>
      <c r="AH532" s="125"/>
      <c r="AI532" s="125"/>
      <c r="AJ532" s="125"/>
    </row>
    <row r="533">
      <c r="A533" s="125"/>
      <c r="B533" s="166"/>
      <c r="C533" s="69"/>
      <c r="D533" s="167"/>
      <c r="E533" s="62"/>
      <c r="F533" s="69"/>
      <c r="G533" s="168"/>
      <c r="H533" s="62"/>
      <c r="I533" s="62"/>
      <c r="J533" s="69"/>
      <c r="K533" s="169"/>
      <c r="L533" s="62"/>
      <c r="M533" s="62"/>
      <c r="N533" s="69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</row>
    <row r="534">
      <c r="A534" s="125"/>
      <c r="B534" s="166"/>
      <c r="C534" s="69"/>
      <c r="D534" s="167"/>
      <c r="E534" s="62"/>
      <c r="F534" s="69"/>
      <c r="G534" s="168"/>
      <c r="H534" s="62"/>
      <c r="I534" s="62"/>
      <c r="J534" s="69"/>
      <c r="K534" s="169"/>
      <c r="L534" s="62"/>
      <c r="M534" s="62"/>
      <c r="N534" s="69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</row>
    <row r="535">
      <c r="A535" s="125"/>
      <c r="B535" s="166"/>
      <c r="C535" s="69"/>
      <c r="D535" s="167"/>
      <c r="E535" s="62"/>
      <c r="F535" s="69"/>
      <c r="G535" s="168"/>
      <c r="H535" s="62"/>
      <c r="I535" s="62"/>
      <c r="J535" s="69"/>
      <c r="K535" s="169"/>
      <c r="L535" s="62"/>
      <c r="M535" s="62"/>
      <c r="N535" s="69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</row>
    <row r="536">
      <c r="A536" s="125"/>
      <c r="B536" s="166"/>
      <c r="C536" s="69"/>
      <c r="D536" s="167"/>
      <c r="E536" s="62"/>
      <c r="F536" s="69"/>
      <c r="G536" s="168"/>
      <c r="H536" s="62"/>
      <c r="I536" s="62"/>
      <c r="J536" s="69"/>
      <c r="K536" s="169"/>
      <c r="L536" s="62"/>
      <c r="M536" s="62"/>
      <c r="N536" s="69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/>
    </row>
    <row r="537">
      <c r="A537" s="125"/>
      <c r="B537" s="166"/>
      <c r="C537" s="69"/>
      <c r="D537" s="167"/>
      <c r="E537" s="62"/>
      <c r="F537" s="69"/>
      <c r="G537" s="168"/>
      <c r="H537" s="62"/>
      <c r="I537" s="62"/>
      <c r="J537" s="69"/>
      <c r="K537" s="169"/>
      <c r="L537" s="62"/>
      <c r="M537" s="62"/>
      <c r="N537" s="69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</row>
    <row r="538">
      <c r="A538" s="125"/>
      <c r="B538" s="166"/>
      <c r="C538" s="69"/>
      <c r="D538" s="167"/>
      <c r="E538" s="62"/>
      <c r="F538" s="69"/>
      <c r="G538" s="168"/>
      <c r="H538" s="62"/>
      <c r="I538" s="62"/>
      <c r="J538" s="69"/>
      <c r="K538" s="169"/>
      <c r="L538" s="62"/>
      <c r="M538" s="62"/>
      <c r="N538" s="69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</row>
    <row r="539">
      <c r="A539" s="125"/>
      <c r="B539" s="166"/>
      <c r="C539" s="69"/>
      <c r="D539" s="167"/>
      <c r="E539" s="62"/>
      <c r="F539" s="69"/>
      <c r="G539" s="168"/>
      <c r="H539" s="62"/>
      <c r="I539" s="62"/>
      <c r="J539" s="69"/>
      <c r="K539" s="169"/>
      <c r="L539" s="62"/>
      <c r="M539" s="62"/>
      <c r="N539" s="69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</row>
    <row r="540">
      <c r="A540" s="125"/>
      <c r="B540" s="166"/>
      <c r="C540" s="69"/>
      <c r="D540" s="167"/>
      <c r="E540" s="62"/>
      <c r="F540" s="69"/>
      <c r="G540" s="168"/>
      <c r="H540" s="62"/>
      <c r="I540" s="62"/>
      <c r="J540" s="69"/>
      <c r="K540" s="169"/>
      <c r="L540" s="62"/>
      <c r="M540" s="62"/>
      <c r="N540" s="69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</row>
    <row r="541">
      <c r="A541" s="125"/>
      <c r="B541" s="166"/>
      <c r="C541" s="69"/>
      <c r="D541" s="167"/>
      <c r="E541" s="62"/>
      <c r="F541" s="69"/>
      <c r="G541" s="168"/>
      <c r="H541" s="62"/>
      <c r="I541" s="62"/>
      <c r="J541" s="69"/>
      <c r="K541" s="169"/>
      <c r="L541" s="62"/>
      <c r="M541" s="62"/>
      <c r="N541" s="69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</row>
    <row r="542">
      <c r="A542" s="125"/>
      <c r="B542" s="166"/>
      <c r="C542" s="69"/>
      <c r="D542" s="167"/>
      <c r="E542" s="62"/>
      <c r="F542" s="69"/>
      <c r="G542" s="168"/>
      <c r="H542" s="62"/>
      <c r="I542" s="62"/>
      <c r="J542" s="69"/>
      <c r="K542" s="169"/>
      <c r="L542" s="62"/>
      <c r="M542" s="62"/>
      <c r="N542" s="69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</row>
    <row r="543">
      <c r="A543" s="125"/>
      <c r="B543" s="166"/>
      <c r="C543" s="69"/>
      <c r="D543" s="167"/>
      <c r="E543" s="62"/>
      <c r="F543" s="69"/>
      <c r="G543" s="168"/>
      <c r="H543" s="62"/>
      <c r="I543" s="62"/>
      <c r="J543" s="69"/>
      <c r="K543" s="169"/>
      <c r="L543" s="62"/>
      <c r="M543" s="62"/>
      <c r="N543" s="69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</row>
    <row r="544">
      <c r="A544" s="125"/>
      <c r="B544" s="166"/>
      <c r="C544" s="69"/>
      <c r="D544" s="167"/>
      <c r="E544" s="62"/>
      <c r="F544" s="69"/>
      <c r="G544" s="168"/>
      <c r="H544" s="62"/>
      <c r="I544" s="62"/>
      <c r="J544" s="69"/>
      <c r="K544" s="169"/>
      <c r="L544" s="62"/>
      <c r="M544" s="62"/>
      <c r="N544" s="69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</row>
    <row r="545">
      <c r="A545" s="125"/>
      <c r="B545" s="166"/>
      <c r="C545" s="69"/>
      <c r="D545" s="167"/>
      <c r="E545" s="62"/>
      <c r="F545" s="69"/>
      <c r="G545" s="168"/>
      <c r="H545" s="62"/>
      <c r="I545" s="62"/>
      <c r="J545" s="69"/>
      <c r="K545" s="169"/>
      <c r="L545" s="62"/>
      <c r="M545" s="62"/>
      <c r="N545" s="69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</row>
    <row r="546">
      <c r="A546" s="125"/>
      <c r="B546" s="166"/>
      <c r="C546" s="69"/>
      <c r="D546" s="167"/>
      <c r="E546" s="62"/>
      <c r="F546" s="69"/>
      <c r="G546" s="168"/>
      <c r="H546" s="62"/>
      <c r="I546" s="62"/>
      <c r="J546" s="69"/>
      <c r="K546" s="169"/>
      <c r="L546" s="62"/>
      <c r="M546" s="62"/>
      <c r="N546" s="69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/>
    </row>
    <row r="547">
      <c r="A547" s="125"/>
      <c r="B547" s="166"/>
      <c r="C547" s="69"/>
      <c r="D547" s="167"/>
      <c r="E547" s="62"/>
      <c r="F547" s="69"/>
      <c r="G547" s="168"/>
      <c r="H547" s="62"/>
      <c r="I547" s="62"/>
      <c r="J547" s="69"/>
      <c r="K547" s="169"/>
      <c r="L547" s="62"/>
      <c r="M547" s="62"/>
      <c r="N547" s="69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</row>
    <row r="548">
      <c r="A548" s="125"/>
      <c r="B548" s="166"/>
      <c r="C548" s="69"/>
      <c r="D548" s="167"/>
      <c r="E548" s="62"/>
      <c r="F548" s="69"/>
      <c r="G548" s="168"/>
      <c r="H548" s="62"/>
      <c r="I548" s="62"/>
      <c r="J548" s="69"/>
      <c r="K548" s="169"/>
      <c r="L548" s="62"/>
      <c r="M548" s="62"/>
      <c r="N548" s="69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  <c r="AB548" s="125"/>
      <c r="AC548" s="125"/>
      <c r="AD548" s="125"/>
      <c r="AE548" s="125"/>
      <c r="AF548" s="125"/>
      <c r="AG548" s="125"/>
      <c r="AH548" s="125"/>
      <c r="AI548" s="125"/>
      <c r="AJ548" s="125"/>
    </row>
    <row r="549">
      <c r="A549" s="125"/>
      <c r="B549" s="166"/>
      <c r="C549" s="69"/>
      <c r="D549" s="167"/>
      <c r="E549" s="62"/>
      <c r="F549" s="69"/>
      <c r="G549" s="168"/>
      <c r="H549" s="62"/>
      <c r="I549" s="62"/>
      <c r="J549" s="69"/>
      <c r="K549" s="169"/>
      <c r="L549" s="62"/>
      <c r="M549" s="62"/>
      <c r="N549" s="69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</row>
    <row r="550">
      <c r="A550" s="125"/>
      <c r="B550" s="166"/>
      <c r="C550" s="69"/>
      <c r="D550" s="167"/>
      <c r="E550" s="62"/>
      <c r="F550" s="69"/>
      <c r="G550" s="168"/>
      <c r="H550" s="62"/>
      <c r="I550" s="62"/>
      <c r="J550" s="69"/>
      <c r="K550" s="169"/>
      <c r="L550" s="62"/>
      <c r="M550" s="62"/>
      <c r="N550" s="69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</row>
    <row r="551">
      <c r="A551" s="125"/>
      <c r="B551" s="166"/>
      <c r="C551" s="69"/>
      <c r="D551" s="167"/>
      <c r="E551" s="62"/>
      <c r="F551" s="69"/>
      <c r="G551" s="168"/>
      <c r="H551" s="62"/>
      <c r="I551" s="62"/>
      <c r="J551" s="69"/>
      <c r="K551" s="169"/>
      <c r="L551" s="62"/>
      <c r="M551" s="62"/>
      <c r="N551" s="69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</row>
    <row r="552">
      <c r="A552" s="125"/>
      <c r="B552" s="166"/>
      <c r="C552" s="69"/>
      <c r="D552" s="167"/>
      <c r="E552" s="62"/>
      <c r="F552" s="69"/>
      <c r="G552" s="168"/>
      <c r="H552" s="62"/>
      <c r="I552" s="62"/>
      <c r="J552" s="69"/>
      <c r="K552" s="169"/>
      <c r="L552" s="62"/>
      <c r="M552" s="62"/>
      <c r="N552" s="69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</row>
    <row r="553">
      <c r="A553" s="125"/>
      <c r="B553" s="166"/>
      <c r="C553" s="69"/>
      <c r="D553" s="167"/>
      <c r="E553" s="62"/>
      <c r="F553" s="69"/>
      <c r="G553" s="168"/>
      <c r="H553" s="62"/>
      <c r="I553" s="62"/>
      <c r="J553" s="69"/>
      <c r="K553" s="169"/>
      <c r="L553" s="62"/>
      <c r="M553" s="62"/>
      <c r="N553" s="69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</row>
    <row r="554">
      <c r="A554" s="125"/>
      <c r="B554" s="166"/>
      <c r="C554" s="69"/>
      <c r="D554" s="167"/>
      <c r="E554" s="62"/>
      <c r="F554" s="69"/>
      <c r="G554" s="168"/>
      <c r="H554" s="62"/>
      <c r="I554" s="62"/>
      <c r="J554" s="69"/>
      <c r="K554" s="169"/>
      <c r="L554" s="62"/>
      <c r="M554" s="62"/>
      <c r="N554" s="69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</row>
    <row r="555">
      <c r="A555" s="125"/>
      <c r="B555" s="166"/>
      <c r="C555" s="69"/>
      <c r="D555" s="167"/>
      <c r="E555" s="62"/>
      <c r="F555" s="69"/>
      <c r="G555" s="168"/>
      <c r="H555" s="62"/>
      <c r="I555" s="62"/>
      <c r="J555" s="69"/>
      <c r="K555" s="169"/>
      <c r="L555" s="62"/>
      <c r="M555" s="62"/>
      <c r="N555" s="69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  <c r="AB555" s="125"/>
      <c r="AC555" s="125"/>
      <c r="AD555" s="125"/>
      <c r="AE555" s="125"/>
      <c r="AF555" s="125"/>
      <c r="AG555" s="125"/>
      <c r="AH555" s="125"/>
      <c r="AI555" s="125"/>
      <c r="AJ555" s="125"/>
    </row>
    <row r="556">
      <c r="A556" s="125"/>
      <c r="B556" s="166"/>
      <c r="C556" s="69"/>
      <c r="D556" s="167"/>
      <c r="E556" s="62"/>
      <c r="F556" s="69"/>
      <c r="G556" s="168"/>
      <c r="H556" s="62"/>
      <c r="I556" s="62"/>
      <c r="J556" s="69"/>
      <c r="K556" s="169"/>
      <c r="L556" s="62"/>
      <c r="M556" s="62"/>
      <c r="N556" s="69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</row>
    <row r="557">
      <c r="A557" s="125"/>
      <c r="B557" s="166"/>
      <c r="C557" s="69"/>
      <c r="D557" s="167"/>
      <c r="E557" s="62"/>
      <c r="F557" s="69"/>
      <c r="G557" s="168"/>
      <c r="H557" s="62"/>
      <c r="I557" s="62"/>
      <c r="J557" s="69"/>
      <c r="K557" s="169"/>
      <c r="L557" s="62"/>
      <c r="M557" s="62"/>
      <c r="N557" s="69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</row>
    <row r="558">
      <c r="A558" s="125"/>
      <c r="B558" s="166"/>
      <c r="C558" s="69"/>
      <c r="D558" s="167"/>
      <c r="E558" s="62"/>
      <c r="F558" s="69"/>
      <c r="G558" s="168"/>
      <c r="H558" s="62"/>
      <c r="I558" s="62"/>
      <c r="J558" s="69"/>
      <c r="K558" s="169"/>
      <c r="L558" s="62"/>
      <c r="M558" s="62"/>
      <c r="N558" s="69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</row>
    <row r="559">
      <c r="A559" s="125"/>
      <c r="B559" s="166"/>
      <c r="C559" s="69"/>
      <c r="D559" s="167"/>
      <c r="E559" s="62"/>
      <c r="F559" s="69"/>
      <c r="G559" s="168"/>
      <c r="H559" s="62"/>
      <c r="I559" s="62"/>
      <c r="J559" s="69"/>
      <c r="K559" s="169"/>
      <c r="L559" s="62"/>
      <c r="M559" s="62"/>
      <c r="N559" s="69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  <c r="AB559" s="125"/>
      <c r="AC559" s="125"/>
      <c r="AD559" s="125"/>
      <c r="AE559" s="125"/>
      <c r="AF559" s="125"/>
      <c r="AG559" s="125"/>
      <c r="AH559" s="125"/>
      <c r="AI559" s="125"/>
      <c r="AJ559" s="125"/>
    </row>
    <row r="560">
      <c r="A560" s="125"/>
      <c r="B560" s="166"/>
      <c r="C560" s="69"/>
      <c r="D560" s="167"/>
      <c r="E560" s="62"/>
      <c r="F560" s="69"/>
      <c r="G560" s="168"/>
      <c r="H560" s="62"/>
      <c r="I560" s="62"/>
      <c r="J560" s="69"/>
      <c r="K560" s="169"/>
      <c r="L560" s="62"/>
      <c r="M560" s="62"/>
      <c r="N560" s="69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</row>
    <row r="561">
      <c r="A561" s="125"/>
      <c r="B561" s="166"/>
      <c r="C561" s="69"/>
      <c r="D561" s="167"/>
      <c r="E561" s="62"/>
      <c r="F561" s="69"/>
      <c r="G561" s="168"/>
      <c r="H561" s="62"/>
      <c r="I561" s="62"/>
      <c r="J561" s="69"/>
      <c r="K561" s="169"/>
      <c r="L561" s="62"/>
      <c r="M561" s="62"/>
      <c r="N561" s="69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</row>
    <row r="562">
      <c r="A562" s="125"/>
      <c r="B562" s="166"/>
      <c r="C562" s="69"/>
      <c r="D562" s="167"/>
      <c r="E562" s="62"/>
      <c r="F562" s="69"/>
      <c r="G562" s="168"/>
      <c r="H562" s="62"/>
      <c r="I562" s="62"/>
      <c r="J562" s="69"/>
      <c r="K562" s="169"/>
      <c r="L562" s="62"/>
      <c r="M562" s="62"/>
      <c r="N562" s="69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</row>
    <row r="563">
      <c r="A563" s="125"/>
      <c r="B563" s="166"/>
      <c r="C563" s="69"/>
      <c r="D563" s="167"/>
      <c r="E563" s="62"/>
      <c r="F563" s="69"/>
      <c r="G563" s="168"/>
      <c r="H563" s="62"/>
      <c r="I563" s="62"/>
      <c r="J563" s="69"/>
      <c r="K563" s="169"/>
      <c r="L563" s="62"/>
      <c r="M563" s="62"/>
      <c r="N563" s="69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</row>
    <row r="564">
      <c r="A564" s="125"/>
      <c r="B564" s="166"/>
      <c r="C564" s="69"/>
      <c r="D564" s="167"/>
      <c r="E564" s="62"/>
      <c r="F564" s="69"/>
      <c r="G564" s="168"/>
      <c r="H564" s="62"/>
      <c r="I564" s="62"/>
      <c r="J564" s="69"/>
      <c r="K564" s="169"/>
      <c r="L564" s="62"/>
      <c r="M564" s="62"/>
      <c r="N564" s="69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</row>
    <row r="565">
      <c r="A565" s="125"/>
      <c r="B565" s="166"/>
      <c r="C565" s="69"/>
      <c r="D565" s="167"/>
      <c r="E565" s="62"/>
      <c r="F565" s="69"/>
      <c r="G565" s="168"/>
      <c r="H565" s="62"/>
      <c r="I565" s="62"/>
      <c r="J565" s="69"/>
      <c r="K565" s="169"/>
      <c r="L565" s="62"/>
      <c r="M565" s="62"/>
      <c r="N565" s="69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</row>
    <row r="566">
      <c r="A566" s="125"/>
      <c r="B566" s="166"/>
      <c r="C566" s="69"/>
      <c r="D566" s="167"/>
      <c r="E566" s="62"/>
      <c r="F566" s="69"/>
      <c r="G566" s="168"/>
      <c r="H566" s="62"/>
      <c r="I566" s="62"/>
      <c r="J566" s="69"/>
      <c r="K566" s="169"/>
      <c r="L566" s="62"/>
      <c r="M566" s="62"/>
      <c r="N566" s="69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</row>
    <row r="567">
      <c r="A567" s="125"/>
      <c r="B567" s="166"/>
      <c r="C567" s="69"/>
      <c r="D567" s="167"/>
      <c r="E567" s="62"/>
      <c r="F567" s="69"/>
      <c r="G567" s="168"/>
      <c r="H567" s="62"/>
      <c r="I567" s="62"/>
      <c r="J567" s="69"/>
      <c r="K567" s="169"/>
      <c r="L567" s="62"/>
      <c r="M567" s="62"/>
      <c r="N567" s="69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</row>
    <row r="568">
      <c r="A568" s="125"/>
      <c r="B568" s="166"/>
      <c r="C568" s="69"/>
      <c r="D568" s="167"/>
      <c r="E568" s="62"/>
      <c r="F568" s="69"/>
      <c r="G568" s="168"/>
      <c r="H568" s="62"/>
      <c r="I568" s="62"/>
      <c r="J568" s="69"/>
      <c r="K568" s="169"/>
      <c r="L568" s="62"/>
      <c r="M568" s="62"/>
      <c r="N568" s="69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</row>
    <row r="569">
      <c r="A569" s="125"/>
      <c r="B569" s="166"/>
      <c r="C569" s="69"/>
      <c r="D569" s="167"/>
      <c r="E569" s="62"/>
      <c r="F569" s="69"/>
      <c r="G569" s="168"/>
      <c r="H569" s="62"/>
      <c r="I569" s="62"/>
      <c r="J569" s="69"/>
      <c r="K569" s="169"/>
      <c r="L569" s="62"/>
      <c r="M569" s="62"/>
      <c r="N569" s="69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  <c r="AA569" s="125"/>
      <c r="AB569" s="125"/>
      <c r="AC569" s="125"/>
      <c r="AD569" s="125"/>
      <c r="AE569" s="125"/>
      <c r="AF569" s="125"/>
      <c r="AG569" s="125"/>
      <c r="AH569" s="125"/>
      <c r="AI569" s="125"/>
      <c r="AJ569" s="125"/>
    </row>
    <row r="570">
      <c r="A570" s="125"/>
      <c r="B570" s="166"/>
      <c r="C570" s="69"/>
      <c r="D570" s="167"/>
      <c r="E570" s="62"/>
      <c r="F570" s="69"/>
      <c r="G570" s="168"/>
      <c r="H570" s="62"/>
      <c r="I570" s="62"/>
      <c r="J570" s="69"/>
      <c r="K570" s="169"/>
      <c r="L570" s="62"/>
      <c r="M570" s="62"/>
      <c r="N570" s="69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  <c r="AB570" s="125"/>
      <c r="AC570" s="125"/>
      <c r="AD570" s="125"/>
      <c r="AE570" s="125"/>
      <c r="AF570" s="125"/>
      <c r="AG570" s="125"/>
      <c r="AH570" s="125"/>
      <c r="AI570" s="125"/>
      <c r="AJ570" s="125"/>
    </row>
    <row r="571">
      <c r="A571" s="125"/>
      <c r="B571" s="166"/>
      <c r="C571" s="69"/>
      <c r="D571" s="167"/>
      <c r="E571" s="62"/>
      <c r="F571" s="69"/>
      <c r="G571" s="168"/>
      <c r="H571" s="62"/>
      <c r="I571" s="62"/>
      <c r="J571" s="69"/>
      <c r="K571" s="169"/>
      <c r="L571" s="62"/>
      <c r="M571" s="62"/>
      <c r="N571" s="69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</row>
    <row r="572">
      <c r="A572" s="125"/>
      <c r="B572" s="166"/>
      <c r="C572" s="69"/>
      <c r="D572" s="167"/>
      <c r="E572" s="62"/>
      <c r="F572" s="69"/>
      <c r="G572" s="168"/>
      <c r="H572" s="62"/>
      <c r="I572" s="62"/>
      <c r="J572" s="69"/>
      <c r="K572" s="169"/>
      <c r="L572" s="62"/>
      <c r="M572" s="62"/>
      <c r="N572" s="69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/>
    </row>
    <row r="573">
      <c r="A573" s="125"/>
      <c r="B573" s="166"/>
      <c r="C573" s="69"/>
      <c r="D573" s="167"/>
      <c r="E573" s="62"/>
      <c r="F573" s="69"/>
      <c r="G573" s="168"/>
      <c r="H573" s="62"/>
      <c r="I573" s="62"/>
      <c r="J573" s="69"/>
      <c r="K573" s="169"/>
      <c r="L573" s="62"/>
      <c r="M573" s="62"/>
      <c r="N573" s="69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</row>
    <row r="574">
      <c r="A574" s="125"/>
      <c r="B574" s="166"/>
      <c r="C574" s="69"/>
      <c r="D574" s="167"/>
      <c r="E574" s="62"/>
      <c r="F574" s="69"/>
      <c r="G574" s="168"/>
      <c r="H574" s="62"/>
      <c r="I574" s="62"/>
      <c r="J574" s="69"/>
      <c r="K574" s="169"/>
      <c r="L574" s="62"/>
      <c r="M574" s="62"/>
      <c r="N574" s="69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</row>
    <row r="575">
      <c r="A575" s="125"/>
      <c r="B575" s="166"/>
      <c r="C575" s="69"/>
      <c r="D575" s="167"/>
      <c r="E575" s="62"/>
      <c r="F575" s="69"/>
      <c r="G575" s="168"/>
      <c r="H575" s="62"/>
      <c r="I575" s="62"/>
      <c r="J575" s="69"/>
      <c r="K575" s="169"/>
      <c r="L575" s="62"/>
      <c r="M575" s="62"/>
      <c r="N575" s="69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</row>
    <row r="576">
      <c r="A576" s="125"/>
      <c r="B576" s="166"/>
      <c r="C576" s="69"/>
      <c r="D576" s="167"/>
      <c r="E576" s="62"/>
      <c r="F576" s="69"/>
      <c r="G576" s="168"/>
      <c r="H576" s="62"/>
      <c r="I576" s="62"/>
      <c r="J576" s="69"/>
      <c r="K576" s="169"/>
      <c r="L576" s="62"/>
      <c r="M576" s="62"/>
      <c r="N576" s="69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</row>
    <row r="577">
      <c r="A577" s="125"/>
      <c r="B577" s="166"/>
      <c r="C577" s="69"/>
      <c r="D577" s="167"/>
      <c r="E577" s="62"/>
      <c r="F577" s="69"/>
      <c r="G577" s="168"/>
      <c r="H577" s="62"/>
      <c r="I577" s="62"/>
      <c r="J577" s="69"/>
      <c r="K577" s="169"/>
      <c r="L577" s="62"/>
      <c r="M577" s="62"/>
      <c r="N577" s="69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/>
    </row>
    <row r="578">
      <c r="A578" s="125"/>
      <c r="B578" s="166"/>
      <c r="C578" s="69"/>
      <c r="D578" s="167"/>
      <c r="E578" s="62"/>
      <c r="F578" s="69"/>
      <c r="G578" s="168"/>
      <c r="H578" s="62"/>
      <c r="I578" s="62"/>
      <c r="J578" s="69"/>
      <c r="K578" s="169"/>
      <c r="L578" s="62"/>
      <c r="M578" s="62"/>
      <c r="N578" s="69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</row>
    <row r="579">
      <c r="A579" s="125"/>
      <c r="B579" s="166"/>
      <c r="C579" s="69"/>
      <c r="D579" s="167"/>
      <c r="E579" s="62"/>
      <c r="F579" s="69"/>
      <c r="G579" s="168"/>
      <c r="H579" s="62"/>
      <c r="I579" s="62"/>
      <c r="J579" s="69"/>
      <c r="K579" s="169"/>
      <c r="L579" s="62"/>
      <c r="M579" s="62"/>
      <c r="N579" s="69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</row>
    <row r="580">
      <c r="A580" s="125"/>
      <c r="B580" s="166"/>
      <c r="C580" s="69"/>
      <c r="D580" s="167"/>
      <c r="E580" s="62"/>
      <c r="F580" s="69"/>
      <c r="G580" s="168"/>
      <c r="H580" s="62"/>
      <c r="I580" s="62"/>
      <c r="J580" s="69"/>
      <c r="K580" s="169"/>
      <c r="L580" s="62"/>
      <c r="M580" s="62"/>
      <c r="N580" s="69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</row>
    <row r="581">
      <c r="A581" s="125"/>
      <c r="B581" s="166"/>
      <c r="C581" s="69"/>
      <c r="D581" s="167"/>
      <c r="E581" s="62"/>
      <c r="F581" s="69"/>
      <c r="G581" s="168"/>
      <c r="H581" s="62"/>
      <c r="I581" s="62"/>
      <c r="J581" s="69"/>
      <c r="K581" s="169"/>
      <c r="L581" s="62"/>
      <c r="M581" s="62"/>
      <c r="N581" s="69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</row>
    <row r="582">
      <c r="A582" s="125"/>
      <c r="B582" s="166"/>
      <c r="C582" s="69"/>
      <c r="D582" s="167"/>
      <c r="E582" s="62"/>
      <c r="F582" s="69"/>
      <c r="G582" s="168"/>
      <c r="H582" s="62"/>
      <c r="I582" s="62"/>
      <c r="J582" s="69"/>
      <c r="K582" s="169"/>
      <c r="L582" s="62"/>
      <c r="M582" s="62"/>
      <c r="N582" s="69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</row>
    <row r="583">
      <c r="A583" s="125"/>
      <c r="B583" s="166"/>
      <c r="C583" s="69"/>
      <c r="D583" s="167"/>
      <c r="E583" s="62"/>
      <c r="F583" s="69"/>
      <c r="G583" s="168"/>
      <c r="H583" s="62"/>
      <c r="I583" s="62"/>
      <c r="J583" s="69"/>
      <c r="K583" s="169"/>
      <c r="L583" s="62"/>
      <c r="M583" s="62"/>
      <c r="N583" s="69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</row>
    <row r="584">
      <c r="A584" s="125"/>
      <c r="B584" s="166"/>
      <c r="C584" s="69"/>
      <c r="D584" s="167"/>
      <c r="E584" s="62"/>
      <c r="F584" s="69"/>
      <c r="G584" s="168"/>
      <c r="H584" s="62"/>
      <c r="I584" s="62"/>
      <c r="J584" s="69"/>
      <c r="K584" s="169"/>
      <c r="L584" s="62"/>
      <c r="M584" s="62"/>
      <c r="N584" s="69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</row>
    <row r="585">
      <c r="A585" s="125"/>
      <c r="B585" s="166"/>
      <c r="C585" s="69"/>
      <c r="D585" s="167"/>
      <c r="E585" s="62"/>
      <c r="F585" s="69"/>
      <c r="G585" s="168"/>
      <c r="H585" s="62"/>
      <c r="I585" s="62"/>
      <c r="J585" s="69"/>
      <c r="K585" s="169"/>
      <c r="L585" s="62"/>
      <c r="M585" s="62"/>
      <c r="N585" s="69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</row>
    <row r="586">
      <c r="A586" s="125"/>
      <c r="B586" s="166"/>
      <c r="C586" s="69"/>
      <c r="D586" s="167"/>
      <c r="E586" s="62"/>
      <c r="F586" s="69"/>
      <c r="G586" s="168"/>
      <c r="H586" s="62"/>
      <c r="I586" s="62"/>
      <c r="J586" s="69"/>
      <c r="K586" s="169"/>
      <c r="L586" s="62"/>
      <c r="M586" s="62"/>
      <c r="N586" s="69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</row>
    <row r="587">
      <c r="A587" s="125"/>
      <c r="B587" s="166"/>
      <c r="C587" s="69"/>
      <c r="D587" s="167"/>
      <c r="E587" s="62"/>
      <c r="F587" s="69"/>
      <c r="G587" s="168"/>
      <c r="H587" s="62"/>
      <c r="I587" s="62"/>
      <c r="J587" s="69"/>
      <c r="K587" s="169"/>
      <c r="L587" s="62"/>
      <c r="M587" s="62"/>
      <c r="N587" s="69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</row>
    <row r="588">
      <c r="A588" s="125"/>
      <c r="B588" s="166"/>
      <c r="C588" s="69"/>
      <c r="D588" s="167"/>
      <c r="E588" s="62"/>
      <c r="F588" s="69"/>
      <c r="G588" s="168"/>
      <c r="H588" s="62"/>
      <c r="I588" s="62"/>
      <c r="J588" s="69"/>
      <c r="K588" s="169"/>
      <c r="L588" s="62"/>
      <c r="M588" s="62"/>
      <c r="N588" s="69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</row>
    <row r="589">
      <c r="A589" s="125"/>
      <c r="B589" s="166"/>
      <c r="C589" s="69"/>
      <c r="D589" s="167"/>
      <c r="E589" s="62"/>
      <c r="F589" s="69"/>
      <c r="G589" s="168"/>
      <c r="H589" s="62"/>
      <c r="I589" s="62"/>
      <c r="J589" s="69"/>
      <c r="K589" s="169"/>
      <c r="L589" s="62"/>
      <c r="M589" s="62"/>
      <c r="N589" s="69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</row>
    <row r="590">
      <c r="A590" s="125"/>
      <c r="B590" s="166"/>
      <c r="C590" s="69"/>
      <c r="D590" s="167"/>
      <c r="E590" s="62"/>
      <c r="F590" s="69"/>
      <c r="G590" s="168"/>
      <c r="H590" s="62"/>
      <c r="I590" s="62"/>
      <c r="J590" s="69"/>
      <c r="K590" s="169"/>
      <c r="L590" s="62"/>
      <c r="M590" s="62"/>
      <c r="N590" s="69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</row>
    <row r="591">
      <c r="A591" s="125"/>
      <c r="B591" s="166"/>
      <c r="C591" s="69"/>
      <c r="D591" s="167"/>
      <c r="E591" s="62"/>
      <c r="F591" s="69"/>
      <c r="G591" s="168"/>
      <c r="H591" s="62"/>
      <c r="I591" s="62"/>
      <c r="J591" s="69"/>
      <c r="K591" s="169"/>
      <c r="L591" s="62"/>
      <c r="M591" s="62"/>
      <c r="N591" s="69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</row>
    <row r="592">
      <c r="A592" s="125"/>
      <c r="B592" s="166"/>
      <c r="C592" s="69"/>
      <c r="D592" s="167"/>
      <c r="E592" s="62"/>
      <c r="F592" s="69"/>
      <c r="G592" s="168"/>
      <c r="H592" s="62"/>
      <c r="I592" s="62"/>
      <c r="J592" s="69"/>
      <c r="K592" s="169"/>
      <c r="L592" s="62"/>
      <c r="M592" s="62"/>
      <c r="N592" s="69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</row>
    <row r="593">
      <c r="A593" s="125"/>
      <c r="B593" s="166"/>
      <c r="C593" s="69"/>
      <c r="D593" s="167"/>
      <c r="E593" s="62"/>
      <c r="F593" s="69"/>
      <c r="G593" s="168"/>
      <c r="H593" s="62"/>
      <c r="I593" s="62"/>
      <c r="J593" s="69"/>
      <c r="K593" s="169"/>
      <c r="L593" s="62"/>
      <c r="M593" s="62"/>
      <c r="N593" s="69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</row>
    <row r="594">
      <c r="A594" s="125"/>
      <c r="B594" s="166"/>
      <c r="C594" s="69"/>
      <c r="D594" s="167"/>
      <c r="E594" s="62"/>
      <c r="F594" s="69"/>
      <c r="G594" s="168"/>
      <c r="H594" s="62"/>
      <c r="I594" s="62"/>
      <c r="J594" s="69"/>
      <c r="K594" s="169"/>
      <c r="L594" s="62"/>
      <c r="M594" s="62"/>
      <c r="N594" s="69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</row>
    <row r="595">
      <c r="A595" s="125"/>
      <c r="B595" s="166"/>
      <c r="C595" s="69"/>
      <c r="D595" s="167"/>
      <c r="E595" s="62"/>
      <c r="F595" s="69"/>
      <c r="G595" s="168"/>
      <c r="H595" s="62"/>
      <c r="I595" s="62"/>
      <c r="J595" s="69"/>
      <c r="K595" s="169"/>
      <c r="L595" s="62"/>
      <c r="M595" s="62"/>
      <c r="N595" s="69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</row>
    <row r="596">
      <c r="A596" s="125"/>
      <c r="B596" s="166"/>
      <c r="C596" s="69"/>
      <c r="D596" s="167"/>
      <c r="E596" s="62"/>
      <c r="F596" s="69"/>
      <c r="G596" s="168"/>
      <c r="H596" s="62"/>
      <c r="I596" s="62"/>
      <c r="J596" s="69"/>
      <c r="K596" s="169"/>
      <c r="L596" s="62"/>
      <c r="M596" s="62"/>
      <c r="N596" s="69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</row>
    <row r="597">
      <c r="A597" s="125"/>
      <c r="B597" s="166"/>
      <c r="C597" s="69"/>
      <c r="D597" s="167"/>
      <c r="E597" s="62"/>
      <c r="F597" s="69"/>
      <c r="G597" s="168"/>
      <c r="H597" s="62"/>
      <c r="I597" s="62"/>
      <c r="J597" s="69"/>
      <c r="K597" s="169"/>
      <c r="L597" s="62"/>
      <c r="M597" s="62"/>
      <c r="N597" s="69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</row>
    <row r="598">
      <c r="A598" s="125"/>
      <c r="B598" s="166"/>
      <c r="C598" s="69"/>
      <c r="D598" s="167"/>
      <c r="E598" s="62"/>
      <c r="F598" s="69"/>
      <c r="G598" s="168"/>
      <c r="H598" s="62"/>
      <c r="I598" s="62"/>
      <c r="J598" s="69"/>
      <c r="K598" s="169"/>
      <c r="L598" s="62"/>
      <c r="M598" s="62"/>
      <c r="N598" s="69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</row>
    <row r="599">
      <c r="A599" s="125"/>
      <c r="B599" s="166"/>
      <c r="C599" s="69"/>
      <c r="D599" s="167"/>
      <c r="E599" s="62"/>
      <c r="F599" s="69"/>
      <c r="G599" s="168"/>
      <c r="H599" s="62"/>
      <c r="I599" s="62"/>
      <c r="J599" s="69"/>
      <c r="K599" s="169"/>
      <c r="L599" s="62"/>
      <c r="M599" s="62"/>
      <c r="N599" s="69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</row>
    <row r="600">
      <c r="A600" s="125"/>
      <c r="B600" s="166"/>
      <c r="C600" s="69"/>
      <c r="D600" s="167"/>
      <c r="E600" s="62"/>
      <c r="F600" s="69"/>
      <c r="G600" s="168"/>
      <c r="H600" s="62"/>
      <c r="I600" s="62"/>
      <c r="J600" s="69"/>
      <c r="K600" s="169"/>
      <c r="L600" s="62"/>
      <c r="M600" s="62"/>
      <c r="N600" s="69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</row>
    <row r="601">
      <c r="A601" s="125"/>
      <c r="B601" s="166"/>
      <c r="C601" s="69"/>
      <c r="D601" s="167"/>
      <c r="E601" s="62"/>
      <c r="F601" s="69"/>
      <c r="G601" s="168"/>
      <c r="H601" s="62"/>
      <c r="I601" s="62"/>
      <c r="J601" s="69"/>
      <c r="K601" s="169"/>
      <c r="L601" s="62"/>
      <c r="M601" s="62"/>
      <c r="N601" s="69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</row>
    <row r="602">
      <c r="A602" s="125"/>
      <c r="B602" s="166"/>
      <c r="C602" s="69"/>
      <c r="D602" s="167"/>
      <c r="E602" s="62"/>
      <c r="F602" s="69"/>
      <c r="G602" s="168"/>
      <c r="H602" s="62"/>
      <c r="I602" s="62"/>
      <c r="J602" s="69"/>
      <c r="K602" s="169"/>
      <c r="L602" s="62"/>
      <c r="M602" s="62"/>
      <c r="N602" s="69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</row>
    <row r="603">
      <c r="A603" s="125"/>
      <c r="B603" s="166"/>
      <c r="C603" s="69"/>
      <c r="D603" s="167"/>
      <c r="E603" s="62"/>
      <c r="F603" s="69"/>
      <c r="G603" s="168"/>
      <c r="H603" s="62"/>
      <c r="I603" s="62"/>
      <c r="J603" s="69"/>
      <c r="K603" s="169"/>
      <c r="L603" s="62"/>
      <c r="M603" s="62"/>
      <c r="N603" s="69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</row>
    <row r="604">
      <c r="A604" s="125"/>
      <c r="B604" s="166"/>
      <c r="C604" s="69"/>
      <c r="D604" s="167"/>
      <c r="E604" s="62"/>
      <c r="F604" s="69"/>
      <c r="G604" s="168"/>
      <c r="H604" s="62"/>
      <c r="I604" s="62"/>
      <c r="J604" s="69"/>
      <c r="K604" s="169"/>
      <c r="L604" s="62"/>
      <c r="M604" s="62"/>
      <c r="N604" s="69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</row>
    <row r="605">
      <c r="A605" s="125"/>
      <c r="B605" s="166"/>
      <c r="C605" s="69"/>
      <c r="D605" s="167"/>
      <c r="E605" s="62"/>
      <c r="F605" s="69"/>
      <c r="G605" s="168"/>
      <c r="H605" s="62"/>
      <c r="I605" s="62"/>
      <c r="J605" s="69"/>
      <c r="K605" s="169"/>
      <c r="L605" s="62"/>
      <c r="M605" s="62"/>
      <c r="N605" s="69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</row>
    <row r="606">
      <c r="A606" s="125"/>
      <c r="B606" s="166"/>
      <c r="C606" s="69"/>
      <c r="D606" s="167"/>
      <c r="E606" s="62"/>
      <c r="F606" s="69"/>
      <c r="G606" s="168"/>
      <c r="H606" s="62"/>
      <c r="I606" s="62"/>
      <c r="J606" s="69"/>
      <c r="K606" s="169"/>
      <c r="L606" s="62"/>
      <c r="M606" s="62"/>
      <c r="N606" s="69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</row>
    <row r="607">
      <c r="A607" s="125"/>
      <c r="B607" s="166"/>
      <c r="C607" s="69"/>
      <c r="D607" s="167"/>
      <c r="E607" s="62"/>
      <c r="F607" s="69"/>
      <c r="G607" s="168"/>
      <c r="H607" s="62"/>
      <c r="I607" s="62"/>
      <c r="J607" s="69"/>
      <c r="K607" s="169"/>
      <c r="L607" s="62"/>
      <c r="M607" s="62"/>
      <c r="N607" s="69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</row>
    <row r="608">
      <c r="A608" s="125"/>
      <c r="B608" s="166"/>
      <c r="C608" s="69"/>
      <c r="D608" s="167"/>
      <c r="E608" s="62"/>
      <c r="F608" s="69"/>
      <c r="G608" s="168"/>
      <c r="H608" s="62"/>
      <c r="I608" s="62"/>
      <c r="J608" s="69"/>
      <c r="K608" s="169"/>
      <c r="L608" s="62"/>
      <c r="M608" s="62"/>
      <c r="N608" s="69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</row>
    <row r="609">
      <c r="A609" s="125"/>
      <c r="B609" s="166"/>
      <c r="C609" s="69"/>
      <c r="D609" s="167"/>
      <c r="E609" s="62"/>
      <c r="F609" s="69"/>
      <c r="G609" s="168"/>
      <c r="H609" s="62"/>
      <c r="I609" s="62"/>
      <c r="J609" s="69"/>
      <c r="K609" s="169"/>
      <c r="L609" s="62"/>
      <c r="M609" s="62"/>
      <c r="N609" s="69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</row>
    <row r="610">
      <c r="A610" s="125"/>
      <c r="B610" s="166"/>
      <c r="C610" s="69"/>
      <c r="D610" s="167"/>
      <c r="E610" s="62"/>
      <c r="F610" s="69"/>
      <c r="G610" s="168"/>
      <c r="H610" s="62"/>
      <c r="I610" s="62"/>
      <c r="J610" s="69"/>
      <c r="K610" s="169"/>
      <c r="L610" s="62"/>
      <c r="M610" s="62"/>
      <c r="N610" s="69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</row>
    <row r="611">
      <c r="A611" s="125"/>
      <c r="B611" s="166"/>
      <c r="C611" s="69"/>
      <c r="D611" s="167"/>
      <c r="E611" s="62"/>
      <c r="F611" s="69"/>
      <c r="G611" s="168"/>
      <c r="H611" s="62"/>
      <c r="I611" s="62"/>
      <c r="J611" s="69"/>
      <c r="K611" s="169"/>
      <c r="L611" s="62"/>
      <c r="M611" s="62"/>
      <c r="N611" s="69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</row>
    <row r="612">
      <c r="A612" s="125"/>
      <c r="B612" s="166"/>
      <c r="C612" s="69"/>
      <c r="D612" s="167"/>
      <c r="E612" s="62"/>
      <c r="F612" s="69"/>
      <c r="G612" s="168"/>
      <c r="H612" s="62"/>
      <c r="I612" s="62"/>
      <c r="J612" s="69"/>
      <c r="K612" s="169"/>
      <c r="L612" s="62"/>
      <c r="M612" s="62"/>
      <c r="N612" s="69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</row>
    <row r="613">
      <c r="A613" s="125"/>
      <c r="B613" s="166"/>
      <c r="C613" s="69"/>
      <c r="D613" s="167"/>
      <c r="E613" s="62"/>
      <c r="F613" s="69"/>
      <c r="G613" s="168"/>
      <c r="H613" s="62"/>
      <c r="I613" s="62"/>
      <c r="J613" s="69"/>
      <c r="K613" s="169"/>
      <c r="L613" s="62"/>
      <c r="M613" s="62"/>
      <c r="N613" s="69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</row>
    <row r="614">
      <c r="A614" s="125"/>
      <c r="B614" s="166"/>
      <c r="C614" s="69"/>
      <c r="D614" s="167"/>
      <c r="E614" s="62"/>
      <c r="F614" s="69"/>
      <c r="G614" s="168"/>
      <c r="H614" s="62"/>
      <c r="I614" s="62"/>
      <c r="J614" s="69"/>
      <c r="K614" s="169"/>
      <c r="L614" s="62"/>
      <c r="M614" s="62"/>
      <c r="N614" s="69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</row>
    <row r="615">
      <c r="A615" s="125"/>
      <c r="B615" s="166"/>
      <c r="C615" s="69"/>
      <c r="D615" s="167"/>
      <c r="E615" s="62"/>
      <c r="F615" s="69"/>
      <c r="G615" s="168"/>
      <c r="H615" s="62"/>
      <c r="I615" s="62"/>
      <c r="J615" s="69"/>
      <c r="K615" s="169"/>
      <c r="L615" s="62"/>
      <c r="M615" s="62"/>
      <c r="N615" s="69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</row>
    <row r="616">
      <c r="A616" s="125"/>
      <c r="B616" s="166"/>
      <c r="C616" s="69"/>
      <c r="D616" s="167"/>
      <c r="E616" s="62"/>
      <c r="F616" s="69"/>
      <c r="G616" s="168"/>
      <c r="H616" s="62"/>
      <c r="I616" s="62"/>
      <c r="J616" s="69"/>
      <c r="K616" s="169"/>
      <c r="L616" s="62"/>
      <c r="M616" s="62"/>
      <c r="N616" s="69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</row>
    <row r="617">
      <c r="A617" s="125"/>
      <c r="B617" s="166"/>
      <c r="C617" s="69"/>
      <c r="D617" s="167"/>
      <c r="E617" s="62"/>
      <c r="F617" s="69"/>
      <c r="G617" s="168"/>
      <c r="H617" s="62"/>
      <c r="I617" s="62"/>
      <c r="J617" s="69"/>
      <c r="K617" s="169"/>
      <c r="L617" s="62"/>
      <c r="M617" s="62"/>
      <c r="N617" s="69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</row>
    <row r="618">
      <c r="A618" s="125"/>
      <c r="B618" s="166"/>
      <c r="C618" s="69"/>
      <c r="D618" s="167"/>
      <c r="E618" s="62"/>
      <c r="F618" s="69"/>
      <c r="G618" s="168"/>
      <c r="H618" s="62"/>
      <c r="I618" s="62"/>
      <c r="J618" s="69"/>
      <c r="K618" s="169"/>
      <c r="L618" s="62"/>
      <c r="M618" s="62"/>
      <c r="N618" s="69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</row>
    <row r="619">
      <c r="A619" s="125"/>
      <c r="B619" s="166"/>
      <c r="C619" s="69"/>
      <c r="D619" s="167"/>
      <c r="E619" s="62"/>
      <c r="F619" s="69"/>
      <c r="G619" s="168"/>
      <c r="H619" s="62"/>
      <c r="I619" s="62"/>
      <c r="J619" s="69"/>
      <c r="K619" s="169"/>
      <c r="L619" s="62"/>
      <c r="M619" s="62"/>
      <c r="N619" s="69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</row>
    <row r="620">
      <c r="A620" s="125"/>
      <c r="B620" s="166"/>
      <c r="C620" s="69"/>
      <c r="D620" s="167"/>
      <c r="E620" s="62"/>
      <c r="F620" s="69"/>
      <c r="G620" s="168"/>
      <c r="H620" s="62"/>
      <c r="I620" s="62"/>
      <c r="J620" s="69"/>
      <c r="K620" s="169"/>
      <c r="L620" s="62"/>
      <c r="M620" s="62"/>
      <c r="N620" s="69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</row>
    <row r="621">
      <c r="A621" s="125"/>
      <c r="B621" s="166"/>
      <c r="C621" s="69"/>
      <c r="D621" s="167"/>
      <c r="E621" s="62"/>
      <c r="F621" s="69"/>
      <c r="G621" s="168"/>
      <c r="H621" s="62"/>
      <c r="I621" s="62"/>
      <c r="J621" s="69"/>
      <c r="K621" s="169"/>
      <c r="L621" s="62"/>
      <c r="M621" s="62"/>
      <c r="N621" s="69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</row>
    <row r="622">
      <c r="A622" s="125"/>
      <c r="B622" s="166"/>
      <c r="C622" s="69"/>
      <c r="D622" s="167"/>
      <c r="E622" s="62"/>
      <c r="F622" s="69"/>
      <c r="G622" s="168"/>
      <c r="H622" s="62"/>
      <c r="I622" s="62"/>
      <c r="J622" s="69"/>
      <c r="K622" s="169"/>
      <c r="L622" s="62"/>
      <c r="M622" s="62"/>
      <c r="N622" s="69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</row>
    <row r="623">
      <c r="A623" s="125"/>
      <c r="B623" s="166"/>
      <c r="C623" s="69"/>
      <c r="D623" s="167"/>
      <c r="E623" s="62"/>
      <c r="F623" s="69"/>
      <c r="G623" s="168"/>
      <c r="H623" s="62"/>
      <c r="I623" s="62"/>
      <c r="J623" s="69"/>
      <c r="K623" s="169"/>
      <c r="L623" s="62"/>
      <c r="M623" s="62"/>
      <c r="N623" s="69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</row>
    <row r="624">
      <c r="A624" s="125"/>
      <c r="B624" s="166"/>
      <c r="C624" s="69"/>
      <c r="D624" s="167"/>
      <c r="E624" s="62"/>
      <c r="F624" s="69"/>
      <c r="G624" s="168"/>
      <c r="H624" s="62"/>
      <c r="I624" s="62"/>
      <c r="J624" s="69"/>
      <c r="K624" s="169"/>
      <c r="L624" s="62"/>
      <c r="M624" s="62"/>
      <c r="N624" s="69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</row>
    <row r="625">
      <c r="A625" s="125"/>
      <c r="B625" s="166"/>
      <c r="C625" s="69"/>
      <c r="D625" s="167"/>
      <c r="E625" s="62"/>
      <c r="F625" s="69"/>
      <c r="G625" s="168"/>
      <c r="H625" s="62"/>
      <c r="I625" s="62"/>
      <c r="J625" s="69"/>
      <c r="K625" s="169"/>
      <c r="L625" s="62"/>
      <c r="M625" s="62"/>
      <c r="N625" s="69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</row>
    <row r="626">
      <c r="A626" s="125"/>
      <c r="B626" s="166"/>
      <c r="C626" s="69"/>
      <c r="D626" s="167"/>
      <c r="E626" s="62"/>
      <c r="F626" s="69"/>
      <c r="G626" s="168"/>
      <c r="H626" s="62"/>
      <c r="I626" s="62"/>
      <c r="J626" s="69"/>
      <c r="K626" s="169"/>
      <c r="L626" s="62"/>
      <c r="M626" s="62"/>
      <c r="N626" s="69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</row>
    <row r="627">
      <c r="A627" s="125"/>
      <c r="B627" s="166"/>
      <c r="C627" s="69"/>
      <c r="D627" s="167"/>
      <c r="E627" s="62"/>
      <c r="F627" s="69"/>
      <c r="G627" s="168"/>
      <c r="H627" s="62"/>
      <c r="I627" s="62"/>
      <c r="J627" s="69"/>
      <c r="K627" s="169"/>
      <c r="L627" s="62"/>
      <c r="M627" s="62"/>
      <c r="N627" s="69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</row>
    <row r="628">
      <c r="A628" s="125"/>
      <c r="B628" s="166"/>
      <c r="C628" s="69"/>
      <c r="D628" s="167"/>
      <c r="E628" s="62"/>
      <c r="F628" s="69"/>
      <c r="G628" s="168"/>
      <c r="H628" s="62"/>
      <c r="I628" s="62"/>
      <c r="J628" s="69"/>
      <c r="K628" s="169"/>
      <c r="L628" s="62"/>
      <c r="M628" s="62"/>
      <c r="N628" s="69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</row>
    <row r="629">
      <c r="A629" s="125"/>
      <c r="B629" s="166"/>
      <c r="C629" s="69"/>
      <c r="D629" s="167"/>
      <c r="E629" s="62"/>
      <c r="F629" s="69"/>
      <c r="G629" s="168"/>
      <c r="H629" s="62"/>
      <c r="I629" s="62"/>
      <c r="J629" s="69"/>
      <c r="K629" s="169"/>
      <c r="L629" s="62"/>
      <c r="M629" s="62"/>
      <c r="N629" s="69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</row>
    <row r="630">
      <c r="A630" s="125"/>
      <c r="B630" s="166"/>
      <c r="C630" s="69"/>
      <c r="D630" s="167"/>
      <c r="E630" s="62"/>
      <c r="F630" s="69"/>
      <c r="G630" s="168"/>
      <c r="H630" s="62"/>
      <c r="I630" s="62"/>
      <c r="J630" s="69"/>
      <c r="K630" s="169"/>
      <c r="L630" s="62"/>
      <c r="M630" s="62"/>
      <c r="N630" s="69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</row>
    <row r="631">
      <c r="A631" s="125"/>
      <c r="B631" s="166"/>
      <c r="C631" s="69"/>
      <c r="D631" s="167"/>
      <c r="E631" s="62"/>
      <c r="F631" s="69"/>
      <c r="G631" s="168"/>
      <c r="H631" s="62"/>
      <c r="I631" s="62"/>
      <c r="J631" s="69"/>
      <c r="K631" s="169"/>
      <c r="L631" s="62"/>
      <c r="M631" s="62"/>
      <c r="N631" s="69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</row>
    <row r="632">
      <c r="A632" s="125"/>
      <c r="B632" s="166"/>
      <c r="C632" s="69"/>
      <c r="D632" s="167"/>
      <c r="E632" s="62"/>
      <c r="F632" s="69"/>
      <c r="G632" s="168"/>
      <c r="H632" s="62"/>
      <c r="I632" s="62"/>
      <c r="J632" s="69"/>
      <c r="K632" s="169"/>
      <c r="L632" s="62"/>
      <c r="M632" s="62"/>
      <c r="N632" s="69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</row>
    <row r="633">
      <c r="A633" s="125"/>
      <c r="B633" s="166"/>
      <c r="C633" s="69"/>
      <c r="D633" s="167"/>
      <c r="E633" s="62"/>
      <c r="F633" s="69"/>
      <c r="G633" s="168"/>
      <c r="H633" s="62"/>
      <c r="I633" s="62"/>
      <c r="J633" s="69"/>
      <c r="K633" s="169"/>
      <c r="L633" s="62"/>
      <c r="M633" s="62"/>
      <c r="N633" s="69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</row>
    <row r="634">
      <c r="A634" s="125"/>
      <c r="B634" s="166"/>
      <c r="C634" s="69"/>
      <c r="D634" s="167"/>
      <c r="E634" s="62"/>
      <c r="F634" s="69"/>
      <c r="G634" s="168"/>
      <c r="H634" s="62"/>
      <c r="I634" s="62"/>
      <c r="J634" s="69"/>
      <c r="K634" s="169"/>
      <c r="L634" s="62"/>
      <c r="M634" s="62"/>
      <c r="N634" s="69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</row>
    <row r="635">
      <c r="A635" s="125"/>
      <c r="B635" s="166"/>
      <c r="C635" s="69"/>
      <c r="D635" s="167"/>
      <c r="E635" s="62"/>
      <c r="F635" s="69"/>
      <c r="G635" s="168"/>
      <c r="H635" s="62"/>
      <c r="I635" s="62"/>
      <c r="J635" s="69"/>
      <c r="K635" s="169"/>
      <c r="L635" s="62"/>
      <c r="M635" s="62"/>
      <c r="N635" s="69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</row>
    <row r="636">
      <c r="A636" s="125"/>
      <c r="B636" s="166"/>
      <c r="C636" s="69"/>
      <c r="D636" s="167"/>
      <c r="E636" s="62"/>
      <c r="F636" s="69"/>
      <c r="G636" s="168"/>
      <c r="H636" s="62"/>
      <c r="I636" s="62"/>
      <c r="J636" s="69"/>
      <c r="K636" s="169"/>
      <c r="L636" s="62"/>
      <c r="M636" s="62"/>
      <c r="N636" s="69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</row>
    <row r="637">
      <c r="A637" s="125"/>
      <c r="B637" s="166"/>
      <c r="C637" s="69"/>
      <c r="D637" s="167"/>
      <c r="E637" s="62"/>
      <c r="F637" s="69"/>
      <c r="G637" s="168"/>
      <c r="H637" s="62"/>
      <c r="I637" s="62"/>
      <c r="J637" s="69"/>
      <c r="K637" s="169"/>
      <c r="L637" s="62"/>
      <c r="M637" s="62"/>
      <c r="N637" s="69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</row>
    <row r="638">
      <c r="A638" s="125"/>
      <c r="B638" s="166"/>
      <c r="C638" s="69"/>
      <c r="D638" s="167"/>
      <c r="E638" s="62"/>
      <c r="F638" s="69"/>
      <c r="G638" s="168"/>
      <c r="H638" s="62"/>
      <c r="I638" s="62"/>
      <c r="J638" s="69"/>
      <c r="K638" s="169"/>
      <c r="L638" s="62"/>
      <c r="M638" s="62"/>
      <c r="N638" s="69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</row>
    <row r="639">
      <c r="A639" s="125"/>
      <c r="B639" s="166"/>
      <c r="C639" s="69"/>
      <c r="D639" s="167"/>
      <c r="E639" s="62"/>
      <c r="F639" s="69"/>
      <c r="G639" s="168"/>
      <c r="H639" s="62"/>
      <c r="I639" s="62"/>
      <c r="J639" s="69"/>
      <c r="K639" s="169"/>
      <c r="L639" s="62"/>
      <c r="M639" s="62"/>
      <c r="N639" s="69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</row>
    <row r="640">
      <c r="A640" s="125"/>
      <c r="B640" s="166"/>
      <c r="C640" s="69"/>
      <c r="D640" s="167"/>
      <c r="E640" s="62"/>
      <c r="F640" s="69"/>
      <c r="G640" s="168"/>
      <c r="H640" s="62"/>
      <c r="I640" s="62"/>
      <c r="J640" s="69"/>
      <c r="K640" s="169"/>
      <c r="L640" s="62"/>
      <c r="M640" s="62"/>
      <c r="N640" s="69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</row>
    <row r="641">
      <c r="A641" s="125"/>
      <c r="B641" s="166"/>
      <c r="C641" s="69"/>
      <c r="D641" s="167"/>
      <c r="E641" s="62"/>
      <c r="F641" s="69"/>
      <c r="G641" s="168"/>
      <c r="H641" s="62"/>
      <c r="I641" s="62"/>
      <c r="J641" s="69"/>
      <c r="K641" s="169"/>
      <c r="L641" s="62"/>
      <c r="M641" s="62"/>
      <c r="N641" s="69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</row>
    <row r="642">
      <c r="A642" s="125"/>
      <c r="B642" s="166"/>
      <c r="C642" s="69"/>
      <c r="D642" s="167"/>
      <c r="E642" s="62"/>
      <c r="F642" s="69"/>
      <c r="G642" s="168"/>
      <c r="H642" s="62"/>
      <c r="I642" s="62"/>
      <c r="J642" s="69"/>
      <c r="K642" s="169"/>
      <c r="L642" s="62"/>
      <c r="M642" s="62"/>
      <c r="N642" s="69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</row>
    <row r="643">
      <c r="A643" s="125"/>
      <c r="B643" s="166"/>
      <c r="C643" s="69"/>
      <c r="D643" s="167"/>
      <c r="E643" s="62"/>
      <c r="F643" s="69"/>
      <c r="G643" s="168"/>
      <c r="H643" s="62"/>
      <c r="I643" s="62"/>
      <c r="J643" s="69"/>
      <c r="K643" s="169"/>
      <c r="L643" s="62"/>
      <c r="M643" s="62"/>
      <c r="N643" s="69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</row>
    <row r="644">
      <c r="A644" s="125"/>
      <c r="B644" s="166"/>
      <c r="C644" s="69"/>
      <c r="D644" s="167"/>
      <c r="E644" s="62"/>
      <c r="F644" s="69"/>
      <c r="G644" s="168"/>
      <c r="H644" s="62"/>
      <c r="I644" s="62"/>
      <c r="J644" s="69"/>
      <c r="K644" s="169"/>
      <c r="L644" s="62"/>
      <c r="M644" s="62"/>
      <c r="N644" s="69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</row>
    <row r="645">
      <c r="A645" s="125"/>
      <c r="B645" s="166"/>
      <c r="C645" s="69"/>
      <c r="D645" s="167"/>
      <c r="E645" s="62"/>
      <c r="F645" s="69"/>
      <c r="G645" s="168"/>
      <c r="H645" s="62"/>
      <c r="I645" s="62"/>
      <c r="J645" s="69"/>
      <c r="K645" s="169"/>
      <c r="L645" s="62"/>
      <c r="M645" s="62"/>
      <c r="N645" s="69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</row>
    <row r="646">
      <c r="A646" s="125"/>
      <c r="B646" s="166"/>
      <c r="C646" s="69"/>
      <c r="D646" s="167"/>
      <c r="E646" s="62"/>
      <c r="F646" s="69"/>
      <c r="G646" s="168"/>
      <c r="H646" s="62"/>
      <c r="I646" s="62"/>
      <c r="J646" s="69"/>
      <c r="K646" s="169"/>
      <c r="L646" s="62"/>
      <c r="M646" s="62"/>
      <c r="N646" s="69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</row>
    <row r="647">
      <c r="A647" s="125"/>
      <c r="B647" s="166"/>
      <c r="C647" s="69"/>
      <c r="D647" s="167"/>
      <c r="E647" s="62"/>
      <c r="F647" s="69"/>
      <c r="G647" s="168"/>
      <c r="H647" s="62"/>
      <c r="I647" s="62"/>
      <c r="J647" s="69"/>
      <c r="K647" s="169"/>
      <c r="L647" s="62"/>
      <c r="M647" s="62"/>
      <c r="N647" s="69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</row>
    <row r="648">
      <c r="A648" s="125"/>
      <c r="B648" s="166"/>
      <c r="C648" s="69"/>
      <c r="D648" s="167"/>
      <c r="E648" s="62"/>
      <c r="F648" s="69"/>
      <c r="G648" s="168"/>
      <c r="H648" s="62"/>
      <c r="I648" s="62"/>
      <c r="J648" s="69"/>
      <c r="K648" s="169"/>
      <c r="L648" s="62"/>
      <c r="M648" s="62"/>
      <c r="N648" s="69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</row>
    <row r="649">
      <c r="A649" s="125"/>
      <c r="B649" s="166"/>
      <c r="C649" s="69"/>
      <c r="D649" s="167"/>
      <c r="E649" s="62"/>
      <c r="F649" s="69"/>
      <c r="G649" s="168"/>
      <c r="H649" s="62"/>
      <c r="I649" s="62"/>
      <c r="J649" s="69"/>
      <c r="K649" s="169"/>
      <c r="L649" s="62"/>
      <c r="M649" s="62"/>
      <c r="N649" s="69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</row>
    <row r="650">
      <c r="A650" s="125"/>
      <c r="B650" s="166"/>
      <c r="C650" s="69"/>
      <c r="D650" s="167"/>
      <c r="E650" s="62"/>
      <c r="F650" s="69"/>
      <c r="G650" s="168"/>
      <c r="H650" s="62"/>
      <c r="I650" s="62"/>
      <c r="J650" s="69"/>
      <c r="K650" s="169"/>
      <c r="L650" s="62"/>
      <c r="M650" s="62"/>
      <c r="N650" s="69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</row>
    <row r="651">
      <c r="A651" s="125"/>
      <c r="B651" s="166"/>
      <c r="C651" s="69"/>
      <c r="D651" s="167"/>
      <c r="E651" s="62"/>
      <c r="F651" s="69"/>
      <c r="G651" s="168"/>
      <c r="H651" s="62"/>
      <c r="I651" s="62"/>
      <c r="J651" s="69"/>
      <c r="K651" s="169"/>
      <c r="L651" s="62"/>
      <c r="M651" s="62"/>
      <c r="N651" s="69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</row>
    <row r="652">
      <c r="A652" s="125"/>
      <c r="B652" s="166"/>
      <c r="C652" s="69"/>
      <c r="D652" s="167"/>
      <c r="E652" s="62"/>
      <c r="F652" s="69"/>
      <c r="G652" s="168"/>
      <c r="H652" s="62"/>
      <c r="I652" s="62"/>
      <c r="J652" s="69"/>
      <c r="K652" s="169"/>
      <c r="L652" s="62"/>
      <c r="M652" s="62"/>
      <c r="N652" s="69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</row>
    <row r="653">
      <c r="A653" s="125"/>
      <c r="B653" s="166"/>
      <c r="C653" s="69"/>
      <c r="D653" s="167"/>
      <c r="E653" s="62"/>
      <c r="F653" s="69"/>
      <c r="G653" s="168"/>
      <c r="H653" s="62"/>
      <c r="I653" s="62"/>
      <c r="J653" s="69"/>
      <c r="K653" s="169"/>
      <c r="L653" s="62"/>
      <c r="M653" s="62"/>
      <c r="N653" s="69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</row>
    <row r="654">
      <c r="A654" s="125"/>
      <c r="B654" s="166"/>
      <c r="C654" s="69"/>
      <c r="D654" s="167"/>
      <c r="E654" s="62"/>
      <c r="F654" s="69"/>
      <c r="G654" s="168"/>
      <c r="H654" s="62"/>
      <c r="I654" s="62"/>
      <c r="J654" s="69"/>
      <c r="K654" s="169"/>
      <c r="L654" s="62"/>
      <c r="M654" s="62"/>
      <c r="N654" s="69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</row>
    <row r="655">
      <c r="A655" s="125"/>
      <c r="B655" s="166"/>
      <c r="C655" s="69"/>
      <c r="D655" s="167"/>
      <c r="E655" s="62"/>
      <c r="F655" s="69"/>
      <c r="G655" s="168"/>
      <c r="H655" s="62"/>
      <c r="I655" s="62"/>
      <c r="J655" s="69"/>
      <c r="K655" s="169"/>
      <c r="L655" s="62"/>
      <c r="M655" s="62"/>
      <c r="N655" s="69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</row>
    <row r="656">
      <c r="A656" s="125"/>
      <c r="B656" s="166"/>
      <c r="C656" s="69"/>
      <c r="D656" s="167"/>
      <c r="E656" s="62"/>
      <c r="F656" s="69"/>
      <c r="G656" s="168"/>
      <c r="H656" s="62"/>
      <c r="I656" s="62"/>
      <c r="J656" s="69"/>
      <c r="K656" s="169"/>
      <c r="L656" s="62"/>
      <c r="M656" s="62"/>
      <c r="N656" s="69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</row>
    <row r="657">
      <c r="A657" s="125"/>
      <c r="B657" s="166"/>
      <c r="C657" s="69"/>
      <c r="D657" s="167"/>
      <c r="E657" s="62"/>
      <c r="F657" s="69"/>
      <c r="G657" s="168"/>
      <c r="H657" s="62"/>
      <c r="I657" s="62"/>
      <c r="J657" s="69"/>
      <c r="K657" s="169"/>
      <c r="L657" s="62"/>
      <c r="M657" s="62"/>
      <c r="N657" s="69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</row>
    <row r="658">
      <c r="A658" s="125"/>
      <c r="B658" s="166"/>
      <c r="C658" s="69"/>
      <c r="D658" s="167"/>
      <c r="E658" s="62"/>
      <c r="F658" s="69"/>
      <c r="G658" s="168"/>
      <c r="H658" s="62"/>
      <c r="I658" s="62"/>
      <c r="J658" s="69"/>
      <c r="K658" s="169"/>
      <c r="L658" s="62"/>
      <c r="M658" s="62"/>
      <c r="N658" s="69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</row>
    <row r="659">
      <c r="A659" s="125"/>
      <c r="B659" s="166"/>
      <c r="C659" s="69"/>
      <c r="D659" s="167"/>
      <c r="E659" s="62"/>
      <c r="F659" s="69"/>
      <c r="G659" s="168"/>
      <c r="H659" s="62"/>
      <c r="I659" s="62"/>
      <c r="J659" s="69"/>
      <c r="K659" s="169"/>
      <c r="L659" s="62"/>
      <c r="M659" s="62"/>
      <c r="N659" s="69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</row>
    <row r="660">
      <c r="A660" s="125"/>
      <c r="B660" s="166"/>
      <c r="C660" s="69"/>
      <c r="D660" s="167"/>
      <c r="E660" s="62"/>
      <c r="F660" s="69"/>
      <c r="G660" s="168"/>
      <c r="H660" s="62"/>
      <c r="I660" s="62"/>
      <c r="J660" s="69"/>
      <c r="K660" s="169"/>
      <c r="L660" s="62"/>
      <c r="M660" s="62"/>
      <c r="N660" s="69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</row>
    <row r="661">
      <c r="A661" s="125"/>
      <c r="B661" s="166"/>
      <c r="C661" s="69"/>
      <c r="D661" s="167"/>
      <c r="E661" s="62"/>
      <c r="F661" s="69"/>
      <c r="G661" s="168"/>
      <c r="H661" s="62"/>
      <c r="I661" s="62"/>
      <c r="J661" s="69"/>
      <c r="K661" s="169"/>
      <c r="L661" s="62"/>
      <c r="M661" s="62"/>
      <c r="N661" s="69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</row>
    <row r="662">
      <c r="A662" s="125"/>
      <c r="B662" s="166"/>
      <c r="C662" s="69"/>
      <c r="D662" s="167"/>
      <c r="E662" s="62"/>
      <c r="F662" s="69"/>
      <c r="G662" s="168"/>
      <c r="H662" s="62"/>
      <c r="I662" s="62"/>
      <c r="J662" s="69"/>
      <c r="K662" s="169"/>
      <c r="L662" s="62"/>
      <c r="M662" s="62"/>
      <c r="N662" s="69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</row>
    <row r="663">
      <c r="A663" s="125"/>
      <c r="B663" s="166"/>
      <c r="C663" s="69"/>
      <c r="D663" s="167"/>
      <c r="E663" s="62"/>
      <c r="F663" s="69"/>
      <c r="G663" s="168"/>
      <c r="H663" s="62"/>
      <c r="I663" s="62"/>
      <c r="J663" s="69"/>
      <c r="K663" s="169"/>
      <c r="L663" s="62"/>
      <c r="M663" s="62"/>
      <c r="N663" s="69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</row>
    <row r="664">
      <c r="A664" s="125"/>
      <c r="B664" s="166"/>
      <c r="C664" s="69"/>
      <c r="D664" s="167"/>
      <c r="E664" s="62"/>
      <c r="F664" s="69"/>
      <c r="G664" s="168"/>
      <c r="H664" s="62"/>
      <c r="I664" s="62"/>
      <c r="J664" s="69"/>
      <c r="K664" s="169"/>
      <c r="L664" s="62"/>
      <c r="M664" s="62"/>
      <c r="N664" s="69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</row>
    <row r="665">
      <c r="A665" s="125"/>
      <c r="B665" s="166"/>
      <c r="C665" s="69"/>
      <c r="D665" s="167"/>
      <c r="E665" s="62"/>
      <c r="F665" s="69"/>
      <c r="G665" s="168"/>
      <c r="H665" s="62"/>
      <c r="I665" s="62"/>
      <c r="J665" s="69"/>
      <c r="K665" s="169"/>
      <c r="L665" s="62"/>
      <c r="M665" s="62"/>
      <c r="N665" s="69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</row>
    <row r="666">
      <c r="A666" s="125"/>
      <c r="B666" s="166"/>
      <c r="C666" s="69"/>
      <c r="D666" s="167"/>
      <c r="E666" s="62"/>
      <c r="F666" s="69"/>
      <c r="G666" s="168"/>
      <c r="H666" s="62"/>
      <c r="I666" s="62"/>
      <c r="J666" s="69"/>
      <c r="K666" s="169"/>
      <c r="L666" s="62"/>
      <c r="M666" s="62"/>
      <c r="N666" s="69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</row>
    <row r="667">
      <c r="A667" s="125"/>
      <c r="B667" s="166"/>
      <c r="C667" s="69"/>
      <c r="D667" s="167"/>
      <c r="E667" s="62"/>
      <c r="F667" s="69"/>
      <c r="G667" s="168"/>
      <c r="H667" s="62"/>
      <c r="I667" s="62"/>
      <c r="J667" s="69"/>
      <c r="K667" s="169"/>
      <c r="L667" s="62"/>
      <c r="M667" s="62"/>
      <c r="N667" s="69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</row>
    <row r="668">
      <c r="A668" s="125"/>
      <c r="B668" s="166"/>
      <c r="C668" s="69"/>
      <c r="D668" s="167"/>
      <c r="E668" s="62"/>
      <c r="F668" s="69"/>
      <c r="G668" s="168"/>
      <c r="H668" s="62"/>
      <c r="I668" s="62"/>
      <c r="J668" s="69"/>
      <c r="K668" s="169"/>
      <c r="L668" s="62"/>
      <c r="M668" s="62"/>
      <c r="N668" s="69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</row>
    <row r="669">
      <c r="A669" s="125"/>
      <c r="B669" s="166"/>
      <c r="C669" s="69"/>
      <c r="D669" s="167"/>
      <c r="E669" s="62"/>
      <c r="F669" s="69"/>
      <c r="G669" s="168"/>
      <c r="H669" s="62"/>
      <c r="I669" s="62"/>
      <c r="J669" s="69"/>
      <c r="K669" s="169"/>
      <c r="L669" s="62"/>
      <c r="M669" s="62"/>
      <c r="N669" s="69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</row>
    <row r="670">
      <c r="A670" s="125"/>
      <c r="B670" s="166"/>
      <c r="C670" s="69"/>
      <c r="D670" s="167"/>
      <c r="E670" s="62"/>
      <c r="F670" s="69"/>
      <c r="G670" s="168"/>
      <c r="H670" s="62"/>
      <c r="I670" s="62"/>
      <c r="J670" s="69"/>
      <c r="K670" s="169"/>
      <c r="L670" s="62"/>
      <c r="M670" s="62"/>
      <c r="N670" s="69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</row>
    <row r="671">
      <c r="A671" s="125"/>
      <c r="B671" s="166"/>
      <c r="C671" s="69"/>
      <c r="D671" s="167"/>
      <c r="E671" s="62"/>
      <c r="F671" s="69"/>
      <c r="G671" s="168"/>
      <c r="H671" s="62"/>
      <c r="I671" s="62"/>
      <c r="J671" s="69"/>
      <c r="K671" s="169"/>
      <c r="L671" s="62"/>
      <c r="M671" s="62"/>
      <c r="N671" s="69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</row>
    <row r="672">
      <c r="A672" s="125"/>
      <c r="B672" s="166"/>
      <c r="C672" s="69"/>
      <c r="D672" s="167"/>
      <c r="E672" s="62"/>
      <c r="F672" s="69"/>
      <c r="G672" s="168"/>
      <c r="H672" s="62"/>
      <c r="I672" s="62"/>
      <c r="J672" s="69"/>
      <c r="K672" s="169"/>
      <c r="L672" s="62"/>
      <c r="M672" s="62"/>
      <c r="N672" s="69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</row>
    <row r="673">
      <c r="A673" s="125"/>
      <c r="B673" s="166"/>
      <c r="C673" s="69"/>
      <c r="D673" s="167"/>
      <c r="E673" s="62"/>
      <c r="F673" s="69"/>
      <c r="G673" s="168"/>
      <c r="H673" s="62"/>
      <c r="I673" s="62"/>
      <c r="J673" s="69"/>
      <c r="K673" s="169"/>
      <c r="L673" s="62"/>
      <c r="M673" s="62"/>
      <c r="N673" s="69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</row>
    <row r="674">
      <c r="A674" s="125"/>
      <c r="B674" s="166"/>
      <c r="C674" s="69"/>
      <c r="D674" s="167"/>
      <c r="E674" s="62"/>
      <c r="F674" s="69"/>
      <c r="G674" s="168"/>
      <c r="H674" s="62"/>
      <c r="I674" s="62"/>
      <c r="J674" s="69"/>
      <c r="K674" s="169"/>
      <c r="L674" s="62"/>
      <c r="M674" s="62"/>
      <c r="N674" s="69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</row>
    <row r="675">
      <c r="A675" s="125"/>
      <c r="B675" s="166"/>
      <c r="C675" s="69"/>
      <c r="D675" s="167"/>
      <c r="E675" s="62"/>
      <c r="F675" s="69"/>
      <c r="G675" s="168"/>
      <c r="H675" s="62"/>
      <c r="I675" s="62"/>
      <c r="J675" s="69"/>
      <c r="K675" s="169"/>
      <c r="L675" s="62"/>
      <c r="M675" s="62"/>
      <c r="N675" s="69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</row>
    <row r="676">
      <c r="A676" s="125"/>
      <c r="B676" s="166"/>
      <c r="C676" s="69"/>
      <c r="D676" s="167"/>
      <c r="E676" s="62"/>
      <c r="F676" s="69"/>
      <c r="G676" s="168"/>
      <c r="H676" s="62"/>
      <c r="I676" s="62"/>
      <c r="J676" s="69"/>
      <c r="K676" s="169"/>
      <c r="L676" s="62"/>
      <c r="M676" s="62"/>
      <c r="N676" s="69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</row>
    <row r="677">
      <c r="A677" s="125"/>
      <c r="B677" s="166"/>
      <c r="C677" s="69"/>
      <c r="D677" s="167"/>
      <c r="E677" s="62"/>
      <c r="F677" s="69"/>
      <c r="G677" s="168"/>
      <c r="H677" s="62"/>
      <c r="I677" s="62"/>
      <c r="J677" s="69"/>
      <c r="K677" s="169"/>
      <c r="L677" s="62"/>
      <c r="M677" s="62"/>
      <c r="N677" s="69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</row>
    <row r="678">
      <c r="A678" s="125"/>
      <c r="B678" s="166"/>
      <c r="C678" s="69"/>
      <c r="D678" s="167"/>
      <c r="E678" s="62"/>
      <c r="F678" s="69"/>
      <c r="G678" s="168"/>
      <c r="H678" s="62"/>
      <c r="I678" s="62"/>
      <c r="J678" s="69"/>
      <c r="K678" s="169"/>
      <c r="L678" s="62"/>
      <c r="M678" s="62"/>
      <c r="N678" s="69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</row>
    <row r="679">
      <c r="A679" s="125"/>
      <c r="B679" s="166"/>
      <c r="C679" s="69"/>
      <c r="D679" s="167"/>
      <c r="E679" s="62"/>
      <c r="F679" s="69"/>
      <c r="G679" s="168"/>
      <c r="H679" s="62"/>
      <c r="I679" s="62"/>
      <c r="J679" s="69"/>
      <c r="K679" s="169"/>
      <c r="L679" s="62"/>
      <c r="M679" s="62"/>
      <c r="N679" s="69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</row>
    <row r="680">
      <c r="A680" s="125"/>
      <c r="B680" s="166"/>
      <c r="C680" s="69"/>
      <c r="D680" s="167"/>
      <c r="E680" s="62"/>
      <c r="F680" s="69"/>
      <c r="G680" s="168"/>
      <c r="H680" s="62"/>
      <c r="I680" s="62"/>
      <c r="J680" s="69"/>
      <c r="K680" s="169"/>
      <c r="L680" s="62"/>
      <c r="M680" s="62"/>
      <c r="N680" s="69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</row>
    <row r="681">
      <c r="A681" s="125"/>
      <c r="B681" s="166"/>
      <c r="C681" s="69"/>
      <c r="D681" s="167"/>
      <c r="E681" s="62"/>
      <c r="F681" s="69"/>
      <c r="G681" s="168"/>
      <c r="H681" s="62"/>
      <c r="I681" s="62"/>
      <c r="J681" s="69"/>
      <c r="K681" s="169"/>
      <c r="L681" s="62"/>
      <c r="M681" s="62"/>
      <c r="N681" s="69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</row>
    <row r="682">
      <c r="A682" s="125"/>
      <c r="B682" s="166"/>
      <c r="C682" s="69"/>
      <c r="D682" s="167"/>
      <c r="E682" s="62"/>
      <c r="F682" s="69"/>
      <c r="G682" s="168"/>
      <c r="H682" s="62"/>
      <c r="I682" s="62"/>
      <c r="J682" s="69"/>
      <c r="K682" s="169"/>
      <c r="L682" s="62"/>
      <c r="M682" s="62"/>
      <c r="N682" s="69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</row>
    <row r="683">
      <c r="A683" s="125"/>
      <c r="B683" s="166"/>
      <c r="C683" s="69"/>
      <c r="D683" s="167"/>
      <c r="E683" s="62"/>
      <c r="F683" s="69"/>
      <c r="G683" s="168"/>
      <c r="H683" s="62"/>
      <c r="I683" s="62"/>
      <c r="J683" s="69"/>
      <c r="K683" s="169"/>
      <c r="L683" s="62"/>
      <c r="M683" s="62"/>
      <c r="N683" s="69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</row>
    <row r="684">
      <c r="A684" s="125"/>
      <c r="B684" s="166"/>
      <c r="C684" s="69"/>
      <c r="D684" s="167"/>
      <c r="E684" s="62"/>
      <c r="F684" s="69"/>
      <c r="G684" s="168"/>
      <c r="H684" s="62"/>
      <c r="I684" s="62"/>
      <c r="J684" s="69"/>
      <c r="K684" s="169"/>
      <c r="L684" s="62"/>
      <c r="M684" s="62"/>
      <c r="N684" s="69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</row>
    <row r="685">
      <c r="A685" s="125"/>
      <c r="B685" s="166"/>
      <c r="C685" s="69"/>
      <c r="D685" s="167"/>
      <c r="E685" s="62"/>
      <c r="F685" s="69"/>
      <c r="G685" s="168"/>
      <c r="H685" s="62"/>
      <c r="I685" s="62"/>
      <c r="J685" s="69"/>
      <c r="K685" s="169"/>
      <c r="L685" s="62"/>
      <c r="M685" s="62"/>
      <c r="N685" s="69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</row>
    <row r="686">
      <c r="A686" s="125"/>
      <c r="B686" s="166"/>
      <c r="C686" s="69"/>
      <c r="D686" s="167"/>
      <c r="E686" s="62"/>
      <c r="F686" s="69"/>
      <c r="G686" s="168"/>
      <c r="H686" s="62"/>
      <c r="I686" s="62"/>
      <c r="J686" s="69"/>
      <c r="K686" s="169"/>
      <c r="L686" s="62"/>
      <c r="M686" s="62"/>
      <c r="N686" s="69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</row>
    <row r="687">
      <c r="A687" s="125"/>
      <c r="B687" s="166"/>
      <c r="C687" s="69"/>
      <c r="D687" s="167"/>
      <c r="E687" s="62"/>
      <c r="F687" s="69"/>
      <c r="G687" s="168"/>
      <c r="H687" s="62"/>
      <c r="I687" s="62"/>
      <c r="J687" s="69"/>
      <c r="K687" s="169"/>
      <c r="L687" s="62"/>
      <c r="M687" s="62"/>
      <c r="N687" s="69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</row>
    <row r="688">
      <c r="A688" s="125"/>
      <c r="B688" s="166"/>
      <c r="C688" s="69"/>
      <c r="D688" s="167"/>
      <c r="E688" s="62"/>
      <c r="F688" s="69"/>
      <c r="G688" s="168"/>
      <c r="H688" s="62"/>
      <c r="I688" s="62"/>
      <c r="J688" s="69"/>
      <c r="K688" s="169"/>
      <c r="L688" s="62"/>
      <c r="M688" s="62"/>
      <c r="N688" s="69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</row>
    <row r="689">
      <c r="A689" s="125"/>
      <c r="B689" s="166"/>
      <c r="C689" s="69"/>
      <c r="D689" s="167"/>
      <c r="E689" s="62"/>
      <c r="F689" s="69"/>
      <c r="G689" s="168"/>
      <c r="H689" s="62"/>
      <c r="I689" s="62"/>
      <c r="J689" s="69"/>
      <c r="K689" s="169"/>
      <c r="L689" s="62"/>
      <c r="M689" s="62"/>
      <c r="N689" s="69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</row>
    <row r="690">
      <c r="A690" s="125"/>
      <c r="B690" s="166"/>
      <c r="C690" s="69"/>
      <c r="D690" s="167"/>
      <c r="E690" s="62"/>
      <c r="F690" s="69"/>
      <c r="G690" s="168"/>
      <c r="H690" s="62"/>
      <c r="I690" s="62"/>
      <c r="J690" s="69"/>
      <c r="K690" s="169"/>
      <c r="L690" s="62"/>
      <c r="M690" s="62"/>
      <c r="N690" s="69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</row>
    <row r="691">
      <c r="A691" s="125"/>
      <c r="B691" s="166"/>
      <c r="C691" s="69"/>
      <c r="D691" s="167"/>
      <c r="E691" s="62"/>
      <c r="F691" s="69"/>
      <c r="G691" s="168"/>
      <c r="H691" s="62"/>
      <c r="I691" s="62"/>
      <c r="J691" s="69"/>
      <c r="K691" s="169"/>
      <c r="L691" s="62"/>
      <c r="M691" s="62"/>
      <c r="N691" s="69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</row>
    <row r="692">
      <c r="A692" s="125"/>
      <c r="B692" s="166"/>
      <c r="C692" s="69"/>
      <c r="D692" s="167"/>
      <c r="E692" s="62"/>
      <c r="F692" s="69"/>
      <c r="G692" s="168"/>
      <c r="H692" s="62"/>
      <c r="I692" s="62"/>
      <c r="J692" s="69"/>
      <c r="K692" s="169"/>
      <c r="L692" s="62"/>
      <c r="M692" s="62"/>
      <c r="N692" s="69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</row>
    <row r="693">
      <c r="A693" s="125"/>
      <c r="B693" s="166"/>
      <c r="C693" s="69"/>
      <c r="D693" s="167"/>
      <c r="E693" s="62"/>
      <c r="F693" s="69"/>
      <c r="G693" s="168"/>
      <c r="H693" s="62"/>
      <c r="I693" s="62"/>
      <c r="J693" s="69"/>
      <c r="K693" s="169"/>
      <c r="L693" s="62"/>
      <c r="M693" s="62"/>
      <c r="N693" s="69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</row>
    <row r="694">
      <c r="A694" s="125"/>
      <c r="B694" s="166"/>
      <c r="C694" s="69"/>
      <c r="D694" s="167"/>
      <c r="E694" s="62"/>
      <c r="F694" s="69"/>
      <c r="G694" s="168"/>
      <c r="H694" s="62"/>
      <c r="I694" s="62"/>
      <c r="J694" s="69"/>
      <c r="K694" s="169"/>
      <c r="L694" s="62"/>
      <c r="M694" s="62"/>
      <c r="N694" s="69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</row>
    <row r="695">
      <c r="A695" s="125"/>
      <c r="B695" s="166"/>
      <c r="C695" s="69"/>
      <c r="D695" s="167"/>
      <c r="E695" s="62"/>
      <c r="F695" s="69"/>
      <c r="G695" s="168"/>
      <c r="H695" s="62"/>
      <c r="I695" s="62"/>
      <c r="J695" s="69"/>
      <c r="K695" s="169"/>
      <c r="L695" s="62"/>
      <c r="M695" s="62"/>
      <c r="N695" s="69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</row>
    <row r="696">
      <c r="A696" s="125"/>
      <c r="B696" s="166"/>
      <c r="C696" s="69"/>
      <c r="D696" s="167"/>
      <c r="E696" s="62"/>
      <c r="F696" s="69"/>
      <c r="G696" s="168"/>
      <c r="H696" s="62"/>
      <c r="I696" s="62"/>
      <c r="J696" s="69"/>
      <c r="K696" s="169"/>
      <c r="L696" s="62"/>
      <c r="M696" s="62"/>
      <c r="N696" s="69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</row>
    <row r="697">
      <c r="A697" s="125"/>
      <c r="B697" s="166"/>
      <c r="C697" s="69"/>
      <c r="D697" s="167"/>
      <c r="E697" s="62"/>
      <c r="F697" s="69"/>
      <c r="G697" s="168"/>
      <c r="H697" s="62"/>
      <c r="I697" s="62"/>
      <c r="J697" s="69"/>
      <c r="K697" s="169"/>
      <c r="L697" s="62"/>
      <c r="M697" s="62"/>
      <c r="N697" s="69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</row>
    <row r="698">
      <c r="A698" s="125"/>
      <c r="B698" s="166"/>
      <c r="C698" s="69"/>
      <c r="D698" s="167"/>
      <c r="E698" s="62"/>
      <c r="F698" s="69"/>
      <c r="G698" s="168"/>
      <c r="H698" s="62"/>
      <c r="I698" s="62"/>
      <c r="J698" s="69"/>
      <c r="K698" s="169"/>
      <c r="L698" s="62"/>
      <c r="M698" s="62"/>
      <c r="N698" s="69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</row>
    <row r="699">
      <c r="A699" s="125"/>
      <c r="B699" s="166"/>
      <c r="C699" s="69"/>
      <c r="D699" s="167"/>
      <c r="E699" s="62"/>
      <c r="F699" s="69"/>
      <c r="G699" s="168"/>
      <c r="H699" s="62"/>
      <c r="I699" s="62"/>
      <c r="J699" s="69"/>
      <c r="K699" s="169"/>
      <c r="L699" s="62"/>
      <c r="M699" s="62"/>
      <c r="N699" s="69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</row>
    <row r="700">
      <c r="A700" s="125"/>
      <c r="B700" s="166"/>
      <c r="C700" s="69"/>
      <c r="D700" s="167"/>
      <c r="E700" s="62"/>
      <c r="F700" s="69"/>
      <c r="G700" s="168"/>
      <c r="H700" s="62"/>
      <c r="I700" s="62"/>
      <c r="J700" s="69"/>
      <c r="K700" s="169"/>
      <c r="L700" s="62"/>
      <c r="M700" s="62"/>
      <c r="N700" s="69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</row>
    <row r="701">
      <c r="A701" s="125"/>
      <c r="B701" s="166"/>
      <c r="C701" s="69"/>
      <c r="D701" s="167"/>
      <c r="E701" s="62"/>
      <c r="F701" s="69"/>
      <c r="G701" s="168"/>
      <c r="H701" s="62"/>
      <c r="I701" s="62"/>
      <c r="J701" s="69"/>
      <c r="K701" s="169"/>
      <c r="L701" s="62"/>
      <c r="M701" s="62"/>
      <c r="N701" s="69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</row>
    <row r="702">
      <c r="A702" s="125"/>
      <c r="B702" s="166"/>
      <c r="C702" s="69"/>
      <c r="D702" s="167"/>
      <c r="E702" s="62"/>
      <c r="F702" s="69"/>
      <c r="G702" s="168"/>
      <c r="H702" s="62"/>
      <c r="I702" s="62"/>
      <c r="J702" s="69"/>
      <c r="K702" s="169"/>
      <c r="L702" s="62"/>
      <c r="M702" s="62"/>
      <c r="N702" s="69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</row>
    <row r="703">
      <c r="A703" s="125"/>
      <c r="B703" s="166"/>
      <c r="C703" s="69"/>
      <c r="D703" s="167"/>
      <c r="E703" s="62"/>
      <c r="F703" s="69"/>
      <c r="G703" s="168"/>
      <c r="H703" s="62"/>
      <c r="I703" s="62"/>
      <c r="J703" s="69"/>
      <c r="K703" s="169"/>
      <c r="L703" s="62"/>
      <c r="M703" s="62"/>
      <c r="N703" s="69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</row>
    <row r="704">
      <c r="A704" s="125"/>
      <c r="B704" s="166"/>
      <c r="C704" s="69"/>
      <c r="D704" s="167"/>
      <c r="E704" s="62"/>
      <c r="F704" s="69"/>
      <c r="G704" s="168"/>
      <c r="H704" s="62"/>
      <c r="I704" s="62"/>
      <c r="J704" s="69"/>
      <c r="K704" s="169"/>
      <c r="L704" s="62"/>
      <c r="M704" s="62"/>
      <c r="N704" s="69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</row>
    <row r="705">
      <c r="A705" s="125"/>
      <c r="B705" s="166"/>
      <c r="C705" s="69"/>
      <c r="D705" s="167"/>
      <c r="E705" s="62"/>
      <c r="F705" s="69"/>
      <c r="G705" s="168"/>
      <c r="H705" s="62"/>
      <c r="I705" s="62"/>
      <c r="J705" s="69"/>
      <c r="K705" s="169"/>
      <c r="L705" s="62"/>
      <c r="M705" s="62"/>
      <c r="N705" s="69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</row>
    <row r="706">
      <c r="A706" s="125"/>
      <c r="B706" s="166"/>
      <c r="C706" s="69"/>
      <c r="D706" s="167"/>
      <c r="E706" s="62"/>
      <c r="F706" s="69"/>
      <c r="G706" s="168"/>
      <c r="H706" s="62"/>
      <c r="I706" s="62"/>
      <c r="J706" s="69"/>
      <c r="K706" s="169"/>
      <c r="L706" s="62"/>
      <c r="M706" s="62"/>
      <c r="N706" s="69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</row>
    <row r="707">
      <c r="A707" s="125"/>
      <c r="B707" s="166"/>
      <c r="C707" s="69"/>
      <c r="D707" s="167"/>
      <c r="E707" s="62"/>
      <c r="F707" s="69"/>
      <c r="G707" s="168"/>
      <c r="H707" s="62"/>
      <c r="I707" s="62"/>
      <c r="J707" s="69"/>
      <c r="K707" s="169"/>
      <c r="L707" s="62"/>
      <c r="M707" s="62"/>
      <c r="N707" s="69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</row>
    <row r="708">
      <c r="A708" s="125"/>
      <c r="B708" s="166"/>
      <c r="C708" s="69"/>
      <c r="D708" s="167"/>
      <c r="E708" s="62"/>
      <c r="F708" s="69"/>
      <c r="G708" s="168"/>
      <c r="H708" s="62"/>
      <c r="I708" s="62"/>
      <c r="J708" s="69"/>
      <c r="K708" s="169"/>
      <c r="L708" s="62"/>
      <c r="M708" s="62"/>
      <c r="N708" s="69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</row>
    <row r="709">
      <c r="A709" s="125"/>
      <c r="B709" s="166"/>
      <c r="C709" s="69"/>
      <c r="D709" s="167"/>
      <c r="E709" s="62"/>
      <c r="F709" s="69"/>
      <c r="G709" s="168"/>
      <c r="H709" s="62"/>
      <c r="I709" s="62"/>
      <c r="J709" s="69"/>
      <c r="K709" s="169"/>
      <c r="L709" s="62"/>
      <c r="M709" s="62"/>
      <c r="N709" s="69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</row>
    <row r="710">
      <c r="A710" s="125"/>
      <c r="B710" s="166"/>
      <c r="C710" s="69"/>
      <c r="D710" s="167"/>
      <c r="E710" s="62"/>
      <c r="F710" s="69"/>
      <c r="G710" s="168"/>
      <c r="H710" s="62"/>
      <c r="I710" s="62"/>
      <c r="J710" s="69"/>
      <c r="K710" s="169"/>
      <c r="L710" s="62"/>
      <c r="M710" s="62"/>
      <c r="N710" s="69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</row>
    <row r="711">
      <c r="A711" s="125"/>
      <c r="B711" s="166"/>
      <c r="C711" s="69"/>
      <c r="D711" s="167"/>
      <c r="E711" s="62"/>
      <c r="F711" s="69"/>
      <c r="G711" s="168"/>
      <c r="H711" s="62"/>
      <c r="I711" s="62"/>
      <c r="J711" s="69"/>
      <c r="K711" s="169"/>
      <c r="L711" s="62"/>
      <c r="M711" s="62"/>
      <c r="N711" s="69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</row>
    <row r="712">
      <c r="A712" s="125"/>
      <c r="B712" s="166"/>
      <c r="C712" s="69"/>
      <c r="D712" s="167"/>
      <c r="E712" s="62"/>
      <c r="F712" s="69"/>
      <c r="G712" s="168"/>
      <c r="H712" s="62"/>
      <c r="I712" s="62"/>
      <c r="J712" s="69"/>
      <c r="K712" s="169"/>
      <c r="L712" s="62"/>
      <c r="M712" s="62"/>
      <c r="N712" s="69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</row>
    <row r="713">
      <c r="A713" s="125"/>
      <c r="B713" s="166"/>
      <c r="C713" s="69"/>
      <c r="D713" s="167"/>
      <c r="E713" s="62"/>
      <c r="F713" s="69"/>
      <c r="G713" s="168"/>
      <c r="H713" s="62"/>
      <c r="I713" s="62"/>
      <c r="J713" s="69"/>
      <c r="K713" s="169"/>
      <c r="L713" s="62"/>
      <c r="M713" s="62"/>
      <c r="N713" s="69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</row>
    <row r="714">
      <c r="A714" s="125"/>
      <c r="B714" s="166"/>
      <c r="C714" s="69"/>
      <c r="D714" s="167"/>
      <c r="E714" s="62"/>
      <c r="F714" s="69"/>
      <c r="G714" s="168"/>
      <c r="H714" s="62"/>
      <c r="I714" s="62"/>
      <c r="J714" s="69"/>
      <c r="K714" s="169"/>
      <c r="L714" s="62"/>
      <c r="M714" s="62"/>
      <c r="N714" s="69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</row>
    <row r="715">
      <c r="A715" s="125"/>
      <c r="B715" s="166"/>
      <c r="C715" s="69"/>
      <c r="D715" s="167"/>
      <c r="E715" s="62"/>
      <c r="F715" s="69"/>
      <c r="G715" s="168"/>
      <c r="H715" s="62"/>
      <c r="I715" s="62"/>
      <c r="J715" s="69"/>
      <c r="K715" s="169"/>
      <c r="L715" s="62"/>
      <c r="M715" s="62"/>
      <c r="N715" s="69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</row>
    <row r="716">
      <c r="A716" s="125"/>
      <c r="B716" s="166"/>
      <c r="C716" s="69"/>
      <c r="D716" s="167"/>
      <c r="E716" s="62"/>
      <c r="F716" s="69"/>
      <c r="G716" s="168"/>
      <c r="H716" s="62"/>
      <c r="I716" s="62"/>
      <c r="J716" s="69"/>
      <c r="K716" s="169"/>
      <c r="L716" s="62"/>
      <c r="M716" s="62"/>
      <c r="N716" s="69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</row>
    <row r="717">
      <c r="A717" s="125"/>
      <c r="B717" s="166"/>
      <c r="C717" s="69"/>
      <c r="D717" s="167"/>
      <c r="E717" s="62"/>
      <c r="F717" s="69"/>
      <c r="G717" s="168"/>
      <c r="H717" s="62"/>
      <c r="I717" s="62"/>
      <c r="J717" s="69"/>
      <c r="K717" s="169"/>
      <c r="L717" s="62"/>
      <c r="M717" s="62"/>
      <c r="N717" s="69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</row>
    <row r="718">
      <c r="A718" s="125"/>
      <c r="B718" s="166"/>
      <c r="C718" s="69"/>
      <c r="D718" s="167"/>
      <c r="E718" s="62"/>
      <c r="F718" s="69"/>
      <c r="G718" s="168"/>
      <c r="H718" s="62"/>
      <c r="I718" s="62"/>
      <c r="J718" s="69"/>
      <c r="K718" s="169"/>
      <c r="L718" s="62"/>
      <c r="M718" s="62"/>
      <c r="N718" s="69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</row>
    <row r="719">
      <c r="A719" s="125"/>
      <c r="B719" s="166"/>
      <c r="C719" s="69"/>
      <c r="D719" s="167"/>
      <c r="E719" s="62"/>
      <c r="F719" s="69"/>
      <c r="G719" s="168"/>
      <c r="H719" s="62"/>
      <c r="I719" s="62"/>
      <c r="J719" s="69"/>
      <c r="K719" s="169"/>
      <c r="L719" s="62"/>
      <c r="M719" s="62"/>
      <c r="N719" s="69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</row>
    <row r="720">
      <c r="A720" s="125"/>
      <c r="B720" s="166"/>
      <c r="C720" s="69"/>
      <c r="D720" s="167"/>
      <c r="E720" s="62"/>
      <c r="F720" s="69"/>
      <c r="G720" s="168"/>
      <c r="H720" s="62"/>
      <c r="I720" s="62"/>
      <c r="J720" s="69"/>
      <c r="K720" s="169"/>
      <c r="L720" s="62"/>
      <c r="M720" s="62"/>
      <c r="N720" s="69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</row>
    <row r="721">
      <c r="A721" s="125"/>
      <c r="B721" s="166"/>
      <c r="C721" s="69"/>
      <c r="D721" s="167"/>
      <c r="E721" s="62"/>
      <c r="F721" s="69"/>
      <c r="G721" s="168"/>
      <c r="H721" s="62"/>
      <c r="I721" s="62"/>
      <c r="J721" s="69"/>
      <c r="K721" s="169"/>
      <c r="L721" s="62"/>
      <c r="M721" s="62"/>
      <c r="N721" s="69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</row>
    <row r="722">
      <c r="A722" s="125"/>
      <c r="B722" s="166"/>
      <c r="C722" s="69"/>
      <c r="D722" s="167"/>
      <c r="E722" s="62"/>
      <c r="F722" s="69"/>
      <c r="G722" s="168"/>
      <c r="H722" s="62"/>
      <c r="I722" s="62"/>
      <c r="J722" s="69"/>
      <c r="K722" s="169"/>
      <c r="L722" s="62"/>
      <c r="M722" s="62"/>
      <c r="N722" s="69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</row>
    <row r="723">
      <c r="A723" s="125"/>
      <c r="B723" s="166"/>
      <c r="C723" s="69"/>
      <c r="D723" s="167"/>
      <c r="E723" s="62"/>
      <c r="F723" s="69"/>
      <c r="G723" s="168"/>
      <c r="H723" s="62"/>
      <c r="I723" s="62"/>
      <c r="J723" s="69"/>
      <c r="K723" s="169"/>
      <c r="L723" s="62"/>
      <c r="M723" s="62"/>
      <c r="N723" s="69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</row>
    <row r="724">
      <c r="A724" s="125"/>
      <c r="B724" s="166"/>
      <c r="C724" s="69"/>
      <c r="D724" s="167"/>
      <c r="E724" s="62"/>
      <c r="F724" s="69"/>
      <c r="G724" s="168"/>
      <c r="H724" s="62"/>
      <c r="I724" s="62"/>
      <c r="J724" s="69"/>
      <c r="K724" s="169"/>
      <c r="L724" s="62"/>
      <c r="M724" s="62"/>
      <c r="N724" s="69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</row>
    <row r="725">
      <c r="A725" s="125"/>
      <c r="B725" s="166"/>
      <c r="C725" s="69"/>
      <c r="D725" s="167"/>
      <c r="E725" s="62"/>
      <c r="F725" s="69"/>
      <c r="G725" s="168"/>
      <c r="H725" s="62"/>
      <c r="I725" s="62"/>
      <c r="J725" s="69"/>
      <c r="K725" s="169"/>
      <c r="L725" s="62"/>
      <c r="M725" s="62"/>
      <c r="N725" s="69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</row>
    <row r="726">
      <c r="A726" s="125"/>
      <c r="B726" s="166"/>
      <c r="C726" s="69"/>
      <c r="D726" s="167"/>
      <c r="E726" s="62"/>
      <c r="F726" s="69"/>
      <c r="G726" s="168"/>
      <c r="H726" s="62"/>
      <c r="I726" s="62"/>
      <c r="J726" s="69"/>
      <c r="K726" s="169"/>
      <c r="L726" s="62"/>
      <c r="M726" s="62"/>
      <c r="N726" s="69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</row>
    <row r="727">
      <c r="A727" s="125"/>
      <c r="B727" s="166"/>
      <c r="C727" s="69"/>
      <c r="D727" s="167"/>
      <c r="E727" s="62"/>
      <c r="F727" s="69"/>
      <c r="G727" s="168"/>
      <c r="H727" s="62"/>
      <c r="I727" s="62"/>
      <c r="J727" s="69"/>
      <c r="K727" s="169"/>
      <c r="L727" s="62"/>
      <c r="M727" s="62"/>
      <c r="N727" s="69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</row>
    <row r="728">
      <c r="A728" s="125"/>
      <c r="B728" s="166"/>
      <c r="C728" s="69"/>
      <c r="D728" s="167"/>
      <c r="E728" s="62"/>
      <c r="F728" s="69"/>
      <c r="G728" s="168"/>
      <c r="H728" s="62"/>
      <c r="I728" s="62"/>
      <c r="J728" s="69"/>
      <c r="K728" s="169"/>
      <c r="L728" s="62"/>
      <c r="M728" s="62"/>
      <c r="N728" s="69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</row>
    <row r="729">
      <c r="A729" s="125"/>
      <c r="B729" s="166"/>
      <c r="C729" s="69"/>
      <c r="D729" s="167"/>
      <c r="E729" s="62"/>
      <c r="F729" s="69"/>
      <c r="G729" s="168"/>
      <c r="H729" s="62"/>
      <c r="I729" s="62"/>
      <c r="J729" s="69"/>
      <c r="K729" s="169"/>
      <c r="L729" s="62"/>
      <c r="M729" s="62"/>
      <c r="N729" s="69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</row>
    <row r="730">
      <c r="A730" s="125"/>
      <c r="B730" s="166"/>
      <c r="C730" s="69"/>
      <c r="D730" s="167"/>
      <c r="E730" s="62"/>
      <c r="F730" s="69"/>
      <c r="G730" s="168"/>
      <c r="H730" s="62"/>
      <c r="I730" s="62"/>
      <c r="J730" s="69"/>
      <c r="K730" s="169"/>
      <c r="L730" s="62"/>
      <c r="M730" s="62"/>
      <c r="N730" s="69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</row>
    <row r="731">
      <c r="A731" s="125"/>
      <c r="B731" s="166"/>
      <c r="C731" s="69"/>
      <c r="D731" s="167"/>
      <c r="E731" s="62"/>
      <c r="F731" s="69"/>
      <c r="G731" s="168"/>
      <c r="H731" s="62"/>
      <c r="I731" s="62"/>
      <c r="J731" s="69"/>
      <c r="K731" s="169"/>
      <c r="L731" s="62"/>
      <c r="M731" s="62"/>
      <c r="N731" s="69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</row>
    <row r="732">
      <c r="A732" s="125"/>
      <c r="B732" s="166"/>
      <c r="C732" s="69"/>
      <c r="D732" s="167"/>
      <c r="E732" s="62"/>
      <c r="F732" s="69"/>
      <c r="G732" s="168"/>
      <c r="H732" s="62"/>
      <c r="I732" s="62"/>
      <c r="J732" s="69"/>
      <c r="K732" s="169"/>
      <c r="L732" s="62"/>
      <c r="M732" s="62"/>
      <c r="N732" s="69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</row>
    <row r="733">
      <c r="A733" s="125"/>
      <c r="B733" s="166"/>
      <c r="C733" s="69"/>
      <c r="D733" s="167"/>
      <c r="E733" s="62"/>
      <c r="F733" s="69"/>
      <c r="G733" s="168"/>
      <c r="H733" s="62"/>
      <c r="I733" s="62"/>
      <c r="J733" s="69"/>
      <c r="K733" s="169"/>
      <c r="L733" s="62"/>
      <c r="M733" s="62"/>
      <c r="N733" s="69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</row>
    <row r="734">
      <c r="A734" s="125"/>
      <c r="B734" s="166"/>
      <c r="C734" s="69"/>
      <c r="D734" s="167"/>
      <c r="E734" s="62"/>
      <c r="F734" s="69"/>
      <c r="G734" s="168"/>
      <c r="H734" s="62"/>
      <c r="I734" s="62"/>
      <c r="J734" s="69"/>
      <c r="K734" s="169"/>
      <c r="L734" s="62"/>
      <c r="M734" s="62"/>
      <c r="N734" s="69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</row>
    <row r="735">
      <c r="A735" s="125"/>
      <c r="B735" s="166"/>
      <c r="C735" s="69"/>
      <c r="D735" s="167"/>
      <c r="E735" s="62"/>
      <c r="F735" s="69"/>
      <c r="G735" s="168"/>
      <c r="H735" s="62"/>
      <c r="I735" s="62"/>
      <c r="J735" s="69"/>
      <c r="K735" s="169"/>
      <c r="L735" s="62"/>
      <c r="M735" s="62"/>
      <c r="N735" s="69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</row>
    <row r="736">
      <c r="A736" s="125"/>
      <c r="B736" s="166"/>
      <c r="C736" s="69"/>
      <c r="D736" s="167"/>
      <c r="E736" s="62"/>
      <c r="F736" s="69"/>
      <c r="G736" s="168"/>
      <c r="H736" s="62"/>
      <c r="I736" s="62"/>
      <c r="J736" s="69"/>
      <c r="K736" s="169"/>
      <c r="L736" s="62"/>
      <c r="M736" s="62"/>
      <c r="N736" s="69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</row>
    <row r="737">
      <c r="A737" s="125"/>
      <c r="B737" s="166"/>
      <c r="C737" s="69"/>
      <c r="D737" s="167"/>
      <c r="E737" s="62"/>
      <c r="F737" s="69"/>
      <c r="G737" s="168"/>
      <c r="H737" s="62"/>
      <c r="I737" s="62"/>
      <c r="J737" s="69"/>
      <c r="K737" s="169"/>
      <c r="L737" s="62"/>
      <c r="M737" s="62"/>
      <c r="N737" s="69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</row>
    <row r="738">
      <c r="A738" s="125"/>
      <c r="B738" s="166"/>
      <c r="C738" s="69"/>
      <c r="D738" s="167"/>
      <c r="E738" s="62"/>
      <c r="F738" s="69"/>
      <c r="G738" s="168"/>
      <c r="H738" s="62"/>
      <c r="I738" s="62"/>
      <c r="J738" s="69"/>
      <c r="K738" s="169"/>
      <c r="L738" s="62"/>
      <c r="M738" s="62"/>
      <c r="N738" s="69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</row>
    <row r="739">
      <c r="A739" s="125"/>
      <c r="B739" s="166"/>
      <c r="C739" s="69"/>
      <c r="D739" s="167"/>
      <c r="E739" s="62"/>
      <c r="F739" s="69"/>
      <c r="G739" s="168"/>
      <c r="H739" s="62"/>
      <c r="I739" s="62"/>
      <c r="J739" s="69"/>
      <c r="K739" s="169"/>
      <c r="L739" s="62"/>
      <c r="M739" s="62"/>
      <c r="N739" s="69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</row>
    <row r="740">
      <c r="A740" s="125"/>
      <c r="B740" s="166"/>
      <c r="C740" s="69"/>
      <c r="D740" s="167"/>
      <c r="E740" s="62"/>
      <c r="F740" s="69"/>
      <c r="G740" s="168"/>
      <c r="H740" s="62"/>
      <c r="I740" s="62"/>
      <c r="J740" s="69"/>
      <c r="K740" s="169"/>
      <c r="L740" s="62"/>
      <c r="M740" s="62"/>
      <c r="N740" s="69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</row>
    <row r="741">
      <c r="A741" s="125"/>
      <c r="B741" s="166"/>
      <c r="C741" s="69"/>
      <c r="D741" s="167"/>
      <c r="E741" s="62"/>
      <c r="F741" s="69"/>
      <c r="G741" s="168"/>
      <c r="H741" s="62"/>
      <c r="I741" s="62"/>
      <c r="J741" s="69"/>
      <c r="K741" s="169"/>
      <c r="L741" s="62"/>
      <c r="M741" s="62"/>
      <c r="N741" s="69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</row>
    <row r="742">
      <c r="A742" s="125"/>
      <c r="B742" s="166"/>
      <c r="C742" s="69"/>
      <c r="D742" s="167"/>
      <c r="E742" s="62"/>
      <c r="F742" s="69"/>
      <c r="G742" s="168"/>
      <c r="H742" s="62"/>
      <c r="I742" s="62"/>
      <c r="J742" s="69"/>
      <c r="K742" s="169"/>
      <c r="L742" s="62"/>
      <c r="M742" s="62"/>
      <c r="N742" s="69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</row>
    <row r="743">
      <c r="A743" s="125"/>
      <c r="B743" s="166"/>
      <c r="C743" s="69"/>
      <c r="D743" s="167"/>
      <c r="E743" s="62"/>
      <c r="F743" s="69"/>
      <c r="G743" s="168"/>
      <c r="H743" s="62"/>
      <c r="I743" s="62"/>
      <c r="J743" s="69"/>
      <c r="K743" s="169"/>
      <c r="L743" s="62"/>
      <c r="M743" s="62"/>
      <c r="N743" s="69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</row>
    <row r="744">
      <c r="A744" s="125"/>
      <c r="B744" s="166"/>
      <c r="C744" s="69"/>
      <c r="D744" s="167"/>
      <c r="E744" s="62"/>
      <c r="F744" s="69"/>
      <c r="G744" s="168"/>
      <c r="H744" s="62"/>
      <c r="I744" s="62"/>
      <c r="J744" s="69"/>
      <c r="K744" s="169"/>
      <c r="L744" s="62"/>
      <c r="M744" s="62"/>
      <c r="N744" s="69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</row>
    <row r="745">
      <c r="A745" s="125"/>
      <c r="B745" s="166"/>
      <c r="C745" s="69"/>
      <c r="D745" s="167"/>
      <c r="E745" s="62"/>
      <c r="F745" s="69"/>
      <c r="G745" s="168"/>
      <c r="H745" s="62"/>
      <c r="I745" s="62"/>
      <c r="J745" s="69"/>
      <c r="K745" s="169"/>
      <c r="L745" s="62"/>
      <c r="M745" s="62"/>
      <c r="N745" s="69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</row>
    <row r="746">
      <c r="A746" s="125"/>
      <c r="B746" s="166"/>
      <c r="C746" s="69"/>
      <c r="D746" s="167"/>
      <c r="E746" s="62"/>
      <c r="F746" s="69"/>
      <c r="G746" s="168"/>
      <c r="H746" s="62"/>
      <c r="I746" s="62"/>
      <c r="J746" s="69"/>
      <c r="K746" s="169"/>
      <c r="L746" s="62"/>
      <c r="M746" s="62"/>
      <c r="N746" s="69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</row>
    <row r="747">
      <c r="A747" s="125"/>
      <c r="B747" s="166"/>
      <c r="C747" s="69"/>
      <c r="D747" s="167"/>
      <c r="E747" s="62"/>
      <c r="F747" s="69"/>
      <c r="G747" s="168"/>
      <c r="H747" s="62"/>
      <c r="I747" s="62"/>
      <c r="J747" s="69"/>
      <c r="K747" s="169"/>
      <c r="L747" s="62"/>
      <c r="M747" s="62"/>
      <c r="N747" s="69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</row>
    <row r="748">
      <c r="A748" s="125"/>
      <c r="B748" s="166"/>
      <c r="C748" s="69"/>
      <c r="D748" s="167"/>
      <c r="E748" s="62"/>
      <c r="F748" s="69"/>
      <c r="G748" s="168"/>
      <c r="H748" s="62"/>
      <c r="I748" s="62"/>
      <c r="J748" s="69"/>
      <c r="K748" s="169"/>
      <c r="L748" s="62"/>
      <c r="M748" s="62"/>
      <c r="N748" s="69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</row>
    <row r="749">
      <c r="A749" s="125"/>
      <c r="B749" s="166"/>
      <c r="C749" s="69"/>
      <c r="D749" s="167"/>
      <c r="E749" s="62"/>
      <c r="F749" s="69"/>
      <c r="G749" s="168"/>
      <c r="H749" s="62"/>
      <c r="I749" s="62"/>
      <c r="J749" s="69"/>
      <c r="K749" s="169"/>
      <c r="L749" s="62"/>
      <c r="M749" s="62"/>
      <c r="N749" s="69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</row>
    <row r="750">
      <c r="A750" s="125"/>
      <c r="B750" s="166"/>
      <c r="C750" s="69"/>
      <c r="D750" s="167"/>
      <c r="E750" s="62"/>
      <c r="F750" s="69"/>
      <c r="G750" s="168"/>
      <c r="H750" s="62"/>
      <c r="I750" s="62"/>
      <c r="J750" s="69"/>
      <c r="K750" s="169"/>
      <c r="L750" s="62"/>
      <c r="M750" s="62"/>
      <c r="N750" s="69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</row>
    <row r="751">
      <c r="A751" s="125"/>
      <c r="B751" s="166"/>
      <c r="C751" s="69"/>
      <c r="D751" s="167"/>
      <c r="E751" s="62"/>
      <c r="F751" s="69"/>
      <c r="G751" s="168"/>
      <c r="H751" s="62"/>
      <c r="I751" s="62"/>
      <c r="J751" s="69"/>
      <c r="K751" s="169"/>
      <c r="L751" s="62"/>
      <c r="M751" s="62"/>
      <c r="N751" s="69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  <c r="AA751" s="125"/>
      <c r="AB751" s="125"/>
      <c r="AC751" s="125"/>
      <c r="AD751" s="125"/>
      <c r="AE751" s="125"/>
      <c r="AF751" s="125"/>
      <c r="AG751" s="125"/>
      <c r="AH751" s="125"/>
      <c r="AI751" s="125"/>
      <c r="AJ751" s="125"/>
    </row>
    <row r="752">
      <c r="A752" s="125"/>
      <c r="B752" s="166"/>
      <c r="C752" s="69"/>
      <c r="D752" s="167"/>
      <c r="E752" s="62"/>
      <c r="F752" s="69"/>
      <c r="G752" s="168"/>
      <c r="H752" s="62"/>
      <c r="I752" s="62"/>
      <c r="J752" s="69"/>
      <c r="K752" s="169"/>
      <c r="L752" s="62"/>
      <c r="M752" s="62"/>
      <c r="N752" s="69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  <c r="AA752" s="125"/>
      <c r="AB752" s="125"/>
      <c r="AC752" s="125"/>
      <c r="AD752" s="125"/>
      <c r="AE752" s="125"/>
      <c r="AF752" s="125"/>
      <c r="AG752" s="125"/>
      <c r="AH752" s="125"/>
      <c r="AI752" s="125"/>
      <c r="AJ752" s="125"/>
    </row>
    <row r="753">
      <c r="A753" s="125"/>
      <c r="B753" s="166"/>
      <c r="C753" s="69"/>
      <c r="D753" s="167"/>
      <c r="E753" s="62"/>
      <c r="F753" s="69"/>
      <c r="G753" s="168"/>
      <c r="H753" s="62"/>
      <c r="I753" s="62"/>
      <c r="J753" s="69"/>
      <c r="K753" s="169"/>
      <c r="L753" s="62"/>
      <c r="M753" s="62"/>
      <c r="N753" s="69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  <c r="AA753" s="125"/>
      <c r="AB753" s="125"/>
      <c r="AC753" s="125"/>
      <c r="AD753" s="125"/>
      <c r="AE753" s="125"/>
      <c r="AF753" s="125"/>
      <c r="AG753" s="125"/>
      <c r="AH753" s="125"/>
      <c r="AI753" s="125"/>
      <c r="AJ753" s="125"/>
    </row>
    <row r="754">
      <c r="A754" s="125"/>
      <c r="B754" s="166"/>
      <c r="C754" s="69"/>
      <c r="D754" s="167"/>
      <c r="E754" s="62"/>
      <c r="F754" s="69"/>
      <c r="G754" s="168"/>
      <c r="H754" s="62"/>
      <c r="I754" s="62"/>
      <c r="J754" s="69"/>
      <c r="K754" s="169"/>
      <c r="L754" s="62"/>
      <c r="M754" s="62"/>
      <c r="N754" s="69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  <c r="AA754" s="125"/>
      <c r="AB754" s="125"/>
      <c r="AC754" s="125"/>
      <c r="AD754" s="125"/>
      <c r="AE754" s="125"/>
      <c r="AF754" s="125"/>
      <c r="AG754" s="125"/>
      <c r="AH754" s="125"/>
      <c r="AI754" s="125"/>
      <c r="AJ754" s="125"/>
    </row>
    <row r="755">
      <c r="A755" s="125"/>
      <c r="B755" s="166"/>
      <c r="C755" s="69"/>
      <c r="D755" s="167"/>
      <c r="E755" s="62"/>
      <c r="F755" s="69"/>
      <c r="G755" s="168"/>
      <c r="H755" s="62"/>
      <c r="I755" s="62"/>
      <c r="J755" s="69"/>
      <c r="K755" s="169"/>
      <c r="L755" s="62"/>
      <c r="M755" s="62"/>
      <c r="N755" s="69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  <c r="AA755" s="125"/>
      <c r="AB755" s="125"/>
      <c r="AC755" s="125"/>
      <c r="AD755" s="125"/>
      <c r="AE755" s="125"/>
      <c r="AF755" s="125"/>
      <c r="AG755" s="125"/>
      <c r="AH755" s="125"/>
      <c r="AI755" s="125"/>
      <c r="AJ755" s="125"/>
    </row>
    <row r="756">
      <c r="A756" s="125"/>
      <c r="B756" s="166"/>
      <c r="C756" s="69"/>
      <c r="D756" s="167"/>
      <c r="E756" s="62"/>
      <c r="F756" s="69"/>
      <c r="G756" s="168"/>
      <c r="H756" s="62"/>
      <c r="I756" s="62"/>
      <c r="J756" s="69"/>
      <c r="K756" s="169"/>
      <c r="L756" s="62"/>
      <c r="M756" s="62"/>
      <c r="N756" s="69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  <c r="AA756" s="125"/>
      <c r="AB756" s="125"/>
      <c r="AC756" s="125"/>
      <c r="AD756" s="125"/>
      <c r="AE756" s="125"/>
      <c r="AF756" s="125"/>
      <c r="AG756" s="125"/>
      <c r="AH756" s="125"/>
      <c r="AI756" s="125"/>
      <c r="AJ756" s="125"/>
    </row>
    <row r="757">
      <c r="A757" s="125"/>
      <c r="B757" s="166"/>
      <c r="C757" s="69"/>
      <c r="D757" s="167"/>
      <c r="E757" s="62"/>
      <c r="F757" s="69"/>
      <c r="G757" s="168"/>
      <c r="H757" s="62"/>
      <c r="I757" s="62"/>
      <c r="J757" s="69"/>
      <c r="K757" s="169"/>
      <c r="L757" s="62"/>
      <c r="M757" s="62"/>
      <c r="N757" s="69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  <c r="AA757" s="125"/>
      <c r="AB757" s="125"/>
      <c r="AC757" s="125"/>
      <c r="AD757" s="125"/>
      <c r="AE757" s="125"/>
      <c r="AF757" s="125"/>
      <c r="AG757" s="125"/>
      <c r="AH757" s="125"/>
      <c r="AI757" s="125"/>
      <c r="AJ757" s="125"/>
    </row>
    <row r="758">
      <c r="A758" s="125"/>
      <c r="B758" s="166"/>
      <c r="C758" s="69"/>
      <c r="D758" s="167"/>
      <c r="E758" s="62"/>
      <c r="F758" s="69"/>
      <c r="G758" s="168"/>
      <c r="H758" s="62"/>
      <c r="I758" s="62"/>
      <c r="J758" s="69"/>
      <c r="K758" s="169"/>
      <c r="L758" s="62"/>
      <c r="M758" s="62"/>
      <c r="N758" s="69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  <c r="AA758" s="125"/>
      <c r="AB758" s="125"/>
      <c r="AC758" s="125"/>
      <c r="AD758" s="125"/>
      <c r="AE758" s="125"/>
      <c r="AF758" s="125"/>
      <c r="AG758" s="125"/>
      <c r="AH758" s="125"/>
      <c r="AI758" s="125"/>
      <c r="AJ758" s="125"/>
    </row>
    <row r="759">
      <c r="A759" s="125"/>
      <c r="B759" s="166"/>
      <c r="C759" s="69"/>
      <c r="D759" s="167"/>
      <c r="E759" s="62"/>
      <c r="F759" s="69"/>
      <c r="G759" s="168"/>
      <c r="H759" s="62"/>
      <c r="I759" s="62"/>
      <c r="J759" s="69"/>
      <c r="K759" s="169"/>
      <c r="L759" s="62"/>
      <c r="M759" s="62"/>
      <c r="N759" s="69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  <c r="AA759" s="125"/>
      <c r="AB759" s="125"/>
      <c r="AC759" s="125"/>
      <c r="AD759" s="125"/>
      <c r="AE759" s="125"/>
      <c r="AF759" s="125"/>
      <c r="AG759" s="125"/>
      <c r="AH759" s="125"/>
      <c r="AI759" s="125"/>
      <c r="AJ759" s="125"/>
    </row>
    <row r="760">
      <c r="A760" s="125"/>
      <c r="B760" s="166"/>
      <c r="C760" s="69"/>
      <c r="D760" s="167"/>
      <c r="E760" s="62"/>
      <c r="F760" s="69"/>
      <c r="G760" s="168"/>
      <c r="H760" s="62"/>
      <c r="I760" s="62"/>
      <c r="J760" s="69"/>
      <c r="K760" s="169"/>
      <c r="L760" s="62"/>
      <c r="M760" s="62"/>
      <c r="N760" s="69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</row>
    <row r="761">
      <c r="A761" s="125"/>
      <c r="B761" s="166"/>
      <c r="C761" s="69"/>
      <c r="D761" s="167"/>
      <c r="E761" s="62"/>
      <c r="F761" s="69"/>
      <c r="G761" s="168"/>
      <c r="H761" s="62"/>
      <c r="I761" s="62"/>
      <c r="J761" s="69"/>
      <c r="K761" s="169"/>
      <c r="L761" s="62"/>
      <c r="M761" s="62"/>
      <c r="N761" s="69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  <c r="AA761" s="125"/>
      <c r="AB761" s="125"/>
      <c r="AC761" s="125"/>
      <c r="AD761" s="125"/>
      <c r="AE761" s="125"/>
      <c r="AF761" s="125"/>
      <c r="AG761" s="125"/>
      <c r="AH761" s="125"/>
      <c r="AI761" s="125"/>
      <c r="AJ761" s="125"/>
    </row>
    <row r="762">
      <c r="A762" s="125"/>
      <c r="B762" s="166"/>
      <c r="C762" s="69"/>
      <c r="D762" s="167"/>
      <c r="E762" s="62"/>
      <c r="F762" s="69"/>
      <c r="G762" s="168"/>
      <c r="H762" s="62"/>
      <c r="I762" s="62"/>
      <c r="J762" s="69"/>
      <c r="K762" s="169"/>
      <c r="L762" s="62"/>
      <c r="M762" s="62"/>
      <c r="N762" s="69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</row>
    <row r="763">
      <c r="A763" s="125"/>
      <c r="B763" s="166"/>
      <c r="C763" s="69"/>
      <c r="D763" s="167"/>
      <c r="E763" s="62"/>
      <c r="F763" s="69"/>
      <c r="G763" s="168"/>
      <c r="H763" s="62"/>
      <c r="I763" s="62"/>
      <c r="J763" s="69"/>
      <c r="K763" s="169"/>
      <c r="L763" s="62"/>
      <c r="M763" s="62"/>
      <c r="N763" s="69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</row>
    <row r="764">
      <c r="A764" s="125"/>
      <c r="B764" s="166"/>
      <c r="C764" s="69"/>
      <c r="D764" s="167"/>
      <c r="E764" s="62"/>
      <c r="F764" s="69"/>
      <c r="G764" s="168"/>
      <c r="H764" s="62"/>
      <c r="I764" s="62"/>
      <c r="J764" s="69"/>
      <c r="K764" s="169"/>
      <c r="L764" s="62"/>
      <c r="M764" s="62"/>
      <c r="N764" s="69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</row>
    <row r="765">
      <c r="A765" s="125"/>
      <c r="B765" s="166"/>
      <c r="C765" s="69"/>
      <c r="D765" s="167"/>
      <c r="E765" s="62"/>
      <c r="F765" s="69"/>
      <c r="G765" s="168"/>
      <c r="H765" s="62"/>
      <c r="I765" s="62"/>
      <c r="J765" s="69"/>
      <c r="K765" s="169"/>
      <c r="L765" s="62"/>
      <c r="M765" s="62"/>
      <c r="N765" s="69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  <c r="AA765" s="125"/>
      <c r="AB765" s="125"/>
      <c r="AC765" s="125"/>
      <c r="AD765" s="125"/>
      <c r="AE765" s="125"/>
      <c r="AF765" s="125"/>
      <c r="AG765" s="125"/>
      <c r="AH765" s="125"/>
      <c r="AI765" s="125"/>
      <c r="AJ765" s="125"/>
    </row>
    <row r="766">
      <c r="A766" s="125"/>
      <c r="B766" s="166"/>
      <c r="C766" s="69"/>
      <c r="D766" s="167"/>
      <c r="E766" s="62"/>
      <c r="F766" s="69"/>
      <c r="G766" s="168"/>
      <c r="H766" s="62"/>
      <c r="I766" s="62"/>
      <c r="J766" s="69"/>
      <c r="K766" s="169"/>
      <c r="L766" s="62"/>
      <c r="M766" s="62"/>
      <c r="N766" s="69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  <c r="AA766" s="125"/>
      <c r="AB766" s="125"/>
      <c r="AC766" s="125"/>
      <c r="AD766" s="125"/>
      <c r="AE766" s="125"/>
      <c r="AF766" s="125"/>
      <c r="AG766" s="125"/>
      <c r="AH766" s="125"/>
      <c r="AI766" s="125"/>
      <c r="AJ766" s="125"/>
    </row>
    <row r="767">
      <c r="A767" s="125"/>
      <c r="B767" s="166"/>
      <c r="C767" s="69"/>
      <c r="D767" s="167"/>
      <c r="E767" s="62"/>
      <c r="F767" s="69"/>
      <c r="G767" s="168"/>
      <c r="H767" s="62"/>
      <c r="I767" s="62"/>
      <c r="J767" s="69"/>
      <c r="K767" s="169"/>
      <c r="L767" s="62"/>
      <c r="M767" s="62"/>
      <c r="N767" s="69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  <c r="AA767" s="125"/>
      <c r="AB767" s="125"/>
      <c r="AC767" s="125"/>
      <c r="AD767" s="125"/>
      <c r="AE767" s="125"/>
      <c r="AF767" s="125"/>
      <c r="AG767" s="125"/>
      <c r="AH767" s="125"/>
      <c r="AI767" s="125"/>
      <c r="AJ767" s="125"/>
    </row>
    <row r="768">
      <c r="A768" s="125"/>
      <c r="B768" s="166"/>
      <c r="C768" s="69"/>
      <c r="D768" s="167"/>
      <c r="E768" s="62"/>
      <c r="F768" s="69"/>
      <c r="G768" s="168"/>
      <c r="H768" s="62"/>
      <c r="I768" s="62"/>
      <c r="J768" s="69"/>
      <c r="K768" s="169"/>
      <c r="L768" s="62"/>
      <c r="M768" s="62"/>
      <c r="N768" s="69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  <c r="AA768" s="125"/>
      <c r="AB768" s="125"/>
      <c r="AC768" s="125"/>
      <c r="AD768" s="125"/>
      <c r="AE768" s="125"/>
      <c r="AF768" s="125"/>
      <c r="AG768" s="125"/>
      <c r="AH768" s="125"/>
      <c r="AI768" s="125"/>
      <c r="AJ768" s="125"/>
    </row>
    <row r="769">
      <c r="A769" s="125"/>
      <c r="B769" s="166"/>
      <c r="C769" s="69"/>
      <c r="D769" s="167"/>
      <c r="E769" s="62"/>
      <c r="F769" s="69"/>
      <c r="G769" s="168"/>
      <c r="H769" s="62"/>
      <c r="I769" s="62"/>
      <c r="J769" s="69"/>
      <c r="K769" s="169"/>
      <c r="L769" s="62"/>
      <c r="M769" s="62"/>
      <c r="N769" s="69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  <c r="AA769" s="125"/>
      <c r="AB769" s="125"/>
      <c r="AC769" s="125"/>
      <c r="AD769" s="125"/>
      <c r="AE769" s="125"/>
      <c r="AF769" s="125"/>
      <c r="AG769" s="125"/>
      <c r="AH769" s="125"/>
      <c r="AI769" s="125"/>
      <c r="AJ769" s="125"/>
    </row>
    <row r="770">
      <c r="A770" s="125"/>
      <c r="B770" s="166"/>
      <c r="C770" s="69"/>
      <c r="D770" s="167"/>
      <c r="E770" s="62"/>
      <c r="F770" s="69"/>
      <c r="G770" s="168"/>
      <c r="H770" s="62"/>
      <c r="I770" s="62"/>
      <c r="J770" s="69"/>
      <c r="K770" s="169"/>
      <c r="L770" s="62"/>
      <c r="M770" s="62"/>
      <c r="N770" s="69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</row>
    <row r="771">
      <c r="A771" s="125"/>
      <c r="B771" s="166"/>
      <c r="C771" s="69"/>
      <c r="D771" s="167"/>
      <c r="E771" s="62"/>
      <c r="F771" s="69"/>
      <c r="G771" s="168"/>
      <c r="H771" s="62"/>
      <c r="I771" s="62"/>
      <c r="J771" s="69"/>
      <c r="K771" s="169"/>
      <c r="L771" s="62"/>
      <c r="M771" s="62"/>
      <c r="N771" s="69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  <c r="AA771" s="125"/>
      <c r="AB771" s="125"/>
      <c r="AC771" s="125"/>
      <c r="AD771" s="125"/>
      <c r="AE771" s="125"/>
      <c r="AF771" s="125"/>
      <c r="AG771" s="125"/>
      <c r="AH771" s="125"/>
      <c r="AI771" s="125"/>
      <c r="AJ771" s="125"/>
    </row>
    <row r="772">
      <c r="A772" s="125"/>
      <c r="B772" s="166"/>
      <c r="C772" s="69"/>
      <c r="D772" s="167"/>
      <c r="E772" s="62"/>
      <c r="F772" s="69"/>
      <c r="G772" s="168"/>
      <c r="H772" s="62"/>
      <c r="I772" s="62"/>
      <c r="J772" s="69"/>
      <c r="K772" s="169"/>
      <c r="L772" s="62"/>
      <c r="M772" s="62"/>
      <c r="N772" s="69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  <c r="AA772" s="125"/>
      <c r="AB772" s="125"/>
      <c r="AC772" s="125"/>
      <c r="AD772" s="125"/>
      <c r="AE772" s="125"/>
      <c r="AF772" s="125"/>
      <c r="AG772" s="125"/>
      <c r="AH772" s="125"/>
      <c r="AI772" s="125"/>
      <c r="AJ772" s="125"/>
    </row>
    <row r="773">
      <c r="A773" s="125"/>
      <c r="B773" s="166"/>
      <c r="C773" s="69"/>
      <c r="D773" s="167"/>
      <c r="E773" s="62"/>
      <c r="F773" s="69"/>
      <c r="G773" s="168"/>
      <c r="H773" s="62"/>
      <c r="I773" s="62"/>
      <c r="J773" s="69"/>
      <c r="K773" s="169"/>
      <c r="L773" s="62"/>
      <c r="M773" s="62"/>
      <c r="N773" s="69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  <c r="AA773" s="125"/>
      <c r="AB773" s="125"/>
      <c r="AC773" s="125"/>
      <c r="AD773" s="125"/>
      <c r="AE773" s="125"/>
      <c r="AF773" s="125"/>
      <c r="AG773" s="125"/>
      <c r="AH773" s="125"/>
      <c r="AI773" s="125"/>
      <c r="AJ773" s="125"/>
    </row>
    <row r="774">
      <c r="A774" s="125"/>
      <c r="B774" s="166"/>
      <c r="C774" s="69"/>
      <c r="D774" s="167"/>
      <c r="E774" s="62"/>
      <c r="F774" s="69"/>
      <c r="G774" s="168"/>
      <c r="H774" s="62"/>
      <c r="I774" s="62"/>
      <c r="J774" s="69"/>
      <c r="K774" s="169"/>
      <c r="L774" s="62"/>
      <c r="M774" s="62"/>
      <c r="N774" s="69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  <c r="AA774" s="125"/>
      <c r="AB774" s="125"/>
      <c r="AC774" s="125"/>
      <c r="AD774" s="125"/>
      <c r="AE774" s="125"/>
      <c r="AF774" s="125"/>
      <c r="AG774" s="125"/>
      <c r="AH774" s="125"/>
      <c r="AI774" s="125"/>
      <c r="AJ774" s="125"/>
    </row>
    <row r="775">
      <c r="A775" s="125"/>
      <c r="B775" s="166"/>
      <c r="C775" s="69"/>
      <c r="D775" s="167"/>
      <c r="E775" s="62"/>
      <c r="F775" s="69"/>
      <c r="G775" s="168"/>
      <c r="H775" s="62"/>
      <c r="I775" s="62"/>
      <c r="J775" s="69"/>
      <c r="K775" s="169"/>
      <c r="L775" s="62"/>
      <c r="M775" s="62"/>
      <c r="N775" s="69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  <c r="AA775" s="125"/>
      <c r="AB775" s="125"/>
      <c r="AC775" s="125"/>
      <c r="AD775" s="125"/>
      <c r="AE775" s="125"/>
      <c r="AF775" s="125"/>
      <c r="AG775" s="125"/>
      <c r="AH775" s="125"/>
      <c r="AI775" s="125"/>
      <c r="AJ775" s="125"/>
    </row>
    <row r="776">
      <c r="A776" s="125"/>
      <c r="B776" s="166"/>
      <c r="C776" s="69"/>
      <c r="D776" s="167"/>
      <c r="E776" s="62"/>
      <c r="F776" s="69"/>
      <c r="G776" s="168"/>
      <c r="H776" s="62"/>
      <c r="I776" s="62"/>
      <c r="J776" s="69"/>
      <c r="K776" s="169"/>
      <c r="L776" s="62"/>
      <c r="M776" s="62"/>
      <c r="N776" s="69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  <c r="AA776" s="125"/>
      <c r="AB776" s="125"/>
      <c r="AC776" s="125"/>
      <c r="AD776" s="125"/>
      <c r="AE776" s="125"/>
      <c r="AF776" s="125"/>
      <c r="AG776" s="125"/>
      <c r="AH776" s="125"/>
      <c r="AI776" s="125"/>
      <c r="AJ776" s="125"/>
    </row>
    <row r="777">
      <c r="A777" s="125"/>
      <c r="B777" s="166"/>
      <c r="C777" s="69"/>
      <c r="D777" s="167"/>
      <c r="E777" s="62"/>
      <c r="F777" s="69"/>
      <c r="G777" s="168"/>
      <c r="H777" s="62"/>
      <c r="I777" s="62"/>
      <c r="J777" s="69"/>
      <c r="K777" s="169"/>
      <c r="L777" s="62"/>
      <c r="M777" s="62"/>
      <c r="N777" s="69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  <c r="AA777" s="125"/>
      <c r="AB777" s="125"/>
      <c r="AC777" s="125"/>
      <c r="AD777" s="125"/>
      <c r="AE777" s="125"/>
      <c r="AF777" s="125"/>
      <c r="AG777" s="125"/>
      <c r="AH777" s="125"/>
      <c r="AI777" s="125"/>
      <c r="AJ777" s="125"/>
    </row>
    <row r="778">
      <c r="A778" s="125"/>
      <c r="B778" s="166"/>
      <c r="C778" s="69"/>
      <c r="D778" s="167"/>
      <c r="E778" s="62"/>
      <c r="F778" s="69"/>
      <c r="G778" s="168"/>
      <c r="H778" s="62"/>
      <c r="I778" s="62"/>
      <c r="J778" s="69"/>
      <c r="K778" s="169"/>
      <c r="L778" s="62"/>
      <c r="M778" s="62"/>
      <c r="N778" s="69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  <c r="AA778" s="125"/>
      <c r="AB778" s="125"/>
      <c r="AC778" s="125"/>
      <c r="AD778" s="125"/>
      <c r="AE778" s="125"/>
      <c r="AF778" s="125"/>
      <c r="AG778" s="125"/>
      <c r="AH778" s="125"/>
      <c r="AI778" s="125"/>
      <c r="AJ778" s="125"/>
    </row>
    <row r="779">
      <c r="A779" s="125"/>
      <c r="B779" s="166"/>
      <c r="C779" s="69"/>
      <c r="D779" s="167"/>
      <c r="E779" s="62"/>
      <c r="F779" s="69"/>
      <c r="G779" s="168"/>
      <c r="H779" s="62"/>
      <c r="I779" s="62"/>
      <c r="J779" s="69"/>
      <c r="K779" s="169"/>
      <c r="L779" s="62"/>
      <c r="M779" s="62"/>
      <c r="N779" s="69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  <c r="AA779" s="125"/>
      <c r="AB779" s="125"/>
      <c r="AC779" s="125"/>
      <c r="AD779" s="125"/>
      <c r="AE779" s="125"/>
      <c r="AF779" s="125"/>
      <c r="AG779" s="125"/>
      <c r="AH779" s="125"/>
      <c r="AI779" s="125"/>
      <c r="AJ779" s="125"/>
    </row>
    <row r="780">
      <c r="A780" s="125"/>
      <c r="B780" s="166"/>
      <c r="C780" s="69"/>
      <c r="D780" s="167"/>
      <c r="E780" s="62"/>
      <c r="F780" s="69"/>
      <c r="G780" s="168"/>
      <c r="H780" s="62"/>
      <c r="I780" s="62"/>
      <c r="J780" s="69"/>
      <c r="K780" s="169"/>
      <c r="L780" s="62"/>
      <c r="M780" s="62"/>
      <c r="N780" s="69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  <c r="AA780" s="125"/>
      <c r="AB780" s="125"/>
      <c r="AC780" s="125"/>
      <c r="AD780" s="125"/>
      <c r="AE780" s="125"/>
      <c r="AF780" s="125"/>
      <c r="AG780" s="125"/>
      <c r="AH780" s="125"/>
      <c r="AI780" s="125"/>
      <c r="AJ780" s="125"/>
    </row>
    <row r="781">
      <c r="A781" s="125"/>
      <c r="B781" s="166"/>
      <c r="C781" s="69"/>
      <c r="D781" s="167"/>
      <c r="E781" s="62"/>
      <c r="F781" s="69"/>
      <c r="G781" s="168"/>
      <c r="H781" s="62"/>
      <c r="I781" s="62"/>
      <c r="J781" s="69"/>
      <c r="K781" s="169"/>
      <c r="L781" s="62"/>
      <c r="M781" s="62"/>
      <c r="N781" s="69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  <c r="AA781" s="125"/>
      <c r="AB781" s="125"/>
      <c r="AC781" s="125"/>
      <c r="AD781" s="125"/>
      <c r="AE781" s="125"/>
      <c r="AF781" s="125"/>
      <c r="AG781" s="125"/>
      <c r="AH781" s="125"/>
      <c r="AI781" s="125"/>
      <c r="AJ781" s="125"/>
    </row>
    <row r="782">
      <c r="A782" s="125"/>
      <c r="B782" s="166"/>
      <c r="C782" s="69"/>
      <c r="D782" s="167"/>
      <c r="E782" s="62"/>
      <c r="F782" s="69"/>
      <c r="G782" s="168"/>
      <c r="H782" s="62"/>
      <c r="I782" s="62"/>
      <c r="J782" s="69"/>
      <c r="K782" s="169"/>
      <c r="L782" s="62"/>
      <c r="M782" s="62"/>
      <c r="N782" s="69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  <c r="AA782" s="125"/>
      <c r="AB782" s="125"/>
      <c r="AC782" s="125"/>
      <c r="AD782" s="125"/>
      <c r="AE782" s="125"/>
      <c r="AF782" s="125"/>
      <c r="AG782" s="125"/>
      <c r="AH782" s="125"/>
      <c r="AI782" s="125"/>
      <c r="AJ782" s="125"/>
    </row>
    <row r="783">
      <c r="A783" s="125"/>
      <c r="B783" s="166"/>
      <c r="C783" s="69"/>
      <c r="D783" s="167"/>
      <c r="E783" s="62"/>
      <c r="F783" s="69"/>
      <c r="G783" s="168"/>
      <c r="H783" s="62"/>
      <c r="I783" s="62"/>
      <c r="J783" s="69"/>
      <c r="K783" s="169"/>
      <c r="L783" s="62"/>
      <c r="M783" s="62"/>
      <c r="N783" s="69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  <c r="AA783" s="125"/>
      <c r="AB783" s="125"/>
      <c r="AC783" s="125"/>
      <c r="AD783" s="125"/>
      <c r="AE783" s="125"/>
      <c r="AF783" s="125"/>
      <c r="AG783" s="125"/>
      <c r="AH783" s="125"/>
      <c r="AI783" s="125"/>
      <c r="AJ783" s="125"/>
    </row>
    <row r="784">
      <c r="A784" s="125"/>
      <c r="B784" s="166"/>
      <c r="C784" s="69"/>
      <c r="D784" s="167"/>
      <c r="E784" s="62"/>
      <c r="F784" s="69"/>
      <c r="G784" s="168"/>
      <c r="H784" s="62"/>
      <c r="I784" s="62"/>
      <c r="J784" s="69"/>
      <c r="K784" s="169"/>
      <c r="L784" s="62"/>
      <c r="M784" s="62"/>
      <c r="N784" s="69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  <c r="AA784" s="125"/>
      <c r="AB784" s="125"/>
      <c r="AC784" s="125"/>
      <c r="AD784" s="125"/>
      <c r="AE784" s="125"/>
      <c r="AF784" s="125"/>
      <c r="AG784" s="125"/>
      <c r="AH784" s="125"/>
      <c r="AI784" s="125"/>
      <c r="AJ784" s="125"/>
    </row>
    <row r="785">
      <c r="A785" s="125"/>
      <c r="B785" s="166"/>
      <c r="C785" s="69"/>
      <c r="D785" s="167"/>
      <c r="E785" s="62"/>
      <c r="F785" s="69"/>
      <c r="G785" s="168"/>
      <c r="H785" s="62"/>
      <c r="I785" s="62"/>
      <c r="J785" s="69"/>
      <c r="K785" s="169"/>
      <c r="L785" s="62"/>
      <c r="M785" s="62"/>
      <c r="N785" s="69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  <c r="AA785" s="125"/>
      <c r="AB785" s="125"/>
      <c r="AC785" s="125"/>
      <c r="AD785" s="125"/>
      <c r="AE785" s="125"/>
      <c r="AF785" s="125"/>
      <c r="AG785" s="125"/>
      <c r="AH785" s="125"/>
      <c r="AI785" s="125"/>
      <c r="AJ785" s="125"/>
    </row>
    <row r="786">
      <c r="A786" s="125"/>
      <c r="B786" s="166"/>
      <c r="C786" s="69"/>
      <c r="D786" s="167"/>
      <c r="E786" s="62"/>
      <c r="F786" s="69"/>
      <c r="G786" s="168"/>
      <c r="H786" s="62"/>
      <c r="I786" s="62"/>
      <c r="J786" s="69"/>
      <c r="K786" s="169"/>
      <c r="L786" s="62"/>
      <c r="M786" s="62"/>
      <c r="N786" s="69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  <c r="AA786" s="125"/>
      <c r="AB786" s="125"/>
      <c r="AC786" s="125"/>
      <c r="AD786" s="125"/>
      <c r="AE786" s="125"/>
      <c r="AF786" s="125"/>
      <c r="AG786" s="125"/>
      <c r="AH786" s="125"/>
      <c r="AI786" s="125"/>
      <c r="AJ786" s="125"/>
    </row>
    <row r="787">
      <c r="A787" s="125"/>
      <c r="B787" s="166"/>
      <c r="C787" s="69"/>
      <c r="D787" s="167"/>
      <c r="E787" s="62"/>
      <c r="F787" s="69"/>
      <c r="G787" s="168"/>
      <c r="H787" s="62"/>
      <c r="I787" s="62"/>
      <c r="J787" s="69"/>
      <c r="K787" s="169"/>
      <c r="L787" s="62"/>
      <c r="M787" s="62"/>
      <c r="N787" s="69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  <c r="AA787" s="125"/>
      <c r="AB787" s="125"/>
      <c r="AC787" s="125"/>
      <c r="AD787" s="125"/>
      <c r="AE787" s="125"/>
      <c r="AF787" s="125"/>
      <c r="AG787" s="125"/>
      <c r="AH787" s="125"/>
      <c r="AI787" s="125"/>
      <c r="AJ787" s="125"/>
    </row>
    <row r="788">
      <c r="A788" s="125"/>
      <c r="B788" s="166"/>
      <c r="C788" s="69"/>
      <c r="D788" s="167"/>
      <c r="E788" s="62"/>
      <c r="F788" s="69"/>
      <c r="G788" s="168"/>
      <c r="H788" s="62"/>
      <c r="I788" s="62"/>
      <c r="J788" s="69"/>
      <c r="K788" s="169"/>
      <c r="L788" s="62"/>
      <c r="M788" s="62"/>
      <c r="N788" s="69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  <c r="AA788" s="125"/>
      <c r="AB788" s="125"/>
      <c r="AC788" s="125"/>
      <c r="AD788" s="125"/>
      <c r="AE788" s="125"/>
      <c r="AF788" s="125"/>
      <c r="AG788" s="125"/>
      <c r="AH788" s="125"/>
      <c r="AI788" s="125"/>
      <c r="AJ788" s="125"/>
    </row>
    <row r="789">
      <c r="A789" s="125"/>
      <c r="B789" s="166"/>
      <c r="C789" s="69"/>
      <c r="D789" s="167"/>
      <c r="E789" s="62"/>
      <c r="F789" s="69"/>
      <c r="G789" s="168"/>
      <c r="H789" s="62"/>
      <c r="I789" s="62"/>
      <c r="J789" s="69"/>
      <c r="K789" s="169"/>
      <c r="L789" s="62"/>
      <c r="M789" s="62"/>
      <c r="N789" s="69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  <c r="AA789" s="125"/>
      <c r="AB789" s="125"/>
      <c r="AC789" s="125"/>
      <c r="AD789" s="125"/>
      <c r="AE789" s="125"/>
      <c r="AF789" s="125"/>
      <c r="AG789" s="125"/>
      <c r="AH789" s="125"/>
      <c r="AI789" s="125"/>
      <c r="AJ789" s="125"/>
    </row>
    <row r="790">
      <c r="A790" s="125"/>
      <c r="B790" s="166"/>
      <c r="C790" s="69"/>
      <c r="D790" s="167"/>
      <c r="E790" s="62"/>
      <c r="F790" s="69"/>
      <c r="G790" s="168"/>
      <c r="H790" s="62"/>
      <c r="I790" s="62"/>
      <c r="J790" s="69"/>
      <c r="K790" s="169"/>
      <c r="L790" s="62"/>
      <c r="M790" s="62"/>
      <c r="N790" s="69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  <c r="AA790" s="125"/>
      <c r="AB790" s="125"/>
      <c r="AC790" s="125"/>
      <c r="AD790" s="125"/>
      <c r="AE790" s="125"/>
      <c r="AF790" s="125"/>
      <c r="AG790" s="125"/>
      <c r="AH790" s="125"/>
      <c r="AI790" s="125"/>
      <c r="AJ790" s="125"/>
    </row>
    <row r="791">
      <c r="A791" s="125"/>
      <c r="B791" s="166"/>
      <c r="C791" s="69"/>
      <c r="D791" s="167"/>
      <c r="E791" s="62"/>
      <c r="F791" s="69"/>
      <c r="G791" s="168"/>
      <c r="H791" s="62"/>
      <c r="I791" s="62"/>
      <c r="J791" s="69"/>
      <c r="K791" s="169"/>
      <c r="L791" s="62"/>
      <c r="M791" s="62"/>
      <c r="N791" s="69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  <c r="AA791" s="125"/>
      <c r="AB791" s="125"/>
      <c r="AC791" s="125"/>
      <c r="AD791" s="125"/>
      <c r="AE791" s="125"/>
      <c r="AF791" s="125"/>
      <c r="AG791" s="125"/>
      <c r="AH791" s="125"/>
      <c r="AI791" s="125"/>
      <c r="AJ791" s="125"/>
    </row>
    <row r="792">
      <c r="A792" s="125"/>
      <c r="B792" s="166"/>
      <c r="C792" s="69"/>
      <c r="D792" s="167"/>
      <c r="E792" s="62"/>
      <c r="F792" s="69"/>
      <c r="G792" s="168"/>
      <c r="H792" s="62"/>
      <c r="I792" s="62"/>
      <c r="J792" s="69"/>
      <c r="K792" s="169"/>
      <c r="L792" s="62"/>
      <c r="M792" s="62"/>
      <c r="N792" s="69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  <c r="AA792" s="125"/>
      <c r="AB792" s="125"/>
      <c r="AC792" s="125"/>
      <c r="AD792" s="125"/>
      <c r="AE792" s="125"/>
      <c r="AF792" s="125"/>
      <c r="AG792" s="125"/>
      <c r="AH792" s="125"/>
      <c r="AI792" s="125"/>
      <c r="AJ792" s="125"/>
    </row>
    <row r="793">
      <c r="A793" s="125"/>
      <c r="B793" s="166"/>
      <c r="C793" s="69"/>
      <c r="D793" s="167"/>
      <c r="E793" s="62"/>
      <c r="F793" s="69"/>
      <c r="G793" s="168"/>
      <c r="H793" s="62"/>
      <c r="I793" s="62"/>
      <c r="J793" s="69"/>
      <c r="K793" s="169"/>
      <c r="L793" s="62"/>
      <c r="M793" s="62"/>
      <c r="N793" s="69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  <c r="AA793" s="125"/>
      <c r="AB793" s="125"/>
      <c r="AC793" s="125"/>
      <c r="AD793" s="125"/>
      <c r="AE793" s="125"/>
      <c r="AF793" s="125"/>
      <c r="AG793" s="125"/>
      <c r="AH793" s="125"/>
      <c r="AI793" s="125"/>
      <c r="AJ793" s="125"/>
    </row>
    <row r="794">
      <c r="A794" s="125"/>
      <c r="B794" s="166"/>
      <c r="C794" s="69"/>
      <c r="D794" s="167"/>
      <c r="E794" s="62"/>
      <c r="F794" s="69"/>
      <c r="G794" s="168"/>
      <c r="H794" s="62"/>
      <c r="I794" s="62"/>
      <c r="J794" s="69"/>
      <c r="K794" s="169"/>
      <c r="L794" s="62"/>
      <c r="M794" s="62"/>
      <c r="N794" s="69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  <c r="AA794" s="125"/>
      <c r="AB794" s="125"/>
      <c r="AC794" s="125"/>
      <c r="AD794" s="125"/>
      <c r="AE794" s="125"/>
      <c r="AF794" s="125"/>
      <c r="AG794" s="125"/>
      <c r="AH794" s="125"/>
      <c r="AI794" s="125"/>
      <c r="AJ794" s="125"/>
    </row>
    <row r="795">
      <c r="A795" s="125"/>
      <c r="B795" s="166"/>
      <c r="C795" s="69"/>
      <c r="D795" s="167"/>
      <c r="E795" s="62"/>
      <c r="F795" s="69"/>
      <c r="G795" s="168"/>
      <c r="H795" s="62"/>
      <c r="I795" s="62"/>
      <c r="J795" s="69"/>
      <c r="K795" s="169"/>
      <c r="L795" s="62"/>
      <c r="M795" s="62"/>
      <c r="N795" s="69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  <c r="AA795" s="125"/>
      <c r="AB795" s="125"/>
      <c r="AC795" s="125"/>
      <c r="AD795" s="125"/>
      <c r="AE795" s="125"/>
      <c r="AF795" s="125"/>
      <c r="AG795" s="125"/>
      <c r="AH795" s="125"/>
      <c r="AI795" s="125"/>
      <c r="AJ795" s="125"/>
    </row>
    <row r="796">
      <c r="A796" s="125"/>
      <c r="B796" s="166"/>
      <c r="C796" s="69"/>
      <c r="D796" s="167"/>
      <c r="E796" s="62"/>
      <c r="F796" s="69"/>
      <c r="G796" s="168"/>
      <c r="H796" s="62"/>
      <c r="I796" s="62"/>
      <c r="J796" s="69"/>
      <c r="K796" s="169"/>
      <c r="L796" s="62"/>
      <c r="M796" s="62"/>
      <c r="N796" s="69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  <c r="AA796" s="125"/>
      <c r="AB796" s="125"/>
      <c r="AC796" s="125"/>
      <c r="AD796" s="125"/>
      <c r="AE796" s="125"/>
      <c r="AF796" s="125"/>
      <c r="AG796" s="125"/>
      <c r="AH796" s="125"/>
      <c r="AI796" s="125"/>
      <c r="AJ796" s="125"/>
    </row>
    <row r="797">
      <c r="A797" s="125"/>
      <c r="B797" s="166"/>
      <c r="C797" s="69"/>
      <c r="D797" s="167"/>
      <c r="E797" s="62"/>
      <c r="F797" s="69"/>
      <c r="G797" s="168"/>
      <c r="H797" s="62"/>
      <c r="I797" s="62"/>
      <c r="J797" s="69"/>
      <c r="K797" s="169"/>
      <c r="L797" s="62"/>
      <c r="M797" s="62"/>
      <c r="N797" s="69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  <c r="AA797" s="125"/>
      <c r="AB797" s="125"/>
      <c r="AC797" s="125"/>
      <c r="AD797" s="125"/>
      <c r="AE797" s="125"/>
      <c r="AF797" s="125"/>
      <c r="AG797" s="125"/>
      <c r="AH797" s="125"/>
      <c r="AI797" s="125"/>
      <c r="AJ797" s="125"/>
    </row>
    <row r="798">
      <c r="A798" s="125"/>
      <c r="B798" s="166"/>
      <c r="C798" s="69"/>
      <c r="D798" s="167"/>
      <c r="E798" s="62"/>
      <c r="F798" s="69"/>
      <c r="G798" s="168"/>
      <c r="H798" s="62"/>
      <c r="I798" s="62"/>
      <c r="J798" s="69"/>
      <c r="K798" s="169"/>
      <c r="L798" s="62"/>
      <c r="M798" s="62"/>
      <c r="N798" s="69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</row>
    <row r="799">
      <c r="A799" s="125"/>
      <c r="B799" s="166"/>
      <c r="C799" s="69"/>
      <c r="D799" s="167"/>
      <c r="E799" s="62"/>
      <c r="F799" s="69"/>
      <c r="G799" s="168"/>
      <c r="H799" s="62"/>
      <c r="I799" s="62"/>
      <c r="J799" s="69"/>
      <c r="K799" s="169"/>
      <c r="L799" s="62"/>
      <c r="M799" s="62"/>
      <c r="N799" s="69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  <c r="AA799" s="125"/>
      <c r="AB799" s="125"/>
      <c r="AC799" s="125"/>
      <c r="AD799" s="125"/>
      <c r="AE799" s="125"/>
      <c r="AF799" s="125"/>
      <c r="AG799" s="125"/>
      <c r="AH799" s="125"/>
      <c r="AI799" s="125"/>
      <c r="AJ799" s="125"/>
    </row>
    <row r="800">
      <c r="A800" s="125"/>
      <c r="B800" s="166"/>
      <c r="C800" s="69"/>
      <c r="D800" s="167"/>
      <c r="E800" s="62"/>
      <c r="F800" s="69"/>
      <c r="G800" s="168"/>
      <c r="H800" s="62"/>
      <c r="I800" s="62"/>
      <c r="J800" s="69"/>
      <c r="K800" s="169"/>
      <c r="L800" s="62"/>
      <c r="M800" s="62"/>
      <c r="N800" s="69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  <c r="AA800" s="125"/>
      <c r="AB800" s="125"/>
      <c r="AC800" s="125"/>
      <c r="AD800" s="125"/>
      <c r="AE800" s="125"/>
      <c r="AF800" s="125"/>
      <c r="AG800" s="125"/>
      <c r="AH800" s="125"/>
      <c r="AI800" s="125"/>
      <c r="AJ800" s="125"/>
    </row>
    <row r="801">
      <c r="A801" s="125"/>
      <c r="B801" s="166"/>
      <c r="C801" s="69"/>
      <c r="D801" s="167"/>
      <c r="E801" s="62"/>
      <c r="F801" s="69"/>
      <c r="G801" s="168"/>
      <c r="H801" s="62"/>
      <c r="I801" s="62"/>
      <c r="J801" s="69"/>
      <c r="K801" s="169"/>
      <c r="L801" s="62"/>
      <c r="M801" s="62"/>
      <c r="N801" s="69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  <c r="AA801" s="125"/>
      <c r="AB801" s="125"/>
      <c r="AC801" s="125"/>
      <c r="AD801" s="125"/>
      <c r="AE801" s="125"/>
      <c r="AF801" s="125"/>
      <c r="AG801" s="125"/>
      <c r="AH801" s="125"/>
      <c r="AI801" s="125"/>
      <c r="AJ801" s="125"/>
    </row>
    <row r="802">
      <c r="A802" s="125"/>
      <c r="B802" s="166"/>
      <c r="C802" s="69"/>
      <c r="D802" s="167"/>
      <c r="E802" s="62"/>
      <c r="F802" s="69"/>
      <c r="G802" s="168"/>
      <c r="H802" s="62"/>
      <c r="I802" s="62"/>
      <c r="J802" s="69"/>
      <c r="K802" s="169"/>
      <c r="L802" s="62"/>
      <c r="M802" s="62"/>
      <c r="N802" s="69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  <c r="AA802" s="125"/>
      <c r="AB802" s="125"/>
      <c r="AC802" s="125"/>
      <c r="AD802" s="125"/>
      <c r="AE802" s="125"/>
      <c r="AF802" s="125"/>
      <c r="AG802" s="125"/>
      <c r="AH802" s="125"/>
      <c r="AI802" s="125"/>
      <c r="AJ802" s="125"/>
    </row>
    <row r="803">
      <c r="A803" s="125"/>
      <c r="B803" s="166"/>
      <c r="C803" s="69"/>
      <c r="D803" s="167"/>
      <c r="E803" s="62"/>
      <c r="F803" s="69"/>
      <c r="G803" s="168"/>
      <c r="H803" s="62"/>
      <c r="I803" s="62"/>
      <c r="J803" s="69"/>
      <c r="K803" s="169"/>
      <c r="L803" s="62"/>
      <c r="M803" s="62"/>
      <c r="N803" s="69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  <c r="AA803" s="125"/>
      <c r="AB803" s="125"/>
      <c r="AC803" s="125"/>
      <c r="AD803" s="125"/>
      <c r="AE803" s="125"/>
      <c r="AF803" s="125"/>
      <c r="AG803" s="125"/>
      <c r="AH803" s="125"/>
      <c r="AI803" s="125"/>
      <c r="AJ803" s="125"/>
    </row>
    <row r="804">
      <c r="A804" s="125"/>
      <c r="B804" s="166"/>
      <c r="C804" s="69"/>
      <c r="D804" s="167"/>
      <c r="E804" s="62"/>
      <c r="F804" s="69"/>
      <c r="G804" s="168"/>
      <c r="H804" s="62"/>
      <c r="I804" s="62"/>
      <c r="J804" s="69"/>
      <c r="K804" s="169"/>
      <c r="L804" s="62"/>
      <c r="M804" s="62"/>
      <c r="N804" s="69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  <c r="AA804" s="125"/>
      <c r="AB804" s="125"/>
      <c r="AC804" s="125"/>
      <c r="AD804" s="125"/>
      <c r="AE804" s="125"/>
      <c r="AF804" s="125"/>
      <c r="AG804" s="125"/>
      <c r="AH804" s="125"/>
      <c r="AI804" s="125"/>
      <c r="AJ804" s="125"/>
    </row>
    <row r="805">
      <c r="A805" s="125"/>
      <c r="B805" s="166"/>
      <c r="C805" s="69"/>
      <c r="D805" s="167"/>
      <c r="E805" s="62"/>
      <c r="F805" s="69"/>
      <c r="G805" s="168"/>
      <c r="H805" s="62"/>
      <c r="I805" s="62"/>
      <c r="J805" s="69"/>
      <c r="K805" s="169"/>
      <c r="L805" s="62"/>
      <c r="M805" s="62"/>
      <c r="N805" s="69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  <c r="AA805" s="125"/>
      <c r="AB805" s="125"/>
      <c r="AC805" s="125"/>
      <c r="AD805" s="125"/>
      <c r="AE805" s="125"/>
      <c r="AF805" s="125"/>
      <c r="AG805" s="125"/>
      <c r="AH805" s="125"/>
      <c r="AI805" s="125"/>
      <c r="AJ805" s="125"/>
    </row>
    <row r="806">
      <c r="A806" s="125"/>
      <c r="B806" s="166"/>
      <c r="C806" s="69"/>
      <c r="D806" s="167"/>
      <c r="E806" s="62"/>
      <c r="F806" s="69"/>
      <c r="G806" s="168"/>
      <c r="H806" s="62"/>
      <c r="I806" s="62"/>
      <c r="J806" s="69"/>
      <c r="K806" s="169"/>
      <c r="L806" s="62"/>
      <c r="M806" s="62"/>
      <c r="N806" s="69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  <c r="AA806" s="125"/>
      <c r="AB806" s="125"/>
      <c r="AC806" s="125"/>
      <c r="AD806" s="125"/>
      <c r="AE806" s="125"/>
      <c r="AF806" s="125"/>
      <c r="AG806" s="125"/>
      <c r="AH806" s="125"/>
      <c r="AI806" s="125"/>
      <c r="AJ806" s="125"/>
    </row>
    <row r="807">
      <c r="A807" s="125"/>
      <c r="B807" s="166"/>
      <c r="C807" s="69"/>
      <c r="D807" s="167"/>
      <c r="E807" s="62"/>
      <c r="F807" s="69"/>
      <c r="G807" s="168"/>
      <c r="H807" s="62"/>
      <c r="I807" s="62"/>
      <c r="J807" s="69"/>
      <c r="K807" s="169"/>
      <c r="L807" s="62"/>
      <c r="M807" s="62"/>
      <c r="N807" s="69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  <c r="AA807" s="125"/>
      <c r="AB807" s="125"/>
      <c r="AC807" s="125"/>
      <c r="AD807" s="125"/>
      <c r="AE807" s="125"/>
      <c r="AF807" s="125"/>
      <c r="AG807" s="125"/>
      <c r="AH807" s="125"/>
      <c r="AI807" s="125"/>
      <c r="AJ807" s="125"/>
    </row>
    <row r="808">
      <c r="A808" s="125"/>
      <c r="B808" s="166"/>
      <c r="C808" s="69"/>
      <c r="D808" s="167"/>
      <c r="E808" s="62"/>
      <c r="F808" s="69"/>
      <c r="G808" s="168"/>
      <c r="H808" s="62"/>
      <c r="I808" s="62"/>
      <c r="J808" s="69"/>
      <c r="K808" s="169"/>
      <c r="L808" s="62"/>
      <c r="M808" s="62"/>
      <c r="N808" s="69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</row>
    <row r="809">
      <c r="A809" s="125"/>
      <c r="B809" s="166"/>
      <c r="C809" s="69"/>
      <c r="D809" s="167"/>
      <c r="E809" s="62"/>
      <c r="F809" s="69"/>
      <c r="G809" s="168"/>
      <c r="H809" s="62"/>
      <c r="I809" s="62"/>
      <c r="J809" s="69"/>
      <c r="K809" s="169"/>
      <c r="L809" s="62"/>
      <c r="M809" s="62"/>
      <c r="N809" s="69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  <c r="AA809" s="125"/>
      <c r="AB809" s="125"/>
      <c r="AC809" s="125"/>
      <c r="AD809" s="125"/>
      <c r="AE809" s="125"/>
      <c r="AF809" s="125"/>
      <c r="AG809" s="125"/>
      <c r="AH809" s="125"/>
      <c r="AI809" s="125"/>
      <c r="AJ809" s="125"/>
    </row>
    <row r="810">
      <c r="A810" s="125"/>
      <c r="B810" s="166"/>
      <c r="C810" s="69"/>
      <c r="D810" s="167"/>
      <c r="E810" s="62"/>
      <c r="F810" s="69"/>
      <c r="G810" s="168"/>
      <c r="H810" s="62"/>
      <c r="I810" s="62"/>
      <c r="J810" s="69"/>
      <c r="K810" s="169"/>
      <c r="L810" s="62"/>
      <c r="M810" s="62"/>
      <c r="N810" s="69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  <c r="AA810" s="125"/>
      <c r="AB810" s="125"/>
      <c r="AC810" s="125"/>
      <c r="AD810" s="125"/>
      <c r="AE810" s="125"/>
      <c r="AF810" s="125"/>
      <c r="AG810" s="125"/>
      <c r="AH810" s="125"/>
      <c r="AI810" s="125"/>
      <c r="AJ810" s="125"/>
    </row>
    <row r="811">
      <c r="A811" s="125"/>
      <c r="B811" s="166"/>
      <c r="C811" s="69"/>
      <c r="D811" s="167"/>
      <c r="E811" s="62"/>
      <c r="F811" s="69"/>
      <c r="G811" s="168"/>
      <c r="H811" s="62"/>
      <c r="I811" s="62"/>
      <c r="J811" s="69"/>
      <c r="K811" s="169"/>
      <c r="L811" s="62"/>
      <c r="M811" s="62"/>
      <c r="N811" s="69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  <c r="AA811" s="125"/>
      <c r="AB811" s="125"/>
      <c r="AC811" s="125"/>
      <c r="AD811" s="125"/>
      <c r="AE811" s="125"/>
      <c r="AF811" s="125"/>
      <c r="AG811" s="125"/>
      <c r="AH811" s="125"/>
      <c r="AI811" s="125"/>
      <c r="AJ811" s="125"/>
    </row>
    <row r="812">
      <c r="A812" s="125"/>
      <c r="B812" s="166"/>
      <c r="C812" s="69"/>
      <c r="D812" s="167"/>
      <c r="E812" s="62"/>
      <c r="F812" s="69"/>
      <c r="G812" s="168"/>
      <c r="H812" s="62"/>
      <c r="I812" s="62"/>
      <c r="J812" s="69"/>
      <c r="K812" s="169"/>
      <c r="L812" s="62"/>
      <c r="M812" s="62"/>
      <c r="N812" s="69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  <c r="AA812" s="125"/>
      <c r="AB812" s="125"/>
      <c r="AC812" s="125"/>
      <c r="AD812" s="125"/>
      <c r="AE812" s="125"/>
      <c r="AF812" s="125"/>
      <c r="AG812" s="125"/>
      <c r="AH812" s="125"/>
      <c r="AI812" s="125"/>
      <c r="AJ812" s="125"/>
    </row>
    <row r="813">
      <c r="A813" s="125"/>
      <c r="B813" s="166"/>
      <c r="C813" s="69"/>
      <c r="D813" s="167"/>
      <c r="E813" s="62"/>
      <c r="F813" s="69"/>
      <c r="G813" s="168"/>
      <c r="H813" s="62"/>
      <c r="I813" s="62"/>
      <c r="J813" s="69"/>
      <c r="K813" s="169"/>
      <c r="L813" s="62"/>
      <c r="M813" s="62"/>
      <c r="N813" s="69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  <c r="AA813" s="125"/>
      <c r="AB813" s="125"/>
      <c r="AC813" s="125"/>
      <c r="AD813" s="125"/>
      <c r="AE813" s="125"/>
      <c r="AF813" s="125"/>
      <c r="AG813" s="125"/>
      <c r="AH813" s="125"/>
      <c r="AI813" s="125"/>
      <c r="AJ813" s="125"/>
    </row>
    <row r="814">
      <c r="A814" s="125"/>
      <c r="B814" s="166"/>
      <c r="C814" s="69"/>
      <c r="D814" s="167"/>
      <c r="E814" s="62"/>
      <c r="F814" s="69"/>
      <c r="G814" s="168"/>
      <c r="H814" s="62"/>
      <c r="I814" s="62"/>
      <c r="J814" s="69"/>
      <c r="K814" s="169"/>
      <c r="L814" s="62"/>
      <c r="M814" s="62"/>
      <c r="N814" s="69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  <c r="AA814" s="125"/>
      <c r="AB814" s="125"/>
      <c r="AC814" s="125"/>
      <c r="AD814" s="125"/>
      <c r="AE814" s="125"/>
      <c r="AF814" s="125"/>
      <c r="AG814" s="125"/>
      <c r="AH814" s="125"/>
      <c r="AI814" s="125"/>
      <c r="AJ814" s="125"/>
    </row>
    <row r="815">
      <c r="A815" s="125"/>
      <c r="B815" s="166"/>
      <c r="C815" s="69"/>
      <c r="D815" s="167"/>
      <c r="E815" s="62"/>
      <c r="F815" s="69"/>
      <c r="G815" s="168"/>
      <c r="H815" s="62"/>
      <c r="I815" s="62"/>
      <c r="J815" s="69"/>
      <c r="K815" s="169"/>
      <c r="L815" s="62"/>
      <c r="M815" s="62"/>
      <c r="N815" s="69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  <c r="AA815" s="125"/>
      <c r="AB815" s="125"/>
      <c r="AC815" s="125"/>
      <c r="AD815" s="125"/>
      <c r="AE815" s="125"/>
      <c r="AF815" s="125"/>
      <c r="AG815" s="125"/>
      <c r="AH815" s="125"/>
      <c r="AI815" s="125"/>
      <c r="AJ815" s="125"/>
    </row>
    <row r="816">
      <c r="A816" s="125"/>
      <c r="B816" s="166"/>
      <c r="C816" s="69"/>
      <c r="D816" s="167"/>
      <c r="E816" s="62"/>
      <c r="F816" s="69"/>
      <c r="G816" s="168"/>
      <c r="H816" s="62"/>
      <c r="I816" s="62"/>
      <c r="J816" s="69"/>
      <c r="K816" s="169"/>
      <c r="L816" s="62"/>
      <c r="M816" s="62"/>
      <c r="N816" s="69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  <c r="AA816" s="125"/>
      <c r="AB816" s="125"/>
      <c r="AC816" s="125"/>
      <c r="AD816" s="125"/>
      <c r="AE816" s="125"/>
      <c r="AF816" s="125"/>
      <c r="AG816" s="125"/>
      <c r="AH816" s="125"/>
      <c r="AI816" s="125"/>
      <c r="AJ816" s="125"/>
    </row>
    <row r="817">
      <c r="A817" s="125"/>
      <c r="B817" s="166"/>
      <c r="C817" s="69"/>
      <c r="D817" s="167"/>
      <c r="E817" s="62"/>
      <c r="F817" s="69"/>
      <c r="G817" s="168"/>
      <c r="H817" s="62"/>
      <c r="I817" s="62"/>
      <c r="J817" s="69"/>
      <c r="K817" s="169"/>
      <c r="L817" s="62"/>
      <c r="M817" s="62"/>
      <c r="N817" s="69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  <c r="AA817" s="125"/>
      <c r="AB817" s="125"/>
      <c r="AC817" s="125"/>
      <c r="AD817" s="125"/>
      <c r="AE817" s="125"/>
      <c r="AF817" s="125"/>
      <c r="AG817" s="125"/>
      <c r="AH817" s="125"/>
      <c r="AI817" s="125"/>
      <c r="AJ817" s="125"/>
    </row>
    <row r="818">
      <c r="A818" s="125"/>
      <c r="B818" s="166"/>
      <c r="C818" s="69"/>
      <c r="D818" s="167"/>
      <c r="E818" s="62"/>
      <c r="F818" s="69"/>
      <c r="G818" s="168"/>
      <c r="H818" s="62"/>
      <c r="I818" s="62"/>
      <c r="J818" s="69"/>
      <c r="K818" s="169"/>
      <c r="L818" s="62"/>
      <c r="M818" s="62"/>
      <c r="N818" s="69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  <c r="AA818" s="125"/>
      <c r="AB818" s="125"/>
      <c r="AC818" s="125"/>
      <c r="AD818" s="125"/>
      <c r="AE818" s="125"/>
      <c r="AF818" s="125"/>
      <c r="AG818" s="125"/>
      <c r="AH818" s="125"/>
      <c r="AI818" s="125"/>
      <c r="AJ818" s="125"/>
    </row>
    <row r="819">
      <c r="A819" s="125"/>
      <c r="B819" s="166"/>
      <c r="C819" s="69"/>
      <c r="D819" s="167"/>
      <c r="E819" s="62"/>
      <c r="F819" s="69"/>
      <c r="G819" s="168"/>
      <c r="H819" s="62"/>
      <c r="I819" s="62"/>
      <c r="J819" s="69"/>
      <c r="K819" s="169"/>
      <c r="L819" s="62"/>
      <c r="M819" s="62"/>
      <c r="N819" s="69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  <c r="AA819" s="125"/>
      <c r="AB819" s="125"/>
      <c r="AC819" s="125"/>
      <c r="AD819" s="125"/>
      <c r="AE819" s="125"/>
      <c r="AF819" s="125"/>
      <c r="AG819" s="125"/>
      <c r="AH819" s="125"/>
      <c r="AI819" s="125"/>
      <c r="AJ819" s="125"/>
    </row>
    <row r="820">
      <c r="A820" s="125"/>
      <c r="B820" s="166"/>
      <c r="C820" s="69"/>
      <c r="D820" s="167"/>
      <c r="E820" s="62"/>
      <c r="F820" s="69"/>
      <c r="G820" s="168"/>
      <c r="H820" s="62"/>
      <c r="I820" s="62"/>
      <c r="J820" s="69"/>
      <c r="K820" s="169"/>
      <c r="L820" s="62"/>
      <c r="M820" s="62"/>
      <c r="N820" s="69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  <c r="AA820" s="125"/>
      <c r="AB820" s="125"/>
      <c r="AC820" s="125"/>
      <c r="AD820" s="125"/>
      <c r="AE820" s="125"/>
      <c r="AF820" s="125"/>
      <c r="AG820" s="125"/>
      <c r="AH820" s="125"/>
      <c r="AI820" s="125"/>
      <c r="AJ820" s="125"/>
    </row>
    <row r="821">
      <c r="A821" s="125"/>
      <c r="B821" s="166"/>
      <c r="C821" s="69"/>
      <c r="D821" s="167"/>
      <c r="E821" s="62"/>
      <c r="F821" s="69"/>
      <c r="G821" s="168"/>
      <c r="H821" s="62"/>
      <c r="I821" s="62"/>
      <c r="J821" s="69"/>
      <c r="K821" s="169"/>
      <c r="L821" s="62"/>
      <c r="M821" s="62"/>
      <c r="N821" s="69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  <c r="AA821" s="125"/>
      <c r="AB821" s="125"/>
      <c r="AC821" s="125"/>
      <c r="AD821" s="125"/>
      <c r="AE821" s="125"/>
      <c r="AF821" s="125"/>
      <c r="AG821" s="125"/>
      <c r="AH821" s="125"/>
      <c r="AI821" s="125"/>
      <c r="AJ821" s="125"/>
    </row>
    <row r="822">
      <c r="A822" s="125"/>
      <c r="B822" s="166"/>
      <c r="C822" s="69"/>
      <c r="D822" s="167"/>
      <c r="E822" s="62"/>
      <c r="F822" s="69"/>
      <c r="G822" s="168"/>
      <c r="H822" s="62"/>
      <c r="I822" s="62"/>
      <c r="J822" s="69"/>
      <c r="K822" s="169"/>
      <c r="L822" s="62"/>
      <c r="M822" s="62"/>
      <c r="N822" s="69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  <c r="AA822" s="125"/>
      <c r="AB822" s="125"/>
      <c r="AC822" s="125"/>
      <c r="AD822" s="125"/>
      <c r="AE822" s="125"/>
      <c r="AF822" s="125"/>
      <c r="AG822" s="125"/>
      <c r="AH822" s="125"/>
      <c r="AI822" s="125"/>
      <c r="AJ822" s="125"/>
    </row>
    <row r="823">
      <c r="A823" s="125"/>
      <c r="B823" s="166"/>
      <c r="C823" s="69"/>
      <c r="D823" s="167"/>
      <c r="E823" s="62"/>
      <c r="F823" s="69"/>
      <c r="G823" s="168"/>
      <c r="H823" s="62"/>
      <c r="I823" s="62"/>
      <c r="J823" s="69"/>
      <c r="K823" s="169"/>
      <c r="L823" s="62"/>
      <c r="M823" s="62"/>
      <c r="N823" s="69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  <c r="AA823" s="125"/>
      <c r="AB823" s="125"/>
      <c r="AC823" s="125"/>
      <c r="AD823" s="125"/>
      <c r="AE823" s="125"/>
      <c r="AF823" s="125"/>
      <c r="AG823" s="125"/>
      <c r="AH823" s="125"/>
      <c r="AI823" s="125"/>
      <c r="AJ823" s="125"/>
    </row>
    <row r="824">
      <c r="A824" s="125"/>
      <c r="B824" s="166"/>
      <c r="C824" s="69"/>
      <c r="D824" s="167"/>
      <c r="E824" s="62"/>
      <c r="F824" s="69"/>
      <c r="G824" s="168"/>
      <c r="H824" s="62"/>
      <c r="I824" s="62"/>
      <c r="J824" s="69"/>
      <c r="K824" s="169"/>
      <c r="L824" s="62"/>
      <c r="M824" s="62"/>
      <c r="N824" s="69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  <c r="AA824" s="125"/>
      <c r="AB824" s="125"/>
      <c r="AC824" s="125"/>
      <c r="AD824" s="125"/>
      <c r="AE824" s="125"/>
      <c r="AF824" s="125"/>
      <c r="AG824" s="125"/>
      <c r="AH824" s="125"/>
      <c r="AI824" s="125"/>
      <c r="AJ824" s="125"/>
    </row>
    <row r="825">
      <c r="A825" s="125"/>
      <c r="B825" s="166"/>
      <c r="C825" s="69"/>
      <c r="D825" s="167"/>
      <c r="E825" s="62"/>
      <c r="F825" s="69"/>
      <c r="G825" s="168"/>
      <c r="H825" s="62"/>
      <c r="I825" s="62"/>
      <c r="J825" s="69"/>
      <c r="K825" s="169"/>
      <c r="L825" s="62"/>
      <c r="M825" s="62"/>
      <c r="N825" s="69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  <c r="AA825" s="125"/>
      <c r="AB825" s="125"/>
      <c r="AC825" s="125"/>
      <c r="AD825" s="125"/>
      <c r="AE825" s="125"/>
      <c r="AF825" s="125"/>
      <c r="AG825" s="125"/>
      <c r="AH825" s="125"/>
      <c r="AI825" s="125"/>
      <c r="AJ825" s="125"/>
    </row>
    <row r="826">
      <c r="A826" s="125"/>
      <c r="B826" s="166"/>
      <c r="C826" s="69"/>
      <c r="D826" s="167"/>
      <c r="E826" s="62"/>
      <c r="F826" s="69"/>
      <c r="G826" s="168"/>
      <c r="H826" s="62"/>
      <c r="I826" s="62"/>
      <c r="J826" s="69"/>
      <c r="K826" s="169"/>
      <c r="L826" s="62"/>
      <c r="M826" s="62"/>
      <c r="N826" s="69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  <c r="AA826" s="125"/>
      <c r="AB826" s="125"/>
      <c r="AC826" s="125"/>
      <c r="AD826" s="125"/>
      <c r="AE826" s="125"/>
      <c r="AF826" s="125"/>
      <c r="AG826" s="125"/>
      <c r="AH826" s="125"/>
      <c r="AI826" s="125"/>
      <c r="AJ826" s="125"/>
    </row>
    <row r="827">
      <c r="A827" s="125"/>
      <c r="B827" s="166"/>
      <c r="C827" s="69"/>
      <c r="D827" s="167"/>
      <c r="E827" s="62"/>
      <c r="F827" s="69"/>
      <c r="G827" s="168"/>
      <c r="H827" s="62"/>
      <c r="I827" s="62"/>
      <c r="J827" s="69"/>
      <c r="K827" s="169"/>
      <c r="L827" s="62"/>
      <c r="M827" s="62"/>
      <c r="N827" s="69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  <c r="AA827" s="125"/>
      <c r="AB827" s="125"/>
      <c r="AC827" s="125"/>
      <c r="AD827" s="125"/>
      <c r="AE827" s="125"/>
      <c r="AF827" s="125"/>
      <c r="AG827" s="125"/>
      <c r="AH827" s="125"/>
      <c r="AI827" s="125"/>
      <c r="AJ827" s="125"/>
    </row>
    <row r="828">
      <c r="A828" s="125"/>
      <c r="B828" s="166"/>
      <c r="C828" s="69"/>
      <c r="D828" s="167"/>
      <c r="E828" s="62"/>
      <c r="F828" s="69"/>
      <c r="G828" s="168"/>
      <c r="H828" s="62"/>
      <c r="I828" s="62"/>
      <c r="J828" s="69"/>
      <c r="K828" s="169"/>
      <c r="L828" s="62"/>
      <c r="M828" s="62"/>
      <c r="N828" s="69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  <c r="AA828" s="125"/>
      <c r="AB828" s="125"/>
      <c r="AC828" s="125"/>
      <c r="AD828" s="125"/>
      <c r="AE828" s="125"/>
      <c r="AF828" s="125"/>
      <c r="AG828" s="125"/>
      <c r="AH828" s="125"/>
      <c r="AI828" s="125"/>
      <c r="AJ828" s="125"/>
    </row>
    <row r="829">
      <c r="A829" s="125"/>
      <c r="B829" s="166"/>
      <c r="C829" s="69"/>
      <c r="D829" s="167"/>
      <c r="E829" s="62"/>
      <c r="F829" s="69"/>
      <c r="G829" s="168"/>
      <c r="H829" s="62"/>
      <c r="I829" s="62"/>
      <c r="J829" s="69"/>
      <c r="K829" s="169"/>
      <c r="L829" s="62"/>
      <c r="M829" s="62"/>
      <c r="N829" s="69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  <c r="AA829" s="125"/>
      <c r="AB829" s="125"/>
      <c r="AC829" s="125"/>
      <c r="AD829" s="125"/>
      <c r="AE829" s="125"/>
      <c r="AF829" s="125"/>
      <c r="AG829" s="125"/>
      <c r="AH829" s="125"/>
      <c r="AI829" s="125"/>
      <c r="AJ829" s="125"/>
    </row>
    <row r="830">
      <c r="A830" s="125"/>
      <c r="B830" s="166"/>
      <c r="C830" s="69"/>
      <c r="D830" s="167"/>
      <c r="E830" s="62"/>
      <c r="F830" s="69"/>
      <c r="G830" s="168"/>
      <c r="H830" s="62"/>
      <c r="I830" s="62"/>
      <c r="J830" s="69"/>
      <c r="K830" s="169"/>
      <c r="L830" s="62"/>
      <c r="M830" s="62"/>
      <c r="N830" s="69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  <c r="AA830" s="125"/>
      <c r="AB830" s="125"/>
      <c r="AC830" s="125"/>
      <c r="AD830" s="125"/>
      <c r="AE830" s="125"/>
      <c r="AF830" s="125"/>
      <c r="AG830" s="125"/>
      <c r="AH830" s="125"/>
      <c r="AI830" s="125"/>
      <c r="AJ830" s="125"/>
    </row>
    <row r="831">
      <c r="A831" s="125"/>
      <c r="B831" s="166"/>
      <c r="C831" s="69"/>
      <c r="D831" s="167"/>
      <c r="E831" s="62"/>
      <c r="F831" s="69"/>
      <c r="G831" s="168"/>
      <c r="H831" s="62"/>
      <c r="I831" s="62"/>
      <c r="J831" s="69"/>
      <c r="K831" s="169"/>
      <c r="L831" s="62"/>
      <c r="M831" s="62"/>
      <c r="N831" s="69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  <c r="AA831" s="125"/>
      <c r="AB831" s="125"/>
      <c r="AC831" s="125"/>
      <c r="AD831" s="125"/>
      <c r="AE831" s="125"/>
      <c r="AF831" s="125"/>
      <c r="AG831" s="125"/>
      <c r="AH831" s="125"/>
      <c r="AI831" s="125"/>
      <c r="AJ831" s="125"/>
    </row>
    <row r="832">
      <c r="A832" s="125"/>
      <c r="B832" s="166"/>
      <c r="C832" s="69"/>
      <c r="D832" s="167"/>
      <c r="E832" s="62"/>
      <c r="F832" s="69"/>
      <c r="G832" s="168"/>
      <c r="H832" s="62"/>
      <c r="I832" s="62"/>
      <c r="J832" s="69"/>
      <c r="K832" s="169"/>
      <c r="L832" s="62"/>
      <c r="M832" s="62"/>
      <c r="N832" s="69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  <c r="AA832" s="125"/>
      <c r="AB832" s="125"/>
      <c r="AC832" s="125"/>
      <c r="AD832" s="125"/>
      <c r="AE832" s="125"/>
      <c r="AF832" s="125"/>
      <c r="AG832" s="125"/>
      <c r="AH832" s="125"/>
      <c r="AI832" s="125"/>
      <c r="AJ832" s="125"/>
    </row>
    <row r="833">
      <c r="A833" s="125"/>
      <c r="B833" s="166"/>
      <c r="C833" s="69"/>
      <c r="D833" s="167"/>
      <c r="E833" s="62"/>
      <c r="F833" s="69"/>
      <c r="G833" s="168"/>
      <c r="H833" s="62"/>
      <c r="I833" s="62"/>
      <c r="J833" s="69"/>
      <c r="K833" s="169"/>
      <c r="L833" s="62"/>
      <c r="M833" s="62"/>
      <c r="N833" s="69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  <c r="AA833" s="125"/>
      <c r="AB833" s="125"/>
      <c r="AC833" s="125"/>
      <c r="AD833" s="125"/>
      <c r="AE833" s="125"/>
      <c r="AF833" s="125"/>
      <c r="AG833" s="125"/>
      <c r="AH833" s="125"/>
      <c r="AI833" s="125"/>
      <c r="AJ833" s="125"/>
    </row>
    <row r="834">
      <c r="A834" s="125"/>
      <c r="B834" s="166"/>
      <c r="C834" s="69"/>
      <c r="D834" s="167"/>
      <c r="E834" s="62"/>
      <c r="F834" s="69"/>
      <c r="G834" s="168"/>
      <c r="H834" s="62"/>
      <c r="I834" s="62"/>
      <c r="J834" s="69"/>
      <c r="K834" s="169"/>
      <c r="L834" s="62"/>
      <c r="M834" s="62"/>
      <c r="N834" s="69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  <c r="AA834" s="125"/>
      <c r="AB834" s="125"/>
      <c r="AC834" s="125"/>
      <c r="AD834" s="125"/>
      <c r="AE834" s="125"/>
      <c r="AF834" s="125"/>
      <c r="AG834" s="125"/>
      <c r="AH834" s="125"/>
      <c r="AI834" s="125"/>
      <c r="AJ834" s="125"/>
    </row>
    <row r="835">
      <c r="A835" s="125"/>
      <c r="B835" s="166"/>
      <c r="C835" s="69"/>
      <c r="D835" s="167"/>
      <c r="E835" s="62"/>
      <c r="F835" s="69"/>
      <c r="G835" s="168"/>
      <c r="H835" s="62"/>
      <c r="I835" s="62"/>
      <c r="J835" s="69"/>
      <c r="K835" s="169"/>
      <c r="L835" s="62"/>
      <c r="M835" s="62"/>
      <c r="N835" s="69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</row>
    <row r="836">
      <c r="A836" s="125"/>
      <c r="B836" s="166"/>
      <c r="C836" s="69"/>
      <c r="D836" s="167"/>
      <c r="E836" s="62"/>
      <c r="F836" s="69"/>
      <c r="G836" s="168"/>
      <c r="H836" s="62"/>
      <c r="I836" s="62"/>
      <c r="J836" s="69"/>
      <c r="K836" s="169"/>
      <c r="L836" s="62"/>
      <c r="M836" s="62"/>
      <c r="N836" s="69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  <c r="AA836" s="125"/>
      <c r="AB836" s="125"/>
      <c r="AC836" s="125"/>
      <c r="AD836" s="125"/>
      <c r="AE836" s="125"/>
      <c r="AF836" s="125"/>
      <c r="AG836" s="125"/>
      <c r="AH836" s="125"/>
      <c r="AI836" s="125"/>
      <c r="AJ836" s="125"/>
    </row>
    <row r="837">
      <c r="A837" s="125"/>
      <c r="B837" s="166"/>
      <c r="C837" s="69"/>
      <c r="D837" s="167"/>
      <c r="E837" s="62"/>
      <c r="F837" s="69"/>
      <c r="G837" s="168"/>
      <c r="H837" s="62"/>
      <c r="I837" s="62"/>
      <c r="J837" s="69"/>
      <c r="K837" s="169"/>
      <c r="L837" s="62"/>
      <c r="M837" s="62"/>
      <c r="N837" s="69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  <c r="AA837" s="125"/>
      <c r="AB837" s="125"/>
      <c r="AC837" s="125"/>
      <c r="AD837" s="125"/>
      <c r="AE837" s="125"/>
      <c r="AF837" s="125"/>
      <c r="AG837" s="125"/>
      <c r="AH837" s="125"/>
      <c r="AI837" s="125"/>
      <c r="AJ837" s="125"/>
    </row>
    <row r="838">
      <c r="A838" s="125"/>
      <c r="B838" s="166"/>
      <c r="C838" s="69"/>
      <c r="D838" s="167"/>
      <c r="E838" s="62"/>
      <c r="F838" s="69"/>
      <c r="G838" s="168"/>
      <c r="H838" s="62"/>
      <c r="I838" s="62"/>
      <c r="J838" s="69"/>
      <c r="K838" s="169"/>
      <c r="L838" s="62"/>
      <c r="M838" s="62"/>
      <c r="N838" s="69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  <c r="AA838" s="125"/>
      <c r="AB838" s="125"/>
      <c r="AC838" s="125"/>
      <c r="AD838" s="125"/>
      <c r="AE838" s="125"/>
      <c r="AF838" s="125"/>
      <c r="AG838" s="125"/>
      <c r="AH838" s="125"/>
      <c r="AI838" s="125"/>
      <c r="AJ838" s="125"/>
    </row>
    <row r="839">
      <c r="A839" s="125"/>
      <c r="B839" s="166"/>
      <c r="C839" s="69"/>
      <c r="D839" s="167"/>
      <c r="E839" s="62"/>
      <c r="F839" s="69"/>
      <c r="G839" s="168"/>
      <c r="H839" s="62"/>
      <c r="I839" s="62"/>
      <c r="J839" s="69"/>
      <c r="K839" s="169"/>
      <c r="L839" s="62"/>
      <c r="M839" s="62"/>
      <c r="N839" s="69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  <c r="AA839" s="125"/>
      <c r="AB839" s="125"/>
      <c r="AC839" s="125"/>
      <c r="AD839" s="125"/>
      <c r="AE839" s="125"/>
      <c r="AF839" s="125"/>
      <c r="AG839" s="125"/>
      <c r="AH839" s="125"/>
      <c r="AI839" s="125"/>
      <c r="AJ839" s="125"/>
    </row>
    <row r="840">
      <c r="A840" s="125"/>
      <c r="B840" s="166"/>
      <c r="C840" s="69"/>
      <c r="D840" s="167"/>
      <c r="E840" s="62"/>
      <c r="F840" s="69"/>
      <c r="G840" s="168"/>
      <c r="H840" s="62"/>
      <c r="I840" s="62"/>
      <c r="J840" s="69"/>
      <c r="K840" s="169"/>
      <c r="L840" s="62"/>
      <c r="M840" s="62"/>
      <c r="N840" s="69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  <c r="AA840" s="125"/>
      <c r="AB840" s="125"/>
      <c r="AC840" s="125"/>
      <c r="AD840" s="125"/>
      <c r="AE840" s="125"/>
      <c r="AF840" s="125"/>
      <c r="AG840" s="125"/>
      <c r="AH840" s="125"/>
      <c r="AI840" s="125"/>
      <c r="AJ840" s="125"/>
    </row>
    <row r="841">
      <c r="A841" s="125"/>
      <c r="B841" s="166"/>
      <c r="C841" s="69"/>
      <c r="D841" s="167"/>
      <c r="E841" s="62"/>
      <c r="F841" s="69"/>
      <c r="G841" s="168"/>
      <c r="H841" s="62"/>
      <c r="I841" s="62"/>
      <c r="J841" s="69"/>
      <c r="K841" s="169"/>
      <c r="L841" s="62"/>
      <c r="M841" s="62"/>
      <c r="N841" s="69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  <c r="AA841" s="125"/>
      <c r="AB841" s="125"/>
      <c r="AC841" s="125"/>
      <c r="AD841" s="125"/>
      <c r="AE841" s="125"/>
      <c r="AF841" s="125"/>
      <c r="AG841" s="125"/>
      <c r="AH841" s="125"/>
      <c r="AI841" s="125"/>
      <c r="AJ841" s="125"/>
    </row>
    <row r="842">
      <c r="A842" s="125"/>
      <c r="B842" s="166"/>
      <c r="C842" s="69"/>
      <c r="D842" s="167"/>
      <c r="E842" s="62"/>
      <c r="F842" s="69"/>
      <c r="G842" s="168"/>
      <c r="H842" s="62"/>
      <c r="I842" s="62"/>
      <c r="J842" s="69"/>
      <c r="K842" s="169"/>
      <c r="L842" s="62"/>
      <c r="M842" s="62"/>
      <c r="N842" s="69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  <c r="AA842" s="125"/>
      <c r="AB842" s="125"/>
      <c r="AC842" s="125"/>
      <c r="AD842" s="125"/>
      <c r="AE842" s="125"/>
      <c r="AF842" s="125"/>
      <c r="AG842" s="125"/>
      <c r="AH842" s="125"/>
      <c r="AI842" s="125"/>
      <c r="AJ842" s="125"/>
    </row>
    <row r="843">
      <c r="A843" s="125"/>
      <c r="B843" s="166"/>
      <c r="C843" s="69"/>
      <c r="D843" s="167"/>
      <c r="E843" s="62"/>
      <c r="F843" s="69"/>
      <c r="G843" s="168"/>
      <c r="H843" s="62"/>
      <c r="I843" s="62"/>
      <c r="J843" s="69"/>
      <c r="K843" s="169"/>
      <c r="L843" s="62"/>
      <c r="M843" s="62"/>
      <c r="N843" s="69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  <c r="AA843" s="125"/>
      <c r="AB843" s="125"/>
      <c r="AC843" s="125"/>
      <c r="AD843" s="125"/>
      <c r="AE843" s="125"/>
      <c r="AF843" s="125"/>
      <c r="AG843" s="125"/>
      <c r="AH843" s="125"/>
      <c r="AI843" s="125"/>
      <c r="AJ843" s="125"/>
    </row>
    <row r="844">
      <c r="A844" s="125"/>
      <c r="B844" s="166"/>
      <c r="C844" s="69"/>
      <c r="D844" s="167"/>
      <c r="E844" s="62"/>
      <c r="F844" s="69"/>
      <c r="G844" s="168"/>
      <c r="H844" s="62"/>
      <c r="I844" s="62"/>
      <c r="J844" s="69"/>
      <c r="K844" s="169"/>
      <c r="L844" s="62"/>
      <c r="M844" s="62"/>
      <c r="N844" s="69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  <c r="AA844" s="125"/>
      <c r="AB844" s="125"/>
      <c r="AC844" s="125"/>
      <c r="AD844" s="125"/>
      <c r="AE844" s="125"/>
      <c r="AF844" s="125"/>
      <c r="AG844" s="125"/>
      <c r="AH844" s="125"/>
      <c r="AI844" s="125"/>
      <c r="AJ844" s="125"/>
    </row>
    <row r="845">
      <c r="A845" s="125"/>
      <c r="B845" s="166"/>
      <c r="C845" s="69"/>
      <c r="D845" s="167"/>
      <c r="E845" s="62"/>
      <c r="F845" s="69"/>
      <c r="G845" s="168"/>
      <c r="H845" s="62"/>
      <c r="I845" s="62"/>
      <c r="J845" s="69"/>
      <c r="K845" s="169"/>
      <c r="L845" s="62"/>
      <c r="M845" s="62"/>
      <c r="N845" s="69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  <c r="AA845" s="125"/>
      <c r="AB845" s="125"/>
      <c r="AC845" s="125"/>
      <c r="AD845" s="125"/>
      <c r="AE845" s="125"/>
      <c r="AF845" s="125"/>
      <c r="AG845" s="125"/>
      <c r="AH845" s="125"/>
      <c r="AI845" s="125"/>
      <c r="AJ845" s="125"/>
    </row>
    <row r="846">
      <c r="A846" s="125"/>
      <c r="B846" s="166"/>
      <c r="C846" s="69"/>
      <c r="D846" s="167"/>
      <c r="E846" s="62"/>
      <c r="F846" s="69"/>
      <c r="G846" s="168"/>
      <c r="H846" s="62"/>
      <c r="I846" s="62"/>
      <c r="J846" s="69"/>
      <c r="K846" s="169"/>
      <c r="L846" s="62"/>
      <c r="M846" s="62"/>
      <c r="N846" s="69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  <c r="AA846" s="125"/>
      <c r="AB846" s="125"/>
      <c r="AC846" s="125"/>
      <c r="AD846" s="125"/>
      <c r="AE846" s="125"/>
      <c r="AF846" s="125"/>
      <c r="AG846" s="125"/>
      <c r="AH846" s="125"/>
      <c r="AI846" s="125"/>
      <c r="AJ846" s="125"/>
    </row>
    <row r="847">
      <c r="A847" s="125"/>
      <c r="B847" s="166"/>
      <c r="C847" s="69"/>
      <c r="D847" s="167"/>
      <c r="E847" s="62"/>
      <c r="F847" s="69"/>
      <c r="G847" s="168"/>
      <c r="H847" s="62"/>
      <c r="I847" s="62"/>
      <c r="J847" s="69"/>
      <c r="K847" s="169"/>
      <c r="L847" s="62"/>
      <c r="M847" s="62"/>
      <c r="N847" s="69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  <c r="AA847" s="125"/>
      <c r="AB847" s="125"/>
      <c r="AC847" s="125"/>
      <c r="AD847" s="125"/>
      <c r="AE847" s="125"/>
      <c r="AF847" s="125"/>
      <c r="AG847" s="125"/>
      <c r="AH847" s="125"/>
      <c r="AI847" s="125"/>
      <c r="AJ847" s="125"/>
    </row>
    <row r="848">
      <c r="A848" s="125"/>
      <c r="B848" s="166"/>
      <c r="C848" s="69"/>
      <c r="D848" s="167"/>
      <c r="E848" s="62"/>
      <c r="F848" s="69"/>
      <c r="G848" s="168"/>
      <c r="H848" s="62"/>
      <c r="I848" s="62"/>
      <c r="J848" s="69"/>
      <c r="K848" s="169"/>
      <c r="L848" s="62"/>
      <c r="M848" s="62"/>
      <c r="N848" s="69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  <c r="AA848" s="125"/>
      <c r="AB848" s="125"/>
      <c r="AC848" s="125"/>
      <c r="AD848" s="125"/>
      <c r="AE848" s="125"/>
      <c r="AF848" s="125"/>
      <c r="AG848" s="125"/>
      <c r="AH848" s="125"/>
      <c r="AI848" s="125"/>
      <c r="AJ848" s="125"/>
    </row>
    <row r="849">
      <c r="A849" s="125"/>
      <c r="B849" s="166"/>
      <c r="C849" s="69"/>
      <c r="D849" s="167"/>
      <c r="E849" s="62"/>
      <c r="F849" s="69"/>
      <c r="G849" s="168"/>
      <c r="H849" s="62"/>
      <c r="I849" s="62"/>
      <c r="J849" s="69"/>
      <c r="K849" s="169"/>
      <c r="L849" s="62"/>
      <c r="M849" s="62"/>
      <c r="N849" s="69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</row>
    <row r="850">
      <c r="A850" s="125"/>
      <c r="B850" s="166"/>
      <c r="C850" s="69"/>
      <c r="D850" s="167"/>
      <c r="E850" s="62"/>
      <c r="F850" s="69"/>
      <c r="G850" s="168"/>
      <c r="H850" s="62"/>
      <c r="I850" s="62"/>
      <c r="J850" s="69"/>
      <c r="K850" s="169"/>
      <c r="L850" s="62"/>
      <c r="M850" s="62"/>
      <c r="N850" s="69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  <c r="AA850" s="125"/>
      <c r="AB850" s="125"/>
      <c r="AC850" s="125"/>
      <c r="AD850" s="125"/>
      <c r="AE850" s="125"/>
      <c r="AF850" s="125"/>
      <c r="AG850" s="125"/>
      <c r="AH850" s="125"/>
      <c r="AI850" s="125"/>
      <c r="AJ850" s="125"/>
    </row>
    <row r="851">
      <c r="A851" s="125"/>
      <c r="B851" s="166"/>
      <c r="C851" s="69"/>
      <c r="D851" s="167"/>
      <c r="E851" s="62"/>
      <c r="F851" s="69"/>
      <c r="G851" s="168"/>
      <c r="H851" s="62"/>
      <c r="I851" s="62"/>
      <c r="J851" s="69"/>
      <c r="K851" s="169"/>
      <c r="L851" s="62"/>
      <c r="M851" s="62"/>
      <c r="N851" s="69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  <c r="AA851" s="125"/>
      <c r="AB851" s="125"/>
      <c r="AC851" s="125"/>
      <c r="AD851" s="125"/>
      <c r="AE851" s="125"/>
      <c r="AF851" s="125"/>
      <c r="AG851" s="125"/>
      <c r="AH851" s="125"/>
      <c r="AI851" s="125"/>
      <c r="AJ851" s="125"/>
    </row>
    <row r="852">
      <c r="A852" s="125"/>
      <c r="B852" s="166"/>
      <c r="C852" s="69"/>
      <c r="D852" s="167"/>
      <c r="E852" s="62"/>
      <c r="F852" s="69"/>
      <c r="G852" s="168"/>
      <c r="H852" s="62"/>
      <c r="I852" s="62"/>
      <c r="J852" s="69"/>
      <c r="K852" s="169"/>
      <c r="L852" s="62"/>
      <c r="M852" s="62"/>
      <c r="N852" s="69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</row>
    <row r="853">
      <c r="A853" s="125"/>
      <c r="B853" s="166"/>
      <c r="C853" s="69"/>
      <c r="D853" s="167"/>
      <c r="E853" s="62"/>
      <c r="F853" s="69"/>
      <c r="G853" s="168"/>
      <c r="H853" s="62"/>
      <c r="I853" s="62"/>
      <c r="J853" s="69"/>
      <c r="K853" s="169"/>
      <c r="L853" s="62"/>
      <c r="M853" s="62"/>
      <c r="N853" s="69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  <c r="AA853" s="125"/>
      <c r="AB853" s="125"/>
      <c r="AC853" s="125"/>
      <c r="AD853" s="125"/>
      <c r="AE853" s="125"/>
      <c r="AF853" s="125"/>
      <c r="AG853" s="125"/>
      <c r="AH853" s="125"/>
      <c r="AI853" s="125"/>
      <c r="AJ853" s="125"/>
    </row>
    <row r="854">
      <c r="A854" s="125"/>
      <c r="B854" s="166"/>
      <c r="C854" s="69"/>
      <c r="D854" s="167"/>
      <c r="E854" s="62"/>
      <c r="F854" s="69"/>
      <c r="G854" s="168"/>
      <c r="H854" s="62"/>
      <c r="I854" s="62"/>
      <c r="J854" s="69"/>
      <c r="K854" s="169"/>
      <c r="L854" s="62"/>
      <c r="M854" s="62"/>
      <c r="N854" s="69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  <c r="AA854" s="125"/>
      <c r="AB854" s="125"/>
      <c r="AC854" s="125"/>
      <c r="AD854" s="125"/>
      <c r="AE854" s="125"/>
      <c r="AF854" s="125"/>
      <c r="AG854" s="125"/>
      <c r="AH854" s="125"/>
      <c r="AI854" s="125"/>
      <c r="AJ854" s="125"/>
    </row>
    <row r="855">
      <c r="A855" s="125"/>
      <c r="B855" s="166"/>
      <c r="C855" s="69"/>
      <c r="D855" s="167"/>
      <c r="E855" s="62"/>
      <c r="F855" s="69"/>
      <c r="G855" s="168"/>
      <c r="H855" s="62"/>
      <c r="I855" s="62"/>
      <c r="J855" s="69"/>
      <c r="K855" s="169"/>
      <c r="L855" s="62"/>
      <c r="M855" s="62"/>
      <c r="N855" s="69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  <c r="AA855" s="125"/>
      <c r="AB855" s="125"/>
      <c r="AC855" s="125"/>
      <c r="AD855" s="125"/>
      <c r="AE855" s="125"/>
      <c r="AF855" s="125"/>
      <c r="AG855" s="125"/>
      <c r="AH855" s="125"/>
      <c r="AI855" s="125"/>
      <c r="AJ855" s="125"/>
    </row>
    <row r="856">
      <c r="A856" s="125"/>
      <c r="B856" s="166"/>
      <c r="C856" s="69"/>
      <c r="D856" s="167"/>
      <c r="E856" s="62"/>
      <c r="F856" s="69"/>
      <c r="G856" s="168"/>
      <c r="H856" s="62"/>
      <c r="I856" s="62"/>
      <c r="J856" s="69"/>
      <c r="K856" s="169"/>
      <c r="L856" s="62"/>
      <c r="M856" s="62"/>
      <c r="N856" s="69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  <c r="AA856" s="125"/>
      <c r="AB856" s="125"/>
      <c r="AC856" s="125"/>
      <c r="AD856" s="125"/>
      <c r="AE856" s="125"/>
      <c r="AF856" s="125"/>
      <c r="AG856" s="125"/>
      <c r="AH856" s="125"/>
      <c r="AI856" s="125"/>
      <c r="AJ856" s="125"/>
    </row>
    <row r="857">
      <c r="A857" s="125"/>
      <c r="B857" s="166"/>
      <c r="C857" s="69"/>
      <c r="D857" s="167"/>
      <c r="E857" s="62"/>
      <c r="F857" s="69"/>
      <c r="G857" s="168"/>
      <c r="H857" s="62"/>
      <c r="I857" s="62"/>
      <c r="J857" s="69"/>
      <c r="K857" s="169"/>
      <c r="L857" s="62"/>
      <c r="M857" s="62"/>
      <c r="N857" s="69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</row>
    <row r="858">
      <c r="A858" s="125"/>
      <c r="B858" s="166"/>
      <c r="C858" s="69"/>
      <c r="D858" s="167"/>
      <c r="E858" s="62"/>
      <c r="F858" s="69"/>
      <c r="G858" s="168"/>
      <c r="H858" s="62"/>
      <c r="I858" s="62"/>
      <c r="J858" s="69"/>
      <c r="K858" s="169"/>
      <c r="L858" s="62"/>
      <c r="M858" s="62"/>
      <c r="N858" s="69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  <c r="AA858" s="125"/>
      <c r="AB858" s="125"/>
      <c r="AC858" s="125"/>
      <c r="AD858" s="125"/>
      <c r="AE858" s="125"/>
      <c r="AF858" s="125"/>
      <c r="AG858" s="125"/>
      <c r="AH858" s="125"/>
      <c r="AI858" s="125"/>
      <c r="AJ858" s="125"/>
    </row>
    <row r="859">
      <c r="A859" s="125"/>
      <c r="B859" s="166"/>
      <c r="C859" s="69"/>
      <c r="D859" s="167"/>
      <c r="E859" s="62"/>
      <c r="F859" s="69"/>
      <c r="G859" s="168"/>
      <c r="H859" s="62"/>
      <c r="I859" s="62"/>
      <c r="J859" s="69"/>
      <c r="K859" s="169"/>
      <c r="L859" s="62"/>
      <c r="M859" s="62"/>
      <c r="N859" s="69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  <c r="AA859" s="125"/>
      <c r="AB859" s="125"/>
      <c r="AC859" s="125"/>
      <c r="AD859" s="125"/>
      <c r="AE859" s="125"/>
      <c r="AF859" s="125"/>
      <c r="AG859" s="125"/>
      <c r="AH859" s="125"/>
      <c r="AI859" s="125"/>
      <c r="AJ859" s="125"/>
    </row>
    <row r="860">
      <c r="A860" s="125"/>
      <c r="B860" s="166"/>
      <c r="C860" s="69"/>
      <c r="D860" s="167"/>
      <c r="E860" s="62"/>
      <c r="F860" s="69"/>
      <c r="G860" s="168"/>
      <c r="H860" s="62"/>
      <c r="I860" s="62"/>
      <c r="J860" s="69"/>
      <c r="K860" s="169"/>
      <c r="L860" s="62"/>
      <c r="M860" s="62"/>
      <c r="N860" s="69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  <c r="AA860" s="125"/>
      <c r="AB860" s="125"/>
      <c r="AC860" s="125"/>
      <c r="AD860" s="125"/>
      <c r="AE860" s="125"/>
      <c r="AF860" s="125"/>
      <c r="AG860" s="125"/>
      <c r="AH860" s="125"/>
      <c r="AI860" s="125"/>
      <c r="AJ860" s="125"/>
    </row>
    <row r="861">
      <c r="A861" s="125"/>
      <c r="B861" s="166"/>
      <c r="C861" s="69"/>
      <c r="D861" s="167"/>
      <c r="E861" s="62"/>
      <c r="F861" s="69"/>
      <c r="G861" s="168"/>
      <c r="H861" s="62"/>
      <c r="I861" s="62"/>
      <c r="J861" s="69"/>
      <c r="K861" s="169"/>
      <c r="L861" s="62"/>
      <c r="M861" s="62"/>
      <c r="N861" s="69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  <c r="AA861" s="125"/>
      <c r="AB861" s="125"/>
      <c r="AC861" s="125"/>
      <c r="AD861" s="125"/>
      <c r="AE861" s="125"/>
      <c r="AF861" s="125"/>
      <c r="AG861" s="125"/>
      <c r="AH861" s="125"/>
      <c r="AI861" s="125"/>
      <c r="AJ861" s="125"/>
    </row>
    <row r="862">
      <c r="A862" s="125"/>
      <c r="B862" s="166"/>
      <c r="C862" s="69"/>
      <c r="D862" s="167"/>
      <c r="E862" s="62"/>
      <c r="F862" s="69"/>
      <c r="G862" s="168"/>
      <c r="H862" s="62"/>
      <c r="I862" s="62"/>
      <c r="J862" s="69"/>
      <c r="K862" s="169"/>
      <c r="L862" s="62"/>
      <c r="M862" s="62"/>
      <c r="N862" s="69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  <c r="AA862" s="125"/>
      <c r="AB862" s="125"/>
      <c r="AC862" s="125"/>
      <c r="AD862" s="125"/>
      <c r="AE862" s="125"/>
      <c r="AF862" s="125"/>
      <c r="AG862" s="125"/>
      <c r="AH862" s="125"/>
      <c r="AI862" s="125"/>
      <c r="AJ862" s="125"/>
    </row>
    <row r="863">
      <c r="A863" s="125"/>
      <c r="B863" s="166"/>
      <c r="C863" s="69"/>
      <c r="D863" s="167"/>
      <c r="E863" s="62"/>
      <c r="F863" s="69"/>
      <c r="G863" s="168"/>
      <c r="H863" s="62"/>
      <c r="I863" s="62"/>
      <c r="J863" s="69"/>
      <c r="K863" s="169"/>
      <c r="L863" s="62"/>
      <c r="M863" s="62"/>
      <c r="N863" s="69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</row>
    <row r="864">
      <c r="A864" s="125"/>
      <c r="B864" s="166"/>
      <c r="C864" s="69"/>
      <c r="D864" s="167"/>
      <c r="E864" s="62"/>
      <c r="F864" s="69"/>
      <c r="G864" s="168"/>
      <c r="H864" s="62"/>
      <c r="I864" s="62"/>
      <c r="J864" s="69"/>
      <c r="K864" s="169"/>
      <c r="L864" s="62"/>
      <c r="M864" s="62"/>
      <c r="N864" s="69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  <c r="AA864" s="125"/>
      <c r="AB864" s="125"/>
      <c r="AC864" s="125"/>
      <c r="AD864" s="125"/>
      <c r="AE864" s="125"/>
      <c r="AF864" s="125"/>
      <c r="AG864" s="125"/>
      <c r="AH864" s="125"/>
      <c r="AI864" s="125"/>
      <c r="AJ864" s="125"/>
    </row>
    <row r="865">
      <c r="A865" s="125"/>
      <c r="B865" s="166"/>
      <c r="C865" s="69"/>
      <c r="D865" s="167"/>
      <c r="E865" s="62"/>
      <c r="F865" s="69"/>
      <c r="G865" s="168"/>
      <c r="H865" s="62"/>
      <c r="I865" s="62"/>
      <c r="J865" s="69"/>
      <c r="K865" s="169"/>
      <c r="L865" s="62"/>
      <c r="M865" s="62"/>
      <c r="N865" s="69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  <c r="AA865" s="125"/>
      <c r="AB865" s="125"/>
      <c r="AC865" s="125"/>
      <c r="AD865" s="125"/>
      <c r="AE865" s="125"/>
      <c r="AF865" s="125"/>
      <c r="AG865" s="125"/>
      <c r="AH865" s="125"/>
      <c r="AI865" s="125"/>
      <c r="AJ865" s="125"/>
    </row>
    <row r="866">
      <c r="A866" s="125"/>
      <c r="B866" s="166"/>
      <c r="C866" s="69"/>
      <c r="D866" s="167"/>
      <c r="E866" s="62"/>
      <c r="F866" s="69"/>
      <c r="G866" s="168"/>
      <c r="H866" s="62"/>
      <c r="I866" s="62"/>
      <c r="J866" s="69"/>
      <c r="K866" s="169"/>
      <c r="L866" s="62"/>
      <c r="M866" s="62"/>
      <c r="N866" s="69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  <c r="AA866" s="125"/>
      <c r="AB866" s="125"/>
      <c r="AC866" s="125"/>
      <c r="AD866" s="125"/>
      <c r="AE866" s="125"/>
      <c r="AF866" s="125"/>
      <c r="AG866" s="125"/>
      <c r="AH866" s="125"/>
      <c r="AI866" s="125"/>
      <c r="AJ866" s="125"/>
    </row>
    <row r="867">
      <c r="A867" s="125"/>
      <c r="B867" s="166"/>
      <c r="C867" s="69"/>
      <c r="D867" s="167"/>
      <c r="E867" s="62"/>
      <c r="F867" s="69"/>
      <c r="G867" s="168"/>
      <c r="H867" s="62"/>
      <c r="I867" s="62"/>
      <c r="J867" s="69"/>
      <c r="K867" s="169"/>
      <c r="L867" s="62"/>
      <c r="M867" s="62"/>
      <c r="N867" s="69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  <c r="AA867" s="125"/>
      <c r="AB867" s="125"/>
      <c r="AC867" s="125"/>
      <c r="AD867" s="125"/>
      <c r="AE867" s="125"/>
      <c r="AF867" s="125"/>
      <c r="AG867" s="125"/>
      <c r="AH867" s="125"/>
      <c r="AI867" s="125"/>
      <c r="AJ867" s="125"/>
    </row>
    <row r="868">
      <c r="A868" s="125"/>
      <c r="B868" s="166"/>
      <c r="C868" s="69"/>
      <c r="D868" s="167"/>
      <c r="E868" s="62"/>
      <c r="F868" s="69"/>
      <c r="G868" s="168"/>
      <c r="H868" s="62"/>
      <c r="I868" s="62"/>
      <c r="J868" s="69"/>
      <c r="K868" s="169"/>
      <c r="L868" s="62"/>
      <c r="M868" s="62"/>
      <c r="N868" s="69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  <c r="AA868" s="125"/>
      <c r="AB868" s="125"/>
      <c r="AC868" s="125"/>
      <c r="AD868" s="125"/>
      <c r="AE868" s="125"/>
      <c r="AF868" s="125"/>
      <c r="AG868" s="125"/>
      <c r="AH868" s="125"/>
      <c r="AI868" s="125"/>
      <c r="AJ868" s="125"/>
    </row>
    <row r="869">
      <c r="A869" s="125"/>
      <c r="B869" s="166"/>
      <c r="C869" s="69"/>
      <c r="D869" s="167"/>
      <c r="E869" s="62"/>
      <c r="F869" s="69"/>
      <c r="G869" s="168"/>
      <c r="H869" s="62"/>
      <c r="I869" s="62"/>
      <c r="J869" s="69"/>
      <c r="K869" s="169"/>
      <c r="L869" s="62"/>
      <c r="M869" s="62"/>
      <c r="N869" s="69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  <c r="AA869" s="125"/>
      <c r="AB869" s="125"/>
      <c r="AC869" s="125"/>
      <c r="AD869" s="125"/>
      <c r="AE869" s="125"/>
      <c r="AF869" s="125"/>
      <c r="AG869" s="125"/>
      <c r="AH869" s="125"/>
      <c r="AI869" s="125"/>
      <c r="AJ869" s="125"/>
    </row>
    <row r="870">
      <c r="A870" s="125"/>
      <c r="B870" s="166"/>
      <c r="C870" s="69"/>
      <c r="D870" s="167"/>
      <c r="E870" s="62"/>
      <c r="F870" s="69"/>
      <c r="G870" s="168"/>
      <c r="H870" s="62"/>
      <c r="I870" s="62"/>
      <c r="J870" s="69"/>
      <c r="K870" s="169"/>
      <c r="L870" s="62"/>
      <c r="M870" s="62"/>
      <c r="N870" s="69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  <c r="AA870" s="125"/>
      <c r="AB870" s="125"/>
      <c r="AC870" s="125"/>
      <c r="AD870" s="125"/>
      <c r="AE870" s="125"/>
      <c r="AF870" s="125"/>
      <c r="AG870" s="125"/>
      <c r="AH870" s="125"/>
      <c r="AI870" s="125"/>
      <c r="AJ870" s="125"/>
    </row>
    <row r="871">
      <c r="A871" s="125"/>
      <c r="B871" s="166"/>
      <c r="C871" s="69"/>
      <c r="D871" s="167"/>
      <c r="E871" s="62"/>
      <c r="F871" s="69"/>
      <c r="G871" s="168"/>
      <c r="H871" s="62"/>
      <c r="I871" s="62"/>
      <c r="J871" s="69"/>
      <c r="K871" s="169"/>
      <c r="L871" s="62"/>
      <c r="M871" s="62"/>
      <c r="N871" s="69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  <c r="AA871" s="125"/>
      <c r="AB871" s="125"/>
      <c r="AC871" s="125"/>
      <c r="AD871" s="125"/>
      <c r="AE871" s="125"/>
      <c r="AF871" s="125"/>
      <c r="AG871" s="125"/>
      <c r="AH871" s="125"/>
      <c r="AI871" s="125"/>
      <c r="AJ871" s="125"/>
    </row>
    <row r="872">
      <c r="A872" s="125"/>
      <c r="B872" s="166"/>
      <c r="C872" s="69"/>
      <c r="D872" s="167"/>
      <c r="E872" s="62"/>
      <c r="F872" s="69"/>
      <c r="G872" s="168"/>
      <c r="H872" s="62"/>
      <c r="I872" s="62"/>
      <c r="J872" s="69"/>
      <c r="K872" s="169"/>
      <c r="L872" s="62"/>
      <c r="M872" s="62"/>
      <c r="N872" s="69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  <c r="AA872" s="125"/>
      <c r="AB872" s="125"/>
      <c r="AC872" s="125"/>
      <c r="AD872" s="125"/>
      <c r="AE872" s="125"/>
      <c r="AF872" s="125"/>
      <c r="AG872" s="125"/>
      <c r="AH872" s="125"/>
      <c r="AI872" s="125"/>
      <c r="AJ872" s="125"/>
    </row>
    <row r="873">
      <c r="A873" s="125"/>
      <c r="B873" s="166"/>
      <c r="C873" s="69"/>
      <c r="D873" s="167"/>
      <c r="E873" s="62"/>
      <c r="F873" s="69"/>
      <c r="G873" s="168"/>
      <c r="H873" s="62"/>
      <c r="I873" s="62"/>
      <c r="J873" s="69"/>
      <c r="K873" s="169"/>
      <c r="L873" s="62"/>
      <c r="M873" s="62"/>
      <c r="N873" s="69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  <c r="AA873" s="125"/>
      <c r="AB873" s="125"/>
      <c r="AC873" s="125"/>
      <c r="AD873" s="125"/>
      <c r="AE873" s="125"/>
      <c r="AF873" s="125"/>
      <c r="AG873" s="125"/>
      <c r="AH873" s="125"/>
      <c r="AI873" s="125"/>
      <c r="AJ873" s="125"/>
    </row>
    <row r="874">
      <c r="A874" s="125"/>
      <c r="B874" s="166"/>
      <c r="C874" s="69"/>
      <c r="D874" s="167"/>
      <c r="E874" s="62"/>
      <c r="F874" s="69"/>
      <c r="G874" s="168"/>
      <c r="H874" s="62"/>
      <c r="I874" s="62"/>
      <c r="J874" s="69"/>
      <c r="K874" s="169"/>
      <c r="L874" s="62"/>
      <c r="M874" s="62"/>
      <c r="N874" s="69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  <c r="AA874" s="125"/>
      <c r="AB874" s="125"/>
      <c r="AC874" s="125"/>
      <c r="AD874" s="125"/>
      <c r="AE874" s="125"/>
      <c r="AF874" s="125"/>
      <c r="AG874" s="125"/>
      <c r="AH874" s="125"/>
      <c r="AI874" s="125"/>
      <c r="AJ874" s="125"/>
    </row>
    <row r="875">
      <c r="A875" s="125"/>
      <c r="B875" s="166"/>
      <c r="C875" s="69"/>
      <c r="D875" s="167"/>
      <c r="E875" s="62"/>
      <c r="F875" s="69"/>
      <c r="G875" s="168"/>
      <c r="H875" s="62"/>
      <c r="I875" s="62"/>
      <c r="J875" s="69"/>
      <c r="K875" s="169"/>
      <c r="L875" s="62"/>
      <c r="M875" s="62"/>
      <c r="N875" s="69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  <c r="AA875" s="125"/>
      <c r="AB875" s="125"/>
      <c r="AC875" s="125"/>
      <c r="AD875" s="125"/>
      <c r="AE875" s="125"/>
      <c r="AF875" s="125"/>
      <c r="AG875" s="125"/>
      <c r="AH875" s="125"/>
      <c r="AI875" s="125"/>
      <c r="AJ875" s="125"/>
    </row>
    <row r="876">
      <c r="A876" s="125"/>
      <c r="B876" s="166"/>
      <c r="C876" s="69"/>
      <c r="D876" s="167"/>
      <c r="E876" s="62"/>
      <c r="F876" s="69"/>
      <c r="G876" s="168"/>
      <c r="H876" s="62"/>
      <c r="I876" s="62"/>
      <c r="J876" s="69"/>
      <c r="K876" s="169"/>
      <c r="L876" s="62"/>
      <c r="M876" s="62"/>
      <c r="N876" s="69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  <c r="AA876" s="125"/>
      <c r="AB876" s="125"/>
      <c r="AC876" s="125"/>
      <c r="AD876" s="125"/>
      <c r="AE876" s="125"/>
      <c r="AF876" s="125"/>
      <c r="AG876" s="125"/>
      <c r="AH876" s="125"/>
      <c r="AI876" s="125"/>
      <c r="AJ876" s="125"/>
    </row>
    <row r="877">
      <c r="A877" s="125"/>
      <c r="B877" s="166"/>
      <c r="C877" s="69"/>
      <c r="D877" s="167"/>
      <c r="E877" s="62"/>
      <c r="F877" s="69"/>
      <c r="G877" s="168"/>
      <c r="H877" s="62"/>
      <c r="I877" s="62"/>
      <c r="J877" s="69"/>
      <c r="K877" s="169"/>
      <c r="L877" s="62"/>
      <c r="M877" s="62"/>
      <c r="N877" s="69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</row>
    <row r="878">
      <c r="A878" s="125"/>
      <c r="B878" s="166"/>
      <c r="C878" s="69"/>
      <c r="D878" s="167"/>
      <c r="E878" s="62"/>
      <c r="F878" s="69"/>
      <c r="G878" s="168"/>
      <c r="H878" s="62"/>
      <c r="I878" s="62"/>
      <c r="J878" s="69"/>
      <c r="K878" s="169"/>
      <c r="L878" s="62"/>
      <c r="M878" s="62"/>
      <c r="N878" s="69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  <c r="AA878" s="125"/>
      <c r="AB878" s="125"/>
      <c r="AC878" s="125"/>
      <c r="AD878" s="125"/>
      <c r="AE878" s="125"/>
      <c r="AF878" s="125"/>
      <c r="AG878" s="125"/>
      <c r="AH878" s="125"/>
      <c r="AI878" s="125"/>
      <c r="AJ878" s="125"/>
    </row>
    <row r="879">
      <c r="A879" s="125"/>
      <c r="B879" s="166"/>
      <c r="C879" s="69"/>
      <c r="D879" s="167"/>
      <c r="E879" s="62"/>
      <c r="F879" s="69"/>
      <c r="G879" s="168"/>
      <c r="H879" s="62"/>
      <c r="I879" s="62"/>
      <c r="J879" s="69"/>
      <c r="K879" s="169"/>
      <c r="L879" s="62"/>
      <c r="M879" s="62"/>
      <c r="N879" s="69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  <c r="AA879" s="125"/>
      <c r="AB879" s="125"/>
      <c r="AC879" s="125"/>
      <c r="AD879" s="125"/>
      <c r="AE879" s="125"/>
      <c r="AF879" s="125"/>
      <c r="AG879" s="125"/>
      <c r="AH879" s="125"/>
      <c r="AI879" s="125"/>
      <c r="AJ879" s="125"/>
    </row>
    <row r="880">
      <c r="A880" s="125"/>
      <c r="B880" s="166"/>
      <c r="C880" s="69"/>
      <c r="D880" s="167"/>
      <c r="E880" s="62"/>
      <c r="F880" s="69"/>
      <c r="G880" s="168"/>
      <c r="H880" s="62"/>
      <c r="I880" s="62"/>
      <c r="J880" s="69"/>
      <c r="K880" s="169"/>
      <c r="L880" s="62"/>
      <c r="M880" s="62"/>
      <c r="N880" s="69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  <c r="AA880" s="125"/>
      <c r="AB880" s="125"/>
      <c r="AC880" s="125"/>
      <c r="AD880" s="125"/>
      <c r="AE880" s="125"/>
      <c r="AF880" s="125"/>
      <c r="AG880" s="125"/>
      <c r="AH880" s="125"/>
      <c r="AI880" s="125"/>
      <c r="AJ880" s="125"/>
    </row>
    <row r="881">
      <c r="A881" s="125"/>
      <c r="B881" s="166"/>
      <c r="C881" s="69"/>
      <c r="D881" s="167"/>
      <c r="E881" s="62"/>
      <c r="F881" s="69"/>
      <c r="G881" s="168"/>
      <c r="H881" s="62"/>
      <c r="I881" s="62"/>
      <c r="J881" s="69"/>
      <c r="K881" s="169"/>
      <c r="L881" s="62"/>
      <c r="M881" s="62"/>
      <c r="N881" s="69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  <c r="AA881" s="125"/>
      <c r="AB881" s="125"/>
      <c r="AC881" s="125"/>
      <c r="AD881" s="125"/>
      <c r="AE881" s="125"/>
      <c r="AF881" s="125"/>
      <c r="AG881" s="125"/>
      <c r="AH881" s="125"/>
      <c r="AI881" s="125"/>
      <c r="AJ881" s="125"/>
    </row>
    <row r="882">
      <c r="A882" s="125"/>
      <c r="B882" s="166"/>
      <c r="C882" s="69"/>
      <c r="D882" s="167"/>
      <c r="E882" s="62"/>
      <c r="F882" s="69"/>
      <c r="G882" s="168"/>
      <c r="H882" s="62"/>
      <c r="I882" s="62"/>
      <c r="J882" s="69"/>
      <c r="K882" s="169"/>
      <c r="L882" s="62"/>
      <c r="M882" s="62"/>
      <c r="N882" s="69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  <c r="AA882" s="125"/>
      <c r="AB882" s="125"/>
      <c r="AC882" s="125"/>
      <c r="AD882" s="125"/>
      <c r="AE882" s="125"/>
      <c r="AF882" s="125"/>
      <c r="AG882" s="125"/>
      <c r="AH882" s="125"/>
      <c r="AI882" s="125"/>
      <c r="AJ882" s="125"/>
    </row>
    <row r="883">
      <c r="A883" s="125"/>
      <c r="B883" s="166"/>
      <c r="C883" s="69"/>
      <c r="D883" s="167"/>
      <c r="E883" s="62"/>
      <c r="F883" s="69"/>
      <c r="G883" s="168"/>
      <c r="H883" s="62"/>
      <c r="I883" s="62"/>
      <c r="J883" s="69"/>
      <c r="K883" s="169"/>
      <c r="L883" s="62"/>
      <c r="M883" s="62"/>
      <c r="N883" s="69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  <c r="AA883" s="125"/>
      <c r="AB883" s="125"/>
      <c r="AC883" s="125"/>
      <c r="AD883" s="125"/>
      <c r="AE883" s="125"/>
      <c r="AF883" s="125"/>
      <c r="AG883" s="125"/>
      <c r="AH883" s="125"/>
      <c r="AI883" s="125"/>
      <c r="AJ883" s="125"/>
    </row>
    <row r="884">
      <c r="A884" s="125"/>
      <c r="B884" s="166"/>
      <c r="C884" s="69"/>
      <c r="D884" s="167"/>
      <c r="E884" s="62"/>
      <c r="F884" s="69"/>
      <c r="G884" s="168"/>
      <c r="H884" s="62"/>
      <c r="I884" s="62"/>
      <c r="J884" s="69"/>
      <c r="K884" s="169"/>
      <c r="L884" s="62"/>
      <c r="M884" s="62"/>
      <c r="N884" s="69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  <c r="AA884" s="125"/>
      <c r="AB884" s="125"/>
      <c r="AC884" s="125"/>
      <c r="AD884" s="125"/>
      <c r="AE884" s="125"/>
      <c r="AF884" s="125"/>
      <c r="AG884" s="125"/>
      <c r="AH884" s="125"/>
      <c r="AI884" s="125"/>
      <c r="AJ884" s="125"/>
    </row>
    <row r="885">
      <c r="A885" s="125"/>
      <c r="B885" s="166"/>
      <c r="C885" s="69"/>
      <c r="D885" s="167"/>
      <c r="E885" s="62"/>
      <c r="F885" s="69"/>
      <c r="G885" s="168"/>
      <c r="H885" s="62"/>
      <c r="I885" s="62"/>
      <c r="J885" s="69"/>
      <c r="K885" s="169"/>
      <c r="L885" s="62"/>
      <c r="M885" s="62"/>
      <c r="N885" s="69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  <c r="AA885" s="125"/>
      <c r="AB885" s="125"/>
      <c r="AC885" s="125"/>
      <c r="AD885" s="125"/>
      <c r="AE885" s="125"/>
      <c r="AF885" s="125"/>
      <c r="AG885" s="125"/>
      <c r="AH885" s="125"/>
      <c r="AI885" s="125"/>
      <c r="AJ885" s="125"/>
    </row>
    <row r="886">
      <c r="A886" s="125"/>
      <c r="B886" s="166"/>
      <c r="C886" s="69"/>
      <c r="D886" s="167"/>
      <c r="E886" s="62"/>
      <c r="F886" s="69"/>
      <c r="G886" s="168"/>
      <c r="H886" s="62"/>
      <c r="I886" s="62"/>
      <c r="J886" s="69"/>
      <c r="K886" s="169"/>
      <c r="L886" s="62"/>
      <c r="M886" s="62"/>
      <c r="N886" s="69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  <c r="AA886" s="125"/>
      <c r="AB886" s="125"/>
      <c r="AC886" s="125"/>
      <c r="AD886" s="125"/>
      <c r="AE886" s="125"/>
      <c r="AF886" s="125"/>
      <c r="AG886" s="125"/>
      <c r="AH886" s="125"/>
      <c r="AI886" s="125"/>
      <c r="AJ886" s="125"/>
    </row>
    <row r="887">
      <c r="A887" s="125"/>
      <c r="B887" s="166"/>
      <c r="C887" s="69"/>
      <c r="D887" s="167"/>
      <c r="E887" s="62"/>
      <c r="F887" s="69"/>
      <c r="G887" s="168"/>
      <c r="H887" s="62"/>
      <c r="I887" s="62"/>
      <c r="J887" s="69"/>
      <c r="K887" s="169"/>
      <c r="L887" s="62"/>
      <c r="M887" s="62"/>
      <c r="N887" s="69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  <c r="AA887" s="125"/>
      <c r="AB887" s="125"/>
      <c r="AC887" s="125"/>
      <c r="AD887" s="125"/>
      <c r="AE887" s="125"/>
      <c r="AF887" s="125"/>
      <c r="AG887" s="125"/>
      <c r="AH887" s="125"/>
      <c r="AI887" s="125"/>
      <c r="AJ887" s="125"/>
    </row>
    <row r="888">
      <c r="A888" s="125"/>
      <c r="B888" s="166"/>
      <c r="C888" s="69"/>
      <c r="D888" s="167"/>
      <c r="E888" s="62"/>
      <c r="F888" s="69"/>
      <c r="G888" s="168"/>
      <c r="H888" s="62"/>
      <c r="I888" s="62"/>
      <c r="J888" s="69"/>
      <c r="K888" s="169"/>
      <c r="L888" s="62"/>
      <c r="M888" s="62"/>
      <c r="N888" s="69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  <c r="AA888" s="125"/>
      <c r="AB888" s="125"/>
      <c r="AC888" s="125"/>
      <c r="AD888" s="125"/>
      <c r="AE888" s="125"/>
      <c r="AF888" s="125"/>
      <c r="AG888" s="125"/>
      <c r="AH888" s="125"/>
      <c r="AI888" s="125"/>
      <c r="AJ888" s="125"/>
    </row>
    <row r="889">
      <c r="A889" s="125"/>
      <c r="B889" s="166"/>
      <c r="C889" s="69"/>
      <c r="D889" s="167"/>
      <c r="E889" s="62"/>
      <c r="F889" s="69"/>
      <c r="G889" s="168"/>
      <c r="H889" s="62"/>
      <c r="I889" s="62"/>
      <c r="J889" s="69"/>
      <c r="K889" s="169"/>
      <c r="L889" s="62"/>
      <c r="M889" s="62"/>
      <c r="N889" s="69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  <c r="AA889" s="125"/>
      <c r="AB889" s="125"/>
      <c r="AC889" s="125"/>
      <c r="AD889" s="125"/>
      <c r="AE889" s="125"/>
      <c r="AF889" s="125"/>
      <c r="AG889" s="125"/>
      <c r="AH889" s="125"/>
      <c r="AI889" s="125"/>
      <c r="AJ889" s="125"/>
    </row>
    <row r="890">
      <c r="A890" s="125"/>
      <c r="B890" s="166"/>
      <c r="C890" s="69"/>
      <c r="D890" s="167"/>
      <c r="E890" s="62"/>
      <c r="F890" s="69"/>
      <c r="G890" s="168"/>
      <c r="H890" s="62"/>
      <c r="I890" s="62"/>
      <c r="J890" s="69"/>
      <c r="K890" s="169"/>
      <c r="L890" s="62"/>
      <c r="M890" s="62"/>
      <c r="N890" s="69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  <c r="AA890" s="125"/>
      <c r="AB890" s="125"/>
      <c r="AC890" s="125"/>
      <c r="AD890" s="125"/>
      <c r="AE890" s="125"/>
      <c r="AF890" s="125"/>
      <c r="AG890" s="125"/>
      <c r="AH890" s="125"/>
      <c r="AI890" s="125"/>
      <c r="AJ890" s="125"/>
    </row>
    <row r="891">
      <c r="A891" s="125"/>
      <c r="B891" s="166"/>
      <c r="C891" s="69"/>
      <c r="D891" s="167"/>
      <c r="E891" s="62"/>
      <c r="F891" s="69"/>
      <c r="G891" s="168"/>
      <c r="H891" s="62"/>
      <c r="I891" s="62"/>
      <c r="J891" s="69"/>
      <c r="K891" s="169"/>
      <c r="L891" s="62"/>
      <c r="M891" s="62"/>
      <c r="N891" s="69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  <c r="AA891" s="125"/>
      <c r="AB891" s="125"/>
      <c r="AC891" s="125"/>
      <c r="AD891" s="125"/>
      <c r="AE891" s="125"/>
      <c r="AF891" s="125"/>
      <c r="AG891" s="125"/>
      <c r="AH891" s="125"/>
      <c r="AI891" s="125"/>
      <c r="AJ891" s="125"/>
    </row>
    <row r="892">
      <c r="A892" s="125"/>
      <c r="B892" s="166"/>
      <c r="C892" s="69"/>
      <c r="D892" s="167"/>
      <c r="E892" s="62"/>
      <c r="F892" s="69"/>
      <c r="G892" s="168"/>
      <c r="H892" s="62"/>
      <c r="I892" s="62"/>
      <c r="J892" s="69"/>
      <c r="K892" s="169"/>
      <c r="L892" s="62"/>
      <c r="M892" s="62"/>
      <c r="N892" s="69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  <c r="AA892" s="125"/>
      <c r="AB892" s="125"/>
      <c r="AC892" s="125"/>
      <c r="AD892" s="125"/>
      <c r="AE892" s="125"/>
      <c r="AF892" s="125"/>
      <c r="AG892" s="125"/>
      <c r="AH892" s="125"/>
      <c r="AI892" s="125"/>
      <c r="AJ892" s="125"/>
    </row>
    <row r="893">
      <c r="A893" s="125"/>
      <c r="B893" s="166"/>
      <c r="C893" s="69"/>
      <c r="D893" s="167"/>
      <c r="E893" s="62"/>
      <c r="F893" s="69"/>
      <c r="G893" s="168"/>
      <c r="H893" s="62"/>
      <c r="I893" s="62"/>
      <c r="J893" s="69"/>
      <c r="K893" s="169"/>
      <c r="L893" s="62"/>
      <c r="M893" s="62"/>
      <c r="N893" s="69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  <c r="AA893" s="125"/>
      <c r="AB893" s="125"/>
      <c r="AC893" s="125"/>
      <c r="AD893" s="125"/>
      <c r="AE893" s="125"/>
      <c r="AF893" s="125"/>
      <c r="AG893" s="125"/>
      <c r="AH893" s="125"/>
      <c r="AI893" s="125"/>
      <c r="AJ893" s="125"/>
    </row>
    <row r="894">
      <c r="A894" s="125"/>
      <c r="B894" s="166"/>
      <c r="C894" s="69"/>
      <c r="D894" s="167"/>
      <c r="E894" s="62"/>
      <c r="F894" s="69"/>
      <c r="G894" s="168"/>
      <c r="H894" s="62"/>
      <c r="I894" s="62"/>
      <c r="J894" s="69"/>
      <c r="K894" s="169"/>
      <c r="L894" s="62"/>
      <c r="M894" s="62"/>
      <c r="N894" s="69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  <c r="AA894" s="125"/>
      <c r="AB894" s="125"/>
      <c r="AC894" s="125"/>
      <c r="AD894" s="125"/>
      <c r="AE894" s="125"/>
      <c r="AF894" s="125"/>
      <c r="AG894" s="125"/>
      <c r="AH894" s="125"/>
      <c r="AI894" s="125"/>
      <c r="AJ894" s="125"/>
    </row>
    <row r="895">
      <c r="A895" s="125"/>
      <c r="B895" s="166"/>
      <c r="C895" s="69"/>
      <c r="D895" s="167"/>
      <c r="E895" s="62"/>
      <c r="F895" s="69"/>
      <c r="G895" s="168"/>
      <c r="H895" s="62"/>
      <c r="I895" s="62"/>
      <c r="J895" s="69"/>
      <c r="K895" s="169"/>
      <c r="L895" s="62"/>
      <c r="M895" s="62"/>
      <c r="N895" s="69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  <c r="AA895" s="125"/>
      <c r="AB895" s="125"/>
      <c r="AC895" s="125"/>
      <c r="AD895" s="125"/>
      <c r="AE895" s="125"/>
      <c r="AF895" s="125"/>
      <c r="AG895" s="125"/>
      <c r="AH895" s="125"/>
      <c r="AI895" s="125"/>
      <c r="AJ895" s="125"/>
    </row>
    <row r="896">
      <c r="A896" s="125"/>
      <c r="B896" s="166"/>
      <c r="C896" s="69"/>
      <c r="D896" s="167"/>
      <c r="E896" s="62"/>
      <c r="F896" s="69"/>
      <c r="G896" s="168"/>
      <c r="H896" s="62"/>
      <c r="I896" s="62"/>
      <c r="J896" s="69"/>
      <c r="K896" s="169"/>
      <c r="L896" s="62"/>
      <c r="M896" s="62"/>
      <c r="N896" s="69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  <c r="AA896" s="125"/>
      <c r="AB896" s="125"/>
      <c r="AC896" s="125"/>
      <c r="AD896" s="125"/>
      <c r="AE896" s="125"/>
      <c r="AF896" s="125"/>
      <c r="AG896" s="125"/>
      <c r="AH896" s="125"/>
      <c r="AI896" s="125"/>
      <c r="AJ896" s="125"/>
    </row>
    <row r="897">
      <c r="A897" s="125"/>
      <c r="B897" s="166"/>
      <c r="C897" s="69"/>
      <c r="D897" s="167"/>
      <c r="E897" s="62"/>
      <c r="F897" s="69"/>
      <c r="G897" s="168"/>
      <c r="H897" s="62"/>
      <c r="I897" s="62"/>
      <c r="J897" s="69"/>
      <c r="K897" s="169"/>
      <c r="L897" s="62"/>
      <c r="M897" s="62"/>
      <c r="N897" s="69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  <c r="AA897" s="125"/>
      <c r="AB897" s="125"/>
      <c r="AC897" s="125"/>
      <c r="AD897" s="125"/>
      <c r="AE897" s="125"/>
      <c r="AF897" s="125"/>
      <c r="AG897" s="125"/>
      <c r="AH897" s="125"/>
      <c r="AI897" s="125"/>
      <c r="AJ897" s="125"/>
    </row>
    <row r="898">
      <c r="A898" s="125"/>
      <c r="B898" s="166"/>
      <c r="C898" s="69"/>
      <c r="D898" s="167"/>
      <c r="E898" s="62"/>
      <c r="F898" s="69"/>
      <c r="G898" s="168"/>
      <c r="H898" s="62"/>
      <c r="I898" s="62"/>
      <c r="J898" s="69"/>
      <c r="K898" s="169"/>
      <c r="L898" s="62"/>
      <c r="M898" s="62"/>
      <c r="N898" s="69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  <c r="AA898" s="125"/>
      <c r="AB898" s="125"/>
      <c r="AC898" s="125"/>
      <c r="AD898" s="125"/>
      <c r="AE898" s="125"/>
      <c r="AF898" s="125"/>
      <c r="AG898" s="125"/>
      <c r="AH898" s="125"/>
      <c r="AI898" s="125"/>
      <c r="AJ898" s="125"/>
    </row>
    <row r="899">
      <c r="A899" s="125"/>
      <c r="B899" s="166"/>
      <c r="C899" s="69"/>
      <c r="D899" s="167"/>
      <c r="E899" s="62"/>
      <c r="F899" s="69"/>
      <c r="G899" s="168"/>
      <c r="H899" s="62"/>
      <c r="I899" s="62"/>
      <c r="J899" s="69"/>
      <c r="K899" s="169"/>
      <c r="L899" s="62"/>
      <c r="M899" s="62"/>
      <c r="N899" s="69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  <c r="AA899" s="125"/>
      <c r="AB899" s="125"/>
      <c r="AC899" s="125"/>
      <c r="AD899" s="125"/>
      <c r="AE899" s="125"/>
      <c r="AF899" s="125"/>
      <c r="AG899" s="125"/>
      <c r="AH899" s="125"/>
      <c r="AI899" s="125"/>
      <c r="AJ899" s="125"/>
    </row>
    <row r="900">
      <c r="A900" s="125"/>
      <c r="B900" s="166"/>
      <c r="C900" s="69"/>
      <c r="D900" s="167"/>
      <c r="E900" s="62"/>
      <c r="F900" s="69"/>
      <c r="G900" s="168"/>
      <c r="H900" s="62"/>
      <c r="I900" s="62"/>
      <c r="J900" s="69"/>
      <c r="K900" s="169"/>
      <c r="L900" s="62"/>
      <c r="M900" s="62"/>
      <c r="N900" s="69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  <c r="AA900" s="125"/>
      <c r="AB900" s="125"/>
      <c r="AC900" s="125"/>
      <c r="AD900" s="125"/>
      <c r="AE900" s="125"/>
      <c r="AF900" s="125"/>
      <c r="AG900" s="125"/>
      <c r="AH900" s="125"/>
      <c r="AI900" s="125"/>
      <c r="AJ900" s="125"/>
    </row>
    <row r="901">
      <c r="A901" s="125"/>
      <c r="B901" s="166"/>
      <c r="C901" s="69"/>
      <c r="D901" s="167"/>
      <c r="E901" s="62"/>
      <c r="F901" s="69"/>
      <c r="G901" s="168"/>
      <c r="H901" s="62"/>
      <c r="I901" s="62"/>
      <c r="J901" s="69"/>
      <c r="K901" s="169"/>
      <c r="L901" s="62"/>
      <c r="M901" s="62"/>
      <c r="N901" s="69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  <c r="AA901" s="125"/>
      <c r="AB901" s="125"/>
      <c r="AC901" s="125"/>
      <c r="AD901" s="125"/>
      <c r="AE901" s="125"/>
      <c r="AF901" s="125"/>
      <c r="AG901" s="125"/>
      <c r="AH901" s="125"/>
      <c r="AI901" s="125"/>
      <c r="AJ901" s="125"/>
    </row>
    <row r="902">
      <c r="A902" s="125"/>
      <c r="B902" s="166"/>
      <c r="C902" s="69"/>
      <c r="D902" s="167"/>
      <c r="E902" s="62"/>
      <c r="F902" s="69"/>
      <c r="G902" s="168"/>
      <c r="H902" s="62"/>
      <c r="I902" s="62"/>
      <c r="J902" s="69"/>
      <c r="K902" s="169"/>
      <c r="L902" s="62"/>
      <c r="M902" s="62"/>
      <c r="N902" s="69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  <c r="AA902" s="125"/>
      <c r="AB902" s="125"/>
      <c r="AC902" s="125"/>
      <c r="AD902" s="125"/>
      <c r="AE902" s="125"/>
      <c r="AF902" s="125"/>
      <c r="AG902" s="125"/>
      <c r="AH902" s="125"/>
      <c r="AI902" s="125"/>
      <c r="AJ902" s="125"/>
    </row>
    <row r="903">
      <c r="A903" s="125"/>
      <c r="B903" s="166"/>
      <c r="C903" s="69"/>
      <c r="D903" s="167"/>
      <c r="E903" s="62"/>
      <c r="F903" s="69"/>
      <c r="G903" s="168"/>
      <c r="H903" s="62"/>
      <c r="I903" s="62"/>
      <c r="J903" s="69"/>
      <c r="K903" s="169"/>
      <c r="L903" s="62"/>
      <c r="M903" s="62"/>
      <c r="N903" s="69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  <c r="AA903" s="125"/>
      <c r="AB903" s="125"/>
      <c r="AC903" s="125"/>
      <c r="AD903" s="125"/>
      <c r="AE903" s="125"/>
      <c r="AF903" s="125"/>
      <c r="AG903" s="125"/>
      <c r="AH903" s="125"/>
      <c r="AI903" s="125"/>
      <c r="AJ903" s="125"/>
    </row>
    <row r="904">
      <c r="A904" s="125"/>
      <c r="B904" s="166"/>
      <c r="C904" s="69"/>
      <c r="D904" s="167"/>
      <c r="E904" s="62"/>
      <c r="F904" s="69"/>
      <c r="G904" s="168"/>
      <c r="H904" s="62"/>
      <c r="I904" s="62"/>
      <c r="J904" s="69"/>
      <c r="K904" s="169"/>
      <c r="L904" s="62"/>
      <c r="M904" s="62"/>
      <c r="N904" s="69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  <c r="AA904" s="125"/>
      <c r="AB904" s="125"/>
      <c r="AC904" s="125"/>
      <c r="AD904" s="125"/>
      <c r="AE904" s="125"/>
      <c r="AF904" s="125"/>
      <c r="AG904" s="125"/>
      <c r="AH904" s="125"/>
      <c r="AI904" s="125"/>
      <c r="AJ904" s="125"/>
    </row>
    <row r="905">
      <c r="A905" s="125"/>
      <c r="B905" s="166"/>
      <c r="C905" s="69"/>
      <c r="D905" s="167"/>
      <c r="E905" s="62"/>
      <c r="F905" s="69"/>
      <c r="G905" s="168"/>
      <c r="H905" s="62"/>
      <c r="I905" s="62"/>
      <c r="J905" s="69"/>
      <c r="K905" s="169"/>
      <c r="L905" s="62"/>
      <c r="M905" s="62"/>
      <c r="N905" s="69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  <c r="AA905" s="125"/>
      <c r="AB905" s="125"/>
      <c r="AC905" s="125"/>
      <c r="AD905" s="125"/>
      <c r="AE905" s="125"/>
      <c r="AF905" s="125"/>
      <c r="AG905" s="125"/>
      <c r="AH905" s="125"/>
      <c r="AI905" s="125"/>
      <c r="AJ905" s="125"/>
    </row>
    <row r="906">
      <c r="A906" s="125"/>
      <c r="B906" s="166"/>
      <c r="C906" s="69"/>
      <c r="D906" s="167"/>
      <c r="E906" s="62"/>
      <c r="F906" s="69"/>
      <c r="G906" s="168"/>
      <c r="H906" s="62"/>
      <c r="I906" s="62"/>
      <c r="J906" s="69"/>
      <c r="K906" s="169"/>
      <c r="L906" s="62"/>
      <c r="M906" s="62"/>
      <c r="N906" s="69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  <c r="AA906" s="125"/>
      <c r="AB906" s="125"/>
      <c r="AC906" s="125"/>
      <c r="AD906" s="125"/>
      <c r="AE906" s="125"/>
      <c r="AF906" s="125"/>
      <c r="AG906" s="125"/>
      <c r="AH906" s="125"/>
      <c r="AI906" s="125"/>
      <c r="AJ906" s="125"/>
    </row>
    <row r="907">
      <c r="A907" s="125"/>
      <c r="B907" s="166"/>
      <c r="C907" s="69"/>
      <c r="D907" s="167"/>
      <c r="E907" s="62"/>
      <c r="F907" s="69"/>
      <c r="G907" s="168"/>
      <c r="H907" s="62"/>
      <c r="I907" s="62"/>
      <c r="J907" s="69"/>
      <c r="K907" s="169"/>
      <c r="L907" s="62"/>
      <c r="M907" s="62"/>
      <c r="N907" s="69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  <c r="AA907" s="125"/>
      <c r="AB907" s="125"/>
      <c r="AC907" s="125"/>
      <c r="AD907" s="125"/>
      <c r="AE907" s="125"/>
      <c r="AF907" s="125"/>
      <c r="AG907" s="125"/>
      <c r="AH907" s="125"/>
      <c r="AI907" s="125"/>
      <c r="AJ907" s="125"/>
    </row>
    <row r="908">
      <c r="A908" s="125"/>
      <c r="B908" s="166"/>
      <c r="C908" s="69"/>
      <c r="D908" s="167"/>
      <c r="E908" s="62"/>
      <c r="F908" s="69"/>
      <c r="G908" s="168"/>
      <c r="H908" s="62"/>
      <c r="I908" s="62"/>
      <c r="J908" s="69"/>
      <c r="K908" s="169"/>
      <c r="L908" s="62"/>
      <c r="M908" s="62"/>
      <c r="N908" s="69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  <c r="AA908" s="125"/>
      <c r="AB908" s="125"/>
      <c r="AC908" s="125"/>
      <c r="AD908" s="125"/>
      <c r="AE908" s="125"/>
      <c r="AF908" s="125"/>
      <c r="AG908" s="125"/>
      <c r="AH908" s="125"/>
      <c r="AI908" s="125"/>
      <c r="AJ908" s="125"/>
    </row>
    <row r="909">
      <c r="A909" s="125"/>
      <c r="B909" s="166"/>
      <c r="C909" s="69"/>
      <c r="D909" s="167"/>
      <c r="E909" s="62"/>
      <c r="F909" s="69"/>
      <c r="G909" s="168"/>
      <c r="H909" s="62"/>
      <c r="I909" s="62"/>
      <c r="J909" s="69"/>
      <c r="K909" s="169"/>
      <c r="L909" s="62"/>
      <c r="M909" s="62"/>
      <c r="N909" s="69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  <c r="AA909" s="125"/>
      <c r="AB909" s="125"/>
      <c r="AC909" s="125"/>
      <c r="AD909" s="125"/>
      <c r="AE909" s="125"/>
      <c r="AF909" s="125"/>
      <c r="AG909" s="125"/>
      <c r="AH909" s="125"/>
      <c r="AI909" s="125"/>
      <c r="AJ909" s="125"/>
    </row>
    <row r="910">
      <c r="A910" s="125"/>
      <c r="B910" s="166"/>
      <c r="C910" s="69"/>
      <c r="D910" s="167"/>
      <c r="E910" s="62"/>
      <c r="F910" s="69"/>
      <c r="G910" s="168"/>
      <c r="H910" s="62"/>
      <c r="I910" s="62"/>
      <c r="J910" s="69"/>
      <c r="K910" s="169"/>
      <c r="L910" s="62"/>
      <c r="M910" s="62"/>
      <c r="N910" s="69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  <c r="AA910" s="125"/>
      <c r="AB910" s="125"/>
      <c r="AC910" s="125"/>
      <c r="AD910" s="125"/>
      <c r="AE910" s="125"/>
      <c r="AF910" s="125"/>
      <c r="AG910" s="125"/>
      <c r="AH910" s="125"/>
      <c r="AI910" s="125"/>
      <c r="AJ910" s="125"/>
    </row>
    <row r="911">
      <c r="A911" s="125"/>
      <c r="B911" s="166"/>
      <c r="C911" s="69"/>
      <c r="D911" s="167"/>
      <c r="E911" s="62"/>
      <c r="F911" s="69"/>
      <c r="G911" s="168"/>
      <c r="H911" s="62"/>
      <c r="I911" s="62"/>
      <c r="J911" s="69"/>
      <c r="K911" s="169"/>
      <c r="L911" s="62"/>
      <c r="M911" s="62"/>
      <c r="N911" s="69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  <c r="AA911" s="125"/>
      <c r="AB911" s="125"/>
      <c r="AC911" s="125"/>
      <c r="AD911" s="125"/>
      <c r="AE911" s="125"/>
      <c r="AF911" s="125"/>
      <c r="AG911" s="125"/>
      <c r="AH911" s="125"/>
      <c r="AI911" s="125"/>
      <c r="AJ911" s="125"/>
    </row>
    <row r="912">
      <c r="A912" s="125"/>
      <c r="B912" s="166"/>
      <c r="C912" s="69"/>
      <c r="D912" s="167"/>
      <c r="E912" s="62"/>
      <c r="F912" s="69"/>
      <c r="G912" s="168"/>
      <c r="H912" s="62"/>
      <c r="I912" s="62"/>
      <c r="J912" s="69"/>
      <c r="K912" s="169"/>
      <c r="L912" s="62"/>
      <c r="M912" s="62"/>
      <c r="N912" s="69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  <c r="AA912" s="125"/>
      <c r="AB912" s="125"/>
      <c r="AC912" s="125"/>
      <c r="AD912" s="125"/>
      <c r="AE912" s="125"/>
      <c r="AF912" s="125"/>
      <c r="AG912" s="125"/>
      <c r="AH912" s="125"/>
      <c r="AI912" s="125"/>
      <c r="AJ912" s="125"/>
    </row>
    <row r="913">
      <c r="A913" s="125"/>
      <c r="B913" s="166"/>
      <c r="C913" s="69"/>
      <c r="D913" s="167"/>
      <c r="E913" s="62"/>
      <c r="F913" s="69"/>
      <c r="G913" s="168"/>
      <c r="H913" s="62"/>
      <c r="I913" s="62"/>
      <c r="J913" s="69"/>
      <c r="K913" s="169"/>
      <c r="L913" s="62"/>
      <c r="M913" s="62"/>
      <c r="N913" s="69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  <c r="AA913" s="125"/>
      <c r="AB913" s="125"/>
      <c r="AC913" s="125"/>
      <c r="AD913" s="125"/>
      <c r="AE913" s="125"/>
      <c r="AF913" s="125"/>
      <c r="AG913" s="125"/>
      <c r="AH913" s="125"/>
      <c r="AI913" s="125"/>
      <c r="AJ913" s="125"/>
    </row>
    <row r="914">
      <c r="A914" s="125"/>
      <c r="B914" s="166"/>
      <c r="C914" s="69"/>
      <c r="D914" s="167"/>
      <c r="E914" s="62"/>
      <c r="F914" s="69"/>
      <c r="G914" s="168"/>
      <c r="H914" s="62"/>
      <c r="I914" s="62"/>
      <c r="J914" s="69"/>
      <c r="K914" s="169"/>
      <c r="L914" s="62"/>
      <c r="M914" s="62"/>
      <c r="N914" s="69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  <c r="AA914" s="125"/>
      <c r="AB914" s="125"/>
      <c r="AC914" s="125"/>
      <c r="AD914" s="125"/>
      <c r="AE914" s="125"/>
      <c r="AF914" s="125"/>
      <c r="AG914" s="125"/>
      <c r="AH914" s="125"/>
      <c r="AI914" s="125"/>
      <c r="AJ914" s="125"/>
    </row>
    <row r="915">
      <c r="A915" s="125"/>
      <c r="B915" s="166"/>
      <c r="C915" s="69"/>
      <c r="D915" s="167"/>
      <c r="E915" s="62"/>
      <c r="F915" s="69"/>
      <c r="G915" s="168"/>
      <c r="H915" s="62"/>
      <c r="I915" s="62"/>
      <c r="J915" s="69"/>
      <c r="K915" s="169"/>
      <c r="L915" s="62"/>
      <c r="M915" s="62"/>
      <c r="N915" s="69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  <c r="AA915" s="125"/>
      <c r="AB915" s="125"/>
      <c r="AC915" s="125"/>
      <c r="AD915" s="125"/>
      <c r="AE915" s="125"/>
      <c r="AF915" s="125"/>
      <c r="AG915" s="125"/>
      <c r="AH915" s="125"/>
      <c r="AI915" s="125"/>
      <c r="AJ915" s="125"/>
    </row>
    <row r="916">
      <c r="A916" s="125"/>
      <c r="B916" s="166"/>
      <c r="C916" s="69"/>
      <c r="D916" s="167"/>
      <c r="E916" s="62"/>
      <c r="F916" s="69"/>
      <c r="G916" s="168"/>
      <c r="H916" s="62"/>
      <c r="I916" s="62"/>
      <c r="J916" s="69"/>
      <c r="K916" s="169"/>
      <c r="L916" s="62"/>
      <c r="M916" s="62"/>
      <c r="N916" s="69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  <c r="AA916" s="125"/>
      <c r="AB916" s="125"/>
      <c r="AC916" s="125"/>
      <c r="AD916" s="125"/>
      <c r="AE916" s="125"/>
      <c r="AF916" s="125"/>
      <c r="AG916" s="125"/>
      <c r="AH916" s="125"/>
      <c r="AI916" s="125"/>
      <c r="AJ916" s="125"/>
    </row>
    <row r="917">
      <c r="A917" s="125"/>
      <c r="B917" s="166"/>
      <c r="C917" s="69"/>
      <c r="D917" s="167"/>
      <c r="E917" s="62"/>
      <c r="F917" s="69"/>
      <c r="G917" s="168"/>
      <c r="H917" s="62"/>
      <c r="I917" s="62"/>
      <c r="J917" s="69"/>
      <c r="K917" s="169"/>
      <c r="L917" s="62"/>
      <c r="M917" s="62"/>
      <c r="N917" s="69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  <c r="AA917" s="125"/>
      <c r="AB917" s="125"/>
      <c r="AC917" s="125"/>
      <c r="AD917" s="125"/>
      <c r="AE917" s="125"/>
      <c r="AF917" s="125"/>
      <c r="AG917" s="125"/>
      <c r="AH917" s="125"/>
      <c r="AI917" s="125"/>
      <c r="AJ917" s="125"/>
    </row>
    <row r="918">
      <c r="A918" s="125"/>
      <c r="B918" s="166"/>
      <c r="C918" s="69"/>
      <c r="D918" s="167"/>
      <c r="E918" s="62"/>
      <c r="F918" s="69"/>
      <c r="G918" s="168"/>
      <c r="H918" s="62"/>
      <c r="I918" s="62"/>
      <c r="J918" s="69"/>
      <c r="K918" s="169"/>
      <c r="L918" s="62"/>
      <c r="M918" s="62"/>
      <c r="N918" s="69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  <c r="AA918" s="125"/>
      <c r="AB918" s="125"/>
      <c r="AC918" s="125"/>
      <c r="AD918" s="125"/>
      <c r="AE918" s="125"/>
      <c r="AF918" s="125"/>
      <c r="AG918" s="125"/>
      <c r="AH918" s="125"/>
      <c r="AI918" s="125"/>
      <c r="AJ918" s="125"/>
    </row>
    <row r="919">
      <c r="A919" s="125"/>
      <c r="B919" s="166"/>
      <c r="C919" s="69"/>
      <c r="D919" s="167"/>
      <c r="E919" s="62"/>
      <c r="F919" s="69"/>
      <c r="G919" s="168"/>
      <c r="H919" s="62"/>
      <c r="I919" s="62"/>
      <c r="J919" s="69"/>
      <c r="K919" s="169"/>
      <c r="L919" s="62"/>
      <c r="M919" s="62"/>
      <c r="N919" s="69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  <c r="AA919" s="125"/>
      <c r="AB919" s="125"/>
      <c r="AC919" s="125"/>
      <c r="AD919" s="125"/>
      <c r="AE919" s="125"/>
      <c r="AF919" s="125"/>
      <c r="AG919" s="125"/>
      <c r="AH919" s="125"/>
      <c r="AI919" s="125"/>
      <c r="AJ919" s="125"/>
    </row>
    <row r="920">
      <c r="A920" s="125"/>
      <c r="B920" s="166"/>
      <c r="C920" s="69"/>
      <c r="D920" s="167"/>
      <c r="E920" s="62"/>
      <c r="F920" s="69"/>
      <c r="G920" s="168"/>
      <c r="H920" s="62"/>
      <c r="I920" s="62"/>
      <c r="J920" s="69"/>
      <c r="K920" s="169"/>
      <c r="L920" s="62"/>
      <c r="M920" s="62"/>
      <c r="N920" s="69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  <c r="AA920" s="125"/>
      <c r="AB920" s="125"/>
      <c r="AC920" s="125"/>
      <c r="AD920" s="125"/>
      <c r="AE920" s="125"/>
      <c r="AF920" s="125"/>
      <c r="AG920" s="125"/>
      <c r="AH920" s="125"/>
      <c r="AI920" s="125"/>
      <c r="AJ920" s="125"/>
    </row>
    <row r="921">
      <c r="A921" s="125"/>
      <c r="B921" s="166"/>
      <c r="C921" s="69"/>
      <c r="D921" s="167"/>
      <c r="E921" s="62"/>
      <c r="F921" s="69"/>
      <c r="G921" s="168"/>
      <c r="H921" s="62"/>
      <c r="I921" s="62"/>
      <c r="J921" s="69"/>
      <c r="K921" s="169"/>
      <c r="L921" s="62"/>
      <c r="M921" s="62"/>
      <c r="N921" s="69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  <c r="AA921" s="125"/>
      <c r="AB921" s="125"/>
      <c r="AC921" s="125"/>
      <c r="AD921" s="125"/>
      <c r="AE921" s="125"/>
      <c r="AF921" s="125"/>
      <c r="AG921" s="125"/>
      <c r="AH921" s="125"/>
      <c r="AI921" s="125"/>
      <c r="AJ921" s="125"/>
    </row>
    <row r="922">
      <c r="A922" s="125"/>
      <c r="B922" s="166"/>
      <c r="C922" s="69"/>
      <c r="D922" s="167"/>
      <c r="E922" s="62"/>
      <c r="F922" s="69"/>
      <c r="G922" s="168"/>
      <c r="H922" s="62"/>
      <c r="I922" s="62"/>
      <c r="J922" s="69"/>
      <c r="K922" s="169"/>
      <c r="L922" s="62"/>
      <c r="M922" s="62"/>
      <c r="N922" s="69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  <c r="AA922" s="125"/>
      <c r="AB922" s="125"/>
      <c r="AC922" s="125"/>
      <c r="AD922" s="125"/>
      <c r="AE922" s="125"/>
      <c r="AF922" s="125"/>
      <c r="AG922" s="125"/>
      <c r="AH922" s="125"/>
      <c r="AI922" s="125"/>
      <c r="AJ922" s="125"/>
    </row>
    <row r="923">
      <c r="A923" s="125"/>
      <c r="B923" s="166"/>
      <c r="C923" s="69"/>
      <c r="D923" s="167"/>
      <c r="E923" s="62"/>
      <c r="F923" s="69"/>
      <c r="G923" s="168"/>
      <c r="H923" s="62"/>
      <c r="I923" s="62"/>
      <c r="J923" s="69"/>
      <c r="K923" s="169"/>
      <c r="L923" s="62"/>
      <c r="M923" s="62"/>
      <c r="N923" s="69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  <c r="AA923" s="125"/>
      <c r="AB923" s="125"/>
      <c r="AC923" s="125"/>
      <c r="AD923" s="125"/>
      <c r="AE923" s="125"/>
      <c r="AF923" s="125"/>
      <c r="AG923" s="125"/>
      <c r="AH923" s="125"/>
      <c r="AI923" s="125"/>
      <c r="AJ923" s="125"/>
    </row>
    <row r="924">
      <c r="A924" s="125"/>
      <c r="B924" s="166"/>
      <c r="C924" s="69"/>
      <c r="D924" s="167"/>
      <c r="E924" s="62"/>
      <c r="F924" s="69"/>
      <c r="G924" s="168"/>
      <c r="H924" s="62"/>
      <c r="I924" s="62"/>
      <c r="J924" s="69"/>
      <c r="K924" s="169"/>
      <c r="L924" s="62"/>
      <c r="M924" s="62"/>
      <c r="N924" s="69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  <c r="AA924" s="125"/>
      <c r="AB924" s="125"/>
      <c r="AC924" s="125"/>
      <c r="AD924" s="125"/>
      <c r="AE924" s="125"/>
      <c r="AF924" s="125"/>
      <c r="AG924" s="125"/>
      <c r="AH924" s="125"/>
      <c r="AI924" s="125"/>
      <c r="AJ924" s="125"/>
    </row>
    <row r="925">
      <c r="A925" s="125"/>
      <c r="B925" s="166"/>
      <c r="C925" s="69"/>
      <c r="D925" s="167"/>
      <c r="E925" s="62"/>
      <c r="F925" s="69"/>
      <c r="G925" s="168"/>
      <c r="H925" s="62"/>
      <c r="I925" s="62"/>
      <c r="J925" s="69"/>
      <c r="K925" s="169"/>
      <c r="L925" s="62"/>
      <c r="M925" s="62"/>
      <c r="N925" s="69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  <c r="AA925" s="125"/>
      <c r="AB925" s="125"/>
      <c r="AC925" s="125"/>
      <c r="AD925" s="125"/>
      <c r="AE925" s="125"/>
      <c r="AF925" s="125"/>
      <c r="AG925" s="125"/>
      <c r="AH925" s="125"/>
      <c r="AI925" s="125"/>
      <c r="AJ925" s="125"/>
    </row>
    <row r="926">
      <c r="A926" s="125"/>
      <c r="B926" s="166"/>
      <c r="C926" s="69"/>
      <c r="D926" s="167"/>
      <c r="E926" s="62"/>
      <c r="F926" s="69"/>
      <c r="G926" s="168"/>
      <c r="H926" s="62"/>
      <c r="I926" s="62"/>
      <c r="J926" s="69"/>
      <c r="K926" s="169"/>
      <c r="L926" s="62"/>
      <c r="M926" s="62"/>
      <c r="N926" s="69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  <c r="AA926" s="125"/>
      <c r="AB926" s="125"/>
      <c r="AC926" s="125"/>
      <c r="AD926" s="125"/>
      <c r="AE926" s="125"/>
      <c r="AF926" s="125"/>
      <c r="AG926" s="125"/>
      <c r="AH926" s="125"/>
      <c r="AI926" s="125"/>
      <c r="AJ926" s="125"/>
    </row>
    <row r="927">
      <c r="A927" s="125"/>
      <c r="B927" s="166"/>
      <c r="C927" s="69"/>
      <c r="D927" s="167"/>
      <c r="E927" s="62"/>
      <c r="F927" s="69"/>
      <c r="G927" s="168"/>
      <c r="H927" s="62"/>
      <c r="I927" s="62"/>
      <c r="J927" s="69"/>
      <c r="K927" s="169"/>
      <c r="L927" s="62"/>
      <c r="M927" s="62"/>
      <c r="N927" s="69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</row>
    <row r="928">
      <c r="A928" s="125"/>
      <c r="B928" s="166"/>
      <c r="C928" s="69"/>
      <c r="D928" s="167"/>
      <c r="E928" s="62"/>
      <c r="F928" s="69"/>
      <c r="G928" s="168"/>
      <c r="H928" s="62"/>
      <c r="I928" s="62"/>
      <c r="J928" s="69"/>
      <c r="K928" s="169"/>
      <c r="L928" s="62"/>
      <c r="M928" s="62"/>
      <c r="N928" s="69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  <c r="AA928" s="125"/>
      <c r="AB928" s="125"/>
      <c r="AC928" s="125"/>
      <c r="AD928" s="125"/>
      <c r="AE928" s="125"/>
      <c r="AF928" s="125"/>
      <c r="AG928" s="125"/>
      <c r="AH928" s="125"/>
      <c r="AI928" s="125"/>
      <c r="AJ928" s="125"/>
    </row>
    <row r="929">
      <c r="A929" s="125"/>
      <c r="B929" s="166"/>
      <c r="C929" s="69"/>
      <c r="D929" s="167"/>
      <c r="E929" s="62"/>
      <c r="F929" s="69"/>
      <c r="G929" s="168"/>
      <c r="H929" s="62"/>
      <c r="I929" s="62"/>
      <c r="J929" s="69"/>
      <c r="K929" s="169"/>
      <c r="L929" s="62"/>
      <c r="M929" s="62"/>
      <c r="N929" s="69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  <c r="AA929" s="125"/>
      <c r="AB929" s="125"/>
      <c r="AC929" s="125"/>
      <c r="AD929" s="125"/>
      <c r="AE929" s="125"/>
      <c r="AF929" s="125"/>
      <c r="AG929" s="125"/>
      <c r="AH929" s="125"/>
      <c r="AI929" s="125"/>
      <c r="AJ929" s="125"/>
    </row>
    <row r="930">
      <c r="A930" s="125"/>
      <c r="B930" s="166"/>
      <c r="C930" s="69"/>
      <c r="D930" s="167"/>
      <c r="E930" s="62"/>
      <c r="F930" s="69"/>
      <c r="G930" s="168"/>
      <c r="H930" s="62"/>
      <c r="I930" s="62"/>
      <c r="J930" s="69"/>
      <c r="K930" s="169"/>
      <c r="L930" s="62"/>
      <c r="M930" s="62"/>
      <c r="N930" s="69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  <c r="AA930" s="125"/>
      <c r="AB930" s="125"/>
      <c r="AC930" s="125"/>
      <c r="AD930" s="125"/>
      <c r="AE930" s="125"/>
      <c r="AF930" s="125"/>
      <c r="AG930" s="125"/>
      <c r="AH930" s="125"/>
      <c r="AI930" s="125"/>
      <c r="AJ930" s="125"/>
    </row>
    <row r="931">
      <c r="A931" s="125"/>
      <c r="B931" s="166"/>
      <c r="C931" s="69"/>
      <c r="D931" s="167"/>
      <c r="E931" s="62"/>
      <c r="F931" s="69"/>
      <c r="G931" s="168"/>
      <c r="H931" s="62"/>
      <c r="I931" s="62"/>
      <c r="J931" s="69"/>
      <c r="K931" s="169"/>
      <c r="L931" s="62"/>
      <c r="M931" s="62"/>
      <c r="N931" s="69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  <c r="AA931" s="125"/>
      <c r="AB931" s="125"/>
      <c r="AC931" s="125"/>
      <c r="AD931" s="125"/>
      <c r="AE931" s="125"/>
      <c r="AF931" s="125"/>
      <c r="AG931" s="125"/>
      <c r="AH931" s="125"/>
      <c r="AI931" s="125"/>
      <c r="AJ931" s="125"/>
    </row>
    <row r="932">
      <c r="A932" s="125"/>
      <c r="B932" s="166"/>
      <c r="C932" s="69"/>
      <c r="D932" s="167"/>
      <c r="E932" s="62"/>
      <c r="F932" s="69"/>
      <c r="G932" s="168"/>
      <c r="H932" s="62"/>
      <c r="I932" s="62"/>
      <c r="J932" s="69"/>
      <c r="K932" s="169"/>
      <c r="L932" s="62"/>
      <c r="M932" s="62"/>
      <c r="N932" s="69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  <c r="AA932" s="125"/>
      <c r="AB932" s="125"/>
      <c r="AC932" s="125"/>
      <c r="AD932" s="125"/>
      <c r="AE932" s="125"/>
      <c r="AF932" s="125"/>
      <c r="AG932" s="125"/>
      <c r="AH932" s="125"/>
      <c r="AI932" s="125"/>
      <c r="AJ932" s="125"/>
    </row>
    <row r="933">
      <c r="A933" s="125"/>
      <c r="B933" s="166"/>
      <c r="C933" s="69"/>
      <c r="D933" s="167"/>
      <c r="E933" s="62"/>
      <c r="F933" s="69"/>
      <c r="G933" s="168"/>
      <c r="H933" s="62"/>
      <c r="I933" s="62"/>
      <c r="J933" s="69"/>
      <c r="K933" s="169"/>
      <c r="L933" s="62"/>
      <c r="M933" s="62"/>
      <c r="N933" s="69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  <c r="AA933" s="125"/>
      <c r="AB933" s="125"/>
      <c r="AC933" s="125"/>
      <c r="AD933" s="125"/>
      <c r="AE933" s="125"/>
      <c r="AF933" s="125"/>
      <c r="AG933" s="125"/>
      <c r="AH933" s="125"/>
      <c r="AI933" s="125"/>
      <c r="AJ933" s="125"/>
    </row>
    <row r="934">
      <c r="A934" s="125"/>
      <c r="B934" s="166"/>
      <c r="C934" s="69"/>
      <c r="D934" s="167"/>
      <c r="E934" s="62"/>
      <c r="F934" s="69"/>
      <c r="G934" s="168"/>
      <c r="H934" s="62"/>
      <c r="I934" s="62"/>
      <c r="J934" s="69"/>
      <c r="K934" s="169"/>
      <c r="L934" s="62"/>
      <c r="M934" s="62"/>
      <c r="N934" s="69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  <c r="AA934" s="125"/>
      <c r="AB934" s="125"/>
      <c r="AC934" s="125"/>
      <c r="AD934" s="125"/>
      <c r="AE934" s="125"/>
      <c r="AF934" s="125"/>
      <c r="AG934" s="125"/>
      <c r="AH934" s="125"/>
      <c r="AI934" s="125"/>
      <c r="AJ934" s="125"/>
    </row>
    <row r="935">
      <c r="A935" s="125"/>
      <c r="B935" s="166"/>
      <c r="C935" s="69"/>
      <c r="D935" s="167"/>
      <c r="E935" s="62"/>
      <c r="F935" s="69"/>
      <c r="G935" s="168"/>
      <c r="H935" s="62"/>
      <c r="I935" s="62"/>
      <c r="J935" s="69"/>
      <c r="K935" s="169"/>
      <c r="L935" s="62"/>
      <c r="M935" s="62"/>
      <c r="N935" s="69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  <c r="AA935" s="125"/>
      <c r="AB935" s="125"/>
      <c r="AC935" s="125"/>
      <c r="AD935" s="125"/>
      <c r="AE935" s="125"/>
      <c r="AF935" s="125"/>
      <c r="AG935" s="125"/>
      <c r="AH935" s="125"/>
      <c r="AI935" s="125"/>
      <c r="AJ935" s="125"/>
    </row>
    <row r="936">
      <c r="A936" s="125"/>
      <c r="B936" s="166"/>
      <c r="C936" s="69"/>
      <c r="D936" s="167"/>
      <c r="E936" s="62"/>
      <c r="F936" s="69"/>
      <c r="G936" s="168"/>
      <c r="H936" s="62"/>
      <c r="I936" s="62"/>
      <c r="J936" s="69"/>
      <c r="K936" s="169"/>
      <c r="L936" s="62"/>
      <c r="M936" s="62"/>
      <c r="N936" s="69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  <c r="AA936" s="125"/>
      <c r="AB936" s="125"/>
      <c r="AC936" s="125"/>
      <c r="AD936" s="125"/>
      <c r="AE936" s="125"/>
      <c r="AF936" s="125"/>
      <c r="AG936" s="125"/>
      <c r="AH936" s="125"/>
      <c r="AI936" s="125"/>
      <c r="AJ936" s="125"/>
    </row>
    <row r="937">
      <c r="A937" s="125"/>
      <c r="B937" s="166"/>
      <c r="C937" s="69"/>
      <c r="D937" s="167"/>
      <c r="E937" s="62"/>
      <c r="F937" s="69"/>
      <c r="G937" s="168"/>
      <c r="H937" s="62"/>
      <c r="I937" s="62"/>
      <c r="J937" s="69"/>
      <c r="K937" s="169"/>
      <c r="L937" s="62"/>
      <c r="M937" s="62"/>
      <c r="N937" s="69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  <c r="AA937" s="125"/>
      <c r="AB937" s="125"/>
      <c r="AC937" s="125"/>
      <c r="AD937" s="125"/>
      <c r="AE937" s="125"/>
      <c r="AF937" s="125"/>
      <c r="AG937" s="125"/>
      <c r="AH937" s="125"/>
      <c r="AI937" s="125"/>
      <c r="AJ937" s="125"/>
    </row>
    <row r="938">
      <c r="A938" s="125"/>
      <c r="B938" s="166"/>
      <c r="C938" s="69"/>
      <c r="D938" s="167"/>
      <c r="E938" s="62"/>
      <c r="F938" s="69"/>
      <c r="G938" s="168"/>
      <c r="H938" s="62"/>
      <c r="I938" s="62"/>
      <c r="J938" s="69"/>
      <c r="K938" s="169"/>
      <c r="L938" s="62"/>
      <c r="M938" s="62"/>
      <c r="N938" s="69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  <c r="AA938" s="125"/>
      <c r="AB938" s="125"/>
      <c r="AC938" s="125"/>
      <c r="AD938" s="125"/>
      <c r="AE938" s="125"/>
      <c r="AF938" s="125"/>
      <c r="AG938" s="125"/>
      <c r="AH938" s="125"/>
      <c r="AI938" s="125"/>
      <c r="AJ938" s="125"/>
    </row>
    <row r="939">
      <c r="A939" s="125"/>
      <c r="B939" s="166"/>
      <c r="C939" s="69"/>
      <c r="D939" s="167"/>
      <c r="E939" s="62"/>
      <c r="F939" s="69"/>
      <c r="G939" s="168"/>
      <c r="H939" s="62"/>
      <c r="I939" s="62"/>
      <c r="J939" s="69"/>
      <c r="K939" s="169"/>
      <c r="L939" s="62"/>
      <c r="M939" s="62"/>
      <c r="N939" s="69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  <c r="AA939" s="125"/>
      <c r="AB939" s="125"/>
      <c r="AC939" s="125"/>
      <c r="AD939" s="125"/>
      <c r="AE939" s="125"/>
      <c r="AF939" s="125"/>
      <c r="AG939" s="125"/>
      <c r="AH939" s="125"/>
      <c r="AI939" s="125"/>
      <c r="AJ939" s="125"/>
    </row>
    <row r="940">
      <c r="A940" s="125"/>
      <c r="B940" s="166"/>
      <c r="C940" s="69"/>
      <c r="D940" s="167"/>
      <c r="E940" s="62"/>
      <c r="F940" s="69"/>
      <c r="G940" s="168"/>
      <c r="H940" s="62"/>
      <c r="I940" s="62"/>
      <c r="J940" s="69"/>
      <c r="K940" s="169"/>
      <c r="L940" s="62"/>
      <c r="M940" s="62"/>
      <c r="N940" s="69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  <c r="AA940" s="125"/>
      <c r="AB940" s="125"/>
      <c r="AC940" s="125"/>
      <c r="AD940" s="125"/>
      <c r="AE940" s="125"/>
      <c r="AF940" s="125"/>
      <c r="AG940" s="125"/>
      <c r="AH940" s="125"/>
      <c r="AI940" s="125"/>
      <c r="AJ940" s="125"/>
    </row>
    <row r="941">
      <c r="A941" s="125"/>
      <c r="B941" s="166"/>
      <c r="C941" s="69"/>
      <c r="D941" s="167"/>
      <c r="E941" s="62"/>
      <c r="F941" s="69"/>
      <c r="G941" s="168"/>
      <c r="H941" s="62"/>
      <c r="I941" s="62"/>
      <c r="J941" s="69"/>
      <c r="K941" s="169"/>
      <c r="L941" s="62"/>
      <c r="M941" s="62"/>
      <c r="N941" s="69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</row>
    <row r="942">
      <c r="A942" s="125"/>
      <c r="B942" s="166"/>
      <c r="C942" s="69"/>
      <c r="D942" s="167"/>
      <c r="E942" s="62"/>
      <c r="F942" s="69"/>
      <c r="G942" s="168"/>
      <c r="H942" s="62"/>
      <c r="I942" s="62"/>
      <c r="J942" s="69"/>
      <c r="K942" s="169"/>
      <c r="L942" s="62"/>
      <c r="M942" s="62"/>
      <c r="N942" s="69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  <c r="AA942" s="125"/>
      <c r="AB942" s="125"/>
      <c r="AC942" s="125"/>
      <c r="AD942" s="125"/>
      <c r="AE942" s="125"/>
      <c r="AF942" s="125"/>
      <c r="AG942" s="125"/>
      <c r="AH942" s="125"/>
      <c r="AI942" s="125"/>
      <c r="AJ942" s="125"/>
    </row>
    <row r="943">
      <c r="A943" s="125"/>
      <c r="B943" s="166"/>
      <c r="C943" s="69"/>
      <c r="D943" s="167"/>
      <c r="E943" s="62"/>
      <c r="F943" s="69"/>
      <c r="G943" s="168"/>
      <c r="H943" s="62"/>
      <c r="I943" s="62"/>
      <c r="J943" s="69"/>
      <c r="K943" s="169"/>
      <c r="L943" s="62"/>
      <c r="M943" s="62"/>
      <c r="N943" s="69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  <c r="AA943" s="125"/>
      <c r="AB943" s="125"/>
      <c r="AC943" s="125"/>
      <c r="AD943" s="125"/>
      <c r="AE943" s="125"/>
      <c r="AF943" s="125"/>
      <c r="AG943" s="125"/>
      <c r="AH943" s="125"/>
      <c r="AI943" s="125"/>
      <c r="AJ943" s="125"/>
    </row>
    <row r="944">
      <c r="A944" s="125"/>
      <c r="B944" s="166"/>
      <c r="C944" s="69"/>
      <c r="D944" s="167"/>
      <c r="E944" s="62"/>
      <c r="F944" s="69"/>
      <c r="G944" s="168"/>
      <c r="H944" s="62"/>
      <c r="I944" s="62"/>
      <c r="J944" s="69"/>
      <c r="K944" s="169"/>
      <c r="L944" s="62"/>
      <c r="M944" s="62"/>
      <c r="N944" s="69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  <c r="AA944" s="125"/>
      <c r="AB944" s="125"/>
      <c r="AC944" s="125"/>
      <c r="AD944" s="125"/>
      <c r="AE944" s="125"/>
      <c r="AF944" s="125"/>
      <c r="AG944" s="125"/>
      <c r="AH944" s="125"/>
      <c r="AI944" s="125"/>
      <c r="AJ944" s="125"/>
    </row>
    <row r="945">
      <c r="A945" s="125"/>
      <c r="B945" s="166"/>
      <c r="C945" s="69"/>
      <c r="D945" s="167"/>
      <c r="E945" s="62"/>
      <c r="F945" s="69"/>
      <c r="G945" s="168"/>
      <c r="H945" s="62"/>
      <c r="I945" s="62"/>
      <c r="J945" s="69"/>
      <c r="K945" s="169"/>
      <c r="L945" s="62"/>
      <c r="M945" s="62"/>
      <c r="N945" s="69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  <c r="AA945" s="125"/>
      <c r="AB945" s="125"/>
      <c r="AC945" s="125"/>
      <c r="AD945" s="125"/>
      <c r="AE945" s="125"/>
      <c r="AF945" s="125"/>
      <c r="AG945" s="125"/>
      <c r="AH945" s="125"/>
      <c r="AI945" s="125"/>
      <c r="AJ945" s="125"/>
    </row>
    <row r="946">
      <c r="A946" s="125"/>
      <c r="B946" s="166"/>
      <c r="C946" s="69"/>
      <c r="D946" s="167"/>
      <c r="E946" s="62"/>
      <c r="F946" s="69"/>
      <c r="G946" s="168"/>
      <c r="H946" s="62"/>
      <c r="I946" s="62"/>
      <c r="J946" s="69"/>
      <c r="K946" s="169"/>
      <c r="L946" s="62"/>
      <c r="M946" s="62"/>
      <c r="N946" s="69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  <c r="AA946" s="125"/>
      <c r="AB946" s="125"/>
      <c r="AC946" s="125"/>
      <c r="AD946" s="125"/>
      <c r="AE946" s="125"/>
      <c r="AF946" s="125"/>
      <c r="AG946" s="125"/>
      <c r="AH946" s="125"/>
      <c r="AI946" s="125"/>
      <c r="AJ946" s="125"/>
    </row>
    <row r="947">
      <c r="A947" s="125"/>
      <c r="B947" s="166"/>
      <c r="C947" s="69"/>
      <c r="D947" s="167"/>
      <c r="E947" s="62"/>
      <c r="F947" s="69"/>
      <c r="G947" s="168"/>
      <c r="H947" s="62"/>
      <c r="I947" s="62"/>
      <c r="J947" s="69"/>
      <c r="K947" s="169"/>
      <c r="L947" s="62"/>
      <c r="M947" s="62"/>
      <c r="N947" s="69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  <c r="AA947" s="125"/>
      <c r="AB947" s="125"/>
      <c r="AC947" s="125"/>
      <c r="AD947" s="125"/>
      <c r="AE947" s="125"/>
      <c r="AF947" s="125"/>
      <c r="AG947" s="125"/>
      <c r="AH947" s="125"/>
      <c r="AI947" s="125"/>
      <c r="AJ947" s="125"/>
    </row>
    <row r="948">
      <c r="A948" s="125"/>
      <c r="B948" s="166"/>
      <c r="C948" s="69"/>
      <c r="D948" s="167"/>
      <c r="E948" s="62"/>
      <c r="F948" s="69"/>
      <c r="G948" s="168"/>
      <c r="H948" s="62"/>
      <c r="I948" s="62"/>
      <c r="J948" s="69"/>
      <c r="K948" s="169"/>
      <c r="L948" s="62"/>
      <c r="M948" s="62"/>
      <c r="N948" s="69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  <c r="AA948" s="125"/>
      <c r="AB948" s="125"/>
      <c r="AC948" s="125"/>
      <c r="AD948" s="125"/>
      <c r="AE948" s="125"/>
      <c r="AF948" s="125"/>
      <c r="AG948" s="125"/>
      <c r="AH948" s="125"/>
      <c r="AI948" s="125"/>
      <c r="AJ948" s="125"/>
    </row>
    <row r="949">
      <c r="A949" s="125"/>
      <c r="B949" s="166"/>
      <c r="C949" s="69"/>
      <c r="D949" s="167"/>
      <c r="E949" s="62"/>
      <c r="F949" s="69"/>
      <c r="G949" s="168"/>
      <c r="H949" s="62"/>
      <c r="I949" s="62"/>
      <c r="J949" s="69"/>
      <c r="K949" s="169"/>
      <c r="L949" s="62"/>
      <c r="M949" s="62"/>
      <c r="N949" s="69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  <c r="AA949" s="125"/>
      <c r="AB949" s="125"/>
      <c r="AC949" s="125"/>
      <c r="AD949" s="125"/>
      <c r="AE949" s="125"/>
      <c r="AF949" s="125"/>
      <c r="AG949" s="125"/>
      <c r="AH949" s="125"/>
      <c r="AI949" s="125"/>
      <c r="AJ949" s="125"/>
    </row>
    <row r="950">
      <c r="A950" s="125"/>
      <c r="B950" s="166"/>
      <c r="C950" s="69"/>
      <c r="D950" s="167"/>
      <c r="E950" s="62"/>
      <c r="F950" s="69"/>
      <c r="G950" s="168"/>
      <c r="H950" s="62"/>
      <c r="I950" s="62"/>
      <c r="J950" s="69"/>
      <c r="K950" s="169"/>
      <c r="L950" s="62"/>
      <c r="M950" s="62"/>
      <c r="N950" s="69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  <c r="AA950" s="125"/>
      <c r="AB950" s="125"/>
      <c r="AC950" s="125"/>
      <c r="AD950" s="125"/>
      <c r="AE950" s="125"/>
      <c r="AF950" s="125"/>
      <c r="AG950" s="125"/>
      <c r="AH950" s="125"/>
      <c r="AI950" s="125"/>
      <c r="AJ950" s="125"/>
    </row>
    <row r="951">
      <c r="A951" s="125"/>
      <c r="B951" s="166"/>
      <c r="C951" s="69"/>
      <c r="D951" s="167"/>
      <c r="E951" s="62"/>
      <c r="F951" s="69"/>
      <c r="G951" s="168"/>
      <c r="H951" s="62"/>
      <c r="I951" s="62"/>
      <c r="J951" s="69"/>
      <c r="K951" s="169"/>
      <c r="L951" s="62"/>
      <c r="M951" s="62"/>
      <c r="N951" s="69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  <c r="AA951" s="125"/>
      <c r="AB951" s="125"/>
      <c r="AC951" s="125"/>
      <c r="AD951" s="125"/>
      <c r="AE951" s="125"/>
      <c r="AF951" s="125"/>
      <c r="AG951" s="125"/>
      <c r="AH951" s="125"/>
      <c r="AI951" s="125"/>
      <c r="AJ951" s="125"/>
    </row>
    <row r="952">
      <c r="A952" s="125"/>
      <c r="B952" s="166"/>
      <c r="C952" s="69"/>
      <c r="D952" s="167"/>
      <c r="E952" s="62"/>
      <c r="F952" s="69"/>
      <c r="G952" s="168"/>
      <c r="H952" s="62"/>
      <c r="I952" s="62"/>
      <c r="J952" s="69"/>
      <c r="K952" s="169"/>
      <c r="L952" s="62"/>
      <c r="M952" s="62"/>
      <c r="N952" s="69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  <c r="AA952" s="125"/>
      <c r="AB952" s="125"/>
      <c r="AC952" s="125"/>
      <c r="AD952" s="125"/>
      <c r="AE952" s="125"/>
      <c r="AF952" s="125"/>
      <c r="AG952" s="125"/>
      <c r="AH952" s="125"/>
      <c r="AI952" s="125"/>
      <c r="AJ952" s="125"/>
    </row>
    <row r="953">
      <c r="A953" s="125"/>
      <c r="B953" s="166"/>
      <c r="C953" s="69"/>
      <c r="D953" s="167"/>
      <c r="E953" s="62"/>
      <c r="F953" s="69"/>
      <c r="G953" s="168"/>
      <c r="H953" s="62"/>
      <c r="I953" s="62"/>
      <c r="J953" s="69"/>
      <c r="K953" s="169"/>
      <c r="L953" s="62"/>
      <c r="M953" s="62"/>
      <c r="N953" s="69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  <c r="AA953" s="125"/>
      <c r="AB953" s="125"/>
      <c r="AC953" s="125"/>
      <c r="AD953" s="125"/>
      <c r="AE953" s="125"/>
      <c r="AF953" s="125"/>
      <c r="AG953" s="125"/>
      <c r="AH953" s="125"/>
      <c r="AI953" s="125"/>
      <c r="AJ953" s="125"/>
    </row>
    <row r="954">
      <c r="A954" s="125"/>
      <c r="B954" s="166"/>
      <c r="C954" s="69"/>
      <c r="D954" s="167"/>
      <c r="E954" s="62"/>
      <c r="F954" s="69"/>
      <c r="G954" s="168"/>
      <c r="H954" s="62"/>
      <c r="I954" s="62"/>
      <c r="J954" s="69"/>
      <c r="K954" s="169"/>
      <c r="L954" s="62"/>
      <c r="M954" s="62"/>
      <c r="N954" s="69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  <c r="AA954" s="125"/>
      <c r="AB954" s="125"/>
      <c r="AC954" s="125"/>
      <c r="AD954" s="125"/>
      <c r="AE954" s="125"/>
      <c r="AF954" s="125"/>
      <c r="AG954" s="125"/>
      <c r="AH954" s="125"/>
      <c r="AI954" s="125"/>
      <c r="AJ954" s="125"/>
    </row>
    <row r="955">
      <c r="A955" s="125"/>
      <c r="B955" s="166"/>
      <c r="C955" s="69"/>
      <c r="D955" s="167"/>
      <c r="E955" s="62"/>
      <c r="F955" s="69"/>
      <c r="G955" s="168"/>
      <c r="H955" s="62"/>
      <c r="I955" s="62"/>
      <c r="J955" s="69"/>
      <c r="K955" s="169"/>
      <c r="L955" s="62"/>
      <c r="M955" s="62"/>
      <c r="N955" s="69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  <c r="AA955" s="125"/>
      <c r="AB955" s="125"/>
      <c r="AC955" s="125"/>
      <c r="AD955" s="125"/>
      <c r="AE955" s="125"/>
      <c r="AF955" s="125"/>
      <c r="AG955" s="125"/>
      <c r="AH955" s="125"/>
      <c r="AI955" s="125"/>
      <c r="AJ955" s="125"/>
    </row>
    <row r="956">
      <c r="A956" s="125"/>
      <c r="B956" s="166"/>
      <c r="C956" s="69"/>
      <c r="D956" s="167"/>
      <c r="E956" s="62"/>
      <c r="F956" s="69"/>
      <c r="G956" s="168"/>
      <c r="H956" s="62"/>
      <c r="I956" s="62"/>
      <c r="J956" s="69"/>
      <c r="K956" s="169"/>
      <c r="L956" s="62"/>
      <c r="M956" s="62"/>
      <c r="N956" s="69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  <c r="AA956" s="125"/>
      <c r="AB956" s="125"/>
      <c r="AC956" s="125"/>
      <c r="AD956" s="125"/>
      <c r="AE956" s="125"/>
      <c r="AF956" s="125"/>
      <c r="AG956" s="125"/>
      <c r="AH956" s="125"/>
      <c r="AI956" s="125"/>
      <c r="AJ956" s="125"/>
    </row>
    <row r="957">
      <c r="A957" s="125"/>
      <c r="B957" s="166"/>
      <c r="C957" s="69"/>
      <c r="D957" s="167"/>
      <c r="E957" s="62"/>
      <c r="F957" s="69"/>
      <c r="G957" s="168"/>
      <c r="H957" s="62"/>
      <c r="I957" s="62"/>
      <c r="J957" s="69"/>
      <c r="K957" s="169"/>
      <c r="L957" s="62"/>
      <c r="M957" s="62"/>
      <c r="N957" s="69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</row>
    <row r="958">
      <c r="A958" s="125"/>
      <c r="B958" s="166"/>
      <c r="C958" s="69"/>
      <c r="D958" s="167"/>
      <c r="E958" s="62"/>
      <c r="F958" s="69"/>
      <c r="G958" s="168"/>
      <c r="H958" s="62"/>
      <c r="I958" s="62"/>
      <c r="J958" s="69"/>
      <c r="K958" s="169"/>
      <c r="L958" s="62"/>
      <c r="M958" s="62"/>
      <c r="N958" s="69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  <c r="AA958" s="125"/>
      <c r="AB958" s="125"/>
      <c r="AC958" s="125"/>
      <c r="AD958" s="125"/>
      <c r="AE958" s="125"/>
      <c r="AF958" s="125"/>
      <c r="AG958" s="125"/>
      <c r="AH958" s="125"/>
      <c r="AI958" s="125"/>
      <c r="AJ958" s="125"/>
    </row>
    <row r="959">
      <c r="A959" s="125"/>
      <c r="B959" s="166"/>
      <c r="C959" s="69"/>
      <c r="D959" s="167"/>
      <c r="E959" s="62"/>
      <c r="F959" s="69"/>
      <c r="G959" s="168"/>
      <c r="H959" s="62"/>
      <c r="I959" s="62"/>
      <c r="J959" s="69"/>
      <c r="K959" s="169"/>
      <c r="L959" s="62"/>
      <c r="M959" s="62"/>
      <c r="N959" s="69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  <c r="AA959" s="125"/>
      <c r="AB959" s="125"/>
      <c r="AC959" s="125"/>
      <c r="AD959" s="125"/>
      <c r="AE959" s="125"/>
      <c r="AF959" s="125"/>
      <c r="AG959" s="125"/>
      <c r="AH959" s="125"/>
      <c r="AI959" s="125"/>
      <c r="AJ959" s="125"/>
    </row>
    <row r="960">
      <c r="A960" s="125"/>
      <c r="B960" s="166"/>
      <c r="C960" s="69"/>
      <c r="D960" s="167"/>
      <c r="E960" s="62"/>
      <c r="F960" s="69"/>
      <c r="G960" s="168"/>
      <c r="H960" s="62"/>
      <c r="I960" s="62"/>
      <c r="J960" s="69"/>
      <c r="K960" s="169"/>
      <c r="L960" s="62"/>
      <c r="M960" s="62"/>
      <c r="N960" s="69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  <c r="AA960" s="125"/>
      <c r="AB960" s="125"/>
      <c r="AC960" s="125"/>
      <c r="AD960" s="125"/>
      <c r="AE960" s="125"/>
      <c r="AF960" s="125"/>
      <c r="AG960" s="125"/>
      <c r="AH960" s="125"/>
      <c r="AI960" s="125"/>
      <c r="AJ960" s="125"/>
    </row>
    <row r="961">
      <c r="A961" s="125"/>
      <c r="B961" s="166"/>
      <c r="C961" s="69"/>
      <c r="D961" s="167"/>
      <c r="E961" s="62"/>
      <c r="F961" s="69"/>
      <c r="G961" s="168"/>
      <c r="H961" s="62"/>
      <c r="I961" s="62"/>
      <c r="J961" s="69"/>
      <c r="K961" s="169"/>
      <c r="L961" s="62"/>
      <c r="M961" s="62"/>
      <c r="N961" s="69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  <c r="AA961" s="125"/>
      <c r="AB961" s="125"/>
      <c r="AC961" s="125"/>
      <c r="AD961" s="125"/>
      <c r="AE961" s="125"/>
      <c r="AF961" s="125"/>
      <c r="AG961" s="125"/>
      <c r="AH961" s="125"/>
      <c r="AI961" s="125"/>
      <c r="AJ961" s="125"/>
    </row>
    <row r="962">
      <c r="A962" s="125"/>
      <c r="B962" s="166"/>
      <c r="C962" s="69"/>
      <c r="D962" s="167"/>
      <c r="E962" s="62"/>
      <c r="F962" s="69"/>
      <c r="G962" s="168"/>
      <c r="H962" s="62"/>
      <c r="I962" s="62"/>
      <c r="J962" s="69"/>
      <c r="K962" s="169"/>
      <c r="L962" s="62"/>
      <c r="M962" s="62"/>
      <c r="N962" s="69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  <c r="AA962" s="125"/>
      <c r="AB962" s="125"/>
      <c r="AC962" s="125"/>
      <c r="AD962" s="125"/>
      <c r="AE962" s="125"/>
      <c r="AF962" s="125"/>
      <c r="AG962" s="125"/>
      <c r="AH962" s="125"/>
      <c r="AI962" s="125"/>
      <c r="AJ962" s="125"/>
    </row>
    <row r="963">
      <c r="A963" s="125"/>
      <c r="B963" s="166"/>
      <c r="C963" s="69"/>
      <c r="D963" s="167"/>
      <c r="E963" s="62"/>
      <c r="F963" s="69"/>
      <c r="G963" s="168"/>
      <c r="H963" s="62"/>
      <c r="I963" s="62"/>
      <c r="J963" s="69"/>
      <c r="K963" s="169"/>
      <c r="L963" s="62"/>
      <c r="M963" s="62"/>
      <c r="N963" s="69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  <c r="AA963" s="125"/>
      <c r="AB963" s="125"/>
      <c r="AC963" s="125"/>
      <c r="AD963" s="125"/>
      <c r="AE963" s="125"/>
      <c r="AF963" s="125"/>
      <c r="AG963" s="125"/>
      <c r="AH963" s="125"/>
      <c r="AI963" s="125"/>
      <c r="AJ963" s="125"/>
    </row>
    <row r="964">
      <c r="A964" s="125"/>
      <c r="B964" s="166"/>
      <c r="C964" s="69"/>
      <c r="D964" s="167"/>
      <c r="E964" s="62"/>
      <c r="F964" s="69"/>
      <c r="G964" s="168"/>
      <c r="H964" s="62"/>
      <c r="I964" s="62"/>
      <c r="J964" s="69"/>
      <c r="K964" s="169"/>
      <c r="L964" s="62"/>
      <c r="M964" s="62"/>
      <c r="N964" s="69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  <c r="AA964" s="125"/>
      <c r="AB964" s="125"/>
      <c r="AC964" s="125"/>
      <c r="AD964" s="125"/>
      <c r="AE964" s="125"/>
      <c r="AF964" s="125"/>
      <c r="AG964" s="125"/>
      <c r="AH964" s="125"/>
      <c r="AI964" s="125"/>
      <c r="AJ964" s="125"/>
    </row>
    <row r="965">
      <c r="A965" s="125"/>
      <c r="B965" s="166"/>
      <c r="C965" s="69"/>
      <c r="D965" s="167"/>
      <c r="E965" s="62"/>
      <c r="F965" s="69"/>
      <c r="G965" s="168"/>
      <c r="H965" s="62"/>
      <c r="I965" s="62"/>
      <c r="J965" s="69"/>
      <c r="K965" s="169"/>
      <c r="L965" s="62"/>
      <c r="M965" s="62"/>
      <c r="N965" s="69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  <c r="AA965" s="125"/>
      <c r="AB965" s="125"/>
      <c r="AC965" s="125"/>
      <c r="AD965" s="125"/>
      <c r="AE965" s="125"/>
      <c r="AF965" s="125"/>
      <c r="AG965" s="125"/>
      <c r="AH965" s="125"/>
      <c r="AI965" s="125"/>
      <c r="AJ965" s="125"/>
    </row>
    <row r="966">
      <c r="A966" s="125"/>
      <c r="B966" s="166"/>
      <c r="C966" s="69"/>
      <c r="D966" s="167"/>
      <c r="E966" s="62"/>
      <c r="F966" s="69"/>
      <c r="G966" s="168"/>
      <c r="H966" s="62"/>
      <c r="I966" s="62"/>
      <c r="J966" s="69"/>
      <c r="K966" s="169"/>
      <c r="L966" s="62"/>
      <c r="M966" s="62"/>
      <c r="N966" s="69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  <c r="AA966" s="125"/>
      <c r="AB966" s="125"/>
      <c r="AC966" s="125"/>
      <c r="AD966" s="125"/>
      <c r="AE966" s="125"/>
      <c r="AF966" s="125"/>
      <c r="AG966" s="125"/>
      <c r="AH966" s="125"/>
      <c r="AI966" s="125"/>
      <c r="AJ966" s="125"/>
    </row>
    <row r="967">
      <c r="A967" s="125"/>
      <c r="B967" s="166"/>
      <c r="C967" s="69"/>
      <c r="D967" s="167"/>
      <c r="E967" s="62"/>
      <c r="F967" s="69"/>
      <c r="G967" s="168"/>
      <c r="H967" s="62"/>
      <c r="I967" s="62"/>
      <c r="J967" s="69"/>
      <c r="K967" s="169"/>
      <c r="L967" s="62"/>
      <c r="M967" s="62"/>
      <c r="N967" s="69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  <c r="AA967" s="125"/>
      <c r="AB967" s="125"/>
      <c r="AC967" s="125"/>
      <c r="AD967" s="125"/>
      <c r="AE967" s="125"/>
      <c r="AF967" s="125"/>
      <c r="AG967" s="125"/>
      <c r="AH967" s="125"/>
      <c r="AI967" s="125"/>
      <c r="AJ967" s="125"/>
    </row>
    <row r="968">
      <c r="A968" s="125"/>
      <c r="B968" s="166"/>
      <c r="C968" s="69"/>
      <c r="D968" s="167"/>
      <c r="E968" s="62"/>
      <c r="F968" s="69"/>
      <c r="G968" s="168"/>
      <c r="H968" s="62"/>
      <c r="I968" s="62"/>
      <c r="J968" s="69"/>
      <c r="K968" s="169"/>
      <c r="L968" s="62"/>
      <c r="M968" s="62"/>
      <c r="N968" s="69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  <c r="AA968" s="125"/>
      <c r="AB968" s="125"/>
      <c r="AC968" s="125"/>
      <c r="AD968" s="125"/>
      <c r="AE968" s="125"/>
      <c r="AF968" s="125"/>
      <c r="AG968" s="125"/>
      <c r="AH968" s="125"/>
      <c r="AI968" s="125"/>
      <c r="AJ968" s="125"/>
    </row>
    <row r="969">
      <c r="A969" s="125"/>
      <c r="B969" s="166"/>
      <c r="C969" s="69"/>
      <c r="D969" s="167"/>
      <c r="E969" s="62"/>
      <c r="F969" s="69"/>
      <c r="G969" s="168"/>
      <c r="H969" s="62"/>
      <c r="I969" s="62"/>
      <c r="J969" s="69"/>
      <c r="K969" s="169"/>
      <c r="L969" s="62"/>
      <c r="M969" s="62"/>
      <c r="N969" s="69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  <c r="AA969" s="125"/>
      <c r="AB969" s="125"/>
      <c r="AC969" s="125"/>
      <c r="AD969" s="125"/>
      <c r="AE969" s="125"/>
      <c r="AF969" s="125"/>
      <c r="AG969" s="125"/>
      <c r="AH969" s="125"/>
      <c r="AI969" s="125"/>
      <c r="AJ969" s="125"/>
    </row>
    <row r="970">
      <c r="A970" s="125"/>
      <c r="B970" s="166"/>
      <c r="C970" s="69"/>
      <c r="D970" s="167"/>
      <c r="E970" s="62"/>
      <c r="F970" s="69"/>
      <c r="G970" s="168"/>
      <c r="H970" s="62"/>
      <c r="I970" s="62"/>
      <c r="J970" s="69"/>
      <c r="K970" s="169"/>
      <c r="L970" s="62"/>
      <c r="M970" s="62"/>
      <c r="N970" s="69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  <c r="AA970" s="125"/>
      <c r="AB970" s="125"/>
      <c r="AC970" s="125"/>
      <c r="AD970" s="125"/>
      <c r="AE970" s="125"/>
      <c r="AF970" s="125"/>
      <c r="AG970" s="125"/>
      <c r="AH970" s="125"/>
      <c r="AI970" s="125"/>
      <c r="AJ970" s="125"/>
    </row>
    <row r="971">
      <c r="A971" s="125"/>
      <c r="B971" s="166"/>
      <c r="C971" s="69"/>
      <c r="D971" s="167"/>
      <c r="E971" s="62"/>
      <c r="F971" s="69"/>
      <c r="G971" s="168"/>
      <c r="H971" s="62"/>
      <c r="I971" s="62"/>
      <c r="J971" s="69"/>
      <c r="K971" s="169"/>
      <c r="L971" s="62"/>
      <c r="M971" s="62"/>
      <c r="N971" s="69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  <c r="AA971" s="125"/>
      <c r="AB971" s="125"/>
      <c r="AC971" s="125"/>
      <c r="AD971" s="125"/>
      <c r="AE971" s="125"/>
      <c r="AF971" s="125"/>
      <c r="AG971" s="125"/>
      <c r="AH971" s="125"/>
      <c r="AI971" s="125"/>
      <c r="AJ971" s="125"/>
    </row>
    <row r="972">
      <c r="A972" s="125"/>
      <c r="B972" s="166"/>
      <c r="C972" s="69"/>
      <c r="D972" s="167"/>
      <c r="E972" s="62"/>
      <c r="F972" s="69"/>
      <c r="G972" s="168"/>
      <c r="H972" s="62"/>
      <c r="I972" s="62"/>
      <c r="J972" s="69"/>
      <c r="K972" s="169"/>
      <c r="L972" s="62"/>
      <c r="M972" s="62"/>
      <c r="N972" s="69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  <c r="AA972" s="125"/>
      <c r="AB972" s="125"/>
      <c r="AC972" s="125"/>
      <c r="AD972" s="125"/>
      <c r="AE972" s="125"/>
      <c r="AF972" s="125"/>
      <c r="AG972" s="125"/>
      <c r="AH972" s="125"/>
      <c r="AI972" s="125"/>
      <c r="AJ972" s="125"/>
    </row>
    <row r="973">
      <c r="A973" s="125"/>
      <c r="B973" s="166"/>
      <c r="C973" s="69"/>
      <c r="D973" s="167"/>
      <c r="E973" s="62"/>
      <c r="F973" s="69"/>
      <c r="G973" s="168"/>
      <c r="H973" s="62"/>
      <c r="I973" s="62"/>
      <c r="J973" s="69"/>
      <c r="K973" s="169"/>
      <c r="L973" s="62"/>
      <c r="M973" s="62"/>
      <c r="N973" s="69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  <c r="AA973" s="125"/>
      <c r="AB973" s="125"/>
      <c r="AC973" s="125"/>
      <c r="AD973" s="125"/>
      <c r="AE973" s="125"/>
      <c r="AF973" s="125"/>
      <c r="AG973" s="125"/>
      <c r="AH973" s="125"/>
      <c r="AI973" s="125"/>
      <c r="AJ973" s="125"/>
    </row>
    <row r="974">
      <c r="A974" s="125"/>
      <c r="B974" s="166"/>
      <c r="C974" s="69"/>
      <c r="D974" s="167"/>
      <c r="E974" s="62"/>
      <c r="F974" s="69"/>
      <c r="G974" s="168"/>
      <c r="H974" s="62"/>
      <c r="I974" s="62"/>
      <c r="J974" s="69"/>
      <c r="K974" s="169"/>
      <c r="L974" s="62"/>
      <c r="M974" s="62"/>
      <c r="N974" s="69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  <c r="AA974" s="125"/>
      <c r="AB974" s="125"/>
      <c r="AC974" s="125"/>
      <c r="AD974" s="125"/>
      <c r="AE974" s="125"/>
      <c r="AF974" s="125"/>
      <c r="AG974" s="125"/>
      <c r="AH974" s="125"/>
      <c r="AI974" s="125"/>
      <c r="AJ974" s="125"/>
    </row>
    <row r="975">
      <c r="A975" s="125"/>
      <c r="B975" s="166"/>
      <c r="C975" s="69"/>
      <c r="D975" s="167"/>
      <c r="E975" s="62"/>
      <c r="F975" s="69"/>
      <c r="G975" s="168"/>
      <c r="H975" s="62"/>
      <c r="I975" s="62"/>
      <c r="J975" s="69"/>
      <c r="K975" s="169"/>
      <c r="L975" s="62"/>
      <c r="M975" s="62"/>
      <c r="N975" s="69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</row>
    <row r="976">
      <c r="A976" s="125"/>
      <c r="B976" s="166"/>
      <c r="C976" s="69"/>
      <c r="D976" s="167"/>
      <c r="E976" s="62"/>
      <c r="F976" s="69"/>
      <c r="G976" s="168"/>
      <c r="H976" s="62"/>
      <c r="I976" s="62"/>
      <c r="J976" s="69"/>
      <c r="K976" s="169"/>
      <c r="L976" s="62"/>
      <c r="M976" s="62"/>
      <c r="N976" s="69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  <c r="AA976" s="125"/>
      <c r="AB976" s="125"/>
      <c r="AC976" s="125"/>
      <c r="AD976" s="125"/>
      <c r="AE976" s="125"/>
      <c r="AF976" s="125"/>
      <c r="AG976" s="125"/>
      <c r="AH976" s="125"/>
      <c r="AI976" s="125"/>
      <c r="AJ976" s="125"/>
    </row>
    <row r="977">
      <c r="A977" s="125"/>
      <c r="B977" s="166"/>
      <c r="C977" s="69"/>
      <c r="D977" s="167"/>
      <c r="E977" s="62"/>
      <c r="F977" s="69"/>
      <c r="G977" s="168"/>
      <c r="H977" s="62"/>
      <c r="I977" s="62"/>
      <c r="J977" s="69"/>
      <c r="K977" s="169"/>
      <c r="L977" s="62"/>
      <c r="M977" s="62"/>
      <c r="N977" s="69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  <c r="AA977" s="125"/>
      <c r="AB977" s="125"/>
      <c r="AC977" s="125"/>
      <c r="AD977" s="125"/>
      <c r="AE977" s="125"/>
      <c r="AF977" s="125"/>
      <c r="AG977" s="125"/>
      <c r="AH977" s="125"/>
      <c r="AI977" s="125"/>
      <c r="AJ977" s="125"/>
    </row>
    <row r="978">
      <c r="A978" s="125"/>
      <c r="B978" s="166"/>
      <c r="C978" s="69"/>
      <c r="D978" s="167"/>
      <c r="E978" s="62"/>
      <c r="F978" s="69"/>
      <c r="G978" s="168"/>
      <c r="H978" s="62"/>
      <c r="I978" s="62"/>
      <c r="J978" s="69"/>
      <c r="K978" s="169"/>
      <c r="L978" s="62"/>
      <c r="M978" s="62"/>
      <c r="N978" s="69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  <c r="AA978" s="125"/>
      <c r="AB978" s="125"/>
      <c r="AC978" s="125"/>
      <c r="AD978" s="125"/>
      <c r="AE978" s="125"/>
      <c r="AF978" s="125"/>
      <c r="AG978" s="125"/>
      <c r="AH978" s="125"/>
      <c r="AI978" s="125"/>
      <c r="AJ978" s="125"/>
    </row>
    <row r="979">
      <c r="A979" s="125"/>
      <c r="B979" s="166"/>
      <c r="C979" s="69"/>
      <c r="D979" s="167"/>
      <c r="E979" s="62"/>
      <c r="F979" s="69"/>
      <c r="G979" s="168"/>
      <c r="H979" s="62"/>
      <c r="I979" s="62"/>
      <c r="J979" s="69"/>
      <c r="K979" s="169"/>
      <c r="L979" s="62"/>
      <c r="M979" s="62"/>
      <c r="N979" s="69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  <c r="AA979" s="125"/>
      <c r="AB979" s="125"/>
      <c r="AC979" s="125"/>
      <c r="AD979" s="125"/>
      <c r="AE979" s="125"/>
      <c r="AF979" s="125"/>
      <c r="AG979" s="125"/>
      <c r="AH979" s="125"/>
      <c r="AI979" s="125"/>
      <c r="AJ979" s="125"/>
    </row>
    <row r="980">
      <c r="A980" s="125"/>
      <c r="B980" s="166"/>
      <c r="C980" s="69"/>
      <c r="D980" s="167"/>
      <c r="E980" s="62"/>
      <c r="F980" s="69"/>
      <c r="G980" s="168"/>
      <c r="H980" s="62"/>
      <c r="I980" s="62"/>
      <c r="J980" s="69"/>
      <c r="K980" s="169"/>
      <c r="L980" s="62"/>
      <c r="M980" s="62"/>
      <c r="N980" s="69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  <c r="AA980" s="125"/>
      <c r="AB980" s="125"/>
      <c r="AC980" s="125"/>
      <c r="AD980" s="125"/>
      <c r="AE980" s="125"/>
      <c r="AF980" s="125"/>
      <c r="AG980" s="125"/>
      <c r="AH980" s="125"/>
      <c r="AI980" s="125"/>
      <c r="AJ980" s="125"/>
    </row>
    <row r="981">
      <c r="A981" s="125"/>
      <c r="B981" s="166"/>
      <c r="C981" s="69"/>
      <c r="D981" s="167"/>
      <c r="E981" s="62"/>
      <c r="F981" s="69"/>
      <c r="G981" s="168"/>
      <c r="H981" s="62"/>
      <c r="I981" s="62"/>
      <c r="J981" s="69"/>
      <c r="K981" s="169"/>
      <c r="L981" s="62"/>
      <c r="M981" s="62"/>
      <c r="N981" s="69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  <c r="AA981" s="125"/>
      <c r="AB981" s="125"/>
      <c r="AC981" s="125"/>
      <c r="AD981" s="125"/>
      <c r="AE981" s="125"/>
      <c r="AF981" s="125"/>
      <c r="AG981" s="125"/>
      <c r="AH981" s="125"/>
      <c r="AI981" s="125"/>
      <c r="AJ981" s="125"/>
    </row>
    <row r="982">
      <c r="A982" s="125"/>
      <c r="B982" s="166"/>
      <c r="C982" s="69"/>
      <c r="D982" s="167"/>
      <c r="E982" s="62"/>
      <c r="F982" s="69"/>
      <c r="G982" s="168"/>
      <c r="H982" s="62"/>
      <c r="I982" s="62"/>
      <c r="J982" s="69"/>
      <c r="K982" s="169"/>
      <c r="L982" s="62"/>
      <c r="M982" s="62"/>
      <c r="N982" s="69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  <c r="AA982" s="125"/>
      <c r="AB982" s="125"/>
      <c r="AC982" s="125"/>
      <c r="AD982" s="125"/>
      <c r="AE982" s="125"/>
      <c r="AF982" s="125"/>
      <c r="AG982" s="125"/>
      <c r="AH982" s="125"/>
      <c r="AI982" s="125"/>
      <c r="AJ982" s="125"/>
    </row>
    <row r="983">
      <c r="A983" s="125"/>
      <c r="B983" s="166"/>
      <c r="C983" s="69"/>
      <c r="D983" s="167"/>
      <c r="E983" s="62"/>
      <c r="F983" s="69"/>
      <c r="G983" s="168"/>
      <c r="H983" s="62"/>
      <c r="I983" s="62"/>
      <c r="J983" s="69"/>
      <c r="K983" s="169"/>
      <c r="L983" s="62"/>
      <c r="M983" s="62"/>
      <c r="N983" s="69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  <c r="AA983" s="125"/>
      <c r="AB983" s="125"/>
      <c r="AC983" s="125"/>
      <c r="AD983" s="125"/>
      <c r="AE983" s="125"/>
      <c r="AF983" s="125"/>
      <c r="AG983" s="125"/>
      <c r="AH983" s="125"/>
      <c r="AI983" s="125"/>
      <c r="AJ983" s="125"/>
    </row>
    <row r="984">
      <c r="A984" s="125"/>
      <c r="B984" s="166"/>
      <c r="C984" s="69"/>
      <c r="D984" s="167"/>
      <c r="E984" s="62"/>
      <c r="F984" s="69"/>
      <c r="G984" s="168"/>
      <c r="H984" s="62"/>
      <c r="I984" s="62"/>
      <c r="J984" s="69"/>
      <c r="K984" s="169"/>
      <c r="L984" s="62"/>
      <c r="M984" s="62"/>
      <c r="N984" s="69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  <c r="AA984" s="125"/>
      <c r="AB984" s="125"/>
      <c r="AC984" s="125"/>
      <c r="AD984" s="125"/>
      <c r="AE984" s="125"/>
      <c r="AF984" s="125"/>
      <c r="AG984" s="125"/>
      <c r="AH984" s="125"/>
      <c r="AI984" s="125"/>
      <c r="AJ984" s="125"/>
    </row>
    <row r="985">
      <c r="A985" s="125"/>
      <c r="B985" s="166"/>
      <c r="C985" s="69"/>
      <c r="D985" s="167"/>
      <c r="E985" s="62"/>
      <c r="F985" s="69"/>
      <c r="G985" s="168"/>
      <c r="H985" s="62"/>
      <c r="I985" s="62"/>
      <c r="J985" s="69"/>
      <c r="K985" s="169"/>
      <c r="L985" s="62"/>
      <c r="M985" s="62"/>
      <c r="N985" s="69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  <c r="AA985" s="125"/>
      <c r="AB985" s="125"/>
      <c r="AC985" s="125"/>
      <c r="AD985" s="125"/>
      <c r="AE985" s="125"/>
      <c r="AF985" s="125"/>
      <c r="AG985" s="125"/>
      <c r="AH985" s="125"/>
      <c r="AI985" s="125"/>
      <c r="AJ985" s="125"/>
    </row>
    <row r="986">
      <c r="A986" s="125"/>
      <c r="B986" s="166"/>
      <c r="C986" s="69"/>
      <c r="D986" s="167"/>
      <c r="E986" s="62"/>
      <c r="F986" s="69"/>
      <c r="G986" s="168"/>
      <c r="H986" s="62"/>
      <c r="I986" s="62"/>
      <c r="J986" s="69"/>
      <c r="K986" s="169"/>
      <c r="L986" s="62"/>
      <c r="M986" s="62"/>
      <c r="N986" s="69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  <c r="AA986" s="125"/>
      <c r="AB986" s="125"/>
      <c r="AC986" s="125"/>
      <c r="AD986" s="125"/>
      <c r="AE986" s="125"/>
      <c r="AF986" s="125"/>
      <c r="AG986" s="125"/>
      <c r="AH986" s="125"/>
      <c r="AI986" s="125"/>
      <c r="AJ986" s="125"/>
    </row>
    <row r="987">
      <c r="A987" s="125"/>
      <c r="B987" s="166"/>
      <c r="C987" s="69"/>
      <c r="D987" s="167"/>
      <c r="E987" s="62"/>
      <c r="F987" s="69"/>
      <c r="G987" s="168"/>
      <c r="H987" s="62"/>
      <c r="I987" s="62"/>
      <c r="J987" s="69"/>
      <c r="K987" s="169"/>
      <c r="L987" s="62"/>
      <c r="M987" s="62"/>
      <c r="N987" s="69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  <c r="AA987" s="125"/>
      <c r="AB987" s="125"/>
      <c r="AC987" s="125"/>
      <c r="AD987" s="125"/>
      <c r="AE987" s="125"/>
      <c r="AF987" s="125"/>
      <c r="AG987" s="125"/>
      <c r="AH987" s="125"/>
      <c r="AI987" s="125"/>
      <c r="AJ987" s="125"/>
    </row>
    <row r="988">
      <c r="A988" s="125"/>
      <c r="B988" s="166"/>
      <c r="C988" s="69"/>
      <c r="D988" s="167"/>
      <c r="E988" s="62"/>
      <c r="F988" s="69"/>
      <c r="G988" s="168"/>
      <c r="H988" s="62"/>
      <c r="I988" s="62"/>
      <c r="J988" s="69"/>
      <c r="K988" s="169"/>
      <c r="L988" s="62"/>
      <c r="M988" s="62"/>
      <c r="N988" s="69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  <c r="AA988" s="125"/>
      <c r="AB988" s="125"/>
      <c r="AC988" s="125"/>
      <c r="AD988" s="125"/>
      <c r="AE988" s="125"/>
      <c r="AF988" s="125"/>
      <c r="AG988" s="125"/>
      <c r="AH988" s="125"/>
      <c r="AI988" s="125"/>
      <c r="AJ988" s="125"/>
    </row>
    <row r="989">
      <c r="A989" s="125"/>
      <c r="B989" s="166"/>
      <c r="C989" s="69"/>
      <c r="D989" s="167"/>
      <c r="E989" s="62"/>
      <c r="F989" s="69"/>
      <c r="G989" s="168"/>
      <c r="H989" s="62"/>
      <c r="I989" s="62"/>
      <c r="J989" s="69"/>
      <c r="K989" s="169"/>
      <c r="L989" s="62"/>
      <c r="M989" s="62"/>
      <c r="N989" s="69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  <c r="AA989" s="125"/>
      <c r="AB989" s="125"/>
      <c r="AC989" s="125"/>
      <c r="AD989" s="125"/>
      <c r="AE989" s="125"/>
      <c r="AF989" s="125"/>
      <c r="AG989" s="125"/>
      <c r="AH989" s="125"/>
      <c r="AI989" s="125"/>
      <c r="AJ989" s="125"/>
    </row>
    <row r="990">
      <c r="A990" s="125"/>
      <c r="B990" s="166"/>
      <c r="C990" s="69"/>
      <c r="D990" s="167"/>
      <c r="E990" s="62"/>
      <c r="F990" s="69"/>
      <c r="G990" s="168"/>
      <c r="H990" s="62"/>
      <c r="I990" s="62"/>
      <c r="J990" s="69"/>
      <c r="K990" s="169"/>
      <c r="L990" s="62"/>
      <c r="M990" s="62"/>
      <c r="N990" s="69"/>
      <c r="O990" s="125"/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  <c r="AA990" s="125"/>
      <c r="AB990" s="125"/>
      <c r="AC990" s="125"/>
      <c r="AD990" s="125"/>
      <c r="AE990" s="125"/>
      <c r="AF990" s="125"/>
      <c r="AG990" s="125"/>
      <c r="AH990" s="125"/>
      <c r="AI990" s="125"/>
      <c r="AJ990" s="125"/>
    </row>
    <row r="991">
      <c r="A991" s="125"/>
      <c r="B991" s="166"/>
      <c r="C991" s="69"/>
      <c r="D991" s="167"/>
      <c r="E991" s="62"/>
      <c r="F991" s="69"/>
      <c r="G991" s="168"/>
      <c r="H991" s="62"/>
      <c r="I991" s="62"/>
      <c r="J991" s="69"/>
      <c r="K991" s="169"/>
      <c r="L991" s="62"/>
      <c r="M991" s="62"/>
      <c r="N991" s="69"/>
      <c r="O991" s="125"/>
      <c r="P991" s="125"/>
      <c r="Q991" s="125"/>
      <c r="R991" s="125"/>
      <c r="S991" s="125"/>
      <c r="T991" s="125"/>
      <c r="U991" s="125"/>
      <c r="V991" s="125"/>
      <c r="W991" s="125"/>
      <c r="X991" s="125"/>
      <c r="Y991" s="125"/>
      <c r="Z991" s="125"/>
      <c r="AA991" s="125"/>
      <c r="AB991" s="125"/>
      <c r="AC991" s="125"/>
      <c r="AD991" s="125"/>
      <c r="AE991" s="125"/>
      <c r="AF991" s="125"/>
      <c r="AG991" s="125"/>
      <c r="AH991" s="125"/>
      <c r="AI991" s="125"/>
      <c r="AJ991" s="125"/>
    </row>
    <row r="992">
      <c r="A992" s="125"/>
      <c r="B992" s="166"/>
      <c r="C992" s="69"/>
      <c r="D992" s="167"/>
      <c r="E992" s="62"/>
      <c r="F992" s="69"/>
      <c r="G992" s="168"/>
      <c r="H992" s="62"/>
      <c r="I992" s="62"/>
      <c r="J992" s="69"/>
      <c r="K992" s="169"/>
      <c r="L992" s="62"/>
      <c r="M992" s="62"/>
      <c r="N992" s="69"/>
      <c r="O992" s="125"/>
      <c r="P992" s="125"/>
      <c r="Q992" s="125"/>
      <c r="R992" s="125"/>
      <c r="S992" s="125"/>
      <c r="T992" s="125"/>
      <c r="U992" s="125"/>
      <c r="V992" s="125"/>
      <c r="W992" s="125"/>
      <c r="X992" s="125"/>
      <c r="Y992" s="125"/>
      <c r="Z992" s="125"/>
      <c r="AA992" s="125"/>
      <c r="AB992" s="125"/>
      <c r="AC992" s="125"/>
      <c r="AD992" s="125"/>
      <c r="AE992" s="125"/>
      <c r="AF992" s="125"/>
      <c r="AG992" s="125"/>
      <c r="AH992" s="125"/>
      <c r="AI992" s="125"/>
      <c r="AJ992" s="125"/>
    </row>
    <row r="993">
      <c r="A993" s="125"/>
      <c r="B993" s="166"/>
      <c r="C993" s="69"/>
      <c r="D993" s="167"/>
      <c r="E993" s="62"/>
      <c r="F993" s="69"/>
      <c r="G993" s="168"/>
      <c r="H993" s="62"/>
      <c r="I993" s="62"/>
      <c r="J993" s="69"/>
      <c r="K993" s="169"/>
      <c r="L993" s="62"/>
      <c r="M993" s="62"/>
      <c r="N993" s="69"/>
      <c r="O993" s="125"/>
      <c r="P993" s="125"/>
      <c r="Q993" s="125"/>
      <c r="R993" s="125"/>
      <c r="S993" s="125"/>
      <c r="T993" s="125"/>
      <c r="U993" s="125"/>
      <c r="V993" s="125"/>
      <c r="W993" s="125"/>
      <c r="X993" s="125"/>
      <c r="Y993" s="125"/>
      <c r="Z993" s="125"/>
      <c r="AA993" s="125"/>
      <c r="AB993" s="125"/>
      <c r="AC993" s="125"/>
      <c r="AD993" s="125"/>
      <c r="AE993" s="125"/>
      <c r="AF993" s="125"/>
      <c r="AG993" s="125"/>
      <c r="AH993" s="125"/>
      <c r="AI993" s="125"/>
      <c r="AJ993" s="125"/>
    </row>
    <row r="994">
      <c r="A994" s="125"/>
      <c r="B994" s="166"/>
      <c r="C994" s="69"/>
      <c r="D994" s="167"/>
      <c r="E994" s="62"/>
      <c r="F994" s="69"/>
      <c r="G994" s="168"/>
      <c r="H994" s="62"/>
      <c r="I994" s="62"/>
      <c r="J994" s="69"/>
      <c r="K994" s="169"/>
      <c r="L994" s="62"/>
      <c r="M994" s="62"/>
      <c r="N994" s="69"/>
      <c r="O994" s="125"/>
      <c r="P994" s="125"/>
      <c r="Q994" s="125"/>
      <c r="R994" s="125"/>
      <c r="S994" s="125"/>
      <c r="T994" s="125"/>
      <c r="U994" s="125"/>
      <c r="V994" s="125"/>
      <c r="W994" s="125"/>
      <c r="X994" s="125"/>
      <c r="Y994" s="125"/>
      <c r="Z994" s="125"/>
      <c r="AA994" s="125"/>
      <c r="AB994" s="125"/>
      <c r="AC994" s="125"/>
      <c r="AD994" s="125"/>
      <c r="AE994" s="125"/>
      <c r="AF994" s="125"/>
      <c r="AG994" s="125"/>
      <c r="AH994" s="125"/>
      <c r="AI994" s="125"/>
      <c r="AJ994" s="125"/>
    </row>
    <row r="995">
      <c r="A995" s="125"/>
      <c r="B995" s="166"/>
      <c r="C995" s="69"/>
      <c r="D995" s="167"/>
      <c r="E995" s="62"/>
      <c r="F995" s="69"/>
      <c r="G995" s="168"/>
      <c r="H995" s="62"/>
      <c r="I995" s="62"/>
      <c r="J995" s="69"/>
      <c r="K995" s="169"/>
      <c r="L995" s="62"/>
      <c r="M995" s="62"/>
      <c r="N995" s="69"/>
      <c r="O995" s="125"/>
      <c r="P995" s="125"/>
      <c r="Q995" s="125"/>
      <c r="R995" s="125"/>
      <c r="S995" s="125"/>
      <c r="T995" s="125"/>
      <c r="U995" s="125"/>
      <c r="V995" s="125"/>
      <c r="W995" s="125"/>
      <c r="X995" s="125"/>
      <c r="Y995" s="125"/>
      <c r="Z995" s="125"/>
      <c r="AA995" s="125"/>
      <c r="AB995" s="125"/>
      <c r="AC995" s="125"/>
      <c r="AD995" s="125"/>
      <c r="AE995" s="125"/>
      <c r="AF995" s="125"/>
      <c r="AG995" s="125"/>
      <c r="AH995" s="125"/>
      <c r="AI995" s="125"/>
      <c r="AJ995" s="125"/>
    </row>
    <row r="996">
      <c r="A996" s="125"/>
      <c r="B996" s="166"/>
      <c r="C996" s="69"/>
      <c r="D996" s="167"/>
      <c r="E996" s="62"/>
      <c r="F996" s="69"/>
      <c r="G996" s="168"/>
      <c r="H996" s="62"/>
      <c r="I996" s="62"/>
      <c r="J996" s="69"/>
      <c r="K996" s="169"/>
      <c r="L996" s="62"/>
      <c r="M996" s="62"/>
      <c r="N996" s="69"/>
      <c r="O996" s="125"/>
      <c r="P996" s="125"/>
      <c r="Q996" s="125"/>
      <c r="R996" s="125"/>
      <c r="S996" s="125"/>
      <c r="T996" s="125"/>
      <c r="U996" s="125"/>
      <c r="V996" s="125"/>
      <c r="W996" s="125"/>
      <c r="X996" s="125"/>
      <c r="Y996" s="125"/>
      <c r="Z996" s="125"/>
      <c r="AA996" s="125"/>
      <c r="AB996" s="125"/>
      <c r="AC996" s="125"/>
      <c r="AD996" s="125"/>
      <c r="AE996" s="125"/>
      <c r="AF996" s="125"/>
      <c r="AG996" s="125"/>
      <c r="AH996" s="125"/>
      <c r="AI996" s="125"/>
      <c r="AJ996" s="125"/>
    </row>
    <row r="997">
      <c r="A997" s="125"/>
      <c r="B997" s="166"/>
      <c r="C997" s="69"/>
      <c r="D997" s="167"/>
      <c r="E997" s="62"/>
      <c r="F997" s="69"/>
      <c r="G997" s="168"/>
      <c r="H997" s="62"/>
      <c r="I997" s="62"/>
      <c r="J997" s="69"/>
      <c r="K997" s="169"/>
      <c r="L997" s="62"/>
      <c r="M997" s="62"/>
      <c r="N997" s="69"/>
      <c r="O997" s="125"/>
      <c r="P997" s="125"/>
      <c r="Q997" s="125"/>
      <c r="R997" s="125"/>
      <c r="S997" s="125"/>
      <c r="T997" s="125"/>
      <c r="U997" s="125"/>
      <c r="V997" s="125"/>
      <c r="W997" s="125"/>
      <c r="X997" s="125"/>
      <c r="Y997" s="125"/>
      <c r="Z997" s="125"/>
      <c r="AA997" s="125"/>
      <c r="AB997" s="125"/>
      <c r="AC997" s="125"/>
      <c r="AD997" s="125"/>
      <c r="AE997" s="125"/>
      <c r="AF997" s="125"/>
      <c r="AG997" s="125"/>
      <c r="AH997" s="125"/>
      <c r="AI997" s="125"/>
      <c r="AJ997" s="125"/>
    </row>
    <row r="998">
      <c r="A998" s="125"/>
      <c r="B998" s="166"/>
      <c r="C998" s="69"/>
      <c r="D998" s="167"/>
      <c r="E998" s="62"/>
      <c r="F998" s="69"/>
      <c r="G998" s="168"/>
      <c r="H998" s="62"/>
      <c r="I998" s="62"/>
      <c r="J998" s="69"/>
      <c r="K998" s="169"/>
      <c r="L998" s="62"/>
      <c r="M998" s="62"/>
      <c r="N998" s="69"/>
      <c r="O998" s="125"/>
      <c r="P998" s="125"/>
      <c r="Q998" s="125"/>
      <c r="R998" s="125"/>
      <c r="S998" s="125"/>
      <c r="T998" s="125"/>
      <c r="U998" s="125"/>
      <c r="V998" s="125"/>
      <c r="W998" s="125"/>
      <c r="X998" s="125"/>
      <c r="Y998" s="125"/>
      <c r="Z998" s="125"/>
      <c r="AA998" s="125"/>
      <c r="AB998" s="125"/>
      <c r="AC998" s="125"/>
      <c r="AD998" s="125"/>
      <c r="AE998" s="125"/>
      <c r="AF998" s="125"/>
      <c r="AG998" s="125"/>
      <c r="AH998" s="125"/>
      <c r="AI998" s="125"/>
      <c r="AJ998" s="125"/>
    </row>
    <row r="999">
      <c r="A999" s="125"/>
      <c r="B999" s="166"/>
      <c r="C999" s="69"/>
      <c r="D999" s="167"/>
      <c r="E999" s="62"/>
      <c r="F999" s="69"/>
      <c r="G999" s="168"/>
      <c r="H999" s="62"/>
      <c r="I999" s="62"/>
      <c r="J999" s="69"/>
      <c r="K999" s="169"/>
      <c r="L999" s="62"/>
      <c r="M999" s="62"/>
      <c r="N999" s="69"/>
      <c r="O999" s="125"/>
      <c r="P999" s="125"/>
      <c r="Q999" s="125"/>
      <c r="R999" s="125"/>
      <c r="S999" s="125"/>
      <c r="T999" s="125"/>
      <c r="U999" s="125"/>
      <c r="V999" s="125"/>
      <c r="W999" s="125"/>
      <c r="X999" s="125"/>
      <c r="Y999" s="125"/>
      <c r="Z999" s="125"/>
      <c r="AA999" s="125"/>
      <c r="AB999" s="125"/>
      <c r="AC999" s="125"/>
      <c r="AD999" s="125"/>
      <c r="AE999" s="125"/>
      <c r="AF999" s="125"/>
      <c r="AG999" s="125"/>
      <c r="AH999" s="125"/>
      <c r="AI999" s="125"/>
      <c r="AJ999" s="125"/>
    </row>
    <row r="1000">
      <c r="A1000" s="125"/>
      <c r="B1000" s="166"/>
      <c r="C1000" s="69"/>
      <c r="D1000" s="167"/>
      <c r="E1000" s="62"/>
      <c r="F1000" s="69"/>
      <c r="G1000" s="168"/>
      <c r="H1000" s="62"/>
      <c r="I1000" s="62"/>
      <c r="J1000" s="69"/>
      <c r="K1000" s="169"/>
      <c r="L1000" s="62"/>
      <c r="M1000" s="62"/>
      <c r="N1000" s="69"/>
      <c r="O1000" s="125"/>
      <c r="P1000" s="125"/>
      <c r="Q1000" s="125"/>
      <c r="R1000" s="125"/>
      <c r="S1000" s="125"/>
      <c r="T1000" s="125"/>
      <c r="U1000" s="125"/>
      <c r="V1000" s="125"/>
      <c r="W1000" s="125"/>
      <c r="X1000" s="125"/>
      <c r="Y1000" s="125"/>
      <c r="Z1000" s="125"/>
      <c r="AA1000" s="125"/>
      <c r="AB1000" s="125"/>
      <c r="AC1000" s="125"/>
      <c r="AD1000" s="125"/>
      <c r="AE1000" s="125"/>
      <c r="AF1000" s="125"/>
      <c r="AG1000" s="125"/>
      <c r="AH1000" s="125"/>
      <c r="AI1000" s="125"/>
      <c r="AJ1000" s="125"/>
    </row>
    <row r="1001">
      <c r="A1001" s="125"/>
      <c r="B1001" s="186" t="s">
        <v>66</v>
      </c>
      <c r="C1001" s="69"/>
      <c r="D1001" s="189">
        <f>SUM(D40:D1000)</f>
        <v>0</v>
      </c>
      <c r="E1001" s="62"/>
      <c r="F1001" s="69"/>
      <c r="G1001" s="186"/>
      <c r="H1001" s="62"/>
      <c r="I1001" s="62"/>
      <c r="J1001" s="62"/>
      <c r="K1001" s="62"/>
      <c r="L1001" s="62"/>
      <c r="M1001" s="62"/>
      <c r="N1001" s="69"/>
      <c r="O1001" s="125"/>
      <c r="P1001" s="125"/>
      <c r="Q1001" s="125"/>
      <c r="R1001" s="125"/>
      <c r="S1001" s="125"/>
      <c r="T1001" s="125"/>
      <c r="U1001" s="125"/>
      <c r="V1001" s="125"/>
      <c r="W1001" s="125"/>
      <c r="X1001" s="125"/>
      <c r="Y1001" s="125"/>
      <c r="Z1001" s="125"/>
      <c r="AA1001" s="125"/>
      <c r="AB1001" s="125"/>
      <c r="AC1001" s="125"/>
      <c r="AD1001" s="125"/>
      <c r="AE1001" s="125"/>
      <c r="AF1001" s="125"/>
      <c r="AG1001" s="125"/>
      <c r="AH1001" s="125"/>
      <c r="AI1001" s="125"/>
      <c r="AJ1001" s="125"/>
    </row>
    <row r="1002">
      <c r="A1002" s="125"/>
      <c r="B1002" s="125"/>
      <c r="C1002" s="125"/>
      <c r="D1002" s="125"/>
      <c r="E1002" s="125"/>
      <c r="F1002" s="125"/>
      <c r="G1002" s="125"/>
      <c r="H1002" s="125"/>
      <c r="I1002" s="125"/>
      <c r="J1002" s="125"/>
      <c r="K1002" s="125"/>
      <c r="L1002" s="125"/>
      <c r="M1002" s="125"/>
      <c r="N1002" s="125"/>
      <c r="O1002" s="125"/>
      <c r="P1002" s="125"/>
      <c r="Q1002" s="125"/>
      <c r="R1002" s="125"/>
      <c r="S1002" s="125"/>
      <c r="T1002" s="125"/>
      <c r="U1002" s="125"/>
      <c r="V1002" s="125"/>
      <c r="W1002" s="125"/>
      <c r="X1002" s="125"/>
      <c r="Y1002" s="125"/>
      <c r="Z1002" s="125"/>
      <c r="AA1002" s="125"/>
      <c r="AB1002" s="125"/>
      <c r="AC1002" s="125"/>
      <c r="AD1002" s="125"/>
      <c r="AE1002" s="125"/>
      <c r="AF1002" s="125"/>
      <c r="AG1002" s="125"/>
      <c r="AH1002" s="125"/>
      <c r="AI1002" s="125"/>
      <c r="AJ1002" s="125"/>
    </row>
    <row r="1003" hidden="1">
      <c r="A1003" s="125"/>
      <c r="B1003" s="125"/>
      <c r="C1003" s="125"/>
      <c r="D1003" s="125"/>
      <c r="E1003" s="125"/>
      <c r="F1003" s="125"/>
      <c r="G1003" s="125"/>
      <c r="H1003" s="125"/>
      <c r="I1003" s="125"/>
      <c r="J1003" s="125"/>
      <c r="K1003" s="125"/>
      <c r="L1003" s="125"/>
      <c r="M1003" s="125"/>
      <c r="N1003" s="125"/>
      <c r="O1003" s="125"/>
      <c r="P1003" s="125"/>
      <c r="Q1003" s="125"/>
      <c r="R1003" s="125"/>
      <c r="S1003" s="125"/>
      <c r="T1003" s="125"/>
      <c r="U1003" s="125"/>
      <c r="V1003" s="190">
        <v>1.0</v>
      </c>
      <c r="W1003" s="191"/>
      <c r="X1003" s="192"/>
      <c r="Y1003" s="193"/>
      <c r="Z1003" s="193"/>
      <c r="AA1003" s="194"/>
      <c r="AB1003" s="125"/>
      <c r="AC1003" s="195"/>
      <c r="AD1003" s="191"/>
      <c r="AE1003" s="191"/>
      <c r="AF1003" s="191"/>
      <c r="AG1003" s="194"/>
      <c r="AH1003" s="196"/>
      <c r="AI1003" s="125"/>
      <c r="AJ1003" s="125"/>
    </row>
    <row r="1004" hidden="1">
      <c r="A1004" s="125"/>
      <c r="B1004" s="125"/>
      <c r="C1004" s="125"/>
      <c r="D1004" s="125"/>
      <c r="E1004" s="125"/>
      <c r="F1004" s="125"/>
      <c r="G1004" s="125"/>
      <c r="H1004" s="125"/>
      <c r="I1004" s="125"/>
      <c r="J1004" s="125"/>
      <c r="K1004" s="125"/>
      <c r="L1004" s="125"/>
      <c r="M1004" s="125"/>
      <c r="N1004" s="125"/>
      <c r="O1004" s="125"/>
      <c r="P1004" s="125"/>
      <c r="Q1004" s="125"/>
      <c r="R1004" s="125"/>
      <c r="S1004" s="125"/>
      <c r="T1004" s="125"/>
      <c r="U1004" s="125"/>
      <c r="V1004" s="197">
        <v>2.0</v>
      </c>
      <c r="W1004" s="191"/>
      <c r="X1004" s="192"/>
      <c r="Y1004" s="193"/>
      <c r="Z1004" s="193"/>
      <c r="AA1004" s="194"/>
      <c r="AB1004" s="125"/>
      <c r="AC1004" s="195"/>
      <c r="AD1004" s="191"/>
      <c r="AE1004" s="191"/>
      <c r="AF1004" s="191"/>
      <c r="AG1004" s="194"/>
      <c r="AH1004" s="196"/>
      <c r="AI1004" s="125"/>
      <c r="AJ1004" s="125"/>
    </row>
    <row r="1005" hidden="1">
      <c r="A1005" s="125"/>
      <c r="B1005" s="125"/>
      <c r="C1005" s="125"/>
      <c r="D1005" s="125"/>
      <c r="E1005" s="125"/>
      <c r="F1005" s="125"/>
      <c r="G1005" s="125"/>
      <c r="H1005" s="125"/>
      <c r="I1005" s="125"/>
      <c r="J1005" s="125"/>
      <c r="K1005" s="125"/>
      <c r="L1005" s="125"/>
      <c r="M1005" s="125"/>
      <c r="N1005" s="125"/>
      <c r="O1005" s="125"/>
      <c r="P1005" s="125"/>
      <c r="Q1005" s="125"/>
      <c r="R1005" s="125"/>
      <c r="S1005" s="125"/>
      <c r="T1005" s="125"/>
      <c r="U1005" s="125"/>
      <c r="V1005" s="197">
        <v>3.0</v>
      </c>
      <c r="W1005" s="191"/>
      <c r="X1005" s="192"/>
      <c r="Y1005" s="193"/>
      <c r="Z1005" s="193"/>
      <c r="AA1005" s="194"/>
      <c r="AB1005" s="125"/>
      <c r="AC1005" s="195"/>
      <c r="AD1005" s="191"/>
      <c r="AE1005" s="191"/>
      <c r="AF1005" s="191"/>
      <c r="AG1005" s="194"/>
      <c r="AH1005" s="196"/>
      <c r="AI1005" s="125"/>
      <c r="AJ1005" s="125"/>
    </row>
    <row r="1006" hidden="1">
      <c r="A1006" s="125"/>
      <c r="B1006" s="125"/>
      <c r="C1006" s="125"/>
      <c r="D1006" s="125"/>
      <c r="E1006" s="125"/>
      <c r="F1006" s="125"/>
      <c r="G1006" s="125"/>
      <c r="H1006" s="125"/>
      <c r="I1006" s="125"/>
      <c r="J1006" s="125"/>
      <c r="K1006" s="125"/>
      <c r="L1006" s="125"/>
      <c r="M1006" s="125"/>
      <c r="N1006" s="125"/>
      <c r="O1006" s="125"/>
      <c r="P1006" s="125"/>
      <c r="Q1006" s="125"/>
      <c r="R1006" s="125"/>
      <c r="S1006" s="125"/>
      <c r="T1006" s="125"/>
      <c r="U1006" s="125"/>
      <c r="V1006" s="197">
        <v>4.0</v>
      </c>
      <c r="W1006" s="191"/>
      <c r="X1006" s="192"/>
      <c r="Y1006" s="193"/>
      <c r="Z1006" s="193"/>
      <c r="AA1006" s="194"/>
      <c r="AB1006" s="125"/>
      <c r="AC1006" s="195"/>
      <c r="AD1006" s="191"/>
      <c r="AE1006" s="191"/>
      <c r="AF1006" s="191"/>
      <c r="AG1006" s="194"/>
      <c r="AH1006" s="196"/>
      <c r="AI1006" s="125"/>
      <c r="AJ1006" s="125"/>
    </row>
    <row r="1007" hidden="1">
      <c r="A1007" s="125"/>
      <c r="B1007" s="125"/>
      <c r="C1007" s="125"/>
      <c r="D1007" s="125"/>
      <c r="E1007" s="125"/>
      <c r="F1007" s="125"/>
      <c r="G1007" s="125"/>
      <c r="H1007" s="125"/>
      <c r="I1007" s="125"/>
      <c r="J1007" s="125"/>
      <c r="K1007" s="125"/>
      <c r="L1007" s="125"/>
      <c r="M1007" s="125"/>
      <c r="N1007" s="125"/>
      <c r="O1007" s="125"/>
      <c r="P1007" s="125"/>
      <c r="Q1007" s="125"/>
      <c r="R1007" s="125"/>
      <c r="S1007" s="125"/>
      <c r="T1007" s="125"/>
      <c r="U1007" s="125"/>
      <c r="V1007" s="197">
        <v>5.0</v>
      </c>
      <c r="W1007" s="191"/>
      <c r="X1007" s="192"/>
      <c r="Y1007" s="193"/>
      <c r="Z1007" s="193"/>
      <c r="AA1007" s="194"/>
      <c r="AB1007" s="125"/>
      <c r="AC1007" s="195"/>
      <c r="AD1007" s="191"/>
      <c r="AE1007" s="191"/>
      <c r="AF1007" s="191"/>
      <c r="AG1007" s="194"/>
      <c r="AH1007" s="196"/>
      <c r="AI1007" s="125"/>
      <c r="AJ1007" s="125"/>
    </row>
    <row r="1008" hidden="1">
      <c r="A1008" s="125"/>
      <c r="B1008" s="125"/>
      <c r="C1008" s="125"/>
      <c r="D1008" s="125"/>
      <c r="E1008" s="125"/>
      <c r="F1008" s="125"/>
      <c r="G1008" s="125"/>
      <c r="H1008" s="125"/>
      <c r="I1008" s="125"/>
      <c r="J1008" s="125"/>
      <c r="K1008" s="125"/>
      <c r="L1008" s="125"/>
      <c r="M1008" s="125"/>
      <c r="N1008" s="125"/>
      <c r="O1008" s="125"/>
      <c r="P1008" s="125"/>
      <c r="Q1008" s="125"/>
      <c r="R1008" s="125"/>
      <c r="S1008" s="125"/>
      <c r="T1008" s="125"/>
      <c r="U1008" s="125"/>
      <c r="V1008" s="197">
        <v>6.0</v>
      </c>
      <c r="W1008" s="191"/>
      <c r="X1008" s="192"/>
      <c r="Y1008" s="193"/>
      <c r="Z1008" s="193"/>
      <c r="AA1008" s="194"/>
      <c r="AB1008" s="125"/>
      <c r="AC1008" s="195"/>
      <c r="AD1008" s="191"/>
      <c r="AE1008" s="191"/>
      <c r="AF1008" s="191"/>
      <c r="AG1008" s="194"/>
      <c r="AH1008" s="196"/>
      <c r="AI1008" s="125"/>
      <c r="AJ1008" s="125"/>
    </row>
    <row r="1009" hidden="1">
      <c r="A1009" s="125"/>
      <c r="B1009" s="125"/>
      <c r="C1009" s="125"/>
      <c r="D1009" s="125"/>
      <c r="E1009" s="125"/>
      <c r="F1009" s="125"/>
      <c r="G1009" s="125"/>
      <c r="H1009" s="125"/>
      <c r="I1009" s="125"/>
      <c r="J1009" s="125"/>
      <c r="K1009" s="125"/>
      <c r="L1009" s="125"/>
      <c r="M1009" s="125"/>
      <c r="N1009" s="125"/>
      <c r="O1009" s="125"/>
      <c r="P1009" s="125"/>
      <c r="Q1009" s="125"/>
      <c r="R1009" s="125"/>
      <c r="S1009" s="125"/>
      <c r="T1009" s="125"/>
      <c r="U1009" s="125"/>
      <c r="V1009" s="197">
        <v>7.0</v>
      </c>
      <c r="W1009" s="191"/>
      <c r="X1009" s="192"/>
      <c r="Y1009" s="193"/>
      <c r="Z1009" s="193"/>
      <c r="AA1009" s="194"/>
      <c r="AB1009" s="125"/>
      <c r="AC1009" s="195"/>
      <c r="AD1009" s="191"/>
      <c r="AE1009" s="191"/>
      <c r="AF1009" s="191"/>
      <c r="AG1009" s="194"/>
      <c r="AH1009" s="196"/>
      <c r="AI1009" s="125"/>
      <c r="AJ1009" s="125"/>
    </row>
    <row r="1010" hidden="1">
      <c r="A1010" s="125"/>
      <c r="B1010" s="125"/>
      <c r="C1010" s="125"/>
      <c r="D1010" s="125"/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125"/>
      <c r="V1010" s="197">
        <v>8.0</v>
      </c>
      <c r="W1010" s="191"/>
      <c r="X1010" s="192"/>
      <c r="Y1010" s="193"/>
      <c r="Z1010" s="193"/>
      <c r="AA1010" s="194"/>
      <c r="AB1010" s="125"/>
      <c r="AC1010" s="195"/>
      <c r="AD1010" s="191"/>
      <c r="AE1010" s="191"/>
      <c r="AF1010" s="191"/>
      <c r="AG1010" s="194"/>
      <c r="AH1010" s="196"/>
      <c r="AI1010" s="125"/>
      <c r="AJ1010" s="125"/>
    </row>
    <row r="1011" hidden="1">
      <c r="A1011" s="125"/>
      <c r="B1011" s="125"/>
      <c r="C1011" s="125"/>
      <c r="D1011" s="125"/>
      <c r="E1011" s="125"/>
      <c r="F1011" s="125"/>
      <c r="G1011" s="125"/>
      <c r="H1011" s="125"/>
      <c r="I1011" s="125"/>
      <c r="J1011" s="125"/>
      <c r="K1011" s="125"/>
      <c r="L1011" s="125"/>
      <c r="M1011" s="125"/>
      <c r="N1011" s="125"/>
      <c r="O1011" s="125"/>
      <c r="P1011" s="125"/>
      <c r="Q1011" s="125"/>
      <c r="R1011" s="125"/>
      <c r="S1011" s="125"/>
      <c r="T1011" s="125"/>
      <c r="U1011" s="125"/>
      <c r="V1011" s="197">
        <v>9.0</v>
      </c>
      <c r="W1011" s="191"/>
      <c r="X1011" s="192"/>
      <c r="Y1011" s="193"/>
      <c r="Z1011" s="193"/>
      <c r="AA1011" s="194"/>
      <c r="AB1011" s="125"/>
      <c r="AC1011" s="195"/>
      <c r="AD1011" s="191"/>
      <c r="AE1011" s="191"/>
      <c r="AF1011" s="191"/>
      <c r="AG1011" s="194"/>
      <c r="AH1011" s="196"/>
      <c r="AI1011" s="125"/>
      <c r="AJ1011" s="125"/>
    </row>
    <row r="1012" hidden="1">
      <c r="A1012" s="125"/>
      <c r="B1012" s="125"/>
      <c r="C1012" s="125"/>
      <c r="D1012" s="125"/>
      <c r="E1012" s="125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125"/>
      <c r="V1012" s="197">
        <v>10.0</v>
      </c>
      <c r="W1012" s="191"/>
      <c r="X1012" s="192"/>
      <c r="Y1012" s="193"/>
      <c r="Z1012" s="193"/>
      <c r="AA1012" s="194"/>
      <c r="AB1012" s="125"/>
      <c r="AC1012" s="195"/>
      <c r="AD1012" s="191"/>
      <c r="AE1012" s="191"/>
      <c r="AF1012" s="191"/>
      <c r="AG1012" s="194"/>
      <c r="AH1012" s="196"/>
      <c r="AI1012" s="125"/>
      <c r="AJ1012" s="125"/>
    </row>
    <row r="1013" hidden="1">
      <c r="A1013" s="125"/>
      <c r="B1013" s="125"/>
      <c r="C1013" s="125"/>
      <c r="D1013" s="125"/>
      <c r="E1013" s="125"/>
      <c r="F1013" s="125"/>
      <c r="G1013" s="125"/>
      <c r="H1013" s="125"/>
      <c r="I1013" s="125"/>
      <c r="J1013" s="125"/>
      <c r="K1013" s="125"/>
      <c r="L1013" s="125"/>
      <c r="M1013" s="125"/>
      <c r="N1013" s="125"/>
      <c r="O1013" s="125"/>
      <c r="P1013" s="125"/>
      <c r="Q1013" s="125"/>
      <c r="R1013" s="125"/>
      <c r="S1013" s="125"/>
      <c r="T1013" s="125"/>
      <c r="U1013" s="125"/>
      <c r="V1013" s="197">
        <v>11.0</v>
      </c>
      <c r="W1013" s="191"/>
      <c r="X1013" s="192"/>
      <c r="Y1013" s="193"/>
      <c r="Z1013" s="193"/>
      <c r="AA1013" s="194"/>
      <c r="AB1013" s="125"/>
      <c r="AC1013" s="195"/>
      <c r="AD1013" s="191"/>
      <c r="AE1013" s="191"/>
      <c r="AF1013" s="191"/>
      <c r="AG1013" s="194"/>
      <c r="AH1013" s="196"/>
      <c r="AI1013" s="125"/>
      <c r="AJ1013" s="125"/>
    </row>
    <row r="1014" hidden="1">
      <c r="A1014" s="125"/>
      <c r="B1014" s="125"/>
      <c r="C1014" s="125"/>
      <c r="D1014" s="125"/>
      <c r="E1014" s="125"/>
      <c r="F1014" s="125"/>
      <c r="G1014" s="125"/>
      <c r="H1014" s="125"/>
      <c r="I1014" s="125"/>
      <c r="J1014" s="125"/>
      <c r="K1014" s="125"/>
      <c r="L1014" s="125"/>
      <c r="M1014" s="125"/>
      <c r="N1014" s="125"/>
      <c r="O1014" s="125"/>
      <c r="P1014" s="125"/>
      <c r="Q1014" s="125"/>
      <c r="R1014" s="125"/>
      <c r="S1014" s="125"/>
      <c r="T1014" s="125"/>
      <c r="U1014" s="125"/>
      <c r="V1014" s="197">
        <v>12.0</v>
      </c>
      <c r="W1014" s="191"/>
      <c r="X1014" s="192"/>
      <c r="Y1014" s="193"/>
      <c r="Z1014" s="193"/>
      <c r="AA1014" s="194"/>
      <c r="AB1014" s="125"/>
      <c r="AC1014" s="195"/>
      <c r="AD1014" s="191"/>
      <c r="AE1014" s="191"/>
      <c r="AF1014" s="191"/>
      <c r="AG1014" s="194"/>
      <c r="AH1014" s="196"/>
      <c r="AI1014" s="125"/>
      <c r="AJ1014" s="125"/>
    </row>
    <row r="1015" hidden="1">
      <c r="A1015" s="125"/>
      <c r="B1015" s="125"/>
      <c r="C1015" s="125"/>
      <c r="D1015" s="125"/>
      <c r="E1015" s="125"/>
      <c r="F1015" s="125"/>
      <c r="G1015" s="125"/>
      <c r="H1015" s="125"/>
      <c r="I1015" s="125"/>
      <c r="J1015" s="125"/>
      <c r="K1015" s="125"/>
      <c r="L1015" s="125"/>
      <c r="M1015" s="125"/>
      <c r="N1015" s="125"/>
      <c r="O1015" s="125"/>
      <c r="P1015" s="125"/>
      <c r="Q1015" s="125"/>
      <c r="R1015" s="125"/>
      <c r="S1015" s="125"/>
      <c r="T1015" s="125"/>
      <c r="U1015" s="125"/>
      <c r="V1015" s="197">
        <v>13.0</v>
      </c>
      <c r="W1015" s="191"/>
      <c r="X1015" s="192"/>
      <c r="Y1015" s="193"/>
      <c r="Z1015" s="193"/>
      <c r="AA1015" s="194"/>
      <c r="AB1015" s="125"/>
      <c r="AC1015" s="195"/>
      <c r="AD1015" s="191"/>
      <c r="AE1015" s="191"/>
      <c r="AF1015" s="191"/>
      <c r="AG1015" s="194"/>
      <c r="AH1015" s="196"/>
      <c r="AI1015" s="125"/>
      <c r="AJ1015" s="125"/>
    </row>
    <row r="1016" hidden="1">
      <c r="A1016" s="125"/>
      <c r="B1016" s="125"/>
      <c r="C1016" s="125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125"/>
      <c r="S1016" s="125"/>
      <c r="T1016" s="125"/>
      <c r="U1016" s="125"/>
      <c r="V1016" s="197">
        <v>14.0</v>
      </c>
      <c r="W1016" s="191"/>
      <c r="X1016" s="192"/>
      <c r="Y1016" s="193"/>
      <c r="Z1016" s="193"/>
      <c r="AA1016" s="194"/>
      <c r="AB1016" s="125"/>
      <c r="AC1016" s="195"/>
      <c r="AD1016" s="191"/>
      <c r="AE1016" s="191"/>
      <c r="AF1016" s="191"/>
      <c r="AG1016" s="194"/>
      <c r="AH1016" s="196"/>
      <c r="AI1016" s="125"/>
      <c r="AJ1016" s="125"/>
    </row>
    <row r="1017" hidden="1">
      <c r="A1017" s="125"/>
      <c r="B1017" s="125"/>
      <c r="C1017" s="125"/>
      <c r="D1017" s="125"/>
      <c r="E1017" s="125"/>
      <c r="F1017" s="125"/>
      <c r="G1017" s="125"/>
      <c r="H1017" s="125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  <c r="S1017" s="125"/>
      <c r="T1017" s="125"/>
      <c r="U1017" s="125"/>
      <c r="V1017" s="197">
        <v>15.0</v>
      </c>
      <c r="W1017" s="191"/>
      <c r="X1017" s="192"/>
      <c r="Y1017" s="193"/>
      <c r="Z1017" s="193"/>
      <c r="AA1017" s="194"/>
      <c r="AB1017" s="125"/>
      <c r="AC1017" s="195"/>
      <c r="AD1017" s="191"/>
      <c r="AE1017" s="191"/>
      <c r="AF1017" s="191"/>
      <c r="AG1017" s="194"/>
      <c r="AH1017" s="196"/>
      <c r="AI1017" s="125"/>
      <c r="AJ1017" s="125"/>
    </row>
    <row r="1018" hidden="1">
      <c r="A1018" s="125"/>
      <c r="B1018" s="125"/>
      <c r="C1018" s="125"/>
      <c r="D1018" s="125"/>
      <c r="E1018" s="125"/>
      <c r="F1018" s="125"/>
      <c r="G1018" s="125"/>
      <c r="H1018" s="125"/>
      <c r="I1018" s="125"/>
      <c r="J1018" s="125"/>
      <c r="K1018" s="125"/>
      <c r="L1018" s="125"/>
      <c r="M1018" s="125"/>
      <c r="N1018" s="125"/>
      <c r="O1018" s="125"/>
      <c r="P1018" s="125"/>
      <c r="Q1018" s="125"/>
      <c r="R1018" s="125"/>
      <c r="S1018" s="125"/>
      <c r="T1018" s="125"/>
      <c r="U1018" s="125"/>
      <c r="V1018" s="197">
        <v>16.0</v>
      </c>
      <c r="W1018" s="191"/>
      <c r="X1018" s="192"/>
      <c r="Y1018" s="193"/>
      <c r="Z1018" s="193"/>
      <c r="AA1018" s="194"/>
      <c r="AB1018" s="125"/>
      <c r="AC1018" s="195"/>
      <c r="AD1018" s="191"/>
      <c r="AE1018" s="191"/>
      <c r="AF1018" s="191"/>
      <c r="AG1018" s="194"/>
      <c r="AH1018" s="196"/>
      <c r="AI1018" s="125"/>
      <c r="AJ1018" s="125"/>
    </row>
    <row r="1019" hidden="1">
      <c r="A1019" s="125"/>
      <c r="B1019" s="125"/>
      <c r="C1019" s="125"/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125"/>
      <c r="V1019" s="197">
        <v>17.0</v>
      </c>
      <c r="W1019" s="191"/>
      <c r="X1019" s="192"/>
      <c r="Y1019" s="193"/>
      <c r="Z1019" s="193"/>
      <c r="AA1019" s="194"/>
      <c r="AB1019" s="125"/>
      <c r="AC1019" s="195"/>
      <c r="AD1019" s="191"/>
      <c r="AE1019" s="191"/>
      <c r="AF1019" s="191"/>
      <c r="AG1019" s="194"/>
      <c r="AH1019" s="196"/>
      <c r="AI1019" s="125"/>
      <c r="AJ1019" s="125"/>
    </row>
    <row r="1020" hidden="1">
      <c r="A1020" s="125"/>
      <c r="B1020" s="125"/>
      <c r="C1020" s="125"/>
      <c r="D1020" s="125"/>
      <c r="E1020" s="125"/>
      <c r="F1020" s="125"/>
      <c r="G1020" s="125"/>
      <c r="H1020" s="125"/>
      <c r="I1020" s="125"/>
      <c r="J1020" s="125"/>
      <c r="K1020" s="125"/>
      <c r="L1020" s="125"/>
      <c r="M1020" s="125"/>
      <c r="N1020" s="125"/>
      <c r="O1020" s="125"/>
      <c r="P1020" s="125"/>
      <c r="Q1020" s="125"/>
      <c r="R1020" s="125"/>
      <c r="S1020" s="125"/>
      <c r="T1020" s="125"/>
      <c r="U1020" s="125"/>
      <c r="V1020" s="197">
        <v>18.0</v>
      </c>
      <c r="W1020" s="191"/>
      <c r="X1020" s="192"/>
      <c r="Y1020" s="193"/>
      <c r="Z1020" s="193"/>
      <c r="AA1020" s="194"/>
      <c r="AB1020" s="125"/>
      <c r="AC1020" s="195"/>
      <c r="AD1020" s="191"/>
      <c r="AE1020" s="191"/>
      <c r="AF1020" s="191"/>
      <c r="AG1020" s="194"/>
      <c r="AH1020" s="196"/>
      <c r="AI1020" s="125"/>
      <c r="AJ1020" s="125"/>
    </row>
    <row r="1021" hidden="1">
      <c r="A1021" s="125"/>
      <c r="B1021" s="125"/>
      <c r="C1021" s="125"/>
      <c r="D1021" s="125"/>
      <c r="E1021" s="125"/>
      <c r="F1021" s="125"/>
      <c r="G1021" s="125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  <c r="S1021" s="125"/>
      <c r="T1021" s="125"/>
      <c r="U1021" s="125"/>
      <c r="V1021" s="197">
        <v>19.0</v>
      </c>
      <c r="W1021" s="191"/>
      <c r="X1021" s="192"/>
      <c r="Y1021" s="193"/>
      <c r="Z1021" s="193"/>
      <c r="AA1021" s="194"/>
      <c r="AB1021" s="125"/>
      <c r="AC1021" s="195"/>
      <c r="AD1021" s="191"/>
      <c r="AE1021" s="191"/>
      <c r="AF1021" s="191"/>
      <c r="AG1021" s="194"/>
      <c r="AH1021" s="196"/>
      <c r="AI1021" s="125"/>
      <c r="AJ1021" s="125"/>
    </row>
    <row r="1022" hidden="1">
      <c r="A1022" s="125"/>
      <c r="B1022" s="125"/>
      <c r="C1022" s="125"/>
      <c r="D1022" s="125"/>
      <c r="E1022" s="125"/>
      <c r="F1022" s="125"/>
      <c r="G1022" s="125"/>
      <c r="H1022" s="125"/>
      <c r="I1022" s="125"/>
      <c r="J1022" s="125"/>
      <c r="K1022" s="125"/>
      <c r="L1022" s="125"/>
      <c r="M1022" s="125"/>
      <c r="N1022" s="125"/>
      <c r="O1022" s="125"/>
      <c r="P1022" s="125"/>
      <c r="Q1022" s="125"/>
      <c r="R1022" s="125"/>
      <c r="S1022" s="125"/>
      <c r="T1022" s="125"/>
      <c r="U1022" s="125"/>
      <c r="V1022" s="197">
        <v>20.0</v>
      </c>
      <c r="W1022" s="191"/>
      <c r="X1022" s="192"/>
      <c r="Y1022" s="193"/>
      <c r="Z1022" s="193"/>
      <c r="AA1022" s="194"/>
      <c r="AB1022" s="125"/>
      <c r="AC1022" s="195"/>
      <c r="AD1022" s="191"/>
      <c r="AE1022" s="191"/>
      <c r="AF1022" s="191"/>
      <c r="AG1022" s="194"/>
      <c r="AH1022" s="196"/>
      <c r="AI1022" s="125"/>
      <c r="AJ1022" s="125"/>
    </row>
    <row r="1023" hidden="1">
      <c r="A1023" s="125"/>
      <c r="B1023" s="125"/>
      <c r="C1023" s="125"/>
      <c r="D1023" s="125"/>
      <c r="E1023" s="125"/>
      <c r="F1023" s="125"/>
      <c r="G1023" s="125"/>
      <c r="H1023" s="125"/>
      <c r="I1023" s="125"/>
      <c r="J1023" s="125"/>
      <c r="K1023" s="125"/>
      <c r="L1023" s="125"/>
      <c r="M1023" s="125"/>
      <c r="N1023" s="125"/>
      <c r="O1023" s="125"/>
      <c r="P1023" s="125"/>
      <c r="Q1023" s="125"/>
      <c r="R1023" s="125"/>
      <c r="S1023" s="125"/>
      <c r="T1023" s="125"/>
      <c r="U1023" s="125"/>
      <c r="V1023" s="197">
        <v>21.0</v>
      </c>
      <c r="W1023" s="191"/>
      <c r="X1023" s="192"/>
      <c r="Y1023" s="193"/>
      <c r="Z1023" s="193"/>
      <c r="AA1023" s="194"/>
      <c r="AB1023" s="125"/>
      <c r="AC1023" s="195"/>
      <c r="AD1023" s="191"/>
      <c r="AE1023" s="191"/>
      <c r="AF1023" s="191"/>
      <c r="AG1023" s="194"/>
      <c r="AH1023" s="196"/>
      <c r="AI1023" s="125"/>
      <c r="AJ1023" s="125"/>
    </row>
    <row r="1024" hidden="1">
      <c r="A1024" s="125"/>
      <c r="B1024" s="125"/>
      <c r="C1024" s="125"/>
      <c r="D1024" s="125"/>
      <c r="E1024" s="125"/>
      <c r="F1024" s="125"/>
      <c r="G1024" s="125"/>
      <c r="H1024" s="125"/>
      <c r="I1024" s="125"/>
      <c r="J1024" s="125"/>
      <c r="K1024" s="125"/>
      <c r="L1024" s="125"/>
      <c r="M1024" s="125"/>
      <c r="N1024" s="125"/>
      <c r="O1024" s="125"/>
      <c r="P1024" s="125"/>
      <c r="Q1024" s="125"/>
      <c r="R1024" s="125"/>
      <c r="S1024" s="125"/>
      <c r="T1024" s="125"/>
      <c r="U1024" s="125"/>
      <c r="V1024" s="197">
        <v>22.0</v>
      </c>
      <c r="W1024" s="191"/>
      <c r="X1024" s="192"/>
      <c r="Y1024" s="193"/>
      <c r="Z1024" s="193"/>
      <c r="AA1024" s="194"/>
      <c r="AB1024" s="125"/>
      <c r="AC1024" s="195"/>
      <c r="AD1024" s="191"/>
      <c r="AE1024" s="191"/>
      <c r="AF1024" s="191"/>
      <c r="AG1024" s="194"/>
      <c r="AH1024" s="196"/>
      <c r="AI1024" s="125"/>
      <c r="AJ1024" s="125"/>
    </row>
    <row r="1025" hidden="1">
      <c r="A1025" s="125"/>
      <c r="B1025" s="125"/>
      <c r="C1025" s="125"/>
      <c r="D1025" s="125"/>
      <c r="E1025" s="125"/>
      <c r="F1025" s="125"/>
      <c r="G1025" s="125"/>
      <c r="H1025" s="125"/>
      <c r="I1025" s="125"/>
      <c r="J1025" s="125"/>
      <c r="K1025" s="125"/>
      <c r="L1025" s="125"/>
      <c r="M1025" s="125"/>
      <c r="N1025" s="125"/>
      <c r="O1025" s="125"/>
      <c r="P1025" s="125"/>
      <c r="Q1025" s="125"/>
      <c r="R1025" s="125"/>
      <c r="S1025" s="125"/>
      <c r="T1025" s="125"/>
      <c r="U1025" s="125"/>
      <c r="V1025" s="197">
        <v>23.0</v>
      </c>
      <c r="W1025" s="191"/>
      <c r="X1025" s="192"/>
      <c r="Y1025" s="193"/>
      <c r="Z1025" s="193"/>
      <c r="AA1025" s="194"/>
      <c r="AB1025" s="125"/>
      <c r="AC1025" s="195"/>
      <c r="AD1025" s="191"/>
      <c r="AE1025" s="191"/>
      <c r="AF1025" s="191"/>
      <c r="AG1025" s="194"/>
      <c r="AH1025" s="196"/>
      <c r="AI1025" s="125"/>
      <c r="AJ1025" s="125"/>
    </row>
    <row r="1026" hidden="1">
      <c r="A1026" s="125"/>
      <c r="B1026" s="125"/>
      <c r="C1026" s="125"/>
      <c r="D1026" s="125"/>
      <c r="E1026" s="125"/>
      <c r="F1026" s="125"/>
      <c r="G1026" s="125"/>
      <c r="H1026" s="125"/>
      <c r="I1026" s="125"/>
      <c r="J1026" s="125"/>
      <c r="K1026" s="125"/>
      <c r="L1026" s="125"/>
      <c r="M1026" s="125"/>
      <c r="N1026" s="125"/>
      <c r="O1026" s="125"/>
      <c r="P1026" s="125"/>
      <c r="Q1026" s="125"/>
      <c r="R1026" s="125"/>
      <c r="S1026" s="125"/>
      <c r="T1026" s="125"/>
      <c r="U1026" s="125"/>
      <c r="V1026" s="197">
        <v>24.0</v>
      </c>
      <c r="W1026" s="191"/>
      <c r="X1026" s="192"/>
      <c r="Y1026" s="193"/>
      <c r="Z1026" s="193"/>
      <c r="AA1026" s="194"/>
      <c r="AB1026" s="125"/>
      <c r="AC1026" s="195"/>
      <c r="AD1026" s="191"/>
      <c r="AE1026" s="191"/>
      <c r="AF1026" s="191"/>
      <c r="AG1026" s="194"/>
      <c r="AH1026" s="196"/>
      <c r="AI1026" s="125"/>
      <c r="AJ1026" s="125"/>
    </row>
    <row r="1027" hidden="1">
      <c r="A1027" s="125"/>
      <c r="B1027" s="125"/>
      <c r="C1027" s="125"/>
      <c r="D1027" s="125"/>
      <c r="E1027" s="125"/>
      <c r="F1027" s="125"/>
      <c r="G1027" s="125"/>
      <c r="H1027" s="125"/>
      <c r="I1027" s="125"/>
      <c r="J1027" s="125"/>
      <c r="K1027" s="125"/>
      <c r="L1027" s="125"/>
      <c r="M1027" s="125"/>
      <c r="N1027" s="125"/>
      <c r="O1027" s="125"/>
      <c r="P1027" s="125"/>
      <c r="Q1027" s="125"/>
      <c r="R1027" s="125"/>
      <c r="S1027" s="125"/>
      <c r="T1027" s="125"/>
      <c r="U1027" s="125"/>
      <c r="V1027" s="197">
        <v>25.0</v>
      </c>
      <c r="W1027" s="191"/>
      <c r="X1027" s="192"/>
      <c r="Y1027" s="193"/>
      <c r="Z1027" s="193"/>
      <c r="AA1027" s="194"/>
      <c r="AB1027" s="125"/>
      <c r="AC1027" s="195"/>
      <c r="AD1027" s="191"/>
      <c r="AE1027" s="191"/>
      <c r="AF1027" s="191"/>
      <c r="AG1027" s="194"/>
      <c r="AH1027" s="196"/>
      <c r="AI1027" s="125"/>
      <c r="AJ1027" s="125"/>
    </row>
    <row r="1028" hidden="1">
      <c r="A1028" s="125"/>
      <c r="B1028" s="125"/>
      <c r="C1028" s="125"/>
      <c r="D1028" s="125"/>
      <c r="E1028" s="125"/>
      <c r="F1028" s="125"/>
      <c r="G1028" s="125"/>
      <c r="H1028" s="125"/>
      <c r="I1028" s="125"/>
      <c r="J1028" s="125"/>
      <c r="K1028" s="125"/>
      <c r="L1028" s="125"/>
      <c r="M1028" s="125"/>
      <c r="N1028" s="125"/>
      <c r="O1028" s="125"/>
      <c r="P1028" s="125"/>
      <c r="Q1028" s="125"/>
      <c r="R1028" s="125"/>
      <c r="S1028" s="125"/>
      <c r="T1028" s="125"/>
      <c r="U1028" s="125"/>
      <c r="V1028" s="197">
        <v>26.0</v>
      </c>
      <c r="W1028" s="191"/>
      <c r="X1028" s="192"/>
      <c r="Y1028" s="193"/>
      <c r="Z1028" s="193"/>
      <c r="AA1028" s="194"/>
      <c r="AB1028" s="125"/>
      <c r="AC1028" s="195"/>
      <c r="AD1028" s="191"/>
      <c r="AE1028" s="191"/>
      <c r="AF1028" s="191"/>
      <c r="AG1028" s="194"/>
      <c r="AH1028" s="196"/>
      <c r="AI1028" s="125"/>
      <c r="AJ1028" s="125"/>
    </row>
    <row r="1029" hidden="1">
      <c r="A1029" s="125"/>
      <c r="B1029" s="125"/>
      <c r="C1029" s="125"/>
      <c r="D1029" s="125"/>
      <c r="E1029" s="125"/>
      <c r="F1029" s="125"/>
      <c r="G1029" s="125"/>
      <c r="H1029" s="125"/>
      <c r="I1029" s="125"/>
      <c r="J1029" s="125"/>
      <c r="K1029" s="125"/>
      <c r="L1029" s="125"/>
      <c r="M1029" s="125"/>
      <c r="N1029" s="125"/>
      <c r="O1029" s="125"/>
      <c r="P1029" s="125"/>
      <c r="Q1029" s="125"/>
      <c r="R1029" s="125"/>
      <c r="S1029" s="125"/>
      <c r="T1029" s="125"/>
      <c r="U1029" s="125"/>
      <c r="V1029" s="197">
        <v>27.0</v>
      </c>
      <c r="W1029" s="191"/>
      <c r="X1029" s="192"/>
      <c r="Y1029" s="193"/>
      <c r="Z1029" s="193"/>
      <c r="AA1029" s="194"/>
      <c r="AB1029" s="125"/>
      <c r="AC1029" s="195"/>
      <c r="AD1029" s="191"/>
      <c r="AE1029" s="191"/>
      <c r="AF1029" s="191"/>
      <c r="AG1029" s="194"/>
      <c r="AH1029" s="196"/>
      <c r="AI1029" s="125"/>
      <c r="AJ1029" s="125"/>
    </row>
    <row r="1030" hidden="1">
      <c r="A1030" s="125"/>
      <c r="B1030" s="125"/>
      <c r="C1030" s="125"/>
      <c r="D1030" s="125"/>
      <c r="E1030" s="125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125"/>
      <c r="V1030" s="197">
        <v>28.0</v>
      </c>
      <c r="W1030" s="191"/>
      <c r="X1030" s="192"/>
      <c r="Y1030" s="193"/>
      <c r="Z1030" s="193"/>
      <c r="AA1030" s="194"/>
      <c r="AB1030" s="125"/>
      <c r="AC1030" s="195"/>
      <c r="AD1030" s="191"/>
      <c r="AE1030" s="191"/>
      <c r="AF1030" s="191"/>
      <c r="AG1030" s="194"/>
      <c r="AH1030" s="196"/>
      <c r="AI1030" s="125"/>
      <c r="AJ1030" s="125"/>
    </row>
    <row r="1031" hidden="1">
      <c r="A1031" s="125"/>
      <c r="B1031" s="125"/>
      <c r="C1031" s="125"/>
      <c r="D1031" s="125"/>
      <c r="E1031" s="125"/>
      <c r="F1031" s="125"/>
      <c r="G1031" s="125"/>
      <c r="H1031" s="125"/>
      <c r="I1031" s="125"/>
      <c r="J1031" s="125"/>
      <c r="K1031" s="125"/>
      <c r="L1031" s="125"/>
      <c r="M1031" s="125"/>
      <c r="N1031" s="125"/>
      <c r="O1031" s="125"/>
      <c r="P1031" s="125"/>
      <c r="Q1031" s="125"/>
      <c r="R1031" s="125"/>
      <c r="S1031" s="125"/>
      <c r="T1031" s="125"/>
      <c r="U1031" s="125"/>
      <c r="V1031" s="197">
        <v>29.0</v>
      </c>
      <c r="W1031" s="191"/>
      <c r="X1031" s="192"/>
      <c r="Y1031" s="193"/>
      <c r="Z1031" s="193"/>
      <c r="AA1031" s="194"/>
      <c r="AB1031" s="125"/>
      <c r="AC1031" s="195"/>
      <c r="AD1031" s="191"/>
      <c r="AE1031" s="191"/>
      <c r="AF1031" s="191"/>
      <c r="AG1031" s="194"/>
      <c r="AH1031" s="196"/>
      <c r="AI1031" s="125"/>
      <c r="AJ1031" s="125"/>
    </row>
    <row r="1032" hidden="1">
      <c r="A1032" s="125"/>
      <c r="B1032" s="125"/>
      <c r="C1032" s="125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125"/>
      <c r="V1032" s="197">
        <v>30.0</v>
      </c>
      <c r="W1032" s="191"/>
      <c r="X1032" s="192"/>
      <c r="Y1032" s="193"/>
      <c r="Z1032" s="193"/>
      <c r="AA1032" s="194"/>
      <c r="AB1032" s="125"/>
      <c r="AC1032" s="195"/>
      <c r="AD1032" s="191"/>
      <c r="AE1032" s="191"/>
      <c r="AF1032" s="191"/>
      <c r="AG1032" s="194"/>
      <c r="AH1032" s="196"/>
      <c r="AI1032" s="125"/>
      <c r="AJ1032" s="125"/>
    </row>
    <row r="1033" hidden="1">
      <c r="A1033" s="125"/>
      <c r="B1033" s="125"/>
      <c r="C1033" s="125"/>
      <c r="D1033" s="125"/>
      <c r="E1033" s="125"/>
      <c r="F1033" s="125"/>
      <c r="G1033" s="125"/>
      <c r="H1033" s="125"/>
      <c r="I1033" s="125"/>
      <c r="J1033" s="125"/>
      <c r="K1033" s="125"/>
      <c r="L1033" s="125"/>
      <c r="M1033" s="125"/>
      <c r="N1033" s="125"/>
      <c r="O1033" s="125"/>
      <c r="P1033" s="125"/>
      <c r="Q1033" s="125"/>
      <c r="R1033" s="125"/>
      <c r="S1033" s="125"/>
      <c r="T1033" s="125"/>
      <c r="U1033" s="125"/>
      <c r="V1033" s="197">
        <v>31.0</v>
      </c>
      <c r="W1033" s="191"/>
      <c r="X1033" s="192"/>
      <c r="Y1033" s="193"/>
      <c r="Z1033" s="193"/>
      <c r="AA1033" s="194"/>
      <c r="AB1033" s="125"/>
      <c r="AC1033" s="195"/>
      <c r="AD1033" s="191"/>
      <c r="AE1033" s="191"/>
      <c r="AF1033" s="191"/>
      <c r="AG1033" s="194"/>
      <c r="AH1033" s="196"/>
      <c r="AI1033" s="125"/>
      <c r="AJ1033" s="125"/>
    </row>
    <row r="1034" hidden="1">
      <c r="A1034" s="125"/>
      <c r="B1034" s="125"/>
      <c r="C1034" s="125"/>
      <c r="D1034" s="125"/>
      <c r="E1034" s="125"/>
      <c r="F1034" s="125"/>
      <c r="G1034" s="125"/>
      <c r="H1034" s="125"/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  <c r="S1034" s="125"/>
      <c r="T1034" s="125"/>
      <c r="U1034" s="125"/>
      <c r="V1034" s="197">
        <v>32.0</v>
      </c>
      <c r="W1034" s="191"/>
      <c r="X1034" s="192"/>
      <c r="Y1034" s="193"/>
      <c r="Z1034" s="193"/>
      <c r="AA1034" s="194"/>
      <c r="AB1034" s="125"/>
      <c r="AC1034" s="195"/>
      <c r="AD1034" s="191"/>
      <c r="AE1034" s="191"/>
      <c r="AF1034" s="191"/>
      <c r="AG1034" s="194"/>
      <c r="AH1034" s="196"/>
      <c r="AI1034" s="125"/>
      <c r="AJ1034" s="125"/>
    </row>
    <row r="1035" hidden="1">
      <c r="A1035" s="125"/>
      <c r="B1035" s="125"/>
      <c r="C1035" s="125"/>
      <c r="D1035" s="125"/>
      <c r="E1035" s="125"/>
      <c r="F1035" s="125"/>
      <c r="G1035" s="125"/>
      <c r="H1035" s="125"/>
      <c r="I1035" s="125"/>
      <c r="J1035" s="125"/>
      <c r="K1035" s="125"/>
      <c r="L1035" s="125"/>
      <c r="M1035" s="125"/>
      <c r="N1035" s="125"/>
      <c r="O1035" s="125"/>
      <c r="P1035" s="125"/>
      <c r="Q1035" s="125"/>
      <c r="R1035" s="125"/>
      <c r="S1035" s="125"/>
      <c r="T1035" s="125"/>
      <c r="U1035" s="125"/>
      <c r="V1035" s="197">
        <v>33.0</v>
      </c>
      <c r="W1035" s="191"/>
      <c r="X1035" s="192"/>
      <c r="Y1035" s="193"/>
      <c r="Z1035" s="193"/>
      <c r="AA1035" s="194"/>
      <c r="AB1035" s="125"/>
      <c r="AC1035" s="195"/>
      <c r="AD1035" s="191"/>
      <c r="AE1035" s="191"/>
      <c r="AF1035" s="191"/>
      <c r="AG1035" s="194"/>
      <c r="AH1035" s="196"/>
      <c r="AI1035" s="125"/>
      <c r="AJ1035" s="125"/>
    </row>
    <row r="1036" hidden="1">
      <c r="A1036" s="125"/>
      <c r="B1036" s="125"/>
      <c r="C1036" s="125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125"/>
      <c r="S1036" s="125"/>
      <c r="T1036" s="125"/>
      <c r="U1036" s="125"/>
      <c r="V1036" s="197">
        <v>34.0</v>
      </c>
      <c r="W1036" s="191"/>
      <c r="X1036" s="192"/>
      <c r="Y1036" s="193"/>
      <c r="Z1036" s="193"/>
      <c r="AA1036" s="194"/>
      <c r="AB1036" s="125"/>
      <c r="AC1036" s="195"/>
      <c r="AD1036" s="191"/>
      <c r="AE1036" s="191"/>
      <c r="AF1036" s="191"/>
      <c r="AG1036" s="194"/>
      <c r="AH1036" s="196"/>
      <c r="AI1036" s="125"/>
      <c r="AJ1036" s="125"/>
    </row>
    <row r="1037" hidden="1">
      <c r="A1037" s="125"/>
      <c r="B1037" s="125"/>
      <c r="C1037" s="125"/>
      <c r="D1037" s="125"/>
      <c r="E1037" s="125"/>
      <c r="F1037" s="125"/>
      <c r="G1037" s="125"/>
      <c r="H1037" s="125"/>
      <c r="I1037" s="125"/>
      <c r="J1037" s="125"/>
      <c r="K1037" s="125"/>
      <c r="L1037" s="125"/>
      <c r="M1037" s="125"/>
      <c r="N1037" s="125"/>
      <c r="O1037" s="125"/>
      <c r="P1037" s="125"/>
      <c r="Q1037" s="125"/>
      <c r="R1037" s="125"/>
      <c r="S1037" s="125"/>
      <c r="T1037" s="125"/>
      <c r="U1037" s="125"/>
      <c r="V1037" s="197">
        <v>35.0</v>
      </c>
      <c r="W1037" s="191"/>
      <c r="X1037" s="192"/>
      <c r="Y1037" s="193"/>
      <c r="Z1037" s="193"/>
      <c r="AA1037" s="194"/>
      <c r="AB1037" s="125"/>
      <c r="AC1037" s="195"/>
      <c r="AD1037" s="191"/>
      <c r="AE1037" s="191"/>
      <c r="AF1037" s="191"/>
      <c r="AG1037" s="194"/>
      <c r="AH1037" s="196"/>
      <c r="AI1037" s="125"/>
      <c r="AJ1037" s="125"/>
    </row>
    <row r="1038" hidden="1">
      <c r="A1038" s="125"/>
      <c r="B1038" s="125"/>
      <c r="C1038" s="125"/>
      <c r="D1038" s="125"/>
      <c r="E1038" s="125"/>
      <c r="F1038" s="125"/>
      <c r="G1038" s="125"/>
      <c r="H1038" s="125"/>
      <c r="I1038" s="125"/>
      <c r="J1038" s="125"/>
      <c r="K1038" s="125"/>
      <c r="L1038" s="125"/>
      <c r="M1038" s="125"/>
      <c r="N1038" s="125"/>
      <c r="O1038" s="125"/>
      <c r="P1038" s="125"/>
      <c r="Q1038" s="125"/>
      <c r="R1038" s="125"/>
      <c r="S1038" s="125"/>
      <c r="T1038" s="125"/>
      <c r="U1038" s="125"/>
      <c r="V1038" s="197">
        <v>36.0</v>
      </c>
      <c r="W1038" s="191"/>
      <c r="X1038" s="192"/>
      <c r="Y1038" s="193"/>
      <c r="Z1038" s="193"/>
      <c r="AA1038" s="194"/>
      <c r="AB1038" s="125"/>
      <c r="AC1038" s="195"/>
      <c r="AD1038" s="191"/>
      <c r="AE1038" s="191"/>
      <c r="AF1038" s="191"/>
      <c r="AG1038" s="194"/>
      <c r="AH1038" s="196"/>
      <c r="AI1038" s="125"/>
      <c r="AJ1038" s="125"/>
    </row>
    <row r="1039" hidden="1">
      <c r="A1039" s="125"/>
      <c r="B1039" s="125"/>
      <c r="C1039" s="125"/>
      <c r="D1039" s="125"/>
      <c r="E1039" s="125"/>
      <c r="F1039" s="125"/>
      <c r="G1039" s="125"/>
      <c r="H1039" s="125"/>
      <c r="I1039" s="125"/>
      <c r="J1039" s="125"/>
      <c r="K1039" s="125"/>
      <c r="L1039" s="125"/>
      <c r="M1039" s="125"/>
      <c r="N1039" s="125"/>
      <c r="O1039" s="125"/>
      <c r="P1039" s="125"/>
      <c r="Q1039" s="125"/>
      <c r="R1039" s="125"/>
      <c r="S1039" s="125"/>
      <c r="T1039" s="125"/>
      <c r="U1039" s="125"/>
      <c r="V1039" s="197">
        <v>37.0</v>
      </c>
      <c r="W1039" s="191"/>
      <c r="X1039" s="192"/>
      <c r="Y1039" s="193"/>
      <c r="Z1039" s="193"/>
      <c r="AA1039" s="194"/>
      <c r="AB1039" s="125"/>
      <c r="AC1039" s="195"/>
      <c r="AD1039" s="191"/>
      <c r="AE1039" s="191"/>
      <c r="AF1039" s="191"/>
      <c r="AG1039" s="194"/>
      <c r="AH1039" s="196"/>
      <c r="AI1039" s="125"/>
      <c r="AJ1039" s="125"/>
    </row>
    <row r="1040" hidden="1">
      <c r="A1040" s="125"/>
      <c r="B1040" s="125"/>
      <c r="C1040" s="125"/>
      <c r="D1040" s="125"/>
      <c r="E1040" s="125"/>
      <c r="F1040" s="125"/>
      <c r="G1040" s="125"/>
      <c r="H1040" s="125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125"/>
      <c r="S1040" s="125"/>
      <c r="T1040" s="125"/>
      <c r="U1040" s="125"/>
      <c r="V1040" s="197">
        <v>38.0</v>
      </c>
      <c r="W1040" s="191"/>
      <c r="X1040" s="192"/>
      <c r="Y1040" s="193"/>
      <c r="Z1040" s="193"/>
      <c r="AA1040" s="194"/>
      <c r="AB1040" s="125"/>
      <c r="AC1040" s="195"/>
      <c r="AD1040" s="191"/>
      <c r="AE1040" s="191"/>
      <c r="AF1040" s="191"/>
      <c r="AG1040" s="194"/>
      <c r="AH1040" s="196"/>
      <c r="AI1040" s="125"/>
      <c r="AJ1040" s="125"/>
    </row>
    <row r="1041" hidden="1">
      <c r="A1041" s="125"/>
      <c r="B1041" s="125"/>
      <c r="C1041" s="125"/>
      <c r="D1041" s="125"/>
      <c r="E1041" s="125"/>
      <c r="F1041" s="125"/>
      <c r="G1041" s="125"/>
      <c r="H1041" s="125"/>
      <c r="I1041" s="125"/>
      <c r="J1041" s="125"/>
      <c r="K1041" s="125"/>
      <c r="L1041" s="125"/>
      <c r="M1041" s="125"/>
      <c r="N1041" s="125"/>
      <c r="O1041" s="125"/>
      <c r="P1041" s="125"/>
      <c r="Q1041" s="125"/>
      <c r="R1041" s="125"/>
      <c r="S1041" s="125"/>
      <c r="T1041" s="125"/>
      <c r="U1041" s="125"/>
      <c r="V1041" s="197">
        <v>39.0</v>
      </c>
      <c r="W1041" s="191"/>
      <c r="X1041" s="192"/>
      <c r="Y1041" s="193"/>
      <c r="Z1041" s="193"/>
      <c r="AA1041" s="194"/>
      <c r="AB1041" s="125"/>
      <c r="AC1041" s="195"/>
      <c r="AD1041" s="191"/>
      <c r="AE1041" s="191"/>
      <c r="AF1041" s="191"/>
      <c r="AG1041" s="194"/>
      <c r="AH1041" s="196"/>
      <c r="AI1041" s="125"/>
      <c r="AJ1041" s="125"/>
    </row>
    <row r="1042" hidden="1">
      <c r="A1042" s="125"/>
      <c r="B1042" s="125"/>
      <c r="C1042" s="125"/>
      <c r="D1042" s="125"/>
      <c r="E1042" s="125"/>
      <c r="F1042" s="125"/>
      <c r="G1042" s="125"/>
      <c r="H1042" s="125"/>
      <c r="I1042" s="125"/>
      <c r="J1042" s="125"/>
      <c r="K1042" s="125"/>
      <c r="L1042" s="125"/>
      <c r="M1042" s="125"/>
      <c r="N1042" s="125"/>
      <c r="O1042" s="125"/>
      <c r="P1042" s="125"/>
      <c r="Q1042" s="125"/>
      <c r="R1042" s="125"/>
      <c r="S1042" s="125"/>
      <c r="T1042" s="125"/>
      <c r="U1042" s="125"/>
      <c r="V1042" s="197">
        <v>40.0</v>
      </c>
      <c r="W1042" s="191"/>
      <c r="X1042" s="192"/>
      <c r="Y1042" s="193"/>
      <c r="Z1042" s="193"/>
      <c r="AA1042" s="194"/>
      <c r="AB1042" s="125"/>
      <c r="AC1042" s="195"/>
      <c r="AD1042" s="191"/>
      <c r="AE1042" s="191"/>
      <c r="AF1042" s="191"/>
      <c r="AG1042" s="194"/>
      <c r="AH1042" s="196"/>
      <c r="AI1042" s="125"/>
      <c r="AJ1042" s="125"/>
    </row>
    <row r="1043" hidden="1">
      <c r="A1043" s="125"/>
      <c r="B1043" s="125"/>
      <c r="C1043" s="125"/>
      <c r="D1043" s="125"/>
      <c r="E1043" s="125"/>
      <c r="F1043" s="125"/>
      <c r="G1043" s="125"/>
      <c r="H1043" s="125"/>
      <c r="I1043" s="125"/>
      <c r="J1043" s="125"/>
      <c r="K1043" s="125"/>
      <c r="L1043" s="125"/>
      <c r="M1043" s="125"/>
      <c r="N1043" s="125"/>
      <c r="O1043" s="125"/>
      <c r="P1043" s="125"/>
      <c r="Q1043" s="125"/>
      <c r="R1043" s="125"/>
      <c r="S1043" s="125"/>
      <c r="T1043" s="125"/>
      <c r="U1043" s="125"/>
      <c r="V1043" s="197">
        <v>41.0</v>
      </c>
      <c r="W1043" s="191"/>
      <c r="X1043" s="192"/>
      <c r="Y1043" s="193"/>
      <c r="Z1043" s="193"/>
      <c r="AA1043" s="194"/>
      <c r="AB1043" s="125"/>
      <c r="AC1043" s="195"/>
      <c r="AD1043" s="191"/>
      <c r="AE1043" s="191"/>
      <c r="AF1043" s="191"/>
      <c r="AG1043" s="194"/>
      <c r="AH1043" s="196"/>
      <c r="AI1043" s="125"/>
      <c r="AJ1043" s="125"/>
    </row>
    <row r="1044" hidden="1">
      <c r="A1044" s="125"/>
      <c r="B1044" s="125"/>
      <c r="C1044" s="125"/>
      <c r="D1044" s="125"/>
      <c r="E1044" s="125"/>
      <c r="F1044" s="125"/>
      <c r="G1044" s="125"/>
      <c r="H1044" s="125"/>
      <c r="I1044" s="125"/>
      <c r="J1044" s="125"/>
      <c r="K1044" s="125"/>
      <c r="L1044" s="125"/>
      <c r="M1044" s="125"/>
      <c r="N1044" s="125"/>
      <c r="O1044" s="125"/>
      <c r="P1044" s="125"/>
      <c r="Q1044" s="125"/>
      <c r="R1044" s="125"/>
      <c r="S1044" s="125"/>
      <c r="T1044" s="125"/>
      <c r="U1044" s="125"/>
      <c r="V1044" s="197">
        <v>42.0</v>
      </c>
      <c r="W1044" s="191"/>
      <c r="X1044" s="192"/>
      <c r="Y1044" s="193"/>
      <c r="Z1044" s="193"/>
      <c r="AA1044" s="194"/>
      <c r="AB1044" s="125"/>
      <c r="AC1044" s="195"/>
      <c r="AD1044" s="191"/>
      <c r="AE1044" s="191"/>
      <c r="AF1044" s="191"/>
      <c r="AG1044" s="194"/>
      <c r="AH1044" s="196"/>
      <c r="AI1044" s="125"/>
      <c r="AJ1044" s="125"/>
    </row>
    <row r="1045" hidden="1">
      <c r="A1045" s="125"/>
      <c r="B1045" s="125"/>
      <c r="C1045" s="125"/>
      <c r="D1045" s="125"/>
      <c r="E1045" s="125"/>
      <c r="F1045" s="125"/>
      <c r="G1045" s="125"/>
      <c r="H1045" s="125"/>
      <c r="I1045" s="125"/>
      <c r="J1045" s="125"/>
      <c r="K1045" s="125"/>
      <c r="L1045" s="125"/>
      <c r="M1045" s="125"/>
      <c r="N1045" s="125"/>
      <c r="O1045" s="125"/>
      <c r="P1045" s="125"/>
      <c r="Q1045" s="125"/>
      <c r="R1045" s="125"/>
      <c r="S1045" s="125"/>
      <c r="T1045" s="125"/>
      <c r="U1045" s="125"/>
      <c r="V1045" s="197">
        <v>43.0</v>
      </c>
      <c r="W1045" s="191"/>
      <c r="X1045" s="192"/>
      <c r="Y1045" s="193"/>
      <c r="Z1045" s="193"/>
      <c r="AA1045" s="194"/>
      <c r="AB1045" s="125"/>
      <c r="AC1045" s="195"/>
      <c r="AD1045" s="191"/>
      <c r="AE1045" s="191"/>
      <c r="AF1045" s="191"/>
      <c r="AG1045" s="194"/>
      <c r="AH1045" s="196"/>
      <c r="AI1045" s="125"/>
      <c r="AJ1045" s="125"/>
    </row>
    <row r="1046" hidden="1">
      <c r="A1046" s="125"/>
      <c r="B1046" s="125"/>
      <c r="C1046" s="125"/>
      <c r="D1046" s="125"/>
      <c r="E1046" s="125"/>
      <c r="F1046" s="125"/>
      <c r="G1046" s="125"/>
      <c r="H1046" s="125"/>
      <c r="I1046" s="125"/>
      <c r="J1046" s="125"/>
      <c r="K1046" s="125"/>
      <c r="L1046" s="125"/>
      <c r="M1046" s="125"/>
      <c r="N1046" s="125"/>
      <c r="O1046" s="125"/>
      <c r="P1046" s="125"/>
      <c r="Q1046" s="125"/>
      <c r="R1046" s="125"/>
      <c r="S1046" s="125"/>
      <c r="T1046" s="125"/>
      <c r="U1046" s="125"/>
      <c r="V1046" s="197">
        <v>44.0</v>
      </c>
      <c r="W1046" s="191"/>
      <c r="X1046" s="192"/>
      <c r="Y1046" s="193"/>
      <c r="Z1046" s="193"/>
      <c r="AA1046" s="194"/>
      <c r="AB1046" s="125"/>
      <c r="AC1046" s="195"/>
      <c r="AD1046" s="191"/>
      <c r="AE1046" s="191"/>
      <c r="AF1046" s="191"/>
      <c r="AG1046" s="194"/>
      <c r="AH1046" s="196"/>
      <c r="AI1046" s="125"/>
      <c r="AJ1046" s="125"/>
    </row>
    <row r="1047" hidden="1">
      <c r="A1047" s="125"/>
      <c r="B1047" s="125"/>
      <c r="C1047" s="125"/>
      <c r="D1047" s="125"/>
      <c r="E1047" s="125"/>
      <c r="F1047" s="125"/>
      <c r="G1047" s="125"/>
      <c r="H1047" s="125"/>
      <c r="I1047" s="125"/>
      <c r="J1047" s="125"/>
      <c r="K1047" s="125"/>
      <c r="L1047" s="125"/>
      <c r="M1047" s="125"/>
      <c r="N1047" s="125"/>
      <c r="O1047" s="125"/>
      <c r="P1047" s="125"/>
      <c r="Q1047" s="125"/>
      <c r="R1047" s="125"/>
      <c r="S1047" s="125"/>
      <c r="T1047" s="125"/>
      <c r="U1047" s="125"/>
      <c r="V1047" s="197">
        <v>45.0</v>
      </c>
      <c r="W1047" s="191"/>
      <c r="X1047" s="192"/>
      <c r="Y1047" s="193"/>
      <c r="Z1047" s="193"/>
      <c r="AA1047" s="194"/>
      <c r="AB1047" s="125"/>
      <c r="AC1047" s="195"/>
      <c r="AD1047" s="191"/>
      <c r="AE1047" s="191"/>
      <c r="AF1047" s="191"/>
      <c r="AG1047" s="194"/>
      <c r="AH1047" s="196"/>
      <c r="AI1047" s="125"/>
      <c r="AJ1047" s="125"/>
    </row>
    <row r="1048" hidden="1">
      <c r="A1048" s="125"/>
      <c r="B1048" s="125"/>
      <c r="C1048" s="125"/>
      <c r="D1048" s="125"/>
      <c r="E1048" s="125"/>
      <c r="F1048" s="125"/>
      <c r="G1048" s="125"/>
      <c r="H1048" s="125"/>
      <c r="I1048" s="125"/>
      <c r="J1048" s="125"/>
      <c r="K1048" s="125"/>
      <c r="L1048" s="125"/>
      <c r="M1048" s="125"/>
      <c r="N1048" s="125"/>
      <c r="O1048" s="125"/>
      <c r="P1048" s="125"/>
      <c r="Q1048" s="125"/>
      <c r="R1048" s="125"/>
      <c r="S1048" s="125"/>
      <c r="T1048" s="125"/>
      <c r="U1048" s="125"/>
      <c r="V1048" s="197">
        <v>46.0</v>
      </c>
      <c r="W1048" s="191"/>
      <c r="X1048" s="192"/>
      <c r="Y1048" s="193"/>
      <c r="Z1048" s="193"/>
      <c r="AA1048" s="194"/>
      <c r="AB1048" s="125"/>
      <c r="AC1048" s="195"/>
      <c r="AD1048" s="191"/>
      <c r="AE1048" s="191"/>
      <c r="AF1048" s="191"/>
      <c r="AG1048" s="194"/>
      <c r="AH1048" s="196"/>
      <c r="AI1048" s="125"/>
      <c r="AJ1048" s="125"/>
    </row>
    <row r="1049" hidden="1">
      <c r="A1049" s="125"/>
      <c r="B1049" s="125"/>
      <c r="C1049" s="125"/>
      <c r="D1049" s="125"/>
      <c r="E1049" s="125"/>
      <c r="F1049" s="125"/>
      <c r="G1049" s="125"/>
      <c r="H1049" s="125"/>
      <c r="I1049" s="125"/>
      <c r="J1049" s="125"/>
      <c r="K1049" s="125"/>
      <c r="L1049" s="125"/>
      <c r="M1049" s="125"/>
      <c r="N1049" s="125"/>
      <c r="O1049" s="125"/>
      <c r="P1049" s="125"/>
      <c r="Q1049" s="125"/>
      <c r="R1049" s="125"/>
      <c r="S1049" s="125"/>
      <c r="T1049" s="125"/>
      <c r="U1049" s="125"/>
      <c r="V1049" s="197">
        <v>47.0</v>
      </c>
      <c r="W1049" s="191"/>
      <c r="X1049" s="192"/>
      <c r="Y1049" s="193"/>
      <c r="Z1049" s="193"/>
      <c r="AA1049" s="194"/>
      <c r="AB1049" s="125"/>
      <c r="AC1049" s="195"/>
      <c r="AD1049" s="191"/>
      <c r="AE1049" s="191"/>
      <c r="AF1049" s="191"/>
      <c r="AG1049" s="194"/>
      <c r="AH1049" s="196"/>
      <c r="AI1049" s="125"/>
      <c r="AJ1049" s="125"/>
    </row>
    <row r="1050" hidden="1">
      <c r="A1050" s="125"/>
      <c r="B1050" s="125"/>
      <c r="C1050" s="125"/>
      <c r="D1050" s="125"/>
      <c r="E1050" s="125"/>
      <c r="F1050" s="125"/>
      <c r="G1050" s="125"/>
      <c r="H1050" s="125"/>
      <c r="I1050" s="125"/>
      <c r="J1050" s="125"/>
      <c r="K1050" s="125"/>
      <c r="L1050" s="125"/>
      <c r="M1050" s="125"/>
      <c r="N1050" s="125"/>
      <c r="O1050" s="125"/>
      <c r="P1050" s="125"/>
      <c r="Q1050" s="125"/>
      <c r="R1050" s="125"/>
      <c r="S1050" s="125"/>
      <c r="T1050" s="125"/>
      <c r="U1050" s="125"/>
      <c r="V1050" s="197">
        <v>48.0</v>
      </c>
      <c r="W1050" s="191"/>
      <c r="X1050" s="192"/>
      <c r="Y1050" s="193"/>
      <c r="Z1050" s="193"/>
      <c r="AA1050" s="194"/>
      <c r="AB1050" s="125"/>
      <c r="AC1050" s="195"/>
      <c r="AD1050" s="191"/>
      <c r="AE1050" s="191"/>
      <c r="AF1050" s="191"/>
      <c r="AG1050" s="194"/>
      <c r="AH1050" s="196"/>
      <c r="AI1050" s="125"/>
      <c r="AJ1050" s="125"/>
    </row>
    <row r="1051" hidden="1">
      <c r="A1051" s="125"/>
      <c r="B1051" s="125"/>
      <c r="C1051" s="125"/>
      <c r="D1051" s="125"/>
      <c r="E1051" s="125"/>
      <c r="F1051" s="125"/>
      <c r="G1051" s="125"/>
      <c r="H1051" s="125"/>
      <c r="I1051" s="125"/>
      <c r="J1051" s="125"/>
      <c r="K1051" s="125"/>
      <c r="L1051" s="125"/>
      <c r="M1051" s="125"/>
      <c r="N1051" s="125"/>
      <c r="O1051" s="125"/>
      <c r="P1051" s="125"/>
      <c r="Q1051" s="125"/>
      <c r="R1051" s="125"/>
      <c r="S1051" s="125"/>
      <c r="T1051" s="125"/>
      <c r="U1051" s="125"/>
      <c r="V1051" s="197">
        <v>49.0</v>
      </c>
      <c r="W1051" s="191"/>
      <c r="X1051" s="192"/>
      <c r="Y1051" s="193"/>
      <c r="Z1051" s="193"/>
      <c r="AA1051" s="194"/>
      <c r="AB1051" s="125"/>
      <c r="AC1051" s="195"/>
      <c r="AD1051" s="191"/>
      <c r="AE1051" s="191"/>
      <c r="AF1051" s="191"/>
      <c r="AG1051" s="194"/>
      <c r="AH1051" s="196"/>
      <c r="AI1051" s="125"/>
      <c r="AJ1051" s="125"/>
    </row>
    <row r="1052" hidden="1">
      <c r="A1052" s="125"/>
      <c r="B1052" s="125"/>
      <c r="C1052" s="125"/>
      <c r="D1052" s="125"/>
      <c r="E1052" s="125"/>
      <c r="F1052" s="125"/>
      <c r="G1052" s="125"/>
      <c r="H1052" s="125"/>
      <c r="I1052" s="125"/>
      <c r="J1052" s="125"/>
      <c r="K1052" s="125"/>
      <c r="L1052" s="125"/>
      <c r="M1052" s="125"/>
      <c r="N1052" s="125"/>
      <c r="O1052" s="125"/>
      <c r="P1052" s="125"/>
      <c r="Q1052" s="125"/>
      <c r="R1052" s="125"/>
      <c r="S1052" s="125"/>
      <c r="T1052" s="125"/>
      <c r="U1052" s="125"/>
      <c r="V1052" s="197">
        <v>50.0</v>
      </c>
      <c r="W1052" s="191"/>
      <c r="X1052" s="192"/>
      <c r="Y1052" s="193"/>
      <c r="Z1052" s="193"/>
      <c r="AA1052" s="194"/>
      <c r="AB1052" s="125"/>
      <c r="AC1052" s="195"/>
      <c r="AD1052" s="191"/>
      <c r="AE1052" s="191"/>
      <c r="AF1052" s="191"/>
      <c r="AG1052" s="194"/>
      <c r="AH1052" s="196"/>
      <c r="AI1052" s="125"/>
      <c r="AJ1052" s="125"/>
    </row>
    <row r="1053" hidden="1">
      <c r="A1053" s="125"/>
      <c r="B1053" s="125"/>
      <c r="C1053" s="125"/>
      <c r="D1053" s="125"/>
      <c r="E1053" s="125"/>
      <c r="F1053" s="125"/>
      <c r="G1053" s="125"/>
      <c r="H1053" s="125"/>
      <c r="I1053" s="125"/>
      <c r="J1053" s="125"/>
      <c r="K1053" s="125"/>
      <c r="L1053" s="125"/>
      <c r="M1053" s="125"/>
      <c r="N1053" s="125"/>
      <c r="O1053" s="125"/>
      <c r="P1053" s="125"/>
      <c r="Q1053" s="125"/>
      <c r="R1053" s="125"/>
      <c r="S1053" s="125"/>
      <c r="T1053" s="125"/>
      <c r="U1053" s="125"/>
      <c r="V1053" s="197">
        <v>51.0</v>
      </c>
      <c r="W1053" s="191"/>
      <c r="X1053" s="192"/>
      <c r="Y1053" s="193"/>
      <c r="Z1053" s="193"/>
      <c r="AA1053" s="194"/>
      <c r="AB1053" s="125"/>
      <c r="AC1053" s="195"/>
      <c r="AD1053" s="191"/>
      <c r="AE1053" s="191"/>
      <c r="AF1053" s="191"/>
      <c r="AG1053" s="194"/>
      <c r="AH1053" s="196"/>
      <c r="AI1053" s="125"/>
      <c r="AJ1053" s="125"/>
    </row>
    <row r="1054" hidden="1">
      <c r="A1054" s="125"/>
      <c r="B1054" s="125"/>
      <c r="C1054" s="125"/>
      <c r="D1054" s="125"/>
      <c r="E1054" s="125"/>
      <c r="F1054" s="125"/>
      <c r="G1054" s="125"/>
      <c r="H1054" s="125"/>
      <c r="I1054" s="125"/>
      <c r="J1054" s="125"/>
      <c r="K1054" s="125"/>
      <c r="L1054" s="125"/>
      <c r="M1054" s="125"/>
      <c r="N1054" s="125"/>
      <c r="O1054" s="125"/>
      <c r="P1054" s="125"/>
      <c r="Q1054" s="125"/>
      <c r="R1054" s="125"/>
      <c r="S1054" s="125"/>
      <c r="T1054" s="125"/>
      <c r="U1054" s="125"/>
      <c r="V1054" s="197">
        <v>52.0</v>
      </c>
      <c r="W1054" s="191"/>
      <c r="X1054" s="192"/>
      <c r="Y1054" s="193"/>
      <c r="Z1054" s="193"/>
      <c r="AA1054" s="194"/>
      <c r="AB1054" s="125"/>
      <c r="AC1054" s="195"/>
      <c r="AD1054" s="191"/>
      <c r="AE1054" s="191"/>
      <c r="AF1054" s="191"/>
      <c r="AG1054" s="194"/>
      <c r="AH1054" s="196"/>
      <c r="AI1054" s="125"/>
      <c r="AJ1054" s="125"/>
    </row>
    <row r="1055" hidden="1">
      <c r="A1055" s="125"/>
      <c r="B1055" s="125"/>
      <c r="C1055" s="125"/>
      <c r="D1055" s="125"/>
      <c r="E1055" s="125"/>
      <c r="F1055" s="125"/>
      <c r="G1055" s="125"/>
      <c r="H1055" s="125"/>
      <c r="I1055" s="125"/>
      <c r="J1055" s="125"/>
      <c r="K1055" s="125"/>
      <c r="L1055" s="125"/>
      <c r="M1055" s="125"/>
      <c r="N1055" s="125"/>
      <c r="O1055" s="125"/>
      <c r="P1055" s="125"/>
      <c r="Q1055" s="125"/>
      <c r="R1055" s="125"/>
      <c r="S1055" s="125"/>
      <c r="T1055" s="125"/>
      <c r="U1055" s="125"/>
      <c r="V1055" s="197">
        <v>53.0</v>
      </c>
      <c r="W1055" s="191"/>
      <c r="X1055" s="192"/>
      <c r="Y1055" s="193"/>
      <c r="Z1055" s="193"/>
      <c r="AA1055" s="194"/>
      <c r="AB1055" s="125"/>
      <c r="AC1055" s="195"/>
      <c r="AD1055" s="191"/>
      <c r="AE1055" s="191"/>
      <c r="AF1055" s="191"/>
      <c r="AG1055" s="194"/>
      <c r="AH1055" s="196"/>
      <c r="AI1055" s="125"/>
      <c r="AJ1055" s="125"/>
    </row>
    <row r="1056" hidden="1">
      <c r="A1056" s="125"/>
      <c r="B1056" s="125"/>
      <c r="C1056" s="125"/>
      <c r="D1056" s="125"/>
      <c r="E1056" s="125"/>
      <c r="F1056" s="125"/>
      <c r="G1056" s="125"/>
      <c r="H1056" s="125"/>
      <c r="I1056" s="125"/>
      <c r="J1056" s="125"/>
      <c r="K1056" s="125"/>
      <c r="L1056" s="125"/>
      <c r="M1056" s="125"/>
      <c r="N1056" s="125"/>
      <c r="O1056" s="125"/>
      <c r="P1056" s="125"/>
      <c r="Q1056" s="125"/>
      <c r="R1056" s="125"/>
      <c r="S1056" s="125"/>
      <c r="T1056" s="125"/>
      <c r="U1056" s="125"/>
      <c r="V1056" s="197">
        <v>54.0</v>
      </c>
      <c r="W1056" s="191"/>
      <c r="X1056" s="192"/>
      <c r="Y1056" s="193"/>
      <c r="Z1056" s="193"/>
      <c r="AA1056" s="194"/>
      <c r="AB1056" s="125"/>
      <c r="AC1056" s="195"/>
      <c r="AD1056" s="191"/>
      <c r="AE1056" s="191"/>
      <c r="AF1056" s="191"/>
      <c r="AG1056" s="194"/>
      <c r="AH1056" s="196"/>
      <c r="AI1056" s="125"/>
      <c r="AJ1056" s="125"/>
    </row>
    <row r="1057" hidden="1">
      <c r="A1057" s="125"/>
      <c r="B1057" s="125"/>
      <c r="C1057" s="125"/>
      <c r="D1057" s="125"/>
      <c r="E1057" s="125"/>
      <c r="F1057" s="125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 s="125"/>
      <c r="R1057" s="125"/>
      <c r="S1057" s="125"/>
      <c r="T1057" s="125"/>
      <c r="U1057" s="125"/>
      <c r="V1057" s="197">
        <v>55.0</v>
      </c>
      <c r="W1057" s="191"/>
      <c r="X1057" s="192"/>
      <c r="Y1057" s="193"/>
      <c r="Z1057" s="193"/>
      <c r="AA1057" s="194"/>
      <c r="AB1057" s="125"/>
      <c r="AC1057" s="195"/>
      <c r="AD1057" s="191"/>
      <c r="AE1057" s="191"/>
      <c r="AF1057" s="191"/>
      <c r="AG1057" s="194"/>
      <c r="AH1057" s="196"/>
      <c r="AI1057" s="125"/>
      <c r="AJ1057" s="125"/>
    </row>
    <row r="1058" hidden="1">
      <c r="A1058" s="125"/>
      <c r="B1058" s="125"/>
      <c r="C1058" s="125"/>
      <c r="D1058" s="125"/>
      <c r="E1058" s="125"/>
      <c r="F1058" s="125"/>
      <c r="G1058" s="125"/>
      <c r="H1058" s="125"/>
      <c r="I1058" s="125"/>
      <c r="J1058" s="125"/>
      <c r="K1058" s="125"/>
      <c r="L1058" s="125"/>
      <c r="M1058" s="125"/>
      <c r="N1058" s="125"/>
      <c r="O1058" s="125"/>
      <c r="P1058" s="125"/>
      <c r="Q1058" s="125"/>
      <c r="R1058" s="125"/>
      <c r="S1058" s="125"/>
      <c r="T1058" s="125"/>
      <c r="U1058" s="125"/>
      <c r="V1058" s="197">
        <v>56.0</v>
      </c>
      <c r="W1058" s="191"/>
      <c r="X1058" s="192"/>
      <c r="Y1058" s="193"/>
      <c r="Z1058" s="193"/>
      <c r="AA1058" s="194"/>
      <c r="AB1058" s="125"/>
      <c r="AC1058" s="195"/>
      <c r="AD1058" s="191"/>
      <c r="AE1058" s="191"/>
      <c r="AF1058" s="191"/>
      <c r="AG1058" s="194"/>
      <c r="AH1058" s="196"/>
      <c r="AI1058" s="125"/>
      <c r="AJ1058" s="125"/>
    </row>
    <row r="1059" hidden="1">
      <c r="A1059" s="125"/>
      <c r="B1059" s="125"/>
      <c r="C1059" s="125"/>
      <c r="D1059" s="125"/>
      <c r="E1059" s="125"/>
      <c r="F1059" s="125"/>
      <c r="G1059" s="125"/>
      <c r="H1059" s="125"/>
      <c r="I1059" s="125"/>
      <c r="J1059" s="125"/>
      <c r="K1059" s="125"/>
      <c r="L1059" s="125"/>
      <c r="M1059" s="125"/>
      <c r="N1059" s="125"/>
      <c r="O1059" s="125"/>
      <c r="P1059" s="125"/>
      <c r="Q1059" s="125"/>
      <c r="R1059" s="125"/>
      <c r="S1059" s="125"/>
      <c r="T1059" s="125"/>
      <c r="U1059" s="125"/>
      <c r="V1059" s="197">
        <v>57.0</v>
      </c>
      <c r="W1059" s="191"/>
      <c r="X1059" s="192"/>
      <c r="Y1059" s="193"/>
      <c r="Z1059" s="193"/>
      <c r="AA1059" s="194"/>
      <c r="AB1059" s="125"/>
      <c r="AC1059" s="195"/>
      <c r="AD1059" s="191"/>
      <c r="AE1059" s="191"/>
      <c r="AF1059" s="191"/>
      <c r="AG1059" s="194"/>
      <c r="AH1059" s="196"/>
      <c r="AI1059" s="125"/>
      <c r="AJ1059" s="125"/>
    </row>
    <row r="1060" hidden="1">
      <c r="A1060" s="125"/>
      <c r="B1060" s="125"/>
      <c r="C1060" s="125"/>
      <c r="D1060" s="125"/>
      <c r="E1060" s="125"/>
      <c r="F1060" s="125"/>
      <c r="G1060" s="125"/>
      <c r="H1060" s="125"/>
      <c r="I1060" s="125"/>
      <c r="J1060" s="125"/>
      <c r="K1060" s="125"/>
      <c r="L1060" s="125"/>
      <c r="M1060" s="125"/>
      <c r="N1060" s="125"/>
      <c r="O1060" s="125"/>
      <c r="P1060" s="125"/>
      <c r="Q1060" s="125"/>
      <c r="R1060" s="125"/>
      <c r="S1060" s="125"/>
      <c r="T1060" s="125"/>
      <c r="U1060" s="125"/>
      <c r="V1060" s="197">
        <v>58.0</v>
      </c>
      <c r="W1060" s="191"/>
      <c r="X1060" s="192"/>
      <c r="Y1060" s="193"/>
      <c r="Z1060" s="193"/>
      <c r="AA1060" s="194"/>
      <c r="AB1060" s="125"/>
      <c r="AC1060" s="195"/>
      <c r="AD1060" s="191"/>
      <c r="AE1060" s="191"/>
      <c r="AF1060" s="191"/>
      <c r="AG1060" s="194"/>
      <c r="AH1060" s="196"/>
      <c r="AI1060" s="125"/>
      <c r="AJ1060" s="125"/>
    </row>
    <row r="1061" hidden="1">
      <c r="A1061" s="125"/>
      <c r="B1061" s="125"/>
      <c r="C1061" s="125"/>
      <c r="D1061" s="125"/>
      <c r="E1061" s="125"/>
      <c r="F1061" s="125"/>
      <c r="G1061" s="125"/>
      <c r="H1061" s="125"/>
      <c r="I1061" s="125"/>
      <c r="J1061" s="125"/>
      <c r="K1061" s="125"/>
      <c r="L1061" s="125"/>
      <c r="M1061" s="125"/>
      <c r="N1061" s="125"/>
      <c r="O1061" s="125"/>
      <c r="P1061" s="125"/>
      <c r="Q1061" s="125"/>
      <c r="R1061" s="125"/>
      <c r="S1061" s="125"/>
      <c r="T1061" s="125"/>
      <c r="U1061" s="125"/>
      <c r="V1061" s="197">
        <v>59.0</v>
      </c>
      <c r="W1061" s="191"/>
      <c r="X1061" s="192"/>
      <c r="Y1061" s="193"/>
      <c r="Z1061" s="193"/>
      <c r="AA1061" s="194"/>
      <c r="AB1061" s="125"/>
      <c r="AC1061" s="195"/>
      <c r="AD1061" s="191"/>
      <c r="AE1061" s="191"/>
      <c r="AF1061" s="191"/>
      <c r="AG1061" s="194"/>
      <c r="AH1061" s="196"/>
      <c r="AI1061" s="125"/>
      <c r="AJ1061" s="125"/>
    </row>
    <row r="1062" hidden="1">
      <c r="A1062" s="125"/>
      <c r="B1062" s="125"/>
      <c r="C1062" s="125"/>
      <c r="D1062" s="125"/>
      <c r="E1062" s="125"/>
      <c r="F1062" s="125"/>
      <c r="G1062" s="125"/>
      <c r="H1062" s="125"/>
      <c r="I1062" s="125"/>
      <c r="J1062" s="125"/>
      <c r="K1062" s="125"/>
      <c r="L1062" s="125"/>
      <c r="M1062" s="125"/>
      <c r="N1062" s="125"/>
      <c r="O1062" s="125"/>
      <c r="P1062" s="125"/>
      <c r="Q1062" s="125"/>
      <c r="R1062" s="125"/>
      <c r="S1062" s="125"/>
      <c r="T1062" s="125"/>
      <c r="U1062" s="125"/>
      <c r="V1062" s="197">
        <v>60.0</v>
      </c>
      <c r="W1062" s="191"/>
      <c r="X1062" s="192"/>
      <c r="Y1062" s="193"/>
      <c r="Z1062" s="193"/>
      <c r="AA1062" s="194"/>
      <c r="AB1062" s="125"/>
      <c r="AC1062" s="195"/>
      <c r="AD1062" s="191"/>
      <c r="AE1062" s="191"/>
      <c r="AF1062" s="191"/>
      <c r="AG1062" s="194"/>
      <c r="AH1062" s="196"/>
      <c r="AI1062" s="125"/>
      <c r="AJ1062" s="125"/>
    </row>
    <row r="1063" hidden="1">
      <c r="A1063" s="125"/>
      <c r="B1063" s="125"/>
      <c r="C1063" s="125"/>
      <c r="D1063" s="125"/>
      <c r="E1063" s="125"/>
      <c r="F1063" s="125"/>
      <c r="G1063" s="125"/>
      <c r="H1063" s="125"/>
      <c r="I1063" s="125"/>
      <c r="J1063" s="125"/>
      <c r="K1063" s="125"/>
      <c r="L1063" s="125"/>
      <c r="M1063" s="125"/>
      <c r="N1063" s="125"/>
      <c r="O1063" s="125"/>
      <c r="P1063" s="125"/>
      <c r="Q1063" s="125"/>
      <c r="R1063" s="125"/>
      <c r="S1063" s="125"/>
      <c r="T1063" s="125"/>
      <c r="U1063" s="125"/>
      <c r="V1063" s="197">
        <v>61.0</v>
      </c>
      <c r="W1063" s="191"/>
      <c r="X1063" s="192"/>
      <c r="Y1063" s="193"/>
      <c r="Z1063" s="193"/>
      <c r="AA1063" s="194"/>
      <c r="AB1063" s="125"/>
      <c r="AC1063" s="195"/>
      <c r="AD1063" s="191"/>
      <c r="AE1063" s="191"/>
      <c r="AF1063" s="191"/>
      <c r="AG1063" s="194"/>
      <c r="AH1063" s="196"/>
      <c r="AI1063" s="125"/>
      <c r="AJ1063" s="125"/>
    </row>
    <row r="1064" hidden="1">
      <c r="A1064" s="125"/>
      <c r="B1064" s="125"/>
      <c r="C1064" s="125"/>
      <c r="D1064" s="125"/>
      <c r="E1064" s="125"/>
      <c r="F1064" s="125"/>
      <c r="G1064" s="125"/>
      <c r="H1064" s="125"/>
      <c r="I1064" s="125"/>
      <c r="J1064" s="125"/>
      <c r="K1064" s="125"/>
      <c r="L1064" s="125"/>
      <c r="M1064" s="125"/>
      <c r="N1064" s="125"/>
      <c r="O1064" s="125"/>
      <c r="P1064" s="125"/>
      <c r="Q1064" s="125"/>
      <c r="R1064" s="125"/>
      <c r="S1064" s="125"/>
      <c r="T1064" s="125"/>
      <c r="U1064" s="125"/>
      <c r="V1064" s="197">
        <v>62.0</v>
      </c>
      <c r="W1064" s="191"/>
      <c r="X1064" s="192"/>
      <c r="Y1064" s="193"/>
      <c r="Z1064" s="193"/>
      <c r="AA1064" s="194"/>
      <c r="AB1064" s="125"/>
      <c r="AC1064" s="195"/>
      <c r="AD1064" s="191"/>
      <c r="AE1064" s="191"/>
      <c r="AF1064" s="191"/>
      <c r="AG1064" s="194"/>
      <c r="AH1064" s="196"/>
      <c r="AI1064" s="125"/>
      <c r="AJ1064" s="125"/>
    </row>
    <row r="1065" hidden="1">
      <c r="A1065" s="125"/>
      <c r="B1065" s="125"/>
      <c r="C1065" s="125"/>
      <c r="D1065" s="125"/>
      <c r="E1065" s="125"/>
      <c r="F1065" s="125"/>
      <c r="G1065" s="125"/>
      <c r="H1065" s="125"/>
      <c r="I1065" s="125"/>
      <c r="J1065" s="125"/>
      <c r="K1065" s="125"/>
      <c r="L1065" s="125"/>
      <c r="M1065" s="125"/>
      <c r="N1065" s="125"/>
      <c r="O1065" s="125"/>
      <c r="P1065" s="125"/>
      <c r="Q1065" s="125"/>
      <c r="R1065" s="125"/>
      <c r="S1065" s="125"/>
      <c r="T1065" s="125"/>
      <c r="U1065" s="125"/>
      <c r="V1065" s="197">
        <v>63.0</v>
      </c>
      <c r="W1065" s="191"/>
      <c r="X1065" s="192"/>
      <c r="Y1065" s="193"/>
      <c r="Z1065" s="193"/>
      <c r="AA1065" s="194"/>
      <c r="AB1065" s="125"/>
      <c r="AC1065" s="195"/>
      <c r="AD1065" s="191"/>
      <c r="AE1065" s="191"/>
      <c r="AF1065" s="191"/>
      <c r="AG1065" s="194"/>
      <c r="AH1065" s="196"/>
      <c r="AI1065" s="125"/>
      <c r="AJ1065" s="125"/>
    </row>
    <row r="1066" hidden="1">
      <c r="A1066" s="125"/>
      <c r="B1066" s="125"/>
      <c r="C1066" s="125"/>
      <c r="D1066" s="125"/>
      <c r="E1066" s="125"/>
      <c r="F1066" s="125"/>
      <c r="G1066" s="125"/>
      <c r="H1066" s="125"/>
      <c r="I1066" s="125"/>
      <c r="J1066" s="125"/>
      <c r="K1066" s="125"/>
      <c r="L1066" s="125"/>
      <c r="M1066" s="125"/>
      <c r="N1066" s="125"/>
      <c r="O1066" s="125"/>
      <c r="P1066" s="125"/>
      <c r="Q1066" s="125"/>
      <c r="R1066" s="125"/>
      <c r="S1066" s="125"/>
      <c r="T1066" s="125"/>
      <c r="U1066" s="125"/>
      <c r="V1066" s="197">
        <v>64.0</v>
      </c>
      <c r="W1066" s="191"/>
      <c r="X1066" s="192"/>
      <c r="Y1066" s="193"/>
      <c r="Z1066" s="193"/>
      <c r="AA1066" s="194"/>
      <c r="AB1066" s="125"/>
      <c r="AC1066" s="195"/>
      <c r="AD1066" s="191"/>
      <c r="AE1066" s="191"/>
      <c r="AF1066" s="191"/>
      <c r="AG1066" s="194"/>
      <c r="AH1066" s="196"/>
      <c r="AI1066" s="125"/>
      <c r="AJ1066" s="125"/>
    </row>
    <row r="1067" hidden="1">
      <c r="A1067" s="125"/>
      <c r="B1067" s="125"/>
      <c r="C1067" s="125"/>
      <c r="D1067" s="125"/>
      <c r="E1067" s="125"/>
      <c r="F1067" s="125"/>
      <c r="G1067" s="125"/>
      <c r="H1067" s="125"/>
      <c r="I1067" s="125"/>
      <c r="J1067" s="125"/>
      <c r="K1067" s="125"/>
      <c r="L1067" s="125"/>
      <c r="M1067" s="125"/>
      <c r="N1067" s="125"/>
      <c r="O1067" s="125"/>
      <c r="P1067" s="125"/>
      <c r="Q1067" s="125"/>
      <c r="R1067" s="125"/>
      <c r="S1067" s="125"/>
      <c r="T1067" s="125"/>
      <c r="U1067" s="125"/>
      <c r="V1067" s="197">
        <v>65.0</v>
      </c>
      <c r="W1067" s="191"/>
      <c r="X1067" s="192"/>
      <c r="Y1067" s="193"/>
      <c r="Z1067" s="193"/>
      <c r="AA1067" s="194"/>
      <c r="AB1067" s="125"/>
      <c r="AC1067" s="195"/>
      <c r="AD1067" s="191"/>
      <c r="AE1067" s="191"/>
      <c r="AF1067" s="191"/>
      <c r="AG1067" s="194"/>
      <c r="AH1067" s="196"/>
      <c r="AI1067" s="125"/>
      <c r="AJ1067" s="125"/>
    </row>
    <row r="1068" hidden="1">
      <c r="A1068" s="125"/>
      <c r="B1068" s="125"/>
      <c r="C1068" s="125"/>
      <c r="D1068" s="125"/>
      <c r="E1068" s="125"/>
      <c r="F1068" s="125"/>
      <c r="G1068" s="125"/>
      <c r="H1068" s="125"/>
      <c r="I1068" s="125"/>
      <c r="J1068" s="125"/>
      <c r="K1068" s="125"/>
      <c r="L1068" s="125"/>
      <c r="M1068" s="125"/>
      <c r="N1068" s="125"/>
      <c r="O1068" s="125"/>
      <c r="P1068" s="125"/>
      <c r="Q1068" s="125"/>
      <c r="R1068" s="125"/>
      <c r="S1068" s="125"/>
      <c r="T1068" s="125"/>
      <c r="U1068" s="125"/>
      <c r="V1068" s="197">
        <v>66.0</v>
      </c>
      <c r="W1068" s="191"/>
      <c r="X1068" s="192"/>
      <c r="Y1068" s="193"/>
      <c r="Z1068" s="193"/>
      <c r="AA1068" s="194"/>
      <c r="AB1068" s="125"/>
      <c r="AC1068" s="195"/>
      <c r="AD1068" s="191"/>
      <c r="AE1068" s="191"/>
      <c r="AF1068" s="191"/>
      <c r="AG1068" s="194"/>
      <c r="AH1068" s="196"/>
      <c r="AI1068" s="125"/>
      <c r="AJ1068" s="125"/>
    </row>
    <row r="1069" hidden="1">
      <c r="A1069" s="125"/>
      <c r="B1069" s="125"/>
      <c r="C1069" s="125"/>
      <c r="D1069" s="125"/>
      <c r="E1069" s="125"/>
      <c r="F1069" s="125"/>
      <c r="G1069" s="125"/>
      <c r="H1069" s="125"/>
      <c r="I1069" s="125"/>
      <c r="J1069" s="125"/>
      <c r="K1069" s="125"/>
      <c r="L1069" s="125"/>
      <c r="M1069" s="125"/>
      <c r="N1069" s="125"/>
      <c r="O1069" s="125"/>
      <c r="P1069" s="125"/>
      <c r="Q1069" s="125"/>
      <c r="R1069" s="125"/>
      <c r="S1069" s="125"/>
      <c r="T1069" s="125"/>
      <c r="U1069" s="125"/>
      <c r="V1069" s="197">
        <v>67.0</v>
      </c>
      <c r="W1069" s="191"/>
      <c r="X1069" s="192"/>
      <c r="Y1069" s="193"/>
      <c r="Z1069" s="193"/>
      <c r="AA1069" s="194"/>
      <c r="AB1069" s="125"/>
      <c r="AC1069" s="195"/>
      <c r="AD1069" s="191"/>
      <c r="AE1069" s="191"/>
      <c r="AF1069" s="191"/>
      <c r="AG1069" s="194"/>
      <c r="AH1069" s="196"/>
      <c r="AI1069" s="125"/>
      <c r="AJ1069" s="125"/>
    </row>
    <row r="1070" hidden="1">
      <c r="A1070" s="125"/>
      <c r="B1070" s="125"/>
      <c r="C1070" s="125"/>
      <c r="D1070" s="125"/>
      <c r="E1070" s="125"/>
      <c r="F1070" s="125"/>
      <c r="G1070" s="125"/>
      <c r="H1070" s="125"/>
      <c r="I1070" s="125"/>
      <c r="J1070" s="125"/>
      <c r="K1070" s="125"/>
      <c r="L1070" s="125"/>
      <c r="M1070" s="125"/>
      <c r="N1070" s="125"/>
      <c r="O1070" s="125"/>
      <c r="P1070" s="125"/>
      <c r="Q1070" s="125"/>
      <c r="R1070" s="125"/>
      <c r="S1070" s="125"/>
      <c r="T1070" s="125"/>
      <c r="U1070" s="125"/>
      <c r="V1070" s="197">
        <v>68.0</v>
      </c>
      <c r="W1070" s="191"/>
      <c r="X1070" s="192"/>
      <c r="Y1070" s="193"/>
      <c r="Z1070" s="193"/>
      <c r="AA1070" s="194"/>
      <c r="AB1070" s="125"/>
      <c r="AC1070" s="195"/>
      <c r="AD1070" s="191"/>
      <c r="AE1070" s="191"/>
      <c r="AF1070" s="191"/>
      <c r="AG1070" s="194"/>
      <c r="AH1070" s="196"/>
      <c r="AI1070" s="125"/>
      <c r="AJ1070" s="125"/>
    </row>
    <row r="1071" hidden="1">
      <c r="A1071" s="125"/>
      <c r="B1071" s="125"/>
      <c r="C1071" s="125"/>
      <c r="D1071" s="125"/>
      <c r="E1071" s="125"/>
      <c r="F1071" s="125"/>
      <c r="G1071" s="125"/>
      <c r="H1071" s="125"/>
      <c r="I1071" s="125"/>
      <c r="J1071" s="125"/>
      <c r="K1071" s="125"/>
      <c r="L1071" s="125"/>
      <c r="M1071" s="125"/>
      <c r="N1071" s="125"/>
      <c r="O1071" s="125"/>
      <c r="P1071" s="125"/>
      <c r="Q1071" s="125"/>
      <c r="R1071" s="125"/>
      <c r="S1071" s="125"/>
      <c r="T1071" s="125"/>
      <c r="U1071" s="125"/>
      <c r="V1071" s="197">
        <v>69.0</v>
      </c>
      <c r="W1071" s="191"/>
      <c r="X1071" s="192"/>
      <c r="Y1071" s="193"/>
      <c r="Z1071" s="193"/>
      <c r="AA1071" s="194"/>
      <c r="AB1071" s="125"/>
      <c r="AC1071" s="195"/>
      <c r="AD1071" s="191"/>
      <c r="AE1071" s="191"/>
      <c r="AF1071" s="191"/>
      <c r="AG1071" s="194"/>
      <c r="AH1071" s="196"/>
      <c r="AI1071" s="125"/>
      <c r="AJ1071" s="125"/>
    </row>
    <row r="1072" hidden="1">
      <c r="A1072" s="125"/>
      <c r="B1072" s="125"/>
      <c r="C1072" s="125"/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125"/>
      <c r="V1072" s="197">
        <v>70.0</v>
      </c>
      <c r="W1072" s="191"/>
      <c r="X1072" s="192"/>
      <c r="Y1072" s="193"/>
      <c r="Z1072" s="193"/>
      <c r="AA1072" s="194"/>
      <c r="AB1072" s="125"/>
      <c r="AC1072" s="195"/>
      <c r="AD1072" s="191"/>
      <c r="AE1072" s="191"/>
      <c r="AF1072" s="191"/>
      <c r="AG1072" s="194"/>
      <c r="AH1072" s="196"/>
      <c r="AI1072" s="125"/>
      <c r="AJ1072" s="125"/>
    </row>
    <row r="1073" hidden="1">
      <c r="A1073" s="125"/>
      <c r="B1073" s="125"/>
      <c r="C1073" s="125"/>
      <c r="D1073" s="125"/>
      <c r="E1073" s="125"/>
      <c r="F1073" s="125"/>
      <c r="G1073" s="125"/>
      <c r="H1073" s="125"/>
      <c r="I1073" s="125"/>
      <c r="J1073" s="125"/>
      <c r="K1073" s="125"/>
      <c r="L1073" s="125"/>
      <c r="M1073" s="125"/>
      <c r="N1073" s="125"/>
      <c r="O1073" s="125"/>
      <c r="P1073" s="125"/>
      <c r="Q1073" s="125"/>
      <c r="R1073" s="125"/>
      <c r="S1073" s="125"/>
      <c r="T1073" s="125"/>
      <c r="U1073" s="125"/>
      <c r="V1073" s="197">
        <v>71.0</v>
      </c>
      <c r="W1073" s="191"/>
      <c r="X1073" s="192"/>
      <c r="Y1073" s="193"/>
      <c r="Z1073" s="193"/>
      <c r="AA1073" s="194"/>
      <c r="AB1073" s="125"/>
      <c r="AC1073" s="195"/>
      <c r="AD1073" s="191"/>
      <c r="AE1073" s="191"/>
      <c r="AF1073" s="191"/>
      <c r="AG1073" s="194"/>
      <c r="AH1073" s="196"/>
      <c r="AI1073" s="125"/>
      <c r="AJ1073" s="125"/>
    </row>
    <row r="1074" hidden="1">
      <c r="A1074" s="125"/>
      <c r="B1074" s="125"/>
      <c r="C1074" s="125"/>
      <c r="D1074" s="125"/>
      <c r="E1074" s="125"/>
      <c r="F1074" s="125"/>
      <c r="G1074" s="125"/>
      <c r="H1074" s="125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125"/>
      <c r="V1074" s="197">
        <v>72.0</v>
      </c>
      <c r="W1074" s="191"/>
      <c r="X1074" s="192"/>
      <c r="Y1074" s="193"/>
      <c r="Z1074" s="193"/>
      <c r="AA1074" s="194"/>
      <c r="AB1074" s="125"/>
      <c r="AC1074" s="195"/>
      <c r="AD1074" s="191"/>
      <c r="AE1074" s="191"/>
      <c r="AF1074" s="191"/>
      <c r="AG1074" s="194"/>
      <c r="AH1074" s="196"/>
      <c r="AI1074" s="125"/>
      <c r="AJ1074" s="125"/>
    </row>
    <row r="1075" hidden="1">
      <c r="A1075" s="125"/>
      <c r="B1075" s="125"/>
      <c r="C1075" s="125"/>
      <c r="D1075" s="125"/>
      <c r="E1075" s="125"/>
      <c r="F1075" s="125"/>
      <c r="G1075" s="125"/>
      <c r="H1075" s="125"/>
      <c r="I1075" s="125"/>
      <c r="J1075" s="125"/>
      <c r="K1075" s="125"/>
      <c r="L1075" s="125"/>
      <c r="M1075" s="125"/>
      <c r="N1075" s="125"/>
      <c r="O1075" s="125"/>
      <c r="P1075" s="125"/>
      <c r="Q1075" s="125"/>
      <c r="R1075" s="125"/>
      <c r="S1075" s="125"/>
      <c r="T1075" s="125"/>
      <c r="U1075" s="125"/>
      <c r="V1075" s="197">
        <v>73.0</v>
      </c>
      <c r="W1075" s="191"/>
      <c r="X1075" s="192"/>
      <c r="Y1075" s="193"/>
      <c r="Z1075" s="193"/>
      <c r="AA1075" s="194"/>
      <c r="AB1075" s="125"/>
      <c r="AC1075" s="195"/>
      <c r="AD1075" s="191"/>
      <c r="AE1075" s="191"/>
      <c r="AF1075" s="191"/>
      <c r="AG1075" s="194"/>
      <c r="AH1075" s="196"/>
      <c r="AI1075" s="125"/>
      <c r="AJ1075" s="125"/>
    </row>
    <row r="1076" hidden="1">
      <c r="A1076" s="125"/>
      <c r="B1076" s="125"/>
      <c r="C1076" s="125"/>
      <c r="D1076" s="125"/>
      <c r="E1076" s="125"/>
      <c r="F1076" s="125"/>
      <c r="G1076" s="125"/>
      <c r="H1076" s="125"/>
      <c r="I1076" s="125"/>
      <c r="J1076" s="125"/>
      <c r="K1076" s="125"/>
      <c r="L1076" s="125"/>
      <c r="M1076" s="125"/>
      <c r="N1076" s="125"/>
      <c r="O1076" s="125"/>
      <c r="P1076" s="125"/>
      <c r="Q1076" s="125"/>
      <c r="R1076" s="125"/>
      <c r="S1076" s="125"/>
      <c r="T1076" s="125"/>
      <c r="U1076" s="125"/>
      <c r="V1076" s="197">
        <v>74.0</v>
      </c>
      <c r="W1076" s="191"/>
      <c r="X1076" s="192"/>
      <c r="Y1076" s="193"/>
      <c r="Z1076" s="193"/>
      <c r="AA1076" s="194"/>
      <c r="AB1076" s="125"/>
      <c r="AC1076" s="195"/>
      <c r="AD1076" s="191"/>
      <c r="AE1076" s="191"/>
      <c r="AF1076" s="191"/>
      <c r="AG1076" s="194"/>
      <c r="AH1076" s="196"/>
      <c r="AI1076" s="125"/>
      <c r="AJ1076" s="125"/>
    </row>
    <row r="1077" hidden="1">
      <c r="A1077" s="125"/>
      <c r="B1077" s="125"/>
      <c r="C1077" s="125"/>
      <c r="D1077" s="125"/>
      <c r="E1077" s="125"/>
      <c r="F1077" s="125"/>
      <c r="G1077" s="125"/>
      <c r="H1077" s="125"/>
      <c r="I1077" s="125"/>
      <c r="J1077" s="125"/>
      <c r="K1077" s="125"/>
      <c r="L1077" s="125"/>
      <c r="M1077" s="125"/>
      <c r="N1077" s="125"/>
      <c r="O1077" s="125"/>
      <c r="P1077" s="125"/>
      <c r="Q1077" s="125"/>
      <c r="R1077" s="125"/>
      <c r="S1077" s="125"/>
      <c r="T1077" s="125"/>
      <c r="U1077" s="125"/>
      <c r="V1077" s="197">
        <v>75.0</v>
      </c>
      <c r="W1077" s="191"/>
      <c r="X1077" s="192"/>
      <c r="Y1077" s="193"/>
      <c r="Z1077" s="193"/>
      <c r="AA1077" s="194"/>
      <c r="AB1077" s="125"/>
      <c r="AC1077" s="195"/>
      <c r="AD1077" s="191"/>
      <c r="AE1077" s="191"/>
      <c r="AF1077" s="191"/>
      <c r="AG1077" s="194"/>
      <c r="AH1077" s="196"/>
      <c r="AI1077" s="125"/>
      <c r="AJ1077" s="125"/>
    </row>
    <row r="1078" hidden="1">
      <c r="A1078" s="125"/>
      <c r="B1078" s="125"/>
      <c r="C1078" s="125"/>
      <c r="D1078" s="125"/>
      <c r="E1078" s="125"/>
      <c r="F1078" s="125"/>
      <c r="G1078" s="125"/>
      <c r="H1078" s="125"/>
      <c r="I1078" s="125"/>
      <c r="J1078" s="125"/>
      <c r="K1078" s="125"/>
      <c r="L1078" s="125"/>
      <c r="M1078" s="125"/>
      <c r="N1078" s="125"/>
      <c r="O1078" s="125"/>
      <c r="P1078" s="125"/>
      <c r="Q1078" s="125"/>
      <c r="R1078" s="125"/>
      <c r="S1078" s="125"/>
      <c r="T1078" s="125"/>
      <c r="U1078" s="125"/>
      <c r="V1078" s="197">
        <v>76.0</v>
      </c>
      <c r="W1078" s="191"/>
      <c r="X1078" s="192"/>
      <c r="Y1078" s="193"/>
      <c r="Z1078" s="193"/>
      <c r="AA1078" s="194"/>
      <c r="AB1078" s="125"/>
      <c r="AC1078" s="195"/>
      <c r="AD1078" s="191"/>
      <c r="AE1078" s="191"/>
      <c r="AF1078" s="191"/>
      <c r="AG1078" s="194"/>
      <c r="AH1078" s="196"/>
      <c r="AI1078" s="125"/>
      <c r="AJ1078" s="125"/>
    </row>
    <row r="1079" hidden="1">
      <c r="A1079" s="125"/>
      <c r="B1079" s="125"/>
      <c r="C1079" s="125"/>
      <c r="D1079" s="125"/>
      <c r="E1079" s="125"/>
      <c r="F1079" s="125"/>
      <c r="G1079" s="125"/>
      <c r="H1079" s="125"/>
      <c r="I1079" s="125"/>
      <c r="J1079" s="125"/>
      <c r="K1079" s="125"/>
      <c r="L1079" s="125"/>
      <c r="M1079" s="125"/>
      <c r="N1079" s="125"/>
      <c r="O1079" s="125"/>
      <c r="P1079" s="125"/>
      <c r="Q1079" s="125"/>
      <c r="R1079" s="125"/>
      <c r="S1079" s="125"/>
      <c r="T1079" s="125"/>
      <c r="U1079" s="125"/>
      <c r="V1079" s="197">
        <v>77.0</v>
      </c>
      <c r="W1079" s="191"/>
      <c r="X1079" s="192"/>
      <c r="Y1079" s="193"/>
      <c r="Z1079" s="193"/>
      <c r="AA1079" s="194"/>
      <c r="AB1079" s="125"/>
      <c r="AC1079" s="195"/>
      <c r="AD1079" s="191"/>
      <c r="AE1079" s="191"/>
      <c r="AF1079" s="191"/>
      <c r="AG1079" s="194"/>
      <c r="AH1079" s="196"/>
      <c r="AI1079" s="125"/>
      <c r="AJ1079" s="125"/>
    </row>
    <row r="1080" hidden="1">
      <c r="A1080" s="125"/>
      <c r="B1080" s="125"/>
      <c r="C1080" s="125"/>
      <c r="D1080" s="125"/>
      <c r="E1080" s="125"/>
      <c r="F1080" s="125"/>
      <c r="G1080" s="125"/>
      <c r="H1080" s="125"/>
      <c r="I1080" s="125"/>
      <c r="J1080" s="125"/>
      <c r="K1080" s="125"/>
      <c r="L1080" s="125"/>
      <c r="M1080" s="125"/>
      <c r="N1080" s="125"/>
      <c r="O1080" s="125"/>
      <c r="P1080" s="125"/>
      <c r="Q1080" s="125"/>
      <c r="R1080" s="125"/>
      <c r="S1080" s="125"/>
      <c r="T1080" s="125"/>
      <c r="U1080" s="125"/>
      <c r="V1080" s="197">
        <v>78.0</v>
      </c>
      <c r="W1080" s="191"/>
      <c r="X1080" s="192"/>
      <c r="Y1080" s="193"/>
      <c r="Z1080" s="193"/>
      <c r="AA1080" s="194"/>
      <c r="AB1080" s="125"/>
      <c r="AC1080" s="195"/>
      <c r="AD1080" s="191"/>
      <c r="AE1080" s="191"/>
      <c r="AF1080" s="191"/>
      <c r="AG1080" s="194"/>
      <c r="AH1080" s="196"/>
      <c r="AI1080" s="125"/>
      <c r="AJ1080" s="125"/>
    </row>
    <row r="1081" hidden="1">
      <c r="A1081" s="125"/>
      <c r="B1081" s="125"/>
      <c r="C1081" s="125"/>
      <c r="D1081" s="125"/>
      <c r="E1081" s="125"/>
      <c r="F1081" s="125"/>
      <c r="G1081" s="125"/>
      <c r="H1081" s="125"/>
      <c r="I1081" s="125"/>
      <c r="J1081" s="125"/>
      <c r="K1081" s="125"/>
      <c r="L1081" s="125"/>
      <c r="M1081" s="125"/>
      <c r="N1081" s="125"/>
      <c r="O1081" s="125"/>
      <c r="P1081" s="125"/>
      <c r="Q1081" s="125"/>
      <c r="R1081" s="125"/>
      <c r="S1081" s="125"/>
      <c r="T1081" s="125"/>
      <c r="U1081" s="125"/>
      <c r="V1081" s="197">
        <v>79.0</v>
      </c>
      <c r="W1081" s="191"/>
      <c r="X1081" s="192"/>
      <c r="Y1081" s="193"/>
      <c r="Z1081" s="193"/>
      <c r="AA1081" s="194"/>
      <c r="AB1081" s="125"/>
      <c r="AC1081" s="195"/>
      <c r="AD1081" s="191"/>
      <c r="AE1081" s="191"/>
      <c r="AF1081" s="191"/>
      <c r="AG1081" s="194"/>
      <c r="AH1081" s="196"/>
      <c r="AI1081" s="125"/>
      <c r="AJ1081" s="125"/>
    </row>
    <row r="1082" hidden="1">
      <c r="A1082" s="125"/>
      <c r="B1082" s="125"/>
      <c r="C1082" s="125"/>
      <c r="D1082" s="125"/>
      <c r="E1082" s="125"/>
      <c r="F1082" s="125"/>
      <c r="G1082" s="125"/>
      <c r="H1082" s="125"/>
      <c r="I1082" s="125"/>
      <c r="J1082" s="125"/>
      <c r="K1082" s="125"/>
      <c r="L1082" s="125"/>
      <c r="M1082" s="125"/>
      <c r="N1082" s="125"/>
      <c r="O1082" s="125"/>
      <c r="P1082" s="125"/>
      <c r="Q1082" s="125"/>
      <c r="R1082" s="125"/>
      <c r="S1082" s="125"/>
      <c r="T1082" s="125"/>
      <c r="U1082" s="125"/>
      <c r="V1082" s="197">
        <v>80.0</v>
      </c>
      <c r="W1082" s="191"/>
      <c r="X1082" s="192"/>
      <c r="Y1082" s="193"/>
      <c r="Z1082" s="193"/>
      <c r="AA1082" s="194"/>
      <c r="AB1082" s="125"/>
      <c r="AC1082" s="195"/>
      <c r="AD1082" s="191"/>
      <c r="AE1082" s="191"/>
      <c r="AF1082" s="191"/>
      <c r="AG1082" s="194"/>
      <c r="AH1082" s="196"/>
      <c r="AI1082" s="125"/>
      <c r="AJ1082" s="125"/>
    </row>
    <row r="1083" hidden="1">
      <c r="A1083" s="125"/>
      <c r="B1083" s="125"/>
      <c r="C1083" s="125"/>
      <c r="D1083" s="125"/>
      <c r="E1083" s="125"/>
      <c r="F1083" s="125"/>
      <c r="G1083" s="125"/>
      <c r="H1083" s="125"/>
      <c r="I1083" s="125"/>
      <c r="J1083" s="125"/>
      <c r="K1083" s="125"/>
      <c r="L1083" s="125"/>
      <c r="M1083" s="125"/>
      <c r="N1083" s="125"/>
      <c r="O1083" s="125"/>
      <c r="P1083" s="125"/>
      <c r="Q1083" s="125"/>
      <c r="R1083" s="125"/>
      <c r="S1083" s="125"/>
      <c r="T1083" s="125"/>
      <c r="U1083" s="125"/>
      <c r="V1083" s="197">
        <v>81.0</v>
      </c>
      <c r="W1083" s="191"/>
      <c r="X1083" s="192"/>
      <c r="Y1083" s="193"/>
      <c r="Z1083" s="193"/>
      <c r="AA1083" s="194"/>
      <c r="AB1083" s="125"/>
      <c r="AC1083" s="195"/>
      <c r="AD1083" s="191"/>
      <c r="AE1083" s="191"/>
      <c r="AF1083" s="191"/>
      <c r="AG1083" s="194"/>
      <c r="AH1083" s="196"/>
      <c r="AI1083" s="125"/>
      <c r="AJ1083" s="125"/>
    </row>
    <row r="1084" hidden="1">
      <c r="A1084" s="125"/>
      <c r="B1084" s="125"/>
      <c r="C1084" s="125"/>
      <c r="D1084" s="125"/>
      <c r="E1084" s="125"/>
      <c r="F1084" s="125"/>
      <c r="G1084" s="125"/>
      <c r="H1084" s="125"/>
      <c r="I1084" s="125"/>
      <c r="J1084" s="125"/>
      <c r="K1084" s="125"/>
      <c r="L1084" s="125"/>
      <c r="M1084" s="125"/>
      <c r="N1084" s="125"/>
      <c r="O1084" s="125"/>
      <c r="P1084" s="125"/>
      <c r="Q1084" s="125"/>
      <c r="R1084" s="125"/>
      <c r="S1084" s="125"/>
      <c r="T1084" s="125"/>
      <c r="U1084" s="125"/>
      <c r="V1084" s="197">
        <v>82.0</v>
      </c>
      <c r="W1084" s="191"/>
      <c r="X1084" s="192"/>
      <c r="Y1084" s="193"/>
      <c r="Z1084" s="193"/>
      <c r="AA1084" s="194"/>
      <c r="AB1084" s="125"/>
      <c r="AC1084" s="195"/>
      <c r="AD1084" s="191"/>
      <c r="AE1084" s="191"/>
      <c r="AF1084" s="191"/>
      <c r="AG1084" s="194"/>
      <c r="AH1084" s="196"/>
      <c r="AI1084" s="125"/>
      <c r="AJ1084" s="125"/>
    </row>
    <row r="1085" hidden="1">
      <c r="A1085" s="125"/>
      <c r="B1085" s="125"/>
      <c r="C1085" s="125"/>
      <c r="D1085" s="125"/>
      <c r="E1085" s="125"/>
      <c r="F1085" s="125"/>
      <c r="G1085" s="125"/>
      <c r="H1085" s="125"/>
      <c r="I1085" s="125"/>
      <c r="J1085" s="125"/>
      <c r="K1085" s="125"/>
      <c r="L1085" s="125"/>
      <c r="M1085" s="125"/>
      <c r="N1085" s="125"/>
      <c r="O1085" s="125"/>
      <c r="P1085" s="125"/>
      <c r="Q1085" s="125"/>
      <c r="R1085" s="125"/>
      <c r="S1085" s="125"/>
      <c r="T1085" s="125"/>
      <c r="U1085" s="125"/>
      <c r="V1085" s="197">
        <v>83.0</v>
      </c>
      <c r="W1085" s="191"/>
      <c r="X1085" s="192"/>
      <c r="Y1085" s="193"/>
      <c r="Z1085" s="193"/>
      <c r="AA1085" s="194"/>
      <c r="AB1085" s="125"/>
      <c r="AC1085" s="195"/>
      <c r="AD1085" s="191"/>
      <c r="AE1085" s="191"/>
      <c r="AF1085" s="191"/>
      <c r="AG1085" s="194"/>
      <c r="AH1085" s="196"/>
      <c r="AI1085" s="125"/>
      <c r="AJ1085" s="125"/>
    </row>
    <row r="1086" hidden="1">
      <c r="A1086" s="125"/>
      <c r="B1086" s="125"/>
      <c r="C1086" s="125"/>
      <c r="D1086" s="125"/>
      <c r="E1086" s="125"/>
      <c r="F1086" s="125"/>
      <c r="G1086" s="125"/>
      <c r="H1086" s="125"/>
      <c r="I1086" s="125"/>
      <c r="J1086" s="125"/>
      <c r="K1086" s="125"/>
      <c r="L1086" s="125"/>
      <c r="M1086" s="125"/>
      <c r="N1086" s="125"/>
      <c r="O1086" s="125"/>
      <c r="P1086" s="125"/>
      <c r="Q1086" s="125"/>
      <c r="R1086" s="125"/>
      <c r="S1086" s="125"/>
      <c r="T1086" s="125"/>
      <c r="U1086" s="125"/>
      <c r="V1086" s="197">
        <v>84.0</v>
      </c>
      <c r="W1086" s="191"/>
      <c r="X1086" s="192"/>
      <c r="Y1086" s="193"/>
      <c r="Z1086" s="193"/>
      <c r="AA1086" s="194"/>
      <c r="AB1086" s="125"/>
      <c r="AC1086" s="195"/>
      <c r="AD1086" s="191"/>
      <c r="AE1086" s="191"/>
      <c r="AF1086" s="191"/>
      <c r="AG1086" s="194"/>
      <c r="AH1086" s="196"/>
      <c r="AI1086" s="125"/>
      <c r="AJ1086" s="125"/>
    </row>
    <row r="1087" hidden="1">
      <c r="A1087" s="125"/>
      <c r="B1087" s="125"/>
      <c r="C1087" s="125"/>
      <c r="D1087" s="125"/>
      <c r="E1087" s="125"/>
      <c r="F1087" s="125"/>
      <c r="G1087" s="125"/>
      <c r="H1087" s="125"/>
      <c r="I1087" s="125"/>
      <c r="J1087" s="125"/>
      <c r="K1087" s="125"/>
      <c r="L1087" s="125"/>
      <c r="M1087" s="125"/>
      <c r="N1087" s="125"/>
      <c r="O1087" s="125"/>
      <c r="P1087" s="125"/>
      <c r="Q1087" s="125"/>
      <c r="R1087" s="125"/>
      <c r="S1087" s="125"/>
      <c r="T1087" s="125"/>
      <c r="U1087" s="125"/>
      <c r="V1087" s="197">
        <v>85.0</v>
      </c>
      <c r="W1087" s="191"/>
      <c r="X1087" s="192"/>
      <c r="Y1087" s="193"/>
      <c r="Z1087" s="193"/>
      <c r="AA1087" s="194"/>
      <c r="AB1087" s="125"/>
      <c r="AC1087" s="195"/>
      <c r="AD1087" s="191"/>
      <c r="AE1087" s="191"/>
      <c r="AF1087" s="191"/>
      <c r="AG1087" s="194"/>
      <c r="AH1087" s="196"/>
      <c r="AI1087" s="125"/>
      <c r="AJ1087" s="125"/>
    </row>
    <row r="1088" hidden="1">
      <c r="A1088" s="125"/>
      <c r="B1088" s="125"/>
      <c r="C1088" s="125"/>
      <c r="D1088" s="125"/>
      <c r="E1088" s="125"/>
      <c r="F1088" s="125"/>
      <c r="G1088" s="125"/>
      <c r="H1088" s="125"/>
      <c r="I1088" s="125"/>
      <c r="J1088" s="125"/>
      <c r="K1088" s="125"/>
      <c r="L1088" s="125"/>
      <c r="M1088" s="125"/>
      <c r="N1088" s="125"/>
      <c r="O1088" s="125"/>
      <c r="P1088" s="125"/>
      <c r="Q1088" s="125"/>
      <c r="R1088" s="125"/>
      <c r="S1088" s="125"/>
      <c r="T1088" s="125"/>
      <c r="U1088" s="125"/>
      <c r="V1088" s="197">
        <v>86.0</v>
      </c>
      <c r="W1088" s="191"/>
      <c r="X1088" s="192"/>
      <c r="Y1088" s="193"/>
      <c r="Z1088" s="193"/>
      <c r="AA1088" s="194"/>
      <c r="AB1088" s="125"/>
      <c r="AC1088" s="195"/>
      <c r="AD1088" s="191"/>
      <c r="AE1088" s="191"/>
      <c r="AF1088" s="191"/>
      <c r="AG1088" s="194"/>
      <c r="AH1088" s="196"/>
      <c r="AI1088" s="125"/>
      <c r="AJ1088" s="125"/>
    </row>
    <row r="1089" hidden="1">
      <c r="A1089" s="125"/>
      <c r="B1089" s="125"/>
      <c r="C1089" s="125"/>
      <c r="D1089" s="125"/>
      <c r="E1089" s="125"/>
      <c r="F1089" s="125"/>
      <c r="G1089" s="125"/>
      <c r="H1089" s="125"/>
      <c r="I1089" s="125"/>
      <c r="J1089" s="125"/>
      <c r="K1089" s="125"/>
      <c r="L1089" s="125"/>
      <c r="M1089" s="125"/>
      <c r="N1089" s="125"/>
      <c r="O1089" s="125"/>
      <c r="P1089" s="125"/>
      <c r="Q1089" s="125"/>
      <c r="R1089" s="125"/>
      <c r="S1089" s="125"/>
      <c r="T1089" s="125"/>
      <c r="U1089" s="125"/>
      <c r="V1089" s="197">
        <v>87.0</v>
      </c>
      <c r="W1089" s="191"/>
      <c r="X1089" s="192"/>
      <c r="Y1089" s="193"/>
      <c r="Z1089" s="193"/>
      <c r="AA1089" s="194"/>
      <c r="AB1089" s="125"/>
      <c r="AC1089" s="195"/>
      <c r="AD1089" s="191"/>
      <c r="AE1089" s="191"/>
      <c r="AF1089" s="191"/>
      <c r="AG1089" s="194"/>
      <c r="AH1089" s="196"/>
      <c r="AI1089" s="125"/>
      <c r="AJ1089" s="125"/>
    </row>
    <row r="1090" hidden="1">
      <c r="A1090" s="125"/>
      <c r="B1090" s="125"/>
      <c r="C1090" s="125"/>
      <c r="D1090" s="125"/>
      <c r="E1090" s="125"/>
      <c r="F1090" s="125"/>
      <c r="G1090" s="125"/>
      <c r="H1090" s="125"/>
      <c r="I1090" s="125"/>
      <c r="J1090" s="125"/>
      <c r="K1090" s="125"/>
      <c r="L1090" s="125"/>
      <c r="M1090" s="125"/>
      <c r="N1090" s="125"/>
      <c r="O1090" s="125"/>
      <c r="P1090" s="125"/>
      <c r="Q1090" s="125"/>
      <c r="R1090" s="125"/>
      <c r="S1090" s="125"/>
      <c r="T1090" s="125"/>
      <c r="U1090" s="125"/>
      <c r="V1090" s="197">
        <v>88.0</v>
      </c>
      <c r="W1090" s="191"/>
      <c r="X1090" s="192"/>
      <c r="Y1090" s="193"/>
      <c r="Z1090" s="193"/>
      <c r="AA1090" s="194"/>
      <c r="AB1090" s="125"/>
      <c r="AC1090" s="195"/>
      <c r="AD1090" s="191"/>
      <c r="AE1090" s="191"/>
      <c r="AF1090" s="191"/>
      <c r="AG1090" s="194"/>
      <c r="AH1090" s="196"/>
      <c r="AI1090" s="125"/>
      <c r="AJ1090" s="125"/>
    </row>
    <row r="1091" hidden="1">
      <c r="A1091" s="125"/>
      <c r="B1091" s="125"/>
      <c r="C1091" s="125"/>
      <c r="D1091" s="125"/>
      <c r="E1091" s="125"/>
      <c r="F1091" s="125"/>
      <c r="G1091" s="125"/>
      <c r="H1091" s="125"/>
      <c r="I1091" s="125"/>
      <c r="J1091" s="125"/>
      <c r="K1091" s="125"/>
      <c r="L1091" s="125"/>
      <c r="M1091" s="125"/>
      <c r="N1091" s="125"/>
      <c r="O1091" s="125"/>
      <c r="P1091" s="125"/>
      <c r="Q1091" s="125"/>
      <c r="R1091" s="125"/>
      <c r="S1091" s="125"/>
      <c r="T1091" s="125"/>
      <c r="U1091" s="125"/>
      <c r="V1091" s="197">
        <v>89.0</v>
      </c>
      <c r="W1091" s="191"/>
      <c r="X1091" s="192"/>
      <c r="Y1091" s="193"/>
      <c r="Z1091" s="193"/>
      <c r="AA1091" s="194"/>
      <c r="AB1091" s="125"/>
      <c r="AC1091" s="195"/>
      <c r="AD1091" s="191"/>
      <c r="AE1091" s="191"/>
      <c r="AF1091" s="191"/>
      <c r="AG1091" s="194"/>
      <c r="AH1091" s="196"/>
      <c r="AI1091" s="125"/>
      <c r="AJ1091" s="125"/>
    </row>
    <row r="1092" hidden="1">
      <c r="A1092" s="125"/>
      <c r="B1092" s="125"/>
      <c r="C1092" s="125"/>
      <c r="D1092" s="125"/>
      <c r="E1092" s="125"/>
      <c r="F1092" s="125"/>
      <c r="G1092" s="125"/>
      <c r="H1092" s="125"/>
      <c r="I1092" s="125"/>
      <c r="J1092" s="125"/>
      <c r="K1092" s="125"/>
      <c r="L1092" s="125"/>
      <c r="M1092" s="125"/>
      <c r="N1092" s="125"/>
      <c r="O1092" s="125"/>
      <c r="P1092" s="125"/>
      <c r="Q1092" s="125"/>
      <c r="R1092" s="125"/>
      <c r="S1092" s="125"/>
      <c r="T1092" s="125"/>
      <c r="U1092" s="125"/>
      <c r="V1092" s="197">
        <v>90.0</v>
      </c>
      <c r="W1092" s="191"/>
      <c r="X1092" s="192"/>
      <c r="Y1092" s="193"/>
      <c r="Z1092" s="193"/>
      <c r="AA1092" s="194"/>
      <c r="AB1092" s="125"/>
      <c r="AC1092" s="195"/>
      <c r="AD1092" s="191"/>
      <c r="AE1092" s="191"/>
      <c r="AF1092" s="191"/>
      <c r="AG1092" s="194"/>
      <c r="AH1092" s="196"/>
      <c r="AI1092" s="125"/>
      <c r="AJ1092" s="125"/>
    </row>
    <row r="1093" hidden="1">
      <c r="A1093" s="125"/>
      <c r="B1093" s="125"/>
      <c r="C1093" s="125"/>
      <c r="D1093" s="125"/>
      <c r="E1093" s="125"/>
      <c r="F1093" s="125"/>
      <c r="G1093" s="125"/>
      <c r="H1093" s="125"/>
      <c r="I1093" s="125"/>
      <c r="J1093" s="125"/>
      <c r="K1093" s="125"/>
      <c r="L1093" s="125"/>
      <c r="M1093" s="125"/>
      <c r="N1093" s="125"/>
      <c r="O1093" s="125"/>
      <c r="P1093" s="125"/>
      <c r="Q1093" s="125"/>
      <c r="R1093" s="125"/>
      <c r="S1093" s="125"/>
      <c r="T1093" s="125"/>
      <c r="U1093" s="125"/>
      <c r="V1093" s="197">
        <v>91.0</v>
      </c>
      <c r="W1093" s="191"/>
      <c r="X1093" s="192"/>
      <c r="Y1093" s="193"/>
      <c r="Z1093" s="193"/>
      <c r="AA1093" s="194"/>
      <c r="AB1093" s="125"/>
      <c r="AC1093" s="195"/>
      <c r="AD1093" s="191"/>
      <c r="AE1093" s="191"/>
      <c r="AF1093" s="191"/>
      <c r="AG1093" s="194"/>
      <c r="AH1093" s="196"/>
      <c r="AI1093" s="125"/>
      <c r="AJ1093" s="125"/>
    </row>
    <row r="1094" hidden="1">
      <c r="A1094" s="125"/>
      <c r="B1094" s="125"/>
      <c r="C1094" s="125"/>
      <c r="D1094" s="125"/>
      <c r="E1094" s="125"/>
      <c r="F1094" s="125"/>
      <c r="G1094" s="125"/>
      <c r="H1094" s="125"/>
      <c r="I1094" s="125"/>
      <c r="J1094" s="125"/>
      <c r="K1094" s="125"/>
      <c r="L1094" s="125"/>
      <c r="M1094" s="125"/>
      <c r="N1094" s="125"/>
      <c r="O1094" s="125"/>
      <c r="P1094" s="125"/>
      <c r="Q1094" s="125"/>
      <c r="R1094" s="125"/>
      <c r="S1094" s="125"/>
      <c r="T1094" s="125"/>
      <c r="U1094" s="125"/>
      <c r="V1094" s="197">
        <v>92.0</v>
      </c>
      <c r="W1094" s="191"/>
      <c r="X1094" s="192"/>
      <c r="Y1094" s="193"/>
      <c r="Z1094" s="193"/>
      <c r="AA1094" s="194"/>
      <c r="AB1094" s="125"/>
      <c r="AC1094" s="195"/>
      <c r="AD1094" s="191"/>
      <c r="AE1094" s="191"/>
      <c r="AF1094" s="191"/>
      <c r="AG1094" s="194"/>
      <c r="AH1094" s="196"/>
      <c r="AI1094" s="125"/>
      <c r="AJ1094" s="125"/>
    </row>
    <row r="1095" hidden="1">
      <c r="A1095" s="125"/>
      <c r="B1095" s="125"/>
      <c r="C1095" s="125"/>
      <c r="D1095" s="125"/>
      <c r="E1095" s="125"/>
      <c r="F1095" s="125"/>
      <c r="G1095" s="125"/>
      <c r="H1095" s="125"/>
      <c r="I1095" s="125"/>
      <c r="J1095" s="125"/>
      <c r="K1095" s="125"/>
      <c r="L1095" s="125"/>
      <c r="M1095" s="125"/>
      <c r="N1095" s="125"/>
      <c r="O1095" s="125"/>
      <c r="P1095" s="125"/>
      <c r="Q1095" s="125"/>
      <c r="R1095" s="125"/>
      <c r="S1095" s="125"/>
      <c r="T1095" s="125"/>
      <c r="U1095" s="125"/>
      <c r="V1095" s="197">
        <v>93.0</v>
      </c>
      <c r="W1095" s="191"/>
      <c r="X1095" s="192"/>
      <c r="Y1095" s="193"/>
      <c r="Z1095" s="193"/>
      <c r="AA1095" s="194"/>
      <c r="AB1095" s="125"/>
      <c r="AC1095" s="195"/>
      <c r="AD1095" s="191"/>
      <c r="AE1095" s="191"/>
      <c r="AF1095" s="191"/>
      <c r="AG1095" s="194"/>
      <c r="AH1095" s="196"/>
      <c r="AI1095" s="125"/>
      <c r="AJ1095" s="125"/>
    </row>
    <row r="1096" hidden="1">
      <c r="A1096" s="125"/>
      <c r="B1096" s="125"/>
      <c r="C1096" s="125"/>
      <c r="D1096" s="125"/>
      <c r="E1096" s="125"/>
      <c r="F1096" s="125"/>
      <c r="G1096" s="125"/>
      <c r="H1096" s="125"/>
      <c r="I1096" s="125"/>
      <c r="J1096" s="125"/>
      <c r="K1096" s="125"/>
      <c r="L1096" s="125"/>
      <c r="M1096" s="125"/>
      <c r="N1096" s="125"/>
      <c r="O1096" s="125"/>
      <c r="P1096" s="125"/>
      <c r="Q1096" s="125"/>
      <c r="R1096" s="125"/>
      <c r="S1096" s="125"/>
      <c r="T1096" s="125"/>
      <c r="U1096" s="125"/>
      <c r="V1096" s="197">
        <v>94.0</v>
      </c>
      <c r="W1096" s="191"/>
      <c r="X1096" s="192"/>
      <c r="Y1096" s="193"/>
      <c r="Z1096" s="193"/>
      <c r="AA1096" s="194"/>
      <c r="AB1096" s="125"/>
      <c r="AC1096" s="195"/>
      <c r="AD1096" s="191"/>
      <c r="AE1096" s="191"/>
      <c r="AF1096" s="191"/>
      <c r="AG1096" s="194"/>
      <c r="AH1096" s="196"/>
      <c r="AI1096" s="125"/>
      <c r="AJ1096" s="125"/>
    </row>
    <row r="1097" hidden="1">
      <c r="A1097" s="125"/>
      <c r="B1097" s="125"/>
      <c r="C1097" s="125"/>
      <c r="D1097" s="125"/>
      <c r="E1097" s="125"/>
      <c r="F1097" s="125"/>
      <c r="G1097" s="125"/>
      <c r="H1097" s="125"/>
      <c r="I1097" s="125"/>
      <c r="J1097" s="125"/>
      <c r="K1097" s="125"/>
      <c r="L1097" s="125"/>
      <c r="M1097" s="125"/>
      <c r="N1097" s="125"/>
      <c r="O1097" s="125"/>
      <c r="P1097" s="125"/>
      <c r="Q1097" s="125"/>
      <c r="R1097" s="125"/>
      <c r="S1097" s="125"/>
      <c r="T1097" s="125"/>
      <c r="U1097" s="125"/>
      <c r="V1097" s="197">
        <v>95.0</v>
      </c>
      <c r="W1097" s="191"/>
      <c r="X1097" s="192"/>
      <c r="Y1097" s="193"/>
      <c r="Z1097" s="193"/>
      <c r="AA1097" s="194"/>
      <c r="AB1097" s="125"/>
      <c r="AC1097" s="195"/>
      <c r="AD1097" s="191"/>
      <c r="AE1097" s="191"/>
      <c r="AF1097" s="191"/>
      <c r="AG1097" s="194"/>
      <c r="AH1097" s="196"/>
      <c r="AI1097" s="125"/>
      <c r="AJ1097" s="125"/>
    </row>
    <row r="1098" hidden="1">
      <c r="A1098" s="125"/>
      <c r="B1098" s="125"/>
      <c r="C1098" s="125"/>
      <c r="D1098" s="125"/>
      <c r="E1098" s="125"/>
      <c r="F1098" s="125"/>
      <c r="G1098" s="125"/>
      <c r="H1098" s="125"/>
      <c r="I1098" s="125"/>
      <c r="J1098" s="125"/>
      <c r="K1098" s="125"/>
      <c r="L1098" s="125"/>
      <c r="M1098" s="125"/>
      <c r="N1098" s="125"/>
      <c r="O1098" s="125"/>
      <c r="P1098" s="125"/>
      <c r="Q1098" s="125"/>
      <c r="R1098" s="125"/>
      <c r="S1098" s="125"/>
      <c r="T1098" s="125"/>
      <c r="U1098" s="125"/>
      <c r="V1098" s="197">
        <v>96.0</v>
      </c>
      <c r="W1098" s="191"/>
      <c r="X1098" s="192"/>
      <c r="Y1098" s="193"/>
      <c r="Z1098" s="193"/>
      <c r="AA1098" s="194"/>
      <c r="AB1098" s="125"/>
      <c r="AC1098" s="195"/>
      <c r="AD1098" s="191"/>
      <c r="AE1098" s="191"/>
      <c r="AF1098" s="191"/>
      <c r="AG1098" s="194"/>
      <c r="AH1098" s="196"/>
      <c r="AI1098" s="125"/>
      <c r="AJ1098" s="125"/>
    </row>
    <row r="1099" hidden="1">
      <c r="A1099" s="125"/>
      <c r="B1099" s="125"/>
      <c r="C1099" s="125"/>
      <c r="D1099" s="125"/>
      <c r="E1099" s="125"/>
      <c r="F1099" s="125"/>
      <c r="G1099" s="125"/>
      <c r="H1099" s="125"/>
      <c r="I1099" s="125"/>
      <c r="J1099" s="125"/>
      <c r="K1099" s="125"/>
      <c r="L1099" s="125"/>
      <c r="M1099" s="125"/>
      <c r="N1099" s="125"/>
      <c r="O1099" s="125"/>
      <c r="P1099" s="125"/>
      <c r="Q1099" s="125"/>
      <c r="R1099" s="125"/>
      <c r="S1099" s="125"/>
      <c r="T1099" s="125"/>
      <c r="U1099" s="125"/>
      <c r="V1099" s="197">
        <v>97.0</v>
      </c>
      <c r="W1099" s="191"/>
      <c r="X1099" s="192"/>
      <c r="Y1099" s="193"/>
      <c r="Z1099" s="193"/>
      <c r="AA1099" s="194"/>
      <c r="AB1099" s="125"/>
      <c r="AC1099" s="195"/>
      <c r="AD1099" s="191"/>
      <c r="AE1099" s="191"/>
      <c r="AF1099" s="191"/>
      <c r="AG1099" s="194"/>
      <c r="AH1099" s="196"/>
      <c r="AI1099" s="125"/>
      <c r="AJ1099" s="125"/>
    </row>
    <row r="1100" hidden="1">
      <c r="A1100" s="125"/>
      <c r="B1100" s="125"/>
      <c r="C1100" s="125"/>
      <c r="D1100" s="125"/>
      <c r="E1100" s="125"/>
      <c r="F1100" s="125"/>
      <c r="G1100" s="125"/>
      <c r="H1100" s="125"/>
      <c r="I1100" s="125"/>
      <c r="J1100" s="125"/>
      <c r="K1100" s="125"/>
      <c r="L1100" s="125"/>
      <c r="M1100" s="125"/>
      <c r="N1100" s="125"/>
      <c r="O1100" s="125"/>
      <c r="P1100" s="125"/>
      <c r="Q1100" s="125"/>
      <c r="R1100" s="125"/>
      <c r="S1100" s="125"/>
      <c r="T1100" s="125"/>
      <c r="U1100" s="125"/>
      <c r="V1100" s="197">
        <v>98.0</v>
      </c>
      <c r="W1100" s="191"/>
      <c r="X1100" s="192"/>
      <c r="Y1100" s="193"/>
      <c r="Z1100" s="193"/>
      <c r="AA1100" s="194"/>
      <c r="AB1100" s="125"/>
      <c r="AC1100" s="195"/>
      <c r="AD1100" s="191"/>
      <c r="AE1100" s="191"/>
      <c r="AF1100" s="191"/>
      <c r="AG1100" s="194"/>
      <c r="AH1100" s="196"/>
      <c r="AI1100" s="125"/>
      <c r="AJ1100" s="125"/>
    </row>
    <row r="1101" hidden="1">
      <c r="A1101" s="125"/>
      <c r="B1101" s="125"/>
      <c r="C1101" s="125"/>
      <c r="D1101" s="125"/>
      <c r="E1101" s="125"/>
      <c r="F1101" s="125"/>
      <c r="G1101" s="125"/>
      <c r="H1101" s="125"/>
      <c r="I1101" s="125"/>
      <c r="J1101" s="125"/>
      <c r="K1101" s="125"/>
      <c r="L1101" s="125"/>
      <c r="M1101" s="125"/>
      <c r="N1101" s="125"/>
      <c r="O1101" s="125"/>
      <c r="P1101" s="125"/>
      <c r="Q1101" s="125"/>
      <c r="R1101" s="125"/>
      <c r="S1101" s="125"/>
      <c r="T1101" s="125"/>
      <c r="U1101" s="125"/>
      <c r="V1101" s="197">
        <v>99.0</v>
      </c>
      <c r="W1101" s="191"/>
      <c r="X1101" s="192"/>
      <c r="Y1101" s="193"/>
      <c r="Z1101" s="193"/>
      <c r="AA1101" s="194"/>
      <c r="AB1101" s="125"/>
      <c r="AC1101" s="195"/>
      <c r="AD1101" s="191"/>
      <c r="AE1101" s="191"/>
      <c r="AF1101" s="191"/>
      <c r="AG1101" s="194"/>
      <c r="AH1101" s="196"/>
      <c r="AI1101" s="125"/>
      <c r="AJ1101" s="125"/>
    </row>
    <row r="1102" hidden="1">
      <c r="A1102" s="125"/>
      <c r="B1102" s="125"/>
      <c r="C1102" s="125"/>
      <c r="D1102" s="125"/>
      <c r="E1102" s="125"/>
      <c r="F1102" s="125"/>
      <c r="G1102" s="125"/>
      <c r="H1102" s="125"/>
      <c r="I1102" s="125"/>
      <c r="J1102" s="125"/>
      <c r="K1102" s="125"/>
      <c r="L1102" s="125"/>
      <c r="M1102" s="125"/>
      <c r="N1102" s="125"/>
      <c r="O1102" s="125"/>
      <c r="P1102" s="125"/>
      <c r="Q1102" s="125"/>
      <c r="R1102" s="125"/>
      <c r="S1102" s="125"/>
      <c r="T1102" s="125"/>
      <c r="U1102" s="125"/>
      <c r="V1102" s="197">
        <v>100.0</v>
      </c>
      <c r="W1102" s="191"/>
      <c r="X1102" s="192"/>
      <c r="Y1102" s="193"/>
      <c r="Z1102" s="193"/>
      <c r="AA1102" s="194"/>
      <c r="AB1102" s="125"/>
      <c r="AC1102" s="195"/>
      <c r="AD1102" s="191"/>
      <c r="AE1102" s="191"/>
      <c r="AF1102" s="191"/>
      <c r="AG1102" s="194"/>
      <c r="AH1102" s="196"/>
      <c r="AI1102" s="125"/>
      <c r="AJ1102" s="125"/>
    </row>
    <row r="1103" hidden="1">
      <c r="A1103" s="125"/>
      <c r="B1103" s="125"/>
      <c r="C1103" s="125"/>
      <c r="D1103" s="125"/>
      <c r="E1103" s="125"/>
      <c r="F1103" s="125"/>
      <c r="G1103" s="125"/>
      <c r="H1103" s="125"/>
      <c r="I1103" s="125"/>
      <c r="J1103" s="125"/>
      <c r="K1103" s="125"/>
      <c r="L1103" s="125"/>
      <c r="M1103" s="125"/>
      <c r="N1103" s="125"/>
      <c r="O1103" s="125"/>
      <c r="P1103" s="125"/>
      <c r="Q1103" s="125"/>
      <c r="R1103" s="125"/>
      <c r="S1103" s="125"/>
      <c r="T1103" s="125"/>
      <c r="U1103" s="125"/>
      <c r="V1103" s="190" t="s">
        <v>72</v>
      </c>
      <c r="W1103" s="198" t="str">
        <f>IFERROR(__xludf.DUMMYFUNCTION("SORTN((FILTER(C20:G35, NOT(ISBLANK(C20:C35)))),100,3,3,FALSE)"),"#N/A")</f>
        <v>#N/A</v>
      </c>
      <c r="X1103" s="199"/>
      <c r="Y1103" s="200"/>
      <c r="Z1103" s="200"/>
      <c r="AA1103" s="201"/>
      <c r="AB1103" s="125"/>
      <c r="AC1103" s="190" t="s">
        <v>72</v>
      </c>
      <c r="AD1103" s="198" t="str">
        <f t="shared" ref="AD1103:AD1502" si="22">IF(ISERROR(W1103),,W1103)</f>
        <v/>
      </c>
      <c r="AE1103" s="198"/>
      <c r="AF1103" s="198"/>
      <c r="AG1103" s="201" t="str">
        <f t="shared" ref="AG1103:AG1202" si="23">AA1103</f>
        <v/>
      </c>
      <c r="AH1103" s="202" t="str">
        <f t="shared" ref="AH1103:AH1502" si="24">AG1103/$J$6</f>
        <v>#DIV/0!</v>
      </c>
      <c r="AI1103" s="125"/>
      <c r="AJ1103" s="125"/>
    </row>
    <row r="1104" hidden="1">
      <c r="A1104" s="125"/>
      <c r="B1104" s="125"/>
      <c r="C1104" s="125"/>
      <c r="D1104" s="125"/>
      <c r="E1104" s="125"/>
      <c r="F1104" s="125"/>
      <c r="G1104" s="125"/>
      <c r="H1104" s="125"/>
      <c r="I1104" s="125"/>
      <c r="J1104" s="125"/>
      <c r="K1104" s="125"/>
      <c r="L1104" s="125"/>
      <c r="M1104" s="125"/>
      <c r="N1104" s="125"/>
      <c r="O1104" s="125"/>
      <c r="P1104" s="125"/>
      <c r="Q1104" s="125"/>
      <c r="R1104" s="125"/>
      <c r="S1104" s="125"/>
      <c r="T1104" s="125"/>
      <c r="U1104" s="125"/>
      <c r="V1104" s="197" t="s">
        <v>73</v>
      </c>
      <c r="W1104" s="203"/>
      <c r="X1104" s="204"/>
      <c r="Y1104" s="205"/>
      <c r="Z1104" s="205"/>
      <c r="AA1104" s="206"/>
      <c r="AB1104" s="125"/>
      <c r="AC1104" s="197" t="s">
        <v>73</v>
      </c>
      <c r="AD1104" s="203" t="str">
        <f t="shared" si="22"/>
        <v/>
      </c>
      <c r="AE1104" s="203"/>
      <c r="AF1104" s="203"/>
      <c r="AG1104" s="206" t="str">
        <f t="shared" si="23"/>
        <v/>
      </c>
      <c r="AH1104" s="207" t="str">
        <f t="shared" si="24"/>
        <v>#DIV/0!</v>
      </c>
      <c r="AI1104" s="125"/>
      <c r="AJ1104" s="125"/>
    </row>
    <row r="1105" hidden="1">
      <c r="A1105" s="125"/>
      <c r="B1105" s="125"/>
      <c r="C1105" s="125"/>
      <c r="D1105" s="125"/>
      <c r="E1105" s="125"/>
      <c r="F1105" s="125"/>
      <c r="G1105" s="125"/>
      <c r="H1105" s="125"/>
      <c r="I1105" s="125"/>
      <c r="J1105" s="125"/>
      <c r="K1105" s="125"/>
      <c r="L1105" s="125"/>
      <c r="M1105" s="125"/>
      <c r="N1105" s="125"/>
      <c r="O1105" s="125"/>
      <c r="P1105" s="125"/>
      <c r="Q1105" s="125"/>
      <c r="R1105" s="125"/>
      <c r="S1105" s="125"/>
      <c r="T1105" s="125"/>
      <c r="U1105" s="125"/>
      <c r="V1105" s="197" t="s">
        <v>74</v>
      </c>
      <c r="W1105" s="203"/>
      <c r="X1105" s="204"/>
      <c r="Y1105" s="205"/>
      <c r="Z1105" s="205"/>
      <c r="AA1105" s="206"/>
      <c r="AB1105" s="125"/>
      <c r="AC1105" s="197" t="s">
        <v>74</v>
      </c>
      <c r="AD1105" s="203" t="str">
        <f t="shared" si="22"/>
        <v/>
      </c>
      <c r="AE1105" s="203"/>
      <c r="AF1105" s="203"/>
      <c r="AG1105" s="206" t="str">
        <f t="shared" si="23"/>
        <v/>
      </c>
      <c r="AH1105" s="207" t="str">
        <f t="shared" si="24"/>
        <v>#DIV/0!</v>
      </c>
      <c r="AI1105" s="125"/>
      <c r="AJ1105" s="125"/>
    </row>
    <row r="1106" hidden="1">
      <c r="A1106" s="125"/>
      <c r="B1106" s="125"/>
      <c r="C1106" s="125"/>
      <c r="D1106" s="125"/>
      <c r="E1106" s="125"/>
      <c r="F1106" s="125"/>
      <c r="G1106" s="125"/>
      <c r="H1106" s="125"/>
      <c r="I1106" s="125"/>
      <c r="J1106" s="125"/>
      <c r="K1106" s="125"/>
      <c r="L1106" s="125"/>
      <c r="M1106" s="125"/>
      <c r="N1106" s="125"/>
      <c r="O1106" s="125"/>
      <c r="P1106" s="125"/>
      <c r="Q1106" s="125"/>
      <c r="R1106" s="125"/>
      <c r="S1106" s="125"/>
      <c r="T1106" s="125"/>
      <c r="U1106" s="125"/>
      <c r="V1106" s="197" t="s">
        <v>75</v>
      </c>
      <c r="W1106" s="203"/>
      <c r="X1106" s="204"/>
      <c r="Y1106" s="205"/>
      <c r="Z1106" s="205"/>
      <c r="AA1106" s="206"/>
      <c r="AB1106" s="125"/>
      <c r="AC1106" s="197" t="s">
        <v>75</v>
      </c>
      <c r="AD1106" s="203" t="str">
        <f t="shared" si="22"/>
        <v/>
      </c>
      <c r="AE1106" s="203"/>
      <c r="AF1106" s="203"/>
      <c r="AG1106" s="206" t="str">
        <f t="shared" si="23"/>
        <v/>
      </c>
      <c r="AH1106" s="207" t="str">
        <f t="shared" si="24"/>
        <v>#DIV/0!</v>
      </c>
      <c r="AI1106" s="125"/>
      <c r="AJ1106" s="125"/>
    </row>
    <row r="1107" hidden="1">
      <c r="A1107" s="125"/>
      <c r="B1107" s="125"/>
      <c r="C1107" s="125"/>
      <c r="D1107" s="125"/>
      <c r="E1107" s="125"/>
      <c r="F1107" s="125"/>
      <c r="G1107" s="125"/>
      <c r="H1107" s="125"/>
      <c r="I1107" s="125"/>
      <c r="J1107" s="125"/>
      <c r="K1107" s="125"/>
      <c r="L1107" s="125"/>
      <c r="M1107" s="125"/>
      <c r="N1107" s="125"/>
      <c r="O1107" s="125"/>
      <c r="P1107" s="125"/>
      <c r="Q1107" s="125"/>
      <c r="R1107" s="125"/>
      <c r="S1107" s="125"/>
      <c r="T1107" s="125"/>
      <c r="U1107" s="125"/>
      <c r="V1107" s="197" t="s">
        <v>76</v>
      </c>
      <c r="W1107" s="203"/>
      <c r="X1107" s="204"/>
      <c r="Y1107" s="205"/>
      <c r="Z1107" s="205"/>
      <c r="AA1107" s="206"/>
      <c r="AB1107" s="125"/>
      <c r="AC1107" s="197" t="s">
        <v>76</v>
      </c>
      <c r="AD1107" s="203" t="str">
        <f t="shared" si="22"/>
        <v/>
      </c>
      <c r="AE1107" s="203"/>
      <c r="AF1107" s="203"/>
      <c r="AG1107" s="206" t="str">
        <f t="shared" si="23"/>
        <v/>
      </c>
      <c r="AH1107" s="207" t="str">
        <f t="shared" si="24"/>
        <v>#DIV/0!</v>
      </c>
      <c r="AI1107" s="125"/>
      <c r="AJ1107" s="125"/>
    </row>
    <row r="1108" hidden="1">
      <c r="A1108" s="125"/>
      <c r="B1108" s="125"/>
      <c r="C1108" s="125"/>
      <c r="D1108" s="125"/>
      <c r="E1108" s="125"/>
      <c r="F1108" s="125"/>
      <c r="G1108" s="125"/>
      <c r="H1108" s="125"/>
      <c r="I1108" s="125"/>
      <c r="J1108" s="125"/>
      <c r="K1108" s="125"/>
      <c r="L1108" s="125"/>
      <c r="M1108" s="125"/>
      <c r="N1108" s="125"/>
      <c r="O1108" s="125"/>
      <c r="P1108" s="125"/>
      <c r="Q1108" s="125"/>
      <c r="R1108" s="125"/>
      <c r="S1108" s="125"/>
      <c r="T1108" s="125"/>
      <c r="U1108" s="125"/>
      <c r="V1108" s="197" t="s">
        <v>77</v>
      </c>
      <c r="W1108" s="203"/>
      <c r="X1108" s="204"/>
      <c r="Y1108" s="205"/>
      <c r="Z1108" s="205"/>
      <c r="AA1108" s="206"/>
      <c r="AB1108" s="125"/>
      <c r="AC1108" s="197" t="s">
        <v>77</v>
      </c>
      <c r="AD1108" s="203" t="str">
        <f t="shared" si="22"/>
        <v/>
      </c>
      <c r="AE1108" s="203"/>
      <c r="AF1108" s="203"/>
      <c r="AG1108" s="206" t="str">
        <f t="shared" si="23"/>
        <v/>
      </c>
      <c r="AH1108" s="207" t="str">
        <f t="shared" si="24"/>
        <v>#DIV/0!</v>
      </c>
      <c r="AI1108" s="125"/>
      <c r="AJ1108" s="125"/>
    </row>
    <row r="1109" hidden="1">
      <c r="A1109" s="125"/>
      <c r="B1109" s="125"/>
      <c r="C1109" s="125"/>
      <c r="D1109" s="125"/>
      <c r="E1109" s="125"/>
      <c r="F1109" s="125"/>
      <c r="G1109" s="125"/>
      <c r="H1109" s="125"/>
      <c r="I1109" s="125"/>
      <c r="J1109" s="125"/>
      <c r="K1109" s="125"/>
      <c r="L1109" s="125"/>
      <c r="M1109" s="125"/>
      <c r="N1109" s="125"/>
      <c r="O1109" s="125"/>
      <c r="P1109" s="125"/>
      <c r="Q1109" s="125"/>
      <c r="R1109" s="125"/>
      <c r="S1109" s="125"/>
      <c r="T1109" s="125"/>
      <c r="U1109" s="125"/>
      <c r="V1109" s="197" t="s">
        <v>78</v>
      </c>
      <c r="W1109" s="203"/>
      <c r="X1109" s="204"/>
      <c r="Y1109" s="205"/>
      <c r="Z1109" s="205"/>
      <c r="AA1109" s="206"/>
      <c r="AB1109" s="125"/>
      <c r="AC1109" s="197" t="s">
        <v>78</v>
      </c>
      <c r="AD1109" s="203" t="str">
        <f t="shared" si="22"/>
        <v/>
      </c>
      <c r="AE1109" s="203"/>
      <c r="AF1109" s="203"/>
      <c r="AG1109" s="206" t="str">
        <f t="shared" si="23"/>
        <v/>
      </c>
      <c r="AH1109" s="207" t="str">
        <f t="shared" si="24"/>
        <v>#DIV/0!</v>
      </c>
      <c r="AI1109" s="125"/>
      <c r="AJ1109" s="125"/>
    </row>
    <row r="1110" hidden="1">
      <c r="A1110" s="125"/>
      <c r="B1110" s="125"/>
      <c r="C1110" s="125"/>
      <c r="D1110" s="125"/>
      <c r="E1110" s="125"/>
      <c r="F1110" s="125"/>
      <c r="G1110" s="125"/>
      <c r="H1110" s="125"/>
      <c r="I1110" s="125"/>
      <c r="J1110" s="125"/>
      <c r="K1110" s="125"/>
      <c r="L1110" s="125"/>
      <c r="M1110" s="125"/>
      <c r="N1110" s="125"/>
      <c r="O1110" s="125"/>
      <c r="P1110" s="125"/>
      <c r="Q1110" s="125"/>
      <c r="R1110" s="125"/>
      <c r="S1110" s="125"/>
      <c r="T1110" s="125"/>
      <c r="U1110" s="125"/>
      <c r="V1110" s="197" t="s">
        <v>79</v>
      </c>
      <c r="W1110" s="203"/>
      <c r="X1110" s="204"/>
      <c r="Y1110" s="205"/>
      <c r="Z1110" s="205"/>
      <c r="AA1110" s="206"/>
      <c r="AB1110" s="125"/>
      <c r="AC1110" s="197" t="s">
        <v>79</v>
      </c>
      <c r="AD1110" s="203" t="str">
        <f t="shared" si="22"/>
        <v/>
      </c>
      <c r="AE1110" s="203"/>
      <c r="AF1110" s="203"/>
      <c r="AG1110" s="206" t="str">
        <f t="shared" si="23"/>
        <v/>
      </c>
      <c r="AH1110" s="207" t="str">
        <f t="shared" si="24"/>
        <v>#DIV/0!</v>
      </c>
      <c r="AI1110" s="125"/>
      <c r="AJ1110" s="125"/>
    </row>
    <row r="1111" hidden="1">
      <c r="A1111" s="125"/>
      <c r="B1111" s="125"/>
      <c r="C1111" s="125"/>
      <c r="D1111" s="125"/>
      <c r="E1111" s="125"/>
      <c r="F1111" s="125"/>
      <c r="G1111" s="125"/>
      <c r="H1111" s="125"/>
      <c r="I1111" s="125"/>
      <c r="J1111" s="125"/>
      <c r="K1111" s="125"/>
      <c r="L1111" s="125"/>
      <c r="M1111" s="125"/>
      <c r="N1111" s="125"/>
      <c r="O1111" s="125"/>
      <c r="P1111" s="125"/>
      <c r="Q1111" s="125"/>
      <c r="R1111" s="125"/>
      <c r="S1111" s="125"/>
      <c r="T1111" s="125"/>
      <c r="U1111" s="125"/>
      <c r="V1111" s="197" t="s">
        <v>80</v>
      </c>
      <c r="W1111" s="203"/>
      <c r="X1111" s="204"/>
      <c r="Y1111" s="205"/>
      <c r="Z1111" s="205"/>
      <c r="AA1111" s="206"/>
      <c r="AB1111" s="125"/>
      <c r="AC1111" s="197" t="s">
        <v>80</v>
      </c>
      <c r="AD1111" s="203" t="str">
        <f t="shared" si="22"/>
        <v/>
      </c>
      <c r="AE1111" s="203"/>
      <c r="AF1111" s="203"/>
      <c r="AG1111" s="206" t="str">
        <f t="shared" si="23"/>
        <v/>
      </c>
      <c r="AH1111" s="207" t="str">
        <f t="shared" si="24"/>
        <v>#DIV/0!</v>
      </c>
      <c r="AI1111" s="125"/>
      <c r="AJ1111" s="125"/>
    </row>
    <row r="1112" hidden="1">
      <c r="A1112" s="125"/>
      <c r="B1112" s="125"/>
      <c r="C1112" s="125"/>
      <c r="D1112" s="125"/>
      <c r="E1112" s="125"/>
      <c r="F1112" s="125"/>
      <c r="G1112" s="125"/>
      <c r="H1112" s="125"/>
      <c r="I1112" s="125"/>
      <c r="J1112" s="125"/>
      <c r="K1112" s="125"/>
      <c r="L1112" s="125"/>
      <c r="M1112" s="125"/>
      <c r="N1112" s="125"/>
      <c r="O1112" s="125"/>
      <c r="P1112" s="125"/>
      <c r="Q1112" s="125"/>
      <c r="R1112" s="125"/>
      <c r="S1112" s="125"/>
      <c r="T1112" s="125"/>
      <c r="U1112" s="125"/>
      <c r="V1112" s="197" t="s">
        <v>81</v>
      </c>
      <c r="W1112" s="203"/>
      <c r="X1112" s="204"/>
      <c r="Y1112" s="205"/>
      <c r="Z1112" s="205"/>
      <c r="AA1112" s="206"/>
      <c r="AB1112" s="125"/>
      <c r="AC1112" s="197" t="s">
        <v>81</v>
      </c>
      <c r="AD1112" s="203" t="str">
        <f t="shared" si="22"/>
        <v/>
      </c>
      <c r="AE1112" s="203"/>
      <c r="AF1112" s="203"/>
      <c r="AG1112" s="206" t="str">
        <f t="shared" si="23"/>
        <v/>
      </c>
      <c r="AH1112" s="207" t="str">
        <f t="shared" si="24"/>
        <v>#DIV/0!</v>
      </c>
      <c r="AI1112" s="125"/>
      <c r="AJ1112" s="125"/>
    </row>
    <row r="1113" hidden="1">
      <c r="A1113" s="125"/>
      <c r="B1113" s="125"/>
      <c r="C1113" s="125"/>
      <c r="D1113" s="125"/>
      <c r="E1113" s="125"/>
      <c r="F1113" s="125"/>
      <c r="G1113" s="125"/>
      <c r="H1113" s="125"/>
      <c r="I1113" s="125"/>
      <c r="J1113" s="125"/>
      <c r="K1113" s="125"/>
      <c r="L1113" s="125"/>
      <c r="M1113" s="125"/>
      <c r="N1113" s="125"/>
      <c r="O1113" s="125"/>
      <c r="P1113" s="125"/>
      <c r="Q1113" s="125"/>
      <c r="R1113" s="125"/>
      <c r="S1113" s="125"/>
      <c r="T1113" s="125"/>
      <c r="U1113" s="125"/>
      <c r="V1113" s="197" t="s">
        <v>82</v>
      </c>
      <c r="W1113" s="203"/>
      <c r="X1113" s="204"/>
      <c r="Y1113" s="205"/>
      <c r="Z1113" s="205"/>
      <c r="AA1113" s="206"/>
      <c r="AB1113" s="125"/>
      <c r="AC1113" s="197" t="s">
        <v>82</v>
      </c>
      <c r="AD1113" s="203" t="str">
        <f t="shared" si="22"/>
        <v/>
      </c>
      <c r="AE1113" s="203"/>
      <c r="AF1113" s="203"/>
      <c r="AG1113" s="206" t="str">
        <f t="shared" si="23"/>
        <v/>
      </c>
      <c r="AH1113" s="207" t="str">
        <f t="shared" si="24"/>
        <v>#DIV/0!</v>
      </c>
      <c r="AI1113" s="125"/>
      <c r="AJ1113" s="125"/>
    </row>
    <row r="1114" hidden="1">
      <c r="A1114" s="125"/>
      <c r="B1114" s="125"/>
      <c r="C1114" s="125"/>
      <c r="D1114" s="125"/>
      <c r="E1114" s="125"/>
      <c r="F1114" s="125"/>
      <c r="G1114" s="125"/>
      <c r="H1114" s="125"/>
      <c r="I1114" s="125"/>
      <c r="J1114" s="125"/>
      <c r="K1114" s="125"/>
      <c r="L1114" s="125"/>
      <c r="M1114" s="125"/>
      <c r="N1114" s="125"/>
      <c r="O1114" s="125"/>
      <c r="P1114" s="125"/>
      <c r="Q1114" s="125"/>
      <c r="R1114" s="125"/>
      <c r="S1114" s="125"/>
      <c r="T1114" s="125"/>
      <c r="U1114" s="125"/>
      <c r="V1114" s="197" t="s">
        <v>83</v>
      </c>
      <c r="W1114" s="203"/>
      <c r="X1114" s="204"/>
      <c r="Y1114" s="205"/>
      <c r="Z1114" s="205"/>
      <c r="AA1114" s="206"/>
      <c r="AB1114" s="125"/>
      <c r="AC1114" s="197" t="s">
        <v>83</v>
      </c>
      <c r="AD1114" s="203" t="str">
        <f t="shared" si="22"/>
        <v/>
      </c>
      <c r="AE1114" s="203"/>
      <c r="AF1114" s="203"/>
      <c r="AG1114" s="206" t="str">
        <f t="shared" si="23"/>
        <v/>
      </c>
      <c r="AH1114" s="207" t="str">
        <f t="shared" si="24"/>
        <v>#DIV/0!</v>
      </c>
      <c r="AI1114" s="125"/>
      <c r="AJ1114" s="125"/>
    </row>
    <row r="1115" hidden="1">
      <c r="A1115" s="125"/>
      <c r="B1115" s="125"/>
      <c r="C1115" s="125"/>
      <c r="D1115" s="125"/>
      <c r="E1115" s="125"/>
      <c r="F1115" s="125"/>
      <c r="G1115" s="125"/>
      <c r="H1115" s="125"/>
      <c r="I1115" s="125"/>
      <c r="J1115" s="125"/>
      <c r="K1115" s="125"/>
      <c r="L1115" s="125"/>
      <c r="M1115" s="125"/>
      <c r="N1115" s="125"/>
      <c r="O1115" s="125"/>
      <c r="P1115" s="125"/>
      <c r="Q1115" s="125"/>
      <c r="R1115" s="125"/>
      <c r="S1115" s="125"/>
      <c r="T1115" s="125"/>
      <c r="U1115" s="125"/>
      <c r="V1115" s="197" t="s">
        <v>84</v>
      </c>
      <c r="W1115" s="203"/>
      <c r="X1115" s="204"/>
      <c r="Y1115" s="205"/>
      <c r="Z1115" s="205"/>
      <c r="AA1115" s="206"/>
      <c r="AB1115" s="125"/>
      <c r="AC1115" s="197" t="s">
        <v>84</v>
      </c>
      <c r="AD1115" s="203" t="str">
        <f t="shared" si="22"/>
        <v/>
      </c>
      <c r="AE1115" s="203"/>
      <c r="AF1115" s="203"/>
      <c r="AG1115" s="206" t="str">
        <f t="shared" si="23"/>
        <v/>
      </c>
      <c r="AH1115" s="207" t="str">
        <f t="shared" si="24"/>
        <v>#DIV/0!</v>
      </c>
      <c r="AI1115" s="125"/>
      <c r="AJ1115" s="125"/>
    </row>
    <row r="1116" hidden="1">
      <c r="A1116" s="125"/>
      <c r="B1116" s="125"/>
      <c r="C1116" s="125"/>
      <c r="D1116" s="125"/>
      <c r="E1116" s="125"/>
      <c r="F1116" s="125"/>
      <c r="G1116" s="125"/>
      <c r="H1116" s="125"/>
      <c r="I1116" s="125"/>
      <c r="J1116" s="125"/>
      <c r="K1116" s="125"/>
      <c r="L1116" s="125"/>
      <c r="M1116" s="125"/>
      <c r="N1116" s="125"/>
      <c r="O1116" s="125"/>
      <c r="P1116" s="125"/>
      <c r="Q1116" s="125"/>
      <c r="R1116" s="125"/>
      <c r="S1116" s="125"/>
      <c r="T1116" s="125"/>
      <c r="U1116" s="125"/>
      <c r="V1116" s="197" t="s">
        <v>85</v>
      </c>
      <c r="W1116" s="203"/>
      <c r="X1116" s="204"/>
      <c r="Y1116" s="205"/>
      <c r="Z1116" s="205"/>
      <c r="AA1116" s="206"/>
      <c r="AB1116" s="125"/>
      <c r="AC1116" s="197" t="s">
        <v>85</v>
      </c>
      <c r="AD1116" s="203" t="str">
        <f t="shared" si="22"/>
        <v/>
      </c>
      <c r="AE1116" s="203"/>
      <c r="AF1116" s="203"/>
      <c r="AG1116" s="206" t="str">
        <f t="shared" si="23"/>
        <v/>
      </c>
      <c r="AH1116" s="207" t="str">
        <f t="shared" si="24"/>
        <v>#DIV/0!</v>
      </c>
      <c r="AI1116" s="125"/>
      <c r="AJ1116" s="125"/>
    </row>
    <row r="1117" hidden="1">
      <c r="A1117" s="125"/>
      <c r="B1117" s="125"/>
      <c r="C1117" s="125"/>
      <c r="D1117" s="125"/>
      <c r="E1117" s="125"/>
      <c r="F1117" s="125"/>
      <c r="G1117" s="125"/>
      <c r="H1117" s="125"/>
      <c r="I1117" s="125"/>
      <c r="J1117" s="125"/>
      <c r="K1117" s="125"/>
      <c r="L1117" s="125"/>
      <c r="M1117" s="125"/>
      <c r="N1117" s="125"/>
      <c r="O1117" s="125"/>
      <c r="P1117" s="125"/>
      <c r="Q1117" s="125"/>
      <c r="R1117" s="125"/>
      <c r="S1117" s="125"/>
      <c r="T1117" s="125"/>
      <c r="U1117" s="125"/>
      <c r="V1117" s="197" t="s">
        <v>86</v>
      </c>
      <c r="W1117" s="203"/>
      <c r="X1117" s="204"/>
      <c r="Y1117" s="205"/>
      <c r="Z1117" s="205"/>
      <c r="AA1117" s="206"/>
      <c r="AB1117" s="125"/>
      <c r="AC1117" s="197" t="s">
        <v>86</v>
      </c>
      <c r="AD1117" s="203" t="str">
        <f t="shared" si="22"/>
        <v/>
      </c>
      <c r="AE1117" s="203"/>
      <c r="AF1117" s="203"/>
      <c r="AG1117" s="206" t="str">
        <f t="shared" si="23"/>
        <v/>
      </c>
      <c r="AH1117" s="207" t="str">
        <f t="shared" si="24"/>
        <v>#DIV/0!</v>
      </c>
      <c r="AI1117" s="125"/>
      <c r="AJ1117" s="125"/>
    </row>
    <row r="1118" hidden="1">
      <c r="A1118" s="125"/>
      <c r="B1118" s="125"/>
      <c r="C1118" s="125"/>
      <c r="D1118" s="125"/>
      <c r="E1118" s="125"/>
      <c r="F1118" s="125"/>
      <c r="G1118" s="125"/>
      <c r="H1118" s="125"/>
      <c r="I1118" s="125"/>
      <c r="J1118" s="125"/>
      <c r="K1118" s="125"/>
      <c r="L1118" s="125"/>
      <c r="M1118" s="125"/>
      <c r="N1118" s="125"/>
      <c r="O1118" s="125"/>
      <c r="P1118" s="125"/>
      <c r="Q1118" s="125"/>
      <c r="R1118" s="125"/>
      <c r="S1118" s="125"/>
      <c r="T1118" s="125"/>
      <c r="U1118" s="125"/>
      <c r="V1118" s="197" t="s">
        <v>87</v>
      </c>
      <c r="W1118" s="203"/>
      <c r="X1118" s="204"/>
      <c r="Y1118" s="205"/>
      <c r="Z1118" s="205"/>
      <c r="AA1118" s="206"/>
      <c r="AB1118" s="125"/>
      <c r="AC1118" s="197" t="s">
        <v>87</v>
      </c>
      <c r="AD1118" s="203" t="str">
        <f t="shared" si="22"/>
        <v/>
      </c>
      <c r="AE1118" s="203"/>
      <c r="AF1118" s="203"/>
      <c r="AG1118" s="206" t="str">
        <f t="shared" si="23"/>
        <v/>
      </c>
      <c r="AH1118" s="207" t="str">
        <f t="shared" si="24"/>
        <v>#DIV/0!</v>
      </c>
      <c r="AI1118" s="125"/>
      <c r="AJ1118" s="125"/>
    </row>
    <row r="1119" hidden="1">
      <c r="A1119" s="125"/>
      <c r="B1119" s="125"/>
      <c r="C1119" s="125"/>
      <c r="D1119" s="125"/>
      <c r="E1119" s="125"/>
      <c r="F1119" s="125"/>
      <c r="G1119" s="125"/>
      <c r="H1119" s="125"/>
      <c r="I1119" s="125"/>
      <c r="J1119" s="125"/>
      <c r="K1119" s="125"/>
      <c r="L1119" s="125"/>
      <c r="M1119" s="125"/>
      <c r="N1119" s="125"/>
      <c r="O1119" s="125"/>
      <c r="P1119" s="125"/>
      <c r="Q1119" s="125"/>
      <c r="R1119" s="125"/>
      <c r="S1119" s="125"/>
      <c r="T1119" s="125"/>
      <c r="U1119" s="125"/>
      <c r="V1119" s="197" t="s">
        <v>88</v>
      </c>
      <c r="W1119" s="203"/>
      <c r="X1119" s="204"/>
      <c r="Y1119" s="205"/>
      <c r="Z1119" s="205"/>
      <c r="AA1119" s="206"/>
      <c r="AB1119" s="125"/>
      <c r="AC1119" s="197" t="s">
        <v>88</v>
      </c>
      <c r="AD1119" s="203" t="str">
        <f t="shared" si="22"/>
        <v/>
      </c>
      <c r="AE1119" s="203"/>
      <c r="AF1119" s="203"/>
      <c r="AG1119" s="206" t="str">
        <f t="shared" si="23"/>
        <v/>
      </c>
      <c r="AH1119" s="207" t="str">
        <f t="shared" si="24"/>
        <v>#DIV/0!</v>
      </c>
      <c r="AI1119" s="125"/>
      <c r="AJ1119" s="125"/>
    </row>
    <row r="1120" hidden="1">
      <c r="A1120" s="125"/>
      <c r="B1120" s="125"/>
      <c r="C1120" s="125"/>
      <c r="D1120" s="125"/>
      <c r="E1120" s="125"/>
      <c r="F1120" s="125"/>
      <c r="G1120" s="125"/>
      <c r="H1120" s="125"/>
      <c r="I1120" s="125"/>
      <c r="J1120" s="125"/>
      <c r="K1120" s="125"/>
      <c r="L1120" s="125"/>
      <c r="M1120" s="125"/>
      <c r="N1120" s="125"/>
      <c r="O1120" s="125"/>
      <c r="P1120" s="125"/>
      <c r="Q1120" s="125"/>
      <c r="R1120" s="125"/>
      <c r="S1120" s="125"/>
      <c r="T1120" s="125"/>
      <c r="U1120" s="125"/>
      <c r="V1120" s="197" t="s">
        <v>89</v>
      </c>
      <c r="W1120" s="203"/>
      <c r="X1120" s="204"/>
      <c r="Y1120" s="205"/>
      <c r="Z1120" s="205"/>
      <c r="AA1120" s="206"/>
      <c r="AB1120" s="125"/>
      <c r="AC1120" s="197" t="s">
        <v>89</v>
      </c>
      <c r="AD1120" s="203" t="str">
        <f t="shared" si="22"/>
        <v/>
      </c>
      <c r="AE1120" s="203"/>
      <c r="AF1120" s="203"/>
      <c r="AG1120" s="206" t="str">
        <f t="shared" si="23"/>
        <v/>
      </c>
      <c r="AH1120" s="207" t="str">
        <f t="shared" si="24"/>
        <v>#DIV/0!</v>
      </c>
      <c r="AI1120" s="125"/>
      <c r="AJ1120" s="125"/>
    </row>
    <row r="1121" hidden="1">
      <c r="A1121" s="125"/>
      <c r="B1121" s="125"/>
      <c r="C1121" s="125"/>
      <c r="D1121" s="125"/>
      <c r="E1121" s="125"/>
      <c r="F1121" s="125"/>
      <c r="G1121" s="125"/>
      <c r="H1121" s="125"/>
      <c r="I1121" s="125"/>
      <c r="J1121" s="125"/>
      <c r="K1121" s="125"/>
      <c r="L1121" s="125"/>
      <c r="M1121" s="125"/>
      <c r="N1121" s="125"/>
      <c r="O1121" s="125"/>
      <c r="P1121" s="125"/>
      <c r="Q1121" s="125"/>
      <c r="R1121" s="125"/>
      <c r="S1121" s="125"/>
      <c r="T1121" s="125"/>
      <c r="U1121" s="125"/>
      <c r="V1121" s="197" t="s">
        <v>90</v>
      </c>
      <c r="W1121" s="203"/>
      <c r="X1121" s="204"/>
      <c r="Y1121" s="205"/>
      <c r="Z1121" s="205"/>
      <c r="AA1121" s="206"/>
      <c r="AB1121" s="125"/>
      <c r="AC1121" s="197" t="s">
        <v>90</v>
      </c>
      <c r="AD1121" s="203" t="str">
        <f t="shared" si="22"/>
        <v/>
      </c>
      <c r="AE1121" s="203"/>
      <c r="AF1121" s="203"/>
      <c r="AG1121" s="206" t="str">
        <f t="shared" si="23"/>
        <v/>
      </c>
      <c r="AH1121" s="207" t="str">
        <f t="shared" si="24"/>
        <v>#DIV/0!</v>
      </c>
      <c r="AI1121" s="125"/>
      <c r="AJ1121" s="125"/>
    </row>
    <row r="1122" hidden="1">
      <c r="A1122" s="125"/>
      <c r="B1122" s="125"/>
      <c r="C1122" s="125"/>
      <c r="D1122" s="125"/>
      <c r="E1122" s="125"/>
      <c r="F1122" s="125"/>
      <c r="G1122" s="125"/>
      <c r="H1122" s="125"/>
      <c r="I1122" s="125"/>
      <c r="J1122" s="125"/>
      <c r="K1122" s="125"/>
      <c r="L1122" s="125"/>
      <c r="M1122" s="125"/>
      <c r="N1122" s="125"/>
      <c r="O1122" s="125"/>
      <c r="P1122" s="125"/>
      <c r="Q1122" s="125"/>
      <c r="R1122" s="125"/>
      <c r="S1122" s="125"/>
      <c r="T1122" s="125"/>
      <c r="U1122" s="125"/>
      <c r="V1122" s="197" t="s">
        <v>91</v>
      </c>
      <c r="W1122" s="203"/>
      <c r="X1122" s="204"/>
      <c r="Y1122" s="205"/>
      <c r="Z1122" s="205"/>
      <c r="AA1122" s="206"/>
      <c r="AB1122" s="125"/>
      <c r="AC1122" s="197" t="s">
        <v>91</v>
      </c>
      <c r="AD1122" s="203" t="str">
        <f t="shared" si="22"/>
        <v/>
      </c>
      <c r="AE1122" s="203"/>
      <c r="AF1122" s="203"/>
      <c r="AG1122" s="206" t="str">
        <f t="shared" si="23"/>
        <v/>
      </c>
      <c r="AH1122" s="207" t="str">
        <f t="shared" si="24"/>
        <v>#DIV/0!</v>
      </c>
      <c r="AI1122" s="125"/>
      <c r="AJ1122" s="125"/>
    </row>
    <row r="1123" hidden="1">
      <c r="A1123" s="125"/>
      <c r="B1123" s="125"/>
      <c r="C1123" s="125"/>
      <c r="D1123" s="125"/>
      <c r="E1123" s="125"/>
      <c r="F1123" s="125"/>
      <c r="G1123" s="125"/>
      <c r="H1123" s="125"/>
      <c r="I1123" s="125"/>
      <c r="J1123" s="125"/>
      <c r="K1123" s="125"/>
      <c r="L1123" s="125"/>
      <c r="M1123" s="125"/>
      <c r="N1123" s="125"/>
      <c r="O1123" s="125"/>
      <c r="P1123" s="125"/>
      <c r="Q1123" s="125"/>
      <c r="R1123" s="125"/>
      <c r="S1123" s="125"/>
      <c r="T1123" s="125"/>
      <c r="U1123" s="125"/>
      <c r="V1123" s="197" t="s">
        <v>92</v>
      </c>
      <c r="W1123" s="203"/>
      <c r="X1123" s="204"/>
      <c r="Y1123" s="205"/>
      <c r="Z1123" s="205"/>
      <c r="AA1123" s="206"/>
      <c r="AB1123" s="125"/>
      <c r="AC1123" s="197" t="s">
        <v>92</v>
      </c>
      <c r="AD1123" s="203" t="str">
        <f t="shared" si="22"/>
        <v/>
      </c>
      <c r="AE1123" s="203"/>
      <c r="AF1123" s="203"/>
      <c r="AG1123" s="206" t="str">
        <f t="shared" si="23"/>
        <v/>
      </c>
      <c r="AH1123" s="207" t="str">
        <f t="shared" si="24"/>
        <v>#DIV/0!</v>
      </c>
      <c r="AI1123" s="125"/>
      <c r="AJ1123" s="125"/>
    </row>
    <row r="1124" hidden="1">
      <c r="A1124" s="125"/>
      <c r="B1124" s="125"/>
      <c r="C1124" s="125"/>
      <c r="D1124" s="125"/>
      <c r="E1124" s="125"/>
      <c r="F1124" s="125"/>
      <c r="G1124" s="125"/>
      <c r="H1124" s="125"/>
      <c r="I1124" s="125"/>
      <c r="J1124" s="125"/>
      <c r="K1124" s="125"/>
      <c r="L1124" s="125"/>
      <c r="M1124" s="125"/>
      <c r="N1124" s="125"/>
      <c r="O1124" s="125"/>
      <c r="P1124" s="125"/>
      <c r="Q1124" s="125"/>
      <c r="R1124" s="125"/>
      <c r="S1124" s="125"/>
      <c r="T1124" s="125"/>
      <c r="U1124" s="125"/>
      <c r="V1124" s="197" t="s">
        <v>93</v>
      </c>
      <c r="W1124" s="203"/>
      <c r="X1124" s="204"/>
      <c r="Y1124" s="205"/>
      <c r="Z1124" s="205"/>
      <c r="AA1124" s="206"/>
      <c r="AB1124" s="125"/>
      <c r="AC1124" s="197" t="s">
        <v>93</v>
      </c>
      <c r="AD1124" s="203" t="str">
        <f t="shared" si="22"/>
        <v/>
      </c>
      <c r="AE1124" s="203"/>
      <c r="AF1124" s="203"/>
      <c r="AG1124" s="206" t="str">
        <f t="shared" si="23"/>
        <v/>
      </c>
      <c r="AH1124" s="207" t="str">
        <f t="shared" si="24"/>
        <v>#DIV/0!</v>
      </c>
      <c r="AI1124" s="125"/>
      <c r="AJ1124" s="125"/>
    </row>
    <row r="1125" hidden="1">
      <c r="A1125" s="125"/>
      <c r="B1125" s="125"/>
      <c r="C1125" s="125"/>
      <c r="D1125" s="125"/>
      <c r="E1125" s="125"/>
      <c r="F1125" s="125"/>
      <c r="G1125" s="125"/>
      <c r="H1125" s="125"/>
      <c r="I1125" s="125"/>
      <c r="J1125" s="125"/>
      <c r="K1125" s="125"/>
      <c r="L1125" s="125"/>
      <c r="M1125" s="125"/>
      <c r="N1125" s="125"/>
      <c r="O1125" s="125"/>
      <c r="P1125" s="125"/>
      <c r="Q1125" s="125"/>
      <c r="R1125" s="125"/>
      <c r="S1125" s="125"/>
      <c r="T1125" s="125"/>
      <c r="U1125" s="125"/>
      <c r="V1125" s="197" t="s">
        <v>94</v>
      </c>
      <c r="W1125" s="203"/>
      <c r="X1125" s="204"/>
      <c r="Y1125" s="205"/>
      <c r="Z1125" s="205"/>
      <c r="AA1125" s="206"/>
      <c r="AB1125" s="125"/>
      <c r="AC1125" s="197" t="s">
        <v>94</v>
      </c>
      <c r="AD1125" s="203" t="str">
        <f t="shared" si="22"/>
        <v/>
      </c>
      <c r="AE1125" s="203"/>
      <c r="AF1125" s="203"/>
      <c r="AG1125" s="206" t="str">
        <f t="shared" si="23"/>
        <v/>
      </c>
      <c r="AH1125" s="207" t="str">
        <f t="shared" si="24"/>
        <v>#DIV/0!</v>
      </c>
      <c r="AI1125" s="125"/>
      <c r="AJ1125" s="125"/>
    </row>
    <row r="1126" hidden="1">
      <c r="A1126" s="125"/>
      <c r="B1126" s="125"/>
      <c r="C1126" s="125"/>
      <c r="D1126" s="125"/>
      <c r="E1126" s="125"/>
      <c r="F1126" s="125"/>
      <c r="G1126" s="125"/>
      <c r="H1126" s="125"/>
      <c r="I1126" s="125"/>
      <c r="J1126" s="125"/>
      <c r="K1126" s="125"/>
      <c r="L1126" s="125"/>
      <c r="M1126" s="125"/>
      <c r="N1126" s="125"/>
      <c r="O1126" s="125"/>
      <c r="P1126" s="125"/>
      <c r="Q1126" s="125"/>
      <c r="R1126" s="125"/>
      <c r="S1126" s="125"/>
      <c r="T1126" s="125"/>
      <c r="U1126" s="125"/>
      <c r="V1126" s="197" t="s">
        <v>95</v>
      </c>
      <c r="W1126" s="203"/>
      <c r="X1126" s="204"/>
      <c r="Y1126" s="205"/>
      <c r="Z1126" s="205"/>
      <c r="AA1126" s="206"/>
      <c r="AB1126" s="125"/>
      <c r="AC1126" s="197" t="s">
        <v>95</v>
      </c>
      <c r="AD1126" s="203" t="str">
        <f t="shared" si="22"/>
        <v/>
      </c>
      <c r="AE1126" s="203"/>
      <c r="AF1126" s="203"/>
      <c r="AG1126" s="206" t="str">
        <f t="shared" si="23"/>
        <v/>
      </c>
      <c r="AH1126" s="207" t="str">
        <f t="shared" si="24"/>
        <v>#DIV/0!</v>
      </c>
      <c r="AI1126" s="125"/>
      <c r="AJ1126" s="125"/>
    </row>
    <row r="1127" hidden="1">
      <c r="A1127" s="125"/>
      <c r="B1127" s="125"/>
      <c r="C1127" s="125"/>
      <c r="D1127" s="125"/>
      <c r="E1127" s="125"/>
      <c r="F1127" s="125"/>
      <c r="G1127" s="125"/>
      <c r="H1127" s="125"/>
      <c r="I1127" s="125"/>
      <c r="J1127" s="125"/>
      <c r="K1127" s="125"/>
      <c r="L1127" s="125"/>
      <c r="M1127" s="125"/>
      <c r="N1127" s="125"/>
      <c r="O1127" s="125"/>
      <c r="P1127" s="125"/>
      <c r="Q1127" s="125"/>
      <c r="R1127" s="125"/>
      <c r="S1127" s="125"/>
      <c r="T1127" s="125"/>
      <c r="U1127" s="125"/>
      <c r="V1127" s="197" t="s">
        <v>96</v>
      </c>
      <c r="W1127" s="203"/>
      <c r="X1127" s="204"/>
      <c r="Y1127" s="205"/>
      <c r="Z1127" s="205"/>
      <c r="AA1127" s="206"/>
      <c r="AB1127" s="125"/>
      <c r="AC1127" s="197" t="s">
        <v>96</v>
      </c>
      <c r="AD1127" s="203" t="str">
        <f t="shared" si="22"/>
        <v/>
      </c>
      <c r="AE1127" s="203"/>
      <c r="AF1127" s="203"/>
      <c r="AG1127" s="206" t="str">
        <f t="shared" si="23"/>
        <v/>
      </c>
      <c r="AH1127" s="207" t="str">
        <f t="shared" si="24"/>
        <v>#DIV/0!</v>
      </c>
      <c r="AI1127" s="125"/>
      <c r="AJ1127" s="125"/>
    </row>
    <row r="1128" hidden="1">
      <c r="A1128" s="125"/>
      <c r="B1128" s="125"/>
      <c r="C1128" s="125"/>
      <c r="D1128" s="125"/>
      <c r="E1128" s="125"/>
      <c r="F1128" s="125"/>
      <c r="G1128" s="125"/>
      <c r="H1128" s="125"/>
      <c r="I1128" s="125"/>
      <c r="J1128" s="125"/>
      <c r="K1128" s="125"/>
      <c r="L1128" s="125"/>
      <c r="M1128" s="125"/>
      <c r="N1128" s="125"/>
      <c r="O1128" s="125"/>
      <c r="P1128" s="125"/>
      <c r="Q1128" s="125"/>
      <c r="R1128" s="125"/>
      <c r="S1128" s="125"/>
      <c r="T1128" s="125"/>
      <c r="U1128" s="125"/>
      <c r="V1128" s="197" t="s">
        <v>97</v>
      </c>
      <c r="W1128" s="203"/>
      <c r="X1128" s="204"/>
      <c r="Y1128" s="205"/>
      <c r="Z1128" s="205"/>
      <c r="AA1128" s="206"/>
      <c r="AB1128" s="125"/>
      <c r="AC1128" s="197" t="s">
        <v>97</v>
      </c>
      <c r="AD1128" s="203" t="str">
        <f t="shared" si="22"/>
        <v/>
      </c>
      <c r="AE1128" s="203"/>
      <c r="AF1128" s="203"/>
      <c r="AG1128" s="206" t="str">
        <f t="shared" si="23"/>
        <v/>
      </c>
      <c r="AH1128" s="207" t="str">
        <f t="shared" si="24"/>
        <v>#DIV/0!</v>
      </c>
      <c r="AI1128" s="125"/>
      <c r="AJ1128" s="125"/>
    </row>
    <row r="1129" hidden="1">
      <c r="A1129" s="125"/>
      <c r="B1129" s="125"/>
      <c r="C1129" s="125"/>
      <c r="D1129" s="125"/>
      <c r="E1129" s="125"/>
      <c r="F1129" s="125"/>
      <c r="G1129" s="125"/>
      <c r="H1129" s="125"/>
      <c r="I1129" s="125"/>
      <c r="J1129" s="125"/>
      <c r="K1129" s="125"/>
      <c r="L1129" s="125"/>
      <c r="M1129" s="125"/>
      <c r="N1129" s="125"/>
      <c r="O1129" s="125"/>
      <c r="P1129" s="125"/>
      <c r="Q1129" s="125"/>
      <c r="R1129" s="125"/>
      <c r="S1129" s="125"/>
      <c r="T1129" s="125"/>
      <c r="U1129" s="125"/>
      <c r="V1129" s="197" t="s">
        <v>98</v>
      </c>
      <c r="W1129" s="203"/>
      <c r="X1129" s="204"/>
      <c r="Y1129" s="205"/>
      <c r="Z1129" s="205"/>
      <c r="AA1129" s="206"/>
      <c r="AB1129" s="125"/>
      <c r="AC1129" s="197" t="s">
        <v>98</v>
      </c>
      <c r="AD1129" s="203" t="str">
        <f t="shared" si="22"/>
        <v/>
      </c>
      <c r="AE1129" s="203"/>
      <c r="AF1129" s="203"/>
      <c r="AG1129" s="206" t="str">
        <f t="shared" si="23"/>
        <v/>
      </c>
      <c r="AH1129" s="207" t="str">
        <f t="shared" si="24"/>
        <v>#DIV/0!</v>
      </c>
      <c r="AI1129" s="125"/>
      <c r="AJ1129" s="125"/>
    </row>
    <row r="1130" hidden="1">
      <c r="A1130" s="125"/>
      <c r="B1130" s="125"/>
      <c r="C1130" s="125"/>
      <c r="D1130" s="125"/>
      <c r="E1130" s="125"/>
      <c r="F1130" s="125"/>
      <c r="G1130" s="125"/>
      <c r="H1130" s="125"/>
      <c r="I1130" s="125"/>
      <c r="J1130" s="125"/>
      <c r="K1130" s="125"/>
      <c r="L1130" s="125"/>
      <c r="M1130" s="125"/>
      <c r="N1130" s="125"/>
      <c r="O1130" s="125"/>
      <c r="P1130" s="125"/>
      <c r="Q1130" s="125"/>
      <c r="R1130" s="125"/>
      <c r="S1130" s="125"/>
      <c r="T1130" s="125"/>
      <c r="U1130" s="125"/>
      <c r="V1130" s="197" t="s">
        <v>99</v>
      </c>
      <c r="W1130" s="203"/>
      <c r="X1130" s="204"/>
      <c r="Y1130" s="205"/>
      <c r="Z1130" s="205"/>
      <c r="AA1130" s="206"/>
      <c r="AB1130" s="125"/>
      <c r="AC1130" s="197" t="s">
        <v>99</v>
      </c>
      <c r="AD1130" s="203" t="str">
        <f t="shared" si="22"/>
        <v/>
      </c>
      <c r="AE1130" s="203"/>
      <c r="AF1130" s="203"/>
      <c r="AG1130" s="206" t="str">
        <f t="shared" si="23"/>
        <v/>
      </c>
      <c r="AH1130" s="207" t="str">
        <f t="shared" si="24"/>
        <v>#DIV/0!</v>
      </c>
      <c r="AI1130" s="125"/>
      <c r="AJ1130" s="125"/>
    </row>
    <row r="1131" hidden="1">
      <c r="A1131" s="125"/>
      <c r="B1131" s="125"/>
      <c r="C1131" s="125"/>
      <c r="D1131" s="125"/>
      <c r="E1131" s="125"/>
      <c r="F1131" s="125"/>
      <c r="G1131" s="125"/>
      <c r="H1131" s="125"/>
      <c r="I1131" s="125"/>
      <c r="J1131" s="125"/>
      <c r="K1131" s="125"/>
      <c r="L1131" s="125"/>
      <c r="M1131" s="125"/>
      <c r="N1131" s="125"/>
      <c r="O1131" s="125"/>
      <c r="P1131" s="125"/>
      <c r="Q1131" s="125"/>
      <c r="R1131" s="125"/>
      <c r="S1131" s="125"/>
      <c r="T1131" s="125"/>
      <c r="U1131" s="125"/>
      <c r="V1131" s="197" t="s">
        <v>100</v>
      </c>
      <c r="W1131" s="203"/>
      <c r="X1131" s="204"/>
      <c r="Y1131" s="205"/>
      <c r="Z1131" s="205"/>
      <c r="AA1131" s="206"/>
      <c r="AB1131" s="125"/>
      <c r="AC1131" s="197" t="s">
        <v>100</v>
      </c>
      <c r="AD1131" s="203" t="str">
        <f t="shared" si="22"/>
        <v/>
      </c>
      <c r="AE1131" s="203"/>
      <c r="AF1131" s="203"/>
      <c r="AG1131" s="206" t="str">
        <f t="shared" si="23"/>
        <v/>
      </c>
      <c r="AH1131" s="207" t="str">
        <f t="shared" si="24"/>
        <v>#DIV/0!</v>
      </c>
      <c r="AI1131" s="125"/>
      <c r="AJ1131" s="125"/>
    </row>
    <row r="1132" hidden="1">
      <c r="A1132" s="125"/>
      <c r="B1132" s="125"/>
      <c r="C1132" s="125"/>
      <c r="D1132" s="125"/>
      <c r="E1132" s="125"/>
      <c r="F1132" s="125"/>
      <c r="G1132" s="125"/>
      <c r="H1132" s="125"/>
      <c r="I1132" s="125"/>
      <c r="J1132" s="125"/>
      <c r="K1132" s="125"/>
      <c r="L1132" s="125"/>
      <c r="M1132" s="125"/>
      <c r="N1132" s="125"/>
      <c r="O1132" s="125"/>
      <c r="P1132" s="125"/>
      <c r="Q1132" s="125"/>
      <c r="R1132" s="125"/>
      <c r="S1132" s="125"/>
      <c r="T1132" s="125"/>
      <c r="U1132" s="125"/>
      <c r="V1132" s="197" t="s">
        <v>101</v>
      </c>
      <c r="W1132" s="203"/>
      <c r="X1132" s="204"/>
      <c r="Y1132" s="205"/>
      <c r="Z1132" s="205"/>
      <c r="AA1132" s="206"/>
      <c r="AB1132" s="125"/>
      <c r="AC1132" s="197" t="s">
        <v>101</v>
      </c>
      <c r="AD1132" s="203" t="str">
        <f t="shared" si="22"/>
        <v/>
      </c>
      <c r="AE1132" s="203"/>
      <c r="AF1132" s="203"/>
      <c r="AG1132" s="206" t="str">
        <f t="shared" si="23"/>
        <v/>
      </c>
      <c r="AH1132" s="207" t="str">
        <f t="shared" si="24"/>
        <v>#DIV/0!</v>
      </c>
      <c r="AI1132" s="125"/>
      <c r="AJ1132" s="125"/>
    </row>
    <row r="1133" hidden="1">
      <c r="A1133" s="125"/>
      <c r="B1133" s="125"/>
      <c r="C1133" s="125"/>
      <c r="D1133" s="125"/>
      <c r="E1133" s="125"/>
      <c r="F1133" s="125"/>
      <c r="G1133" s="125"/>
      <c r="H1133" s="125"/>
      <c r="I1133" s="125"/>
      <c r="J1133" s="125"/>
      <c r="K1133" s="125"/>
      <c r="L1133" s="125"/>
      <c r="M1133" s="125"/>
      <c r="N1133" s="125"/>
      <c r="O1133" s="125"/>
      <c r="P1133" s="125"/>
      <c r="Q1133" s="125"/>
      <c r="R1133" s="125"/>
      <c r="S1133" s="125"/>
      <c r="T1133" s="125"/>
      <c r="U1133" s="125"/>
      <c r="V1133" s="197" t="s">
        <v>102</v>
      </c>
      <c r="W1133" s="203"/>
      <c r="X1133" s="204"/>
      <c r="Y1133" s="205"/>
      <c r="Z1133" s="205"/>
      <c r="AA1133" s="206"/>
      <c r="AB1133" s="125"/>
      <c r="AC1133" s="197" t="s">
        <v>102</v>
      </c>
      <c r="AD1133" s="203" t="str">
        <f t="shared" si="22"/>
        <v/>
      </c>
      <c r="AE1133" s="203"/>
      <c r="AF1133" s="203"/>
      <c r="AG1133" s="206" t="str">
        <f t="shared" si="23"/>
        <v/>
      </c>
      <c r="AH1133" s="207" t="str">
        <f t="shared" si="24"/>
        <v>#DIV/0!</v>
      </c>
      <c r="AI1133" s="125"/>
      <c r="AJ1133" s="125"/>
    </row>
    <row r="1134" hidden="1">
      <c r="A1134" s="125"/>
      <c r="B1134" s="125"/>
      <c r="C1134" s="125"/>
      <c r="D1134" s="125"/>
      <c r="E1134" s="125"/>
      <c r="F1134" s="125"/>
      <c r="G1134" s="125"/>
      <c r="H1134" s="125"/>
      <c r="I1134" s="125"/>
      <c r="J1134" s="125"/>
      <c r="K1134" s="125"/>
      <c r="L1134" s="125"/>
      <c r="M1134" s="125"/>
      <c r="N1134" s="125"/>
      <c r="O1134" s="125"/>
      <c r="P1134" s="125"/>
      <c r="Q1134" s="125"/>
      <c r="R1134" s="125"/>
      <c r="S1134" s="125"/>
      <c r="T1134" s="125"/>
      <c r="U1134" s="125"/>
      <c r="V1134" s="197" t="s">
        <v>103</v>
      </c>
      <c r="W1134" s="203"/>
      <c r="X1134" s="204"/>
      <c r="Y1134" s="205"/>
      <c r="Z1134" s="205"/>
      <c r="AA1134" s="206"/>
      <c r="AB1134" s="125"/>
      <c r="AC1134" s="197" t="s">
        <v>103</v>
      </c>
      <c r="AD1134" s="203" t="str">
        <f t="shared" si="22"/>
        <v/>
      </c>
      <c r="AE1134" s="203"/>
      <c r="AF1134" s="203"/>
      <c r="AG1134" s="206" t="str">
        <f t="shared" si="23"/>
        <v/>
      </c>
      <c r="AH1134" s="207" t="str">
        <f t="shared" si="24"/>
        <v>#DIV/0!</v>
      </c>
      <c r="AI1134" s="125"/>
      <c r="AJ1134" s="125"/>
    </row>
    <row r="1135" hidden="1">
      <c r="A1135" s="125"/>
      <c r="B1135" s="125"/>
      <c r="C1135" s="125"/>
      <c r="D1135" s="125"/>
      <c r="E1135" s="125"/>
      <c r="F1135" s="125"/>
      <c r="G1135" s="125"/>
      <c r="H1135" s="125"/>
      <c r="I1135" s="125"/>
      <c r="J1135" s="125"/>
      <c r="K1135" s="125"/>
      <c r="L1135" s="125"/>
      <c r="M1135" s="125"/>
      <c r="N1135" s="125"/>
      <c r="O1135" s="125"/>
      <c r="P1135" s="125"/>
      <c r="Q1135" s="125"/>
      <c r="R1135" s="125"/>
      <c r="S1135" s="125"/>
      <c r="T1135" s="125"/>
      <c r="U1135" s="125"/>
      <c r="V1135" s="197" t="s">
        <v>104</v>
      </c>
      <c r="W1135" s="203"/>
      <c r="X1135" s="204"/>
      <c r="Y1135" s="205"/>
      <c r="Z1135" s="205"/>
      <c r="AA1135" s="206"/>
      <c r="AB1135" s="125"/>
      <c r="AC1135" s="197" t="s">
        <v>104</v>
      </c>
      <c r="AD1135" s="203" t="str">
        <f t="shared" si="22"/>
        <v/>
      </c>
      <c r="AE1135" s="203"/>
      <c r="AF1135" s="203"/>
      <c r="AG1135" s="206" t="str">
        <f t="shared" si="23"/>
        <v/>
      </c>
      <c r="AH1135" s="207" t="str">
        <f t="shared" si="24"/>
        <v>#DIV/0!</v>
      </c>
      <c r="AI1135" s="125"/>
      <c r="AJ1135" s="125"/>
    </row>
    <row r="1136" hidden="1">
      <c r="A1136" s="125"/>
      <c r="B1136" s="125"/>
      <c r="C1136" s="125"/>
      <c r="D1136" s="125"/>
      <c r="E1136" s="125"/>
      <c r="F1136" s="125"/>
      <c r="G1136" s="125"/>
      <c r="H1136" s="125"/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5"/>
      <c r="S1136" s="125"/>
      <c r="T1136" s="125"/>
      <c r="U1136" s="125"/>
      <c r="V1136" s="197" t="s">
        <v>105</v>
      </c>
      <c r="W1136" s="203"/>
      <c r="X1136" s="204"/>
      <c r="Y1136" s="205"/>
      <c r="Z1136" s="205"/>
      <c r="AA1136" s="206"/>
      <c r="AB1136" s="125"/>
      <c r="AC1136" s="197" t="s">
        <v>105</v>
      </c>
      <c r="AD1136" s="203" t="str">
        <f t="shared" si="22"/>
        <v/>
      </c>
      <c r="AE1136" s="203"/>
      <c r="AF1136" s="203"/>
      <c r="AG1136" s="206" t="str">
        <f t="shared" si="23"/>
        <v/>
      </c>
      <c r="AH1136" s="207" t="str">
        <f t="shared" si="24"/>
        <v>#DIV/0!</v>
      </c>
      <c r="AI1136" s="125"/>
      <c r="AJ1136" s="125"/>
    </row>
    <row r="1137" hidden="1">
      <c r="A1137" s="125"/>
      <c r="B1137" s="125"/>
      <c r="C1137" s="125"/>
      <c r="D1137" s="125"/>
      <c r="E1137" s="125"/>
      <c r="F1137" s="125"/>
      <c r="G1137" s="125"/>
      <c r="H1137" s="125"/>
      <c r="I1137" s="125"/>
      <c r="J1137" s="125"/>
      <c r="K1137" s="125"/>
      <c r="L1137" s="125"/>
      <c r="M1137" s="125"/>
      <c r="N1137" s="125"/>
      <c r="O1137" s="125"/>
      <c r="P1137" s="125"/>
      <c r="Q1137" s="125"/>
      <c r="R1137" s="125"/>
      <c r="S1137" s="125"/>
      <c r="T1137" s="125"/>
      <c r="U1137" s="125"/>
      <c r="V1137" s="197" t="s">
        <v>106</v>
      </c>
      <c r="W1137" s="203"/>
      <c r="X1137" s="204"/>
      <c r="Y1137" s="205"/>
      <c r="Z1137" s="205"/>
      <c r="AA1137" s="206"/>
      <c r="AB1137" s="125"/>
      <c r="AC1137" s="197" t="s">
        <v>106</v>
      </c>
      <c r="AD1137" s="203" t="str">
        <f t="shared" si="22"/>
        <v/>
      </c>
      <c r="AE1137" s="203"/>
      <c r="AF1137" s="203"/>
      <c r="AG1137" s="206" t="str">
        <f t="shared" si="23"/>
        <v/>
      </c>
      <c r="AH1137" s="207" t="str">
        <f t="shared" si="24"/>
        <v>#DIV/0!</v>
      </c>
      <c r="AI1137" s="125"/>
      <c r="AJ1137" s="125"/>
    </row>
    <row r="1138" hidden="1">
      <c r="A1138" s="125"/>
      <c r="B1138" s="125"/>
      <c r="C1138" s="125"/>
      <c r="D1138" s="125"/>
      <c r="E1138" s="125"/>
      <c r="F1138" s="125"/>
      <c r="G1138" s="125"/>
      <c r="H1138" s="125"/>
      <c r="I1138" s="125"/>
      <c r="J1138" s="125"/>
      <c r="K1138" s="125"/>
      <c r="L1138" s="125"/>
      <c r="M1138" s="125"/>
      <c r="N1138" s="125"/>
      <c r="O1138" s="125"/>
      <c r="P1138" s="125"/>
      <c r="Q1138" s="125"/>
      <c r="R1138" s="125"/>
      <c r="S1138" s="125"/>
      <c r="T1138" s="125"/>
      <c r="U1138" s="125"/>
      <c r="V1138" s="197" t="s">
        <v>107</v>
      </c>
      <c r="W1138" s="203"/>
      <c r="X1138" s="204"/>
      <c r="Y1138" s="205"/>
      <c r="Z1138" s="205"/>
      <c r="AA1138" s="206"/>
      <c r="AB1138" s="125"/>
      <c r="AC1138" s="197" t="s">
        <v>107</v>
      </c>
      <c r="AD1138" s="203" t="str">
        <f t="shared" si="22"/>
        <v/>
      </c>
      <c r="AE1138" s="203"/>
      <c r="AF1138" s="203"/>
      <c r="AG1138" s="206" t="str">
        <f t="shared" si="23"/>
        <v/>
      </c>
      <c r="AH1138" s="207" t="str">
        <f t="shared" si="24"/>
        <v>#DIV/0!</v>
      </c>
      <c r="AI1138" s="125"/>
      <c r="AJ1138" s="125"/>
    </row>
    <row r="1139" hidden="1">
      <c r="A1139" s="125"/>
      <c r="B1139" s="125"/>
      <c r="C1139" s="125"/>
      <c r="D1139" s="125"/>
      <c r="E1139" s="125"/>
      <c r="F1139" s="125"/>
      <c r="G1139" s="125"/>
      <c r="H1139" s="125"/>
      <c r="I1139" s="125"/>
      <c r="J1139" s="125"/>
      <c r="K1139" s="125"/>
      <c r="L1139" s="125"/>
      <c r="M1139" s="125"/>
      <c r="N1139" s="125"/>
      <c r="O1139" s="125"/>
      <c r="P1139" s="125"/>
      <c r="Q1139" s="125"/>
      <c r="R1139" s="125"/>
      <c r="S1139" s="125"/>
      <c r="T1139" s="125"/>
      <c r="U1139" s="125"/>
      <c r="V1139" s="197" t="s">
        <v>108</v>
      </c>
      <c r="W1139" s="203"/>
      <c r="X1139" s="204"/>
      <c r="Y1139" s="205"/>
      <c r="Z1139" s="205"/>
      <c r="AA1139" s="206"/>
      <c r="AB1139" s="125"/>
      <c r="AC1139" s="197" t="s">
        <v>108</v>
      </c>
      <c r="AD1139" s="203" t="str">
        <f t="shared" si="22"/>
        <v/>
      </c>
      <c r="AE1139" s="203"/>
      <c r="AF1139" s="203"/>
      <c r="AG1139" s="206" t="str">
        <f t="shared" si="23"/>
        <v/>
      </c>
      <c r="AH1139" s="207" t="str">
        <f t="shared" si="24"/>
        <v>#DIV/0!</v>
      </c>
      <c r="AI1139" s="125"/>
      <c r="AJ1139" s="125"/>
    </row>
    <row r="1140" hidden="1">
      <c r="A1140" s="125"/>
      <c r="B1140" s="125"/>
      <c r="C1140" s="125"/>
      <c r="D1140" s="125"/>
      <c r="E1140" s="125"/>
      <c r="F1140" s="125"/>
      <c r="G1140" s="125"/>
      <c r="H1140" s="125"/>
      <c r="I1140" s="125"/>
      <c r="J1140" s="125"/>
      <c r="K1140" s="125"/>
      <c r="L1140" s="125"/>
      <c r="M1140" s="125"/>
      <c r="N1140" s="125"/>
      <c r="O1140" s="125"/>
      <c r="P1140" s="125"/>
      <c r="Q1140" s="125"/>
      <c r="R1140" s="125"/>
      <c r="S1140" s="125"/>
      <c r="T1140" s="125"/>
      <c r="U1140" s="125"/>
      <c r="V1140" s="197" t="s">
        <v>109</v>
      </c>
      <c r="W1140" s="203"/>
      <c r="X1140" s="204"/>
      <c r="Y1140" s="205"/>
      <c r="Z1140" s="205"/>
      <c r="AA1140" s="206"/>
      <c r="AB1140" s="125"/>
      <c r="AC1140" s="197" t="s">
        <v>109</v>
      </c>
      <c r="AD1140" s="203" t="str">
        <f t="shared" si="22"/>
        <v/>
      </c>
      <c r="AE1140" s="203"/>
      <c r="AF1140" s="203"/>
      <c r="AG1140" s="206" t="str">
        <f t="shared" si="23"/>
        <v/>
      </c>
      <c r="AH1140" s="207" t="str">
        <f t="shared" si="24"/>
        <v>#DIV/0!</v>
      </c>
      <c r="AI1140" s="125"/>
      <c r="AJ1140" s="125"/>
    </row>
    <row r="1141" hidden="1">
      <c r="A1141" s="125"/>
      <c r="B1141" s="125"/>
      <c r="C1141" s="125"/>
      <c r="D1141" s="125"/>
      <c r="E1141" s="125"/>
      <c r="F1141" s="125"/>
      <c r="G1141" s="125"/>
      <c r="H1141" s="125"/>
      <c r="I1141" s="125"/>
      <c r="J1141" s="125"/>
      <c r="K1141" s="125"/>
      <c r="L1141" s="125"/>
      <c r="M1141" s="125"/>
      <c r="N1141" s="125"/>
      <c r="O1141" s="125"/>
      <c r="P1141" s="125"/>
      <c r="Q1141" s="125"/>
      <c r="R1141" s="125"/>
      <c r="S1141" s="125"/>
      <c r="T1141" s="125"/>
      <c r="U1141" s="125"/>
      <c r="V1141" s="197" t="s">
        <v>110</v>
      </c>
      <c r="W1141" s="203"/>
      <c r="X1141" s="204"/>
      <c r="Y1141" s="205"/>
      <c r="Z1141" s="205"/>
      <c r="AA1141" s="206"/>
      <c r="AB1141" s="125"/>
      <c r="AC1141" s="197" t="s">
        <v>110</v>
      </c>
      <c r="AD1141" s="203" t="str">
        <f t="shared" si="22"/>
        <v/>
      </c>
      <c r="AE1141" s="203"/>
      <c r="AF1141" s="203"/>
      <c r="AG1141" s="206" t="str">
        <f t="shared" si="23"/>
        <v/>
      </c>
      <c r="AH1141" s="207" t="str">
        <f t="shared" si="24"/>
        <v>#DIV/0!</v>
      </c>
      <c r="AI1141" s="125"/>
      <c r="AJ1141" s="125"/>
    </row>
    <row r="1142" hidden="1">
      <c r="A1142" s="125"/>
      <c r="B1142" s="125"/>
      <c r="C1142" s="125"/>
      <c r="D1142" s="125"/>
      <c r="E1142" s="125"/>
      <c r="F1142" s="125"/>
      <c r="G1142" s="125"/>
      <c r="H1142" s="125"/>
      <c r="I1142" s="125"/>
      <c r="J1142" s="125"/>
      <c r="K1142" s="125"/>
      <c r="L1142" s="125"/>
      <c r="M1142" s="125"/>
      <c r="N1142" s="125"/>
      <c r="O1142" s="125"/>
      <c r="P1142" s="125"/>
      <c r="Q1142" s="125"/>
      <c r="R1142" s="125"/>
      <c r="S1142" s="125"/>
      <c r="T1142" s="125"/>
      <c r="U1142" s="125"/>
      <c r="V1142" s="197" t="s">
        <v>111</v>
      </c>
      <c r="W1142" s="203"/>
      <c r="X1142" s="204"/>
      <c r="Y1142" s="205"/>
      <c r="Z1142" s="205"/>
      <c r="AA1142" s="206"/>
      <c r="AB1142" s="125"/>
      <c r="AC1142" s="197" t="s">
        <v>111</v>
      </c>
      <c r="AD1142" s="203" t="str">
        <f t="shared" si="22"/>
        <v/>
      </c>
      <c r="AE1142" s="203"/>
      <c r="AF1142" s="203"/>
      <c r="AG1142" s="206" t="str">
        <f t="shared" si="23"/>
        <v/>
      </c>
      <c r="AH1142" s="207" t="str">
        <f t="shared" si="24"/>
        <v>#DIV/0!</v>
      </c>
      <c r="AI1142" s="125"/>
      <c r="AJ1142" s="125"/>
    </row>
    <row r="1143" hidden="1">
      <c r="A1143" s="125"/>
      <c r="B1143" s="125"/>
      <c r="C1143" s="125"/>
      <c r="D1143" s="125"/>
      <c r="E1143" s="125"/>
      <c r="F1143" s="125"/>
      <c r="G1143" s="125"/>
      <c r="H1143" s="125"/>
      <c r="I1143" s="125"/>
      <c r="J1143" s="125"/>
      <c r="K1143" s="125"/>
      <c r="L1143" s="125"/>
      <c r="M1143" s="125"/>
      <c r="N1143" s="125"/>
      <c r="O1143" s="125"/>
      <c r="P1143" s="125"/>
      <c r="Q1143" s="125"/>
      <c r="R1143" s="125"/>
      <c r="S1143" s="125"/>
      <c r="T1143" s="125"/>
      <c r="U1143" s="125"/>
      <c r="V1143" s="197" t="s">
        <v>112</v>
      </c>
      <c r="W1143" s="203"/>
      <c r="X1143" s="204"/>
      <c r="Y1143" s="205"/>
      <c r="Z1143" s="205"/>
      <c r="AA1143" s="206"/>
      <c r="AB1143" s="125"/>
      <c r="AC1143" s="197" t="s">
        <v>112</v>
      </c>
      <c r="AD1143" s="203" t="str">
        <f t="shared" si="22"/>
        <v/>
      </c>
      <c r="AE1143" s="203"/>
      <c r="AF1143" s="203"/>
      <c r="AG1143" s="206" t="str">
        <f t="shared" si="23"/>
        <v/>
      </c>
      <c r="AH1143" s="207" t="str">
        <f t="shared" si="24"/>
        <v>#DIV/0!</v>
      </c>
      <c r="AI1143" s="125"/>
      <c r="AJ1143" s="125"/>
    </row>
    <row r="1144" hidden="1">
      <c r="A1144" s="125"/>
      <c r="B1144" s="125"/>
      <c r="C1144" s="125"/>
      <c r="D1144" s="125"/>
      <c r="E1144" s="125"/>
      <c r="F1144" s="125"/>
      <c r="G1144" s="125"/>
      <c r="H1144" s="125"/>
      <c r="I1144" s="125"/>
      <c r="J1144" s="125"/>
      <c r="K1144" s="125"/>
      <c r="L1144" s="125"/>
      <c r="M1144" s="125"/>
      <c r="N1144" s="125"/>
      <c r="O1144" s="125"/>
      <c r="P1144" s="125"/>
      <c r="Q1144" s="125"/>
      <c r="R1144" s="125"/>
      <c r="S1144" s="125"/>
      <c r="T1144" s="125"/>
      <c r="U1144" s="125"/>
      <c r="V1144" s="197" t="s">
        <v>113</v>
      </c>
      <c r="W1144" s="203"/>
      <c r="X1144" s="204"/>
      <c r="Y1144" s="205"/>
      <c r="Z1144" s="205"/>
      <c r="AA1144" s="206"/>
      <c r="AB1144" s="125"/>
      <c r="AC1144" s="197" t="s">
        <v>113</v>
      </c>
      <c r="AD1144" s="203" t="str">
        <f t="shared" si="22"/>
        <v/>
      </c>
      <c r="AE1144" s="203"/>
      <c r="AF1144" s="203"/>
      <c r="AG1144" s="206" t="str">
        <f t="shared" si="23"/>
        <v/>
      </c>
      <c r="AH1144" s="207" t="str">
        <f t="shared" si="24"/>
        <v>#DIV/0!</v>
      </c>
      <c r="AI1144" s="125"/>
      <c r="AJ1144" s="125"/>
    </row>
    <row r="1145" hidden="1">
      <c r="A1145" s="125"/>
      <c r="B1145" s="125"/>
      <c r="C1145" s="125"/>
      <c r="D1145" s="125"/>
      <c r="E1145" s="125"/>
      <c r="F1145" s="125"/>
      <c r="G1145" s="125"/>
      <c r="H1145" s="125"/>
      <c r="I1145" s="125"/>
      <c r="J1145" s="125"/>
      <c r="K1145" s="125"/>
      <c r="L1145" s="125"/>
      <c r="M1145" s="125"/>
      <c r="N1145" s="125"/>
      <c r="O1145" s="125"/>
      <c r="P1145" s="125"/>
      <c r="Q1145" s="125"/>
      <c r="R1145" s="125"/>
      <c r="S1145" s="125"/>
      <c r="T1145" s="125"/>
      <c r="U1145" s="125"/>
      <c r="V1145" s="197" t="s">
        <v>114</v>
      </c>
      <c r="W1145" s="203"/>
      <c r="X1145" s="204"/>
      <c r="Y1145" s="205"/>
      <c r="Z1145" s="205"/>
      <c r="AA1145" s="206"/>
      <c r="AB1145" s="125"/>
      <c r="AC1145" s="197" t="s">
        <v>114</v>
      </c>
      <c r="AD1145" s="203" t="str">
        <f t="shared" si="22"/>
        <v/>
      </c>
      <c r="AE1145" s="203"/>
      <c r="AF1145" s="203"/>
      <c r="AG1145" s="206" t="str">
        <f t="shared" si="23"/>
        <v/>
      </c>
      <c r="AH1145" s="207" t="str">
        <f t="shared" si="24"/>
        <v>#DIV/0!</v>
      </c>
      <c r="AI1145" s="125"/>
      <c r="AJ1145" s="125"/>
    </row>
    <row r="1146" hidden="1">
      <c r="A1146" s="125"/>
      <c r="B1146" s="125"/>
      <c r="C1146" s="125"/>
      <c r="D1146" s="125"/>
      <c r="E1146" s="125"/>
      <c r="F1146" s="125"/>
      <c r="G1146" s="125"/>
      <c r="H1146" s="125"/>
      <c r="I1146" s="125"/>
      <c r="J1146" s="125"/>
      <c r="K1146" s="125"/>
      <c r="L1146" s="125"/>
      <c r="M1146" s="125"/>
      <c r="N1146" s="125"/>
      <c r="O1146" s="125"/>
      <c r="P1146" s="125"/>
      <c r="Q1146" s="125"/>
      <c r="R1146" s="125"/>
      <c r="S1146" s="125"/>
      <c r="T1146" s="125"/>
      <c r="U1146" s="125"/>
      <c r="V1146" s="197" t="s">
        <v>115</v>
      </c>
      <c r="W1146" s="203"/>
      <c r="X1146" s="204"/>
      <c r="Y1146" s="205"/>
      <c r="Z1146" s="205"/>
      <c r="AA1146" s="206"/>
      <c r="AB1146" s="125"/>
      <c r="AC1146" s="197" t="s">
        <v>115</v>
      </c>
      <c r="AD1146" s="203" t="str">
        <f t="shared" si="22"/>
        <v/>
      </c>
      <c r="AE1146" s="203"/>
      <c r="AF1146" s="203"/>
      <c r="AG1146" s="206" t="str">
        <f t="shared" si="23"/>
        <v/>
      </c>
      <c r="AH1146" s="207" t="str">
        <f t="shared" si="24"/>
        <v>#DIV/0!</v>
      </c>
      <c r="AI1146" s="125"/>
      <c r="AJ1146" s="125"/>
    </row>
    <row r="1147" hidden="1">
      <c r="A1147" s="125"/>
      <c r="B1147" s="125"/>
      <c r="C1147" s="125"/>
      <c r="D1147" s="125"/>
      <c r="E1147" s="125"/>
      <c r="F1147" s="125"/>
      <c r="G1147" s="125"/>
      <c r="H1147" s="125"/>
      <c r="I1147" s="125"/>
      <c r="J1147" s="125"/>
      <c r="K1147" s="125"/>
      <c r="L1147" s="125"/>
      <c r="M1147" s="125"/>
      <c r="N1147" s="125"/>
      <c r="O1147" s="125"/>
      <c r="P1147" s="125"/>
      <c r="Q1147" s="125"/>
      <c r="R1147" s="125"/>
      <c r="S1147" s="125"/>
      <c r="T1147" s="125"/>
      <c r="U1147" s="125"/>
      <c r="V1147" s="197" t="s">
        <v>116</v>
      </c>
      <c r="W1147" s="203"/>
      <c r="X1147" s="204"/>
      <c r="Y1147" s="205"/>
      <c r="Z1147" s="205"/>
      <c r="AA1147" s="206"/>
      <c r="AB1147" s="125"/>
      <c r="AC1147" s="197" t="s">
        <v>116</v>
      </c>
      <c r="AD1147" s="203" t="str">
        <f t="shared" si="22"/>
        <v/>
      </c>
      <c r="AE1147" s="203"/>
      <c r="AF1147" s="203"/>
      <c r="AG1147" s="206" t="str">
        <f t="shared" si="23"/>
        <v/>
      </c>
      <c r="AH1147" s="207" t="str">
        <f t="shared" si="24"/>
        <v>#DIV/0!</v>
      </c>
      <c r="AI1147" s="125"/>
      <c r="AJ1147" s="125"/>
    </row>
    <row r="1148" hidden="1">
      <c r="A1148" s="125"/>
      <c r="B1148" s="125"/>
      <c r="C1148" s="125"/>
      <c r="D1148" s="125"/>
      <c r="E1148" s="125"/>
      <c r="F1148" s="125"/>
      <c r="G1148" s="125"/>
      <c r="H1148" s="125"/>
      <c r="I1148" s="125"/>
      <c r="J1148" s="125"/>
      <c r="K1148" s="125"/>
      <c r="L1148" s="125"/>
      <c r="M1148" s="125"/>
      <c r="N1148" s="125"/>
      <c r="O1148" s="125"/>
      <c r="P1148" s="125"/>
      <c r="Q1148" s="125"/>
      <c r="R1148" s="125"/>
      <c r="S1148" s="125"/>
      <c r="T1148" s="125"/>
      <c r="U1148" s="125"/>
      <c r="V1148" s="197" t="s">
        <v>117</v>
      </c>
      <c r="W1148" s="203"/>
      <c r="X1148" s="204"/>
      <c r="Y1148" s="205"/>
      <c r="Z1148" s="205"/>
      <c r="AA1148" s="206"/>
      <c r="AB1148" s="125"/>
      <c r="AC1148" s="197" t="s">
        <v>117</v>
      </c>
      <c r="AD1148" s="203" t="str">
        <f t="shared" si="22"/>
        <v/>
      </c>
      <c r="AE1148" s="203"/>
      <c r="AF1148" s="203"/>
      <c r="AG1148" s="206" t="str">
        <f t="shared" si="23"/>
        <v/>
      </c>
      <c r="AH1148" s="207" t="str">
        <f t="shared" si="24"/>
        <v>#DIV/0!</v>
      </c>
      <c r="AI1148" s="125"/>
      <c r="AJ1148" s="125"/>
    </row>
    <row r="1149" hidden="1">
      <c r="A1149" s="125"/>
      <c r="B1149" s="125"/>
      <c r="C1149" s="125"/>
      <c r="D1149" s="125"/>
      <c r="E1149" s="125"/>
      <c r="F1149" s="125"/>
      <c r="G1149" s="125"/>
      <c r="H1149" s="125"/>
      <c r="I1149" s="125"/>
      <c r="J1149" s="125"/>
      <c r="K1149" s="125"/>
      <c r="L1149" s="125"/>
      <c r="M1149" s="125"/>
      <c r="N1149" s="125"/>
      <c r="O1149" s="125"/>
      <c r="P1149" s="125"/>
      <c r="Q1149" s="125"/>
      <c r="R1149" s="125"/>
      <c r="S1149" s="125"/>
      <c r="T1149" s="125"/>
      <c r="U1149" s="125"/>
      <c r="V1149" s="197" t="s">
        <v>118</v>
      </c>
      <c r="W1149" s="203"/>
      <c r="X1149" s="204"/>
      <c r="Y1149" s="205"/>
      <c r="Z1149" s="205"/>
      <c r="AA1149" s="206"/>
      <c r="AB1149" s="125"/>
      <c r="AC1149" s="197" t="s">
        <v>118</v>
      </c>
      <c r="AD1149" s="203" t="str">
        <f t="shared" si="22"/>
        <v/>
      </c>
      <c r="AE1149" s="203"/>
      <c r="AF1149" s="203"/>
      <c r="AG1149" s="206" t="str">
        <f t="shared" si="23"/>
        <v/>
      </c>
      <c r="AH1149" s="207" t="str">
        <f t="shared" si="24"/>
        <v>#DIV/0!</v>
      </c>
      <c r="AI1149" s="125"/>
      <c r="AJ1149" s="125"/>
    </row>
    <row r="1150" hidden="1">
      <c r="A1150" s="125"/>
      <c r="B1150" s="125"/>
      <c r="C1150" s="125"/>
      <c r="D1150" s="125"/>
      <c r="E1150" s="125"/>
      <c r="F1150" s="125"/>
      <c r="G1150" s="125"/>
      <c r="H1150" s="125"/>
      <c r="I1150" s="125"/>
      <c r="J1150" s="125"/>
      <c r="K1150" s="125"/>
      <c r="L1150" s="125"/>
      <c r="M1150" s="125"/>
      <c r="N1150" s="125"/>
      <c r="O1150" s="125"/>
      <c r="P1150" s="125"/>
      <c r="Q1150" s="125"/>
      <c r="R1150" s="125"/>
      <c r="S1150" s="125"/>
      <c r="T1150" s="125"/>
      <c r="U1150" s="125"/>
      <c r="V1150" s="197" t="s">
        <v>119</v>
      </c>
      <c r="W1150" s="203"/>
      <c r="X1150" s="204"/>
      <c r="Y1150" s="205"/>
      <c r="Z1150" s="205"/>
      <c r="AA1150" s="206"/>
      <c r="AB1150" s="125"/>
      <c r="AC1150" s="197" t="s">
        <v>119</v>
      </c>
      <c r="AD1150" s="203" t="str">
        <f t="shared" si="22"/>
        <v/>
      </c>
      <c r="AE1150" s="203"/>
      <c r="AF1150" s="203"/>
      <c r="AG1150" s="206" t="str">
        <f t="shared" si="23"/>
        <v/>
      </c>
      <c r="AH1150" s="207" t="str">
        <f t="shared" si="24"/>
        <v>#DIV/0!</v>
      </c>
      <c r="AI1150" s="125"/>
      <c r="AJ1150" s="125"/>
    </row>
    <row r="1151" hidden="1">
      <c r="A1151" s="125"/>
      <c r="B1151" s="125"/>
      <c r="C1151" s="125"/>
      <c r="D1151" s="125"/>
      <c r="E1151" s="125"/>
      <c r="F1151" s="125"/>
      <c r="G1151" s="125"/>
      <c r="H1151" s="125"/>
      <c r="I1151" s="125"/>
      <c r="J1151" s="125"/>
      <c r="K1151" s="125"/>
      <c r="L1151" s="125"/>
      <c r="M1151" s="125"/>
      <c r="N1151" s="125"/>
      <c r="O1151" s="125"/>
      <c r="P1151" s="125"/>
      <c r="Q1151" s="125"/>
      <c r="R1151" s="125"/>
      <c r="S1151" s="125"/>
      <c r="T1151" s="125"/>
      <c r="U1151" s="125"/>
      <c r="V1151" s="197" t="s">
        <v>120</v>
      </c>
      <c r="W1151" s="203"/>
      <c r="X1151" s="204"/>
      <c r="Y1151" s="205"/>
      <c r="Z1151" s="205"/>
      <c r="AA1151" s="206"/>
      <c r="AB1151" s="125"/>
      <c r="AC1151" s="197" t="s">
        <v>120</v>
      </c>
      <c r="AD1151" s="203" t="str">
        <f t="shared" si="22"/>
        <v/>
      </c>
      <c r="AE1151" s="203"/>
      <c r="AF1151" s="203"/>
      <c r="AG1151" s="206" t="str">
        <f t="shared" si="23"/>
        <v/>
      </c>
      <c r="AH1151" s="207" t="str">
        <f t="shared" si="24"/>
        <v>#DIV/0!</v>
      </c>
      <c r="AI1151" s="125"/>
      <c r="AJ1151" s="125"/>
    </row>
    <row r="1152" hidden="1">
      <c r="A1152" s="125"/>
      <c r="B1152" s="125"/>
      <c r="C1152" s="125"/>
      <c r="D1152" s="125"/>
      <c r="E1152" s="125"/>
      <c r="F1152" s="125"/>
      <c r="G1152" s="125"/>
      <c r="H1152" s="125"/>
      <c r="I1152" s="125"/>
      <c r="J1152" s="125"/>
      <c r="K1152" s="125"/>
      <c r="L1152" s="125"/>
      <c r="M1152" s="125"/>
      <c r="N1152" s="125"/>
      <c r="O1152" s="125"/>
      <c r="P1152" s="125"/>
      <c r="Q1152" s="125"/>
      <c r="R1152" s="125"/>
      <c r="S1152" s="125"/>
      <c r="T1152" s="125"/>
      <c r="U1152" s="125"/>
      <c r="V1152" s="197" t="s">
        <v>121</v>
      </c>
      <c r="W1152" s="203"/>
      <c r="X1152" s="204"/>
      <c r="Y1152" s="205"/>
      <c r="Z1152" s="205"/>
      <c r="AA1152" s="206"/>
      <c r="AB1152" s="125"/>
      <c r="AC1152" s="197" t="s">
        <v>121</v>
      </c>
      <c r="AD1152" s="203" t="str">
        <f t="shared" si="22"/>
        <v/>
      </c>
      <c r="AE1152" s="203"/>
      <c r="AF1152" s="203"/>
      <c r="AG1152" s="206" t="str">
        <f t="shared" si="23"/>
        <v/>
      </c>
      <c r="AH1152" s="207" t="str">
        <f t="shared" si="24"/>
        <v>#DIV/0!</v>
      </c>
      <c r="AI1152" s="125"/>
      <c r="AJ1152" s="125"/>
    </row>
    <row r="1153" hidden="1">
      <c r="A1153" s="125"/>
      <c r="B1153" s="125"/>
      <c r="C1153" s="125"/>
      <c r="D1153" s="125"/>
      <c r="E1153" s="125"/>
      <c r="F1153" s="125"/>
      <c r="G1153" s="125"/>
      <c r="H1153" s="125"/>
      <c r="I1153" s="125"/>
      <c r="J1153" s="125"/>
      <c r="K1153" s="125"/>
      <c r="L1153" s="125"/>
      <c r="M1153" s="125"/>
      <c r="N1153" s="125"/>
      <c r="O1153" s="125"/>
      <c r="P1153" s="125"/>
      <c r="Q1153" s="125"/>
      <c r="R1153" s="125"/>
      <c r="S1153" s="125"/>
      <c r="T1153" s="125"/>
      <c r="U1153" s="125"/>
      <c r="V1153" s="197" t="s">
        <v>122</v>
      </c>
      <c r="W1153" s="203"/>
      <c r="X1153" s="204"/>
      <c r="Y1153" s="205"/>
      <c r="Z1153" s="205"/>
      <c r="AA1153" s="206"/>
      <c r="AB1153" s="125"/>
      <c r="AC1153" s="197" t="s">
        <v>122</v>
      </c>
      <c r="AD1153" s="203" t="str">
        <f t="shared" si="22"/>
        <v/>
      </c>
      <c r="AE1153" s="203"/>
      <c r="AF1153" s="203"/>
      <c r="AG1153" s="206" t="str">
        <f t="shared" si="23"/>
        <v/>
      </c>
      <c r="AH1153" s="207" t="str">
        <f t="shared" si="24"/>
        <v>#DIV/0!</v>
      </c>
      <c r="AI1153" s="125"/>
      <c r="AJ1153" s="125"/>
    </row>
    <row r="1154" hidden="1">
      <c r="A1154" s="125"/>
      <c r="B1154" s="125"/>
      <c r="C1154" s="125"/>
      <c r="D1154" s="125"/>
      <c r="E1154" s="125"/>
      <c r="F1154" s="125"/>
      <c r="G1154" s="125"/>
      <c r="H1154" s="125"/>
      <c r="I1154" s="125"/>
      <c r="J1154" s="125"/>
      <c r="K1154" s="125"/>
      <c r="L1154" s="125"/>
      <c r="M1154" s="125"/>
      <c r="N1154" s="125"/>
      <c r="O1154" s="125"/>
      <c r="P1154" s="125"/>
      <c r="Q1154" s="125"/>
      <c r="R1154" s="125"/>
      <c r="S1154" s="125"/>
      <c r="T1154" s="125"/>
      <c r="U1154" s="125"/>
      <c r="V1154" s="197" t="s">
        <v>123</v>
      </c>
      <c r="W1154" s="203"/>
      <c r="X1154" s="204"/>
      <c r="Y1154" s="205"/>
      <c r="Z1154" s="205"/>
      <c r="AA1154" s="206"/>
      <c r="AB1154" s="125"/>
      <c r="AC1154" s="197" t="s">
        <v>123</v>
      </c>
      <c r="AD1154" s="203" t="str">
        <f t="shared" si="22"/>
        <v/>
      </c>
      <c r="AE1154" s="203"/>
      <c r="AF1154" s="203"/>
      <c r="AG1154" s="206" t="str">
        <f t="shared" si="23"/>
        <v/>
      </c>
      <c r="AH1154" s="207" t="str">
        <f t="shared" si="24"/>
        <v>#DIV/0!</v>
      </c>
      <c r="AI1154" s="125"/>
      <c r="AJ1154" s="125"/>
    </row>
    <row r="1155" hidden="1">
      <c r="A1155" s="125"/>
      <c r="B1155" s="125"/>
      <c r="C1155" s="125"/>
      <c r="D1155" s="125"/>
      <c r="E1155" s="125"/>
      <c r="F1155" s="125"/>
      <c r="G1155" s="125"/>
      <c r="H1155" s="125"/>
      <c r="I1155" s="125"/>
      <c r="J1155" s="125"/>
      <c r="K1155" s="125"/>
      <c r="L1155" s="125"/>
      <c r="M1155" s="125"/>
      <c r="N1155" s="125"/>
      <c r="O1155" s="125"/>
      <c r="P1155" s="125"/>
      <c r="Q1155" s="125"/>
      <c r="R1155" s="125"/>
      <c r="S1155" s="125"/>
      <c r="T1155" s="125"/>
      <c r="U1155" s="125"/>
      <c r="V1155" s="197" t="s">
        <v>124</v>
      </c>
      <c r="W1155" s="203"/>
      <c r="X1155" s="204"/>
      <c r="Y1155" s="205"/>
      <c r="Z1155" s="205"/>
      <c r="AA1155" s="206"/>
      <c r="AB1155" s="125"/>
      <c r="AC1155" s="197" t="s">
        <v>124</v>
      </c>
      <c r="AD1155" s="203" t="str">
        <f t="shared" si="22"/>
        <v/>
      </c>
      <c r="AE1155" s="203"/>
      <c r="AF1155" s="203"/>
      <c r="AG1155" s="206" t="str">
        <f t="shared" si="23"/>
        <v/>
      </c>
      <c r="AH1155" s="207" t="str">
        <f t="shared" si="24"/>
        <v>#DIV/0!</v>
      </c>
      <c r="AI1155" s="125"/>
      <c r="AJ1155" s="125"/>
    </row>
    <row r="1156" hidden="1">
      <c r="A1156" s="125"/>
      <c r="B1156" s="125"/>
      <c r="C1156" s="125"/>
      <c r="D1156" s="125"/>
      <c r="E1156" s="125"/>
      <c r="F1156" s="125"/>
      <c r="G1156" s="125"/>
      <c r="H1156" s="125"/>
      <c r="I1156" s="125"/>
      <c r="J1156" s="125"/>
      <c r="K1156" s="125"/>
      <c r="L1156" s="125"/>
      <c r="M1156" s="125"/>
      <c r="N1156" s="125"/>
      <c r="O1156" s="125"/>
      <c r="P1156" s="125"/>
      <c r="Q1156" s="125"/>
      <c r="R1156" s="125"/>
      <c r="S1156" s="125"/>
      <c r="T1156" s="125"/>
      <c r="U1156" s="125"/>
      <c r="V1156" s="197" t="s">
        <v>125</v>
      </c>
      <c r="W1156" s="203"/>
      <c r="X1156" s="204"/>
      <c r="Y1156" s="205"/>
      <c r="Z1156" s="205"/>
      <c r="AA1156" s="206"/>
      <c r="AB1156" s="125"/>
      <c r="AC1156" s="197" t="s">
        <v>125</v>
      </c>
      <c r="AD1156" s="203" t="str">
        <f t="shared" si="22"/>
        <v/>
      </c>
      <c r="AE1156" s="203"/>
      <c r="AF1156" s="203"/>
      <c r="AG1156" s="206" t="str">
        <f t="shared" si="23"/>
        <v/>
      </c>
      <c r="AH1156" s="207" t="str">
        <f t="shared" si="24"/>
        <v>#DIV/0!</v>
      </c>
      <c r="AI1156" s="125"/>
      <c r="AJ1156" s="125"/>
    </row>
    <row r="1157" hidden="1">
      <c r="A1157" s="125"/>
      <c r="B1157" s="125"/>
      <c r="C1157" s="125"/>
      <c r="D1157" s="125"/>
      <c r="E1157" s="125"/>
      <c r="F1157" s="125"/>
      <c r="G1157" s="125"/>
      <c r="H1157" s="125"/>
      <c r="I1157" s="125"/>
      <c r="J1157" s="125"/>
      <c r="K1157" s="125"/>
      <c r="L1157" s="125"/>
      <c r="M1157" s="125"/>
      <c r="N1157" s="125"/>
      <c r="O1157" s="125"/>
      <c r="P1157" s="125"/>
      <c r="Q1157" s="125"/>
      <c r="R1157" s="125"/>
      <c r="S1157" s="125"/>
      <c r="T1157" s="125"/>
      <c r="U1157" s="125"/>
      <c r="V1157" s="197" t="s">
        <v>126</v>
      </c>
      <c r="W1157" s="203"/>
      <c r="X1157" s="204"/>
      <c r="Y1157" s="205"/>
      <c r="Z1157" s="205"/>
      <c r="AA1157" s="206"/>
      <c r="AB1157" s="125"/>
      <c r="AC1157" s="197" t="s">
        <v>126</v>
      </c>
      <c r="AD1157" s="203" t="str">
        <f t="shared" si="22"/>
        <v/>
      </c>
      <c r="AE1157" s="203"/>
      <c r="AF1157" s="203"/>
      <c r="AG1157" s="206" t="str">
        <f t="shared" si="23"/>
        <v/>
      </c>
      <c r="AH1157" s="207" t="str">
        <f t="shared" si="24"/>
        <v>#DIV/0!</v>
      </c>
      <c r="AI1157" s="125"/>
      <c r="AJ1157" s="125"/>
    </row>
    <row r="1158" hidden="1">
      <c r="A1158" s="125"/>
      <c r="B1158" s="125"/>
      <c r="C1158" s="125"/>
      <c r="D1158" s="125"/>
      <c r="E1158" s="125"/>
      <c r="F1158" s="125"/>
      <c r="G1158" s="125"/>
      <c r="H1158" s="125"/>
      <c r="I1158" s="125"/>
      <c r="J1158" s="125"/>
      <c r="K1158" s="125"/>
      <c r="L1158" s="125"/>
      <c r="M1158" s="125"/>
      <c r="N1158" s="125"/>
      <c r="O1158" s="125"/>
      <c r="P1158" s="125"/>
      <c r="Q1158" s="125"/>
      <c r="R1158" s="125"/>
      <c r="S1158" s="125"/>
      <c r="T1158" s="125"/>
      <c r="U1158" s="125"/>
      <c r="V1158" s="197" t="s">
        <v>127</v>
      </c>
      <c r="W1158" s="203"/>
      <c r="X1158" s="204"/>
      <c r="Y1158" s="205"/>
      <c r="Z1158" s="205"/>
      <c r="AA1158" s="206"/>
      <c r="AB1158" s="125"/>
      <c r="AC1158" s="197" t="s">
        <v>127</v>
      </c>
      <c r="AD1158" s="203" t="str">
        <f t="shared" si="22"/>
        <v/>
      </c>
      <c r="AE1158" s="203"/>
      <c r="AF1158" s="203"/>
      <c r="AG1158" s="206" t="str">
        <f t="shared" si="23"/>
        <v/>
      </c>
      <c r="AH1158" s="207" t="str">
        <f t="shared" si="24"/>
        <v>#DIV/0!</v>
      </c>
      <c r="AI1158" s="125"/>
      <c r="AJ1158" s="125"/>
    </row>
    <row r="1159" hidden="1">
      <c r="A1159" s="125"/>
      <c r="B1159" s="125"/>
      <c r="C1159" s="125"/>
      <c r="D1159" s="125"/>
      <c r="E1159" s="125"/>
      <c r="F1159" s="125"/>
      <c r="G1159" s="125"/>
      <c r="H1159" s="125"/>
      <c r="I1159" s="125"/>
      <c r="J1159" s="125"/>
      <c r="K1159" s="125"/>
      <c r="L1159" s="125"/>
      <c r="M1159" s="125"/>
      <c r="N1159" s="125"/>
      <c r="O1159" s="125"/>
      <c r="P1159" s="125"/>
      <c r="Q1159" s="125"/>
      <c r="R1159" s="125"/>
      <c r="S1159" s="125"/>
      <c r="T1159" s="125"/>
      <c r="U1159" s="125"/>
      <c r="V1159" s="197" t="s">
        <v>128</v>
      </c>
      <c r="W1159" s="203"/>
      <c r="X1159" s="204"/>
      <c r="Y1159" s="205"/>
      <c r="Z1159" s="205"/>
      <c r="AA1159" s="206"/>
      <c r="AB1159" s="125"/>
      <c r="AC1159" s="197" t="s">
        <v>128</v>
      </c>
      <c r="AD1159" s="203" t="str">
        <f t="shared" si="22"/>
        <v/>
      </c>
      <c r="AE1159" s="203"/>
      <c r="AF1159" s="203"/>
      <c r="AG1159" s="206" t="str">
        <f t="shared" si="23"/>
        <v/>
      </c>
      <c r="AH1159" s="207" t="str">
        <f t="shared" si="24"/>
        <v>#DIV/0!</v>
      </c>
      <c r="AI1159" s="125"/>
      <c r="AJ1159" s="125"/>
    </row>
    <row r="1160" hidden="1">
      <c r="A1160" s="125"/>
      <c r="B1160" s="125"/>
      <c r="C1160" s="125"/>
      <c r="D1160" s="125"/>
      <c r="E1160" s="125"/>
      <c r="F1160" s="125"/>
      <c r="G1160" s="125"/>
      <c r="H1160" s="125"/>
      <c r="I1160" s="125"/>
      <c r="J1160" s="125"/>
      <c r="K1160" s="125"/>
      <c r="L1160" s="125"/>
      <c r="M1160" s="125"/>
      <c r="N1160" s="125"/>
      <c r="O1160" s="125"/>
      <c r="P1160" s="125"/>
      <c r="Q1160" s="125"/>
      <c r="R1160" s="125"/>
      <c r="S1160" s="125"/>
      <c r="T1160" s="125"/>
      <c r="U1160" s="125"/>
      <c r="V1160" s="197" t="s">
        <v>129</v>
      </c>
      <c r="W1160" s="203"/>
      <c r="X1160" s="204"/>
      <c r="Y1160" s="205"/>
      <c r="Z1160" s="205"/>
      <c r="AA1160" s="206"/>
      <c r="AB1160" s="125"/>
      <c r="AC1160" s="197" t="s">
        <v>129</v>
      </c>
      <c r="AD1160" s="203" t="str">
        <f t="shared" si="22"/>
        <v/>
      </c>
      <c r="AE1160" s="203"/>
      <c r="AF1160" s="203"/>
      <c r="AG1160" s="206" t="str">
        <f t="shared" si="23"/>
        <v/>
      </c>
      <c r="AH1160" s="207" t="str">
        <f t="shared" si="24"/>
        <v>#DIV/0!</v>
      </c>
      <c r="AI1160" s="125"/>
      <c r="AJ1160" s="125"/>
    </row>
    <row r="1161" hidden="1">
      <c r="A1161" s="125"/>
      <c r="B1161" s="125"/>
      <c r="C1161" s="125"/>
      <c r="D1161" s="125"/>
      <c r="E1161" s="125"/>
      <c r="F1161" s="125"/>
      <c r="G1161" s="125"/>
      <c r="H1161" s="125"/>
      <c r="I1161" s="125"/>
      <c r="J1161" s="125"/>
      <c r="K1161" s="125"/>
      <c r="L1161" s="125"/>
      <c r="M1161" s="125"/>
      <c r="N1161" s="125"/>
      <c r="O1161" s="125"/>
      <c r="P1161" s="125"/>
      <c r="Q1161" s="125"/>
      <c r="R1161" s="125"/>
      <c r="S1161" s="125"/>
      <c r="T1161" s="125"/>
      <c r="U1161" s="125"/>
      <c r="V1161" s="197" t="s">
        <v>130</v>
      </c>
      <c r="W1161" s="203"/>
      <c r="X1161" s="204"/>
      <c r="Y1161" s="205"/>
      <c r="Z1161" s="205"/>
      <c r="AA1161" s="206"/>
      <c r="AB1161" s="125"/>
      <c r="AC1161" s="197" t="s">
        <v>130</v>
      </c>
      <c r="AD1161" s="203" t="str">
        <f t="shared" si="22"/>
        <v/>
      </c>
      <c r="AE1161" s="203"/>
      <c r="AF1161" s="203"/>
      <c r="AG1161" s="206" t="str">
        <f t="shared" si="23"/>
        <v/>
      </c>
      <c r="AH1161" s="207" t="str">
        <f t="shared" si="24"/>
        <v>#DIV/0!</v>
      </c>
      <c r="AI1161" s="125"/>
      <c r="AJ1161" s="125"/>
    </row>
    <row r="1162" hidden="1">
      <c r="A1162" s="125"/>
      <c r="B1162" s="125"/>
      <c r="C1162" s="125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125"/>
      <c r="V1162" s="197" t="s">
        <v>131</v>
      </c>
      <c r="W1162" s="203"/>
      <c r="X1162" s="204"/>
      <c r="Y1162" s="205"/>
      <c r="Z1162" s="205"/>
      <c r="AA1162" s="206"/>
      <c r="AB1162" s="125"/>
      <c r="AC1162" s="197" t="s">
        <v>131</v>
      </c>
      <c r="AD1162" s="203" t="str">
        <f t="shared" si="22"/>
        <v/>
      </c>
      <c r="AE1162" s="203"/>
      <c r="AF1162" s="203"/>
      <c r="AG1162" s="206" t="str">
        <f t="shared" si="23"/>
        <v/>
      </c>
      <c r="AH1162" s="207" t="str">
        <f t="shared" si="24"/>
        <v>#DIV/0!</v>
      </c>
      <c r="AI1162" s="125"/>
      <c r="AJ1162" s="125"/>
    </row>
    <row r="1163" hidden="1">
      <c r="A1163" s="125"/>
      <c r="B1163" s="125"/>
      <c r="C1163" s="125"/>
      <c r="D1163" s="125"/>
      <c r="E1163" s="125"/>
      <c r="F1163" s="125"/>
      <c r="G1163" s="125"/>
      <c r="H1163" s="125"/>
      <c r="I1163" s="125"/>
      <c r="J1163" s="125"/>
      <c r="K1163" s="125"/>
      <c r="L1163" s="125"/>
      <c r="M1163" s="125"/>
      <c r="N1163" s="125"/>
      <c r="O1163" s="125"/>
      <c r="P1163" s="125"/>
      <c r="Q1163" s="125"/>
      <c r="R1163" s="125"/>
      <c r="S1163" s="125"/>
      <c r="T1163" s="125"/>
      <c r="U1163" s="125"/>
      <c r="V1163" s="197" t="s">
        <v>132</v>
      </c>
      <c r="W1163" s="203"/>
      <c r="X1163" s="204"/>
      <c r="Y1163" s="205"/>
      <c r="Z1163" s="205"/>
      <c r="AA1163" s="206"/>
      <c r="AB1163" s="125"/>
      <c r="AC1163" s="197" t="s">
        <v>132</v>
      </c>
      <c r="AD1163" s="203" t="str">
        <f t="shared" si="22"/>
        <v/>
      </c>
      <c r="AE1163" s="203"/>
      <c r="AF1163" s="203"/>
      <c r="AG1163" s="206" t="str">
        <f t="shared" si="23"/>
        <v/>
      </c>
      <c r="AH1163" s="207" t="str">
        <f t="shared" si="24"/>
        <v>#DIV/0!</v>
      </c>
      <c r="AI1163" s="125"/>
      <c r="AJ1163" s="125"/>
    </row>
    <row r="1164" hidden="1">
      <c r="A1164" s="125"/>
      <c r="B1164" s="125"/>
      <c r="C1164" s="125"/>
      <c r="D1164" s="125"/>
      <c r="E1164" s="125"/>
      <c r="F1164" s="125"/>
      <c r="G1164" s="125"/>
      <c r="H1164" s="125"/>
      <c r="I1164" s="125"/>
      <c r="J1164" s="125"/>
      <c r="K1164" s="125"/>
      <c r="L1164" s="125"/>
      <c r="M1164" s="125"/>
      <c r="N1164" s="125"/>
      <c r="O1164" s="125"/>
      <c r="P1164" s="125"/>
      <c r="Q1164" s="125"/>
      <c r="R1164" s="125"/>
      <c r="S1164" s="125"/>
      <c r="T1164" s="125"/>
      <c r="U1164" s="125"/>
      <c r="V1164" s="197" t="s">
        <v>133</v>
      </c>
      <c r="W1164" s="203"/>
      <c r="X1164" s="204"/>
      <c r="Y1164" s="205"/>
      <c r="Z1164" s="205"/>
      <c r="AA1164" s="206"/>
      <c r="AB1164" s="125"/>
      <c r="AC1164" s="197" t="s">
        <v>133</v>
      </c>
      <c r="AD1164" s="203" t="str">
        <f t="shared" si="22"/>
        <v/>
      </c>
      <c r="AE1164" s="203"/>
      <c r="AF1164" s="203"/>
      <c r="AG1164" s="206" t="str">
        <f t="shared" si="23"/>
        <v/>
      </c>
      <c r="AH1164" s="207" t="str">
        <f t="shared" si="24"/>
        <v>#DIV/0!</v>
      </c>
      <c r="AI1164" s="125"/>
      <c r="AJ1164" s="125"/>
    </row>
    <row r="1165" hidden="1">
      <c r="A1165" s="125"/>
      <c r="B1165" s="125"/>
      <c r="C1165" s="125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125"/>
      <c r="S1165" s="125"/>
      <c r="T1165" s="125"/>
      <c r="U1165" s="125"/>
      <c r="V1165" s="197" t="s">
        <v>134</v>
      </c>
      <c r="W1165" s="203"/>
      <c r="X1165" s="204"/>
      <c r="Y1165" s="205"/>
      <c r="Z1165" s="205"/>
      <c r="AA1165" s="206"/>
      <c r="AB1165" s="125"/>
      <c r="AC1165" s="197" t="s">
        <v>134</v>
      </c>
      <c r="AD1165" s="203" t="str">
        <f t="shared" si="22"/>
        <v/>
      </c>
      <c r="AE1165" s="203"/>
      <c r="AF1165" s="203"/>
      <c r="AG1165" s="206" t="str">
        <f t="shared" si="23"/>
        <v/>
      </c>
      <c r="AH1165" s="207" t="str">
        <f t="shared" si="24"/>
        <v>#DIV/0!</v>
      </c>
      <c r="AI1165" s="125"/>
      <c r="AJ1165" s="125"/>
    </row>
    <row r="1166" hidden="1">
      <c r="A1166" s="125"/>
      <c r="B1166" s="125"/>
      <c r="C1166" s="125"/>
      <c r="D1166" s="125"/>
      <c r="E1166" s="125"/>
      <c r="F1166" s="125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125"/>
      <c r="S1166" s="125"/>
      <c r="T1166" s="125"/>
      <c r="U1166" s="125"/>
      <c r="V1166" s="197" t="s">
        <v>135</v>
      </c>
      <c r="W1166" s="203"/>
      <c r="X1166" s="204"/>
      <c r="Y1166" s="205"/>
      <c r="Z1166" s="205"/>
      <c r="AA1166" s="206"/>
      <c r="AB1166" s="125"/>
      <c r="AC1166" s="197" t="s">
        <v>135</v>
      </c>
      <c r="AD1166" s="203" t="str">
        <f t="shared" si="22"/>
        <v/>
      </c>
      <c r="AE1166" s="203"/>
      <c r="AF1166" s="203"/>
      <c r="AG1166" s="206" t="str">
        <f t="shared" si="23"/>
        <v/>
      </c>
      <c r="AH1166" s="207" t="str">
        <f t="shared" si="24"/>
        <v>#DIV/0!</v>
      </c>
      <c r="AI1166" s="125"/>
      <c r="AJ1166" s="125"/>
    </row>
    <row r="1167" hidden="1">
      <c r="A1167" s="125"/>
      <c r="B1167" s="125"/>
      <c r="C1167" s="125"/>
      <c r="D1167" s="125"/>
      <c r="E1167" s="125"/>
      <c r="F1167" s="125"/>
      <c r="G1167" s="125"/>
      <c r="H1167" s="125"/>
      <c r="I1167" s="125"/>
      <c r="J1167" s="125"/>
      <c r="K1167" s="125"/>
      <c r="L1167" s="125"/>
      <c r="M1167" s="125"/>
      <c r="N1167" s="125"/>
      <c r="O1167" s="125"/>
      <c r="P1167" s="125"/>
      <c r="Q1167" s="125"/>
      <c r="R1167" s="125"/>
      <c r="S1167" s="125"/>
      <c r="T1167" s="125"/>
      <c r="U1167" s="125"/>
      <c r="V1167" s="197" t="s">
        <v>136</v>
      </c>
      <c r="W1167" s="203"/>
      <c r="X1167" s="204"/>
      <c r="Y1167" s="205"/>
      <c r="Z1167" s="205"/>
      <c r="AA1167" s="206"/>
      <c r="AB1167" s="125"/>
      <c r="AC1167" s="197" t="s">
        <v>136</v>
      </c>
      <c r="AD1167" s="203" t="str">
        <f t="shared" si="22"/>
        <v/>
      </c>
      <c r="AE1167" s="203"/>
      <c r="AF1167" s="203"/>
      <c r="AG1167" s="206" t="str">
        <f t="shared" si="23"/>
        <v/>
      </c>
      <c r="AH1167" s="207" t="str">
        <f t="shared" si="24"/>
        <v>#DIV/0!</v>
      </c>
      <c r="AI1167" s="125"/>
      <c r="AJ1167" s="125"/>
    </row>
    <row r="1168" hidden="1">
      <c r="A1168" s="125"/>
      <c r="B1168" s="125"/>
      <c r="C1168" s="125"/>
      <c r="D1168" s="125"/>
      <c r="E1168" s="125"/>
      <c r="F1168" s="125"/>
      <c r="G1168" s="125"/>
      <c r="H1168" s="125"/>
      <c r="I1168" s="125"/>
      <c r="J1168" s="125"/>
      <c r="K1168" s="125"/>
      <c r="L1168" s="125"/>
      <c r="M1168" s="125"/>
      <c r="N1168" s="125"/>
      <c r="O1168" s="125"/>
      <c r="P1168" s="125"/>
      <c r="Q1168" s="125"/>
      <c r="R1168" s="125"/>
      <c r="S1168" s="125"/>
      <c r="T1168" s="125"/>
      <c r="U1168" s="125"/>
      <c r="V1168" s="197" t="s">
        <v>137</v>
      </c>
      <c r="W1168" s="203"/>
      <c r="X1168" s="204"/>
      <c r="Y1168" s="205"/>
      <c r="Z1168" s="205"/>
      <c r="AA1168" s="206"/>
      <c r="AB1168" s="125"/>
      <c r="AC1168" s="197" t="s">
        <v>137</v>
      </c>
      <c r="AD1168" s="203" t="str">
        <f t="shared" si="22"/>
        <v/>
      </c>
      <c r="AE1168" s="203"/>
      <c r="AF1168" s="203"/>
      <c r="AG1168" s="206" t="str">
        <f t="shared" si="23"/>
        <v/>
      </c>
      <c r="AH1168" s="207" t="str">
        <f t="shared" si="24"/>
        <v>#DIV/0!</v>
      </c>
      <c r="AI1168" s="125"/>
      <c r="AJ1168" s="125"/>
    </row>
    <row r="1169" hidden="1">
      <c r="A1169" s="125"/>
      <c r="B1169" s="125"/>
      <c r="C1169" s="125"/>
      <c r="D1169" s="125"/>
      <c r="E1169" s="125"/>
      <c r="F1169" s="125"/>
      <c r="G1169" s="125"/>
      <c r="H1169" s="125"/>
      <c r="I1169" s="125"/>
      <c r="J1169" s="125"/>
      <c r="K1169" s="125"/>
      <c r="L1169" s="125"/>
      <c r="M1169" s="125"/>
      <c r="N1169" s="125"/>
      <c r="O1169" s="125"/>
      <c r="P1169" s="125"/>
      <c r="Q1169" s="125"/>
      <c r="R1169" s="125"/>
      <c r="S1169" s="125"/>
      <c r="T1169" s="125"/>
      <c r="U1169" s="125"/>
      <c r="V1169" s="197" t="s">
        <v>138</v>
      </c>
      <c r="W1169" s="203"/>
      <c r="X1169" s="204"/>
      <c r="Y1169" s="205"/>
      <c r="Z1169" s="205"/>
      <c r="AA1169" s="206"/>
      <c r="AB1169" s="125"/>
      <c r="AC1169" s="197" t="s">
        <v>138</v>
      </c>
      <c r="AD1169" s="203" t="str">
        <f t="shared" si="22"/>
        <v/>
      </c>
      <c r="AE1169" s="203"/>
      <c r="AF1169" s="203"/>
      <c r="AG1169" s="206" t="str">
        <f t="shared" si="23"/>
        <v/>
      </c>
      <c r="AH1169" s="207" t="str">
        <f t="shared" si="24"/>
        <v>#DIV/0!</v>
      </c>
      <c r="AI1169" s="125"/>
      <c r="AJ1169" s="125"/>
    </row>
    <row r="1170" hidden="1">
      <c r="A1170" s="125"/>
      <c r="B1170" s="125"/>
      <c r="C1170" s="125"/>
      <c r="D1170" s="125"/>
      <c r="E1170" s="125"/>
      <c r="F1170" s="125"/>
      <c r="G1170" s="125"/>
      <c r="H1170" s="125"/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5"/>
      <c r="S1170" s="125"/>
      <c r="T1170" s="125"/>
      <c r="U1170" s="125"/>
      <c r="V1170" s="197" t="s">
        <v>139</v>
      </c>
      <c r="W1170" s="203"/>
      <c r="X1170" s="204"/>
      <c r="Y1170" s="205"/>
      <c r="Z1170" s="205"/>
      <c r="AA1170" s="206"/>
      <c r="AB1170" s="125"/>
      <c r="AC1170" s="197" t="s">
        <v>139</v>
      </c>
      <c r="AD1170" s="203" t="str">
        <f t="shared" si="22"/>
        <v/>
      </c>
      <c r="AE1170" s="203"/>
      <c r="AF1170" s="203"/>
      <c r="AG1170" s="206" t="str">
        <f t="shared" si="23"/>
        <v/>
      </c>
      <c r="AH1170" s="207" t="str">
        <f t="shared" si="24"/>
        <v>#DIV/0!</v>
      </c>
      <c r="AI1170" s="125"/>
      <c r="AJ1170" s="125"/>
    </row>
    <row r="1171" hidden="1">
      <c r="A1171" s="125"/>
      <c r="B1171" s="125"/>
      <c r="C1171" s="125"/>
      <c r="D1171" s="125"/>
      <c r="E1171" s="125"/>
      <c r="F1171" s="125"/>
      <c r="G1171" s="125"/>
      <c r="H1171" s="125"/>
      <c r="I1171" s="125"/>
      <c r="J1171" s="125"/>
      <c r="K1171" s="125"/>
      <c r="L1171" s="125"/>
      <c r="M1171" s="125"/>
      <c r="N1171" s="125"/>
      <c r="O1171" s="125"/>
      <c r="P1171" s="125"/>
      <c r="Q1171" s="125"/>
      <c r="R1171" s="125"/>
      <c r="S1171" s="125"/>
      <c r="T1171" s="125"/>
      <c r="U1171" s="125"/>
      <c r="V1171" s="197" t="s">
        <v>140</v>
      </c>
      <c r="W1171" s="203"/>
      <c r="X1171" s="204"/>
      <c r="Y1171" s="205"/>
      <c r="Z1171" s="205"/>
      <c r="AA1171" s="206"/>
      <c r="AB1171" s="125"/>
      <c r="AC1171" s="197" t="s">
        <v>140</v>
      </c>
      <c r="AD1171" s="203" t="str">
        <f t="shared" si="22"/>
        <v/>
      </c>
      <c r="AE1171" s="203"/>
      <c r="AF1171" s="203"/>
      <c r="AG1171" s="206" t="str">
        <f t="shared" si="23"/>
        <v/>
      </c>
      <c r="AH1171" s="207" t="str">
        <f t="shared" si="24"/>
        <v>#DIV/0!</v>
      </c>
      <c r="AI1171" s="125"/>
      <c r="AJ1171" s="125"/>
    </row>
    <row r="1172" hidden="1">
      <c r="A1172" s="125"/>
      <c r="B1172" s="125"/>
      <c r="C1172" s="125"/>
      <c r="D1172" s="125"/>
      <c r="E1172" s="125"/>
      <c r="F1172" s="125"/>
      <c r="G1172" s="125"/>
      <c r="H1172" s="125"/>
      <c r="I1172" s="125"/>
      <c r="J1172" s="125"/>
      <c r="K1172" s="125"/>
      <c r="L1172" s="125"/>
      <c r="M1172" s="125"/>
      <c r="N1172" s="125"/>
      <c r="O1172" s="125"/>
      <c r="P1172" s="125"/>
      <c r="Q1172" s="125"/>
      <c r="R1172" s="125"/>
      <c r="S1172" s="125"/>
      <c r="T1172" s="125"/>
      <c r="U1172" s="125"/>
      <c r="V1172" s="197" t="s">
        <v>141</v>
      </c>
      <c r="W1172" s="203"/>
      <c r="X1172" s="204"/>
      <c r="Y1172" s="205"/>
      <c r="Z1172" s="205"/>
      <c r="AA1172" s="206"/>
      <c r="AB1172" s="125"/>
      <c r="AC1172" s="197" t="s">
        <v>141</v>
      </c>
      <c r="AD1172" s="203" t="str">
        <f t="shared" si="22"/>
        <v/>
      </c>
      <c r="AE1172" s="203"/>
      <c r="AF1172" s="203"/>
      <c r="AG1172" s="206" t="str">
        <f t="shared" si="23"/>
        <v/>
      </c>
      <c r="AH1172" s="207" t="str">
        <f t="shared" si="24"/>
        <v>#DIV/0!</v>
      </c>
      <c r="AI1172" s="125"/>
      <c r="AJ1172" s="125"/>
    </row>
    <row r="1173" hidden="1">
      <c r="A1173" s="125"/>
      <c r="B1173" s="125"/>
      <c r="C1173" s="125"/>
      <c r="D1173" s="125"/>
      <c r="E1173" s="125"/>
      <c r="F1173" s="125"/>
      <c r="G1173" s="125"/>
      <c r="H1173" s="125"/>
      <c r="I1173" s="125"/>
      <c r="J1173" s="125"/>
      <c r="K1173" s="125"/>
      <c r="L1173" s="125"/>
      <c r="M1173" s="125"/>
      <c r="N1173" s="125"/>
      <c r="O1173" s="125"/>
      <c r="P1173" s="125"/>
      <c r="Q1173" s="125"/>
      <c r="R1173" s="125"/>
      <c r="S1173" s="125"/>
      <c r="T1173" s="125"/>
      <c r="U1173" s="125"/>
      <c r="V1173" s="197" t="s">
        <v>142</v>
      </c>
      <c r="W1173" s="203"/>
      <c r="X1173" s="204"/>
      <c r="Y1173" s="205"/>
      <c r="Z1173" s="205"/>
      <c r="AA1173" s="206"/>
      <c r="AB1173" s="125"/>
      <c r="AC1173" s="197" t="s">
        <v>142</v>
      </c>
      <c r="AD1173" s="203" t="str">
        <f t="shared" si="22"/>
        <v/>
      </c>
      <c r="AE1173" s="203"/>
      <c r="AF1173" s="203"/>
      <c r="AG1173" s="206" t="str">
        <f t="shared" si="23"/>
        <v/>
      </c>
      <c r="AH1173" s="207" t="str">
        <f t="shared" si="24"/>
        <v>#DIV/0!</v>
      </c>
      <c r="AI1173" s="125"/>
      <c r="AJ1173" s="125"/>
    </row>
    <row r="1174" hidden="1">
      <c r="A1174" s="125"/>
      <c r="B1174" s="125"/>
      <c r="C1174" s="125"/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5"/>
      <c r="S1174" s="125"/>
      <c r="T1174" s="125"/>
      <c r="U1174" s="125"/>
      <c r="V1174" s="197" t="s">
        <v>143</v>
      </c>
      <c r="W1174" s="203"/>
      <c r="X1174" s="204"/>
      <c r="Y1174" s="205"/>
      <c r="Z1174" s="205"/>
      <c r="AA1174" s="206"/>
      <c r="AB1174" s="125"/>
      <c r="AC1174" s="197" t="s">
        <v>143</v>
      </c>
      <c r="AD1174" s="203" t="str">
        <f t="shared" si="22"/>
        <v/>
      </c>
      <c r="AE1174" s="203"/>
      <c r="AF1174" s="203"/>
      <c r="AG1174" s="206" t="str">
        <f t="shared" si="23"/>
        <v/>
      </c>
      <c r="AH1174" s="207" t="str">
        <f t="shared" si="24"/>
        <v>#DIV/0!</v>
      </c>
      <c r="AI1174" s="125"/>
      <c r="AJ1174" s="125"/>
    </row>
    <row r="1175" hidden="1">
      <c r="A1175" s="125"/>
      <c r="B1175" s="125"/>
      <c r="C1175" s="125"/>
      <c r="D1175" s="125"/>
      <c r="E1175" s="125"/>
      <c r="F1175" s="125"/>
      <c r="G1175" s="125"/>
      <c r="H1175" s="125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5"/>
      <c r="S1175" s="125"/>
      <c r="T1175" s="125"/>
      <c r="U1175" s="125"/>
      <c r="V1175" s="197" t="s">
        <v>144</v>
      </c>
      <c r="W1175" s="203"/>
      <c r="X1175" s="204"/>
      <c r="Y1175" s="205"/>
      <c r="Z1175" s="205"/>
      <c r="AA1175" s="206"/>
      <c r="AB1175" s="125"/>
      <c r="AC1175" s="197" t="s">
        <v>144</v>
      </c>
      <c r="AD1175" s="203" t="str">
        <f t="shared" si="22"/>
        <v/>
      </c>
      <c r="AE1175" s="203"/>
      <c r="AF1175" s="203"/>
      <c r="AG1175" s="206" t="str">
        <f t="shared" si="23"/>
        <v/>
      </c>
      <c r="AH1175" s="207" t="str">
        <f t="shared" si="24"/>
        <v>#DIV/0!</v>
      </c>
      <c r="AI1175" s="125"/>
      <c r="AJ1175" s="125"/>
    </row>
    <row r="1176" hidden="1">
      <c r="A1176" s="125"/>
      <c r="B1176" s="125"/>
      <c r="C1176" s="125"/>
      <c r="D1176" s="125"/>
      <c r="E1176" s="125"/>
      <c r="F1176" s="125"/>
      <c r="G1176" s="125"/>
      <c r="H1176" s="125"/>
      <c r="I1176" s="125"/>
      <c r="J1176" s="125"/>
      <c r="K1176" s="125"/>
      <c r="L1176" s="125"/>
      <c r="M1176" s="125"/>
      <c r="N1176" s="125"/>
      <c r="O1176" s="125"/>
      <c r="P1176" s="125"/>
      <c r="Q1176" s="125"/>
      <c r="R1176" s="125"/>
      <c r="S1176" s="125"/>
      <c r="T1176" s="125"/>
      <c r="U1176" s="125"/>
      <c r="V1176" s="197" t="s">
        <v>145</v>
      </c>
      <c r="W1176" s="203"/>
      <c r="X1176" s="204"/>
      <c r="Y1176" s="205"/>
      <c r="Z1176" s="205"/>
      <c r="AA1176" s="206"/>
      <c r="AB1176" s="125"/>
      <c r="AC1176" s="197" t="s">
        <v>145</v>
      </c>
      <c r="AD1176" s="203" t="str">
        <f t="shared" si="22"/>
        <v/>
      </c>
      <c r="AE1176" s="203"/>
      <c r="AF1176" s="203"/>
      <c r="AG1176" s="206" t="str">
        <f t="shared" si="23"/>
        <v/>
      </c>
      <c r="AH1176" s="207" t="str">
        <f t="shared" si="24"/>
        <v>#DIV/0!</v>
      </c>
      <c r="AI1176" s="125"/>
      <c r="AJ1176" s="125"/>
    </row>
    <row r="1177" hidden="1">
      <c r="A1177" s="125"/>
      <c r="B1177" s="125"/>
      <c r="C1177" s="125"/>
      <c r="D1177" s="125"/>
      <c r="E1177" s="125"/>
      <c r="F1177" s="125"/>
      <c r="G1177" s="125"/>
      <c r="H1177" s="125"/>
      <c r="I1177" s="125"/>
      <c r="J1177" s="125"/>
      <c r="K1177" s="125"/>
      <c r="L1177" s="125"/>
      <c r="M1177" s="125"/>
      <c r="N1177" s="125"/>
      <c r="O1177" s="125"/>
      <c r="P1177" s="125"/>
      <c r="Q1177" s="125"/>
      <c r="R1177" s="125"/>
      <c r="S1177" s="125"/>
      <c r="T1177" s="125"/>
      <c r="U1177" s="125"/>
      <c r="V1177" s="197" t="s">
        <v>146</v>
      </c>
      <c r="W1177" s="203"/>
      <c r="X1177" s="204"/>
      <c r="Y1177" s="205"/>
      <c r="Z1177" s="205"/>
      <c r="AA1177" s="206"/>
      <c r="AB1177" s="125"/>
      <c r="AC1177" s="197" t="s">
        <v>146</v>
      </c>
      <c r="AD1177" s="203" t="str">
        <f t="shared" si="22"/>
        <v/>
      </c>
      <c r="AE1177" s="203"/>
      <c r="AF1177" s="203"/>
      <c r="AG1177" s="206" t="str">
        <f t="shared" si="23"/>
        <v/>
      </c>
      <c r="AH1177" s="207" t="str">
        <f t="shared" si="24"/>
        <v>#DIV/0!</v>
      </c>
      <c r="AI1177" s="125"/>
      <c r="AJ1177" s="125"/>
    </row>
    <row r="1178" hidden="1">
      <c r="A1178" s="125"/>
      <c r="B1178" s="125"/>
      <c r="C1178" s="125"/>
      <c r="D1178" s="125"/>
      <c r="E1178" s="125"/>
      <c r="F1178" s="125"/>
      <c r="G1178" s="125"/>
      <c r="H1178" s="125"/>
      <c r="I1178" s="125"/>
      <c r="J1178" s="125"/>
      <c r="K1178" s="125"/>
      <c r="L1178" s="125"/>
      <c r="M1178" s="125"/>
      <c r="N1178" s="125"/>
      <c r="O1178" s="125"/>
      <c r="P1178" s="125"/>
      <c r="Q1178" s="125"/>
      <c r="R1178" s="125"/>
      <c r="S1178" s="125"/>
      <c r="T1178" s="125"/>
      <c r="U1178" s="125"/>
      <c r="V1178" s="197" t="s">
        <v>147</v>
      </c>
      <c r="W1178" s="203"/>
      <c r="X1178" s="204"/>
      <c r="Y1178" s="205"/>
      <c r="Z1178" s="205"/>
      <c r="AA1178" s="206"/>
      <c r="AB1178" s="125"/>
      <c r="AC1178" s="197" t="s">
        <v>147</v>
      </c>
      <c r="AD1178" s="203" t="str">
        <f t="shared" si="22"/>
        <v/>
      </c>
      <c r="AE1178" s="203"/>
      <c r="AF1178" s="203"/>
      <c r="AG1178" s="206" t="str">
        <f t="shared" si="23"/>
        <v/>
      </c>
      <c r="AH1178" s="207" t="str">
        <f t="shared" si="24"/>
        <v>#DIV/0!</v>
      </c>
      <c r="AI1178" s="125"/>
      <c r="AJ1178" s="125"/>
    </row>
    <row r="1179" hidden="1">
      <c r="A1179" s="125"/>
      <c r="B1179" s="125"/>
      <c r="C1179" s="125"/>
      <c r="D1179" s="125"/>
      <c r="E1179" s="125"/>
      <c r="F1179" s="125"/>
      <c r="G1179" s="125"/>
      <c r="H1179" s="125"/>
      <c r="I1179" s="125"/>
      <c r="J1179" s="125"/>
      <c r="K1179" s="125"/>
      <c r="L1179" s="125"/>
      <c r="M1179" s="125"/>
      <c r="N1179" s="125"/>
      <c r="O1179" s="125"/>
      <c r="P1179" s="125"/>
      <c r="Q1179" s="125"/>
      <c r="R1179" s="125"/>
      <c r="S1179" s="125"/>
      <c r="T1179" s="125"/>
      <c r="U1179" s="125"/>
      <c r="V1179" s="197" t="s">
        <v>148</v>
      </c>
      <c r="W1179" s="203"/>
      <c r="X1179" s="204"/>
      <c r="Y1179" s="205"/>
      <c r="Z1179" s="205"/>
      <c r="AA1179" s="206"/>
      <c r="AB1179" s="125"/>
      <c r="AC1179" s="197" t="s">
        <v>148</v>
      </c>
      <c r="AD1179" s="203" t="str">
        <f t="shared" si="22"/>
        <v/>
      </c>
      <c r="AE1179" s="203"/>
      <c r="AF1179" s="203"/>
      <c r="AG1179" s="206" t="str">
        <f t="shared" si="23"/>
        <v/>
      </c>
      <c r="AH1179" s="207" t="str">
        <f t="shared" si="24"/>
        <v>#DIV/0!</v>
      </c>
      <c r="AI1179" s="125"/>
      <c r="AJ1179" s="125"/>
    </row>
    <row r="1180" hidden="1">
      <c r="A1180" s="125"/>
      <c r="B1180" s="125"/>
      <c r="C1180" s="125"/>
      <c r="D1180" s="125"/>
      <c r="E1180" s="125"/>
      <c r="F1180" s="125"/>
      <c r="G1180" s="125"/>
      <c r="H1180" s="125"/>
      <c r="I1180" s="125"/>
      <c r="J1180" s="125"/>
      <c r="K1180" s="125"/>
      <c r="L1180" s="125"/>
      <c r="M1180" s="125"/>
      <c r="N1180" s="125"/>
      <c r="O1180" s="125"/>
      <c r="P1180" s="125"/>
      <c r="Q1180" s="125"/>
      <c r="R1180" s="125"/>
      <c r="S1180" s="125"/>
      <c r="T1180" s="125"/>
      <c r="U1180" s="125"/>
      <c r="V1180" s="197" t="s">
        <v>149</v>
      </c>
      <c r="W1180" s="203"/>
      <c r="X1180" s="204"/>
      <c r="Y1180" s="205"/>
      <c r="Z1180" s="205"/>
      <c r="AA1180" s="206"/>
      <c r="AB1180" s="125"/>
      <c r="AC1180" s="197" t="s">
        <v>149</v>
      </c>
      <c r="AD1180" s="203" t="str">
        <f t="shared" si="22"/>
        <v/>
      </c>
      <c r="AE1180" s="203"/>
      <c r="AF1180" s="203"/>
      <c r="AG1180" s="206" t="str">
        <f t="shared" si="23"/>
        <v/>
      </c>
      <c r="AH1180" s="207" t="str">
        <f t="shared" si="24"/>
        <v>#DIV/0!</v>
      </c>
      <c r="AI1180" s="125"/>
      <c r="AJ1180" s="125"/>
    </row>
    <row r="1181" hidden="1">
      <c r="A1181" s="125"/>
      <c r="B1181" s="125"/>
      <c r="C1181" s="125"/>
      <c r="D1181" s="125"/>
      <c r="E1181" s="125"/>
      <c r="F1181" s="125"/>
      <c r="G1181" s="125"/>
      <c r="H1181" s="125"/>
      <c r="I1181" s="125"/>
      <c r="J1181" s="125"/>
      <c r="K1181" s="125"/>
      <c r="L1181" s="125"/>
      <c r="M1181" s="125"/>
      <c r="N1181" s="125"/>
      <c r="O1181" s="125"/>
      <c r="P1181" s="125"/>
      <c r="Q1181" s="125"/>
      <c r="R1181" s="125"/>
      <c r="S1181" s="125"/>
      <c r="T1181" s="125"/>
      <c r="U1181" s="125"/>
      <c r="V1181" s="197" t="s">
        <v>150</v>
      </c>
      <c r="W1181" s="203"/>
      <c r="X1181" s="204"/>
      <c r="Y1181" s="205"/>
      <c r="Z1181" s="205"/>
      <c r="AA1181" s="206"/>
      <c r="AB1181" s="125"/>
      <c r="AC1181" s="197" t="s">
        <v>150</v>
      </c>
      <c r="AD1181" s="203" t="str">
        <f t="shared" si="22"/>
        <v/>
      </c>
      <c r="AE1181" s="203"/>
      <c r="AF1181" s="203"/>
      <c r="AG1181" s="206" t="str">
        <f t="shared" si="23"/>
        <v/>
      </c>
      <c r="AH1181" s="207" t="str">
        <f t="shared" si="24"/>
        <v>#DIV/0!</v>
      </c>
      <c r="AI1181" s="125"/>
      <c r="AJ1181" s="125"/>
    </row>
    <row r="1182" hidden="1">
      <c r="A1182" s="125"/>
      <c r="B1182" s="125"/>
      <c r="C1182" s="125"/>
      <c r="D1182" s="125"/>
      <c r="E1182" s="125"/>
      <c r="F1182" s="125"/>
      <c r="G1182" s="125"/>
      <c r="H1182" s="125"/>
      <c r="I1182" s="125"/>
      <c r="J1182" s="125"/>
      <c r="K1182" s="125"/>
      <c r="L1182" s="125"/>
      <c r="M1182" s="125"/>
      <c r="N1182" s="125"/>
      <c r="O1182" s="125"/>
      <c r="P1182" s="125"/>
      <c r="Q1182" s="125"/>
      <c r="R1182" s="125"/>
      <c r="S1182" s="125"/>
      <c r="T1182" s="125"/>
      <c r="U1182" s="125"/>
      <c r="V1182" s="197" t="s">
        <v>151</v>
      </c>
      <c r="W1182" s="203"/>
      <c r="X1182" s="204"/>
      <c r="Y1182" s="205"/>
      <c r="Z1182" s="205"/>
      <c r="AA1182" s="206"/>
      <c r="AB1182" s="125"/>
      <c r="AC1182" s="197" t="s">
        <v>151</v>
      </c>
      <c r="AD1182" s="203" t="str">
        <f t="shared" si="22"/>
        <v/>
      </c>
      <c r="AE1182" s="203"/>
      <c r="AF1182" s="203"/>
      <c r="AG1182" s="206" t="str">
        <f t="shared" si="23"/>
        <v/>
      </c>
      <c r="AH1182" s="207" t="str">
        <f t="shared" si="24"/>
        <v>#DIV/0!</v>
      </c>
      <c r="AI1182" s="125"/>
      <c r="AJ1182" s="125"/>
    </row>
    <row r="1183" hidden="1">
      <c r="A1183" s="125"/>
      <c r="B1183" s="125"/>
      <c r="C1183" s="125"/>
      <c r="D1183" s="125"/>
      <c r="E1183" s="125"/>
      <c r="F1183" s="125"/>
      <c r="G1183" s="125"/>
      <c r="H1183" s="125"/>
      <c r="I1183" s="125"/>
      <c r="J1183" s="125"/>
      <c r="K1183" s="125"/>
      <c r="L1183" s="125"/>
      <c r="M1183" s="125"/>
      <c r="N1183" s="125"/>
      <c r="O1183" s="125"/>
      <c r="P1183" s="125"/>
      <c r="Q1183" s="125"/>
      <c r="R1183" s="125"/>
      <c r="S1183" s="125"/>
      <c r="T1183" s="125"/>
      <c r="U1183" s="125"/>
      <c r="V1183" s="197" t="s">
        <v>152</v>
      </c>
      <c r="W1183" s="203"/>
      <c r="X1183" s="204"/>
      <c r="Y1183" s="205"/>
      <c r="Z1183" s="205"/>
      <c r="AA1183" s="206"/>
      <c r="AB1183" s="125"/>
      <c r="AC1183" s="197" t="s">
        <v>152</v>
      </c>
      <c r="AD1183" s="203" t="str">
        <f t="shared" si="22"/>
        <v/>
      </c>
      <c r="AE1183" s="203"/>
      <c r="AF1183" s="203"/>
      <c r="AG1183" s="206" t="str">
        <f t="shared" si="23"/>
        <v/>
      </c>
      <c r="AH1183" s="207" t="str">
        <f t="shared" si="24"/>
        <v>#DIV/0!</v>
      </c>
      <c r="AI1183" s="125"/>
      <c r="AJ1183" s="125"/>
    </row>
    <row r="1184" hidden="1">
      <c r="A1184" s="125"/>
      <c r="B1184" s="125"/>
      <c r="C1184" s="125"/>
      <c r="D1184" s="125"/>
      <c r="E1184" s="125"/>
      <c r="F1184" s="125"/>
      <c r="G1184" s="125"/>
      <c r="H1184" s="125"/>
      <c r="I1184" s="125"/>
      <c r="J1184" s="125"/>
      <c r="K1184" s="125"/>
      <c r="L1184" s="125"/>
      <c r="M1184" s="125"/>
      <c r="N1184" s="125"/>
      <c r="O1184" s="125"/>
      <c r="P1184" s="125"/>
      <c r="Q1184" s="125"/>
      <c r="R1184" s="125"/>
      <c r="S1184" s="125"/>
      <c r="T1184" s="125"/>
      <c r="U1184" s="125"/>
      <c r="V1184" s="197" t="s">
        <v>153</v>
      </c>
      <c r="W1184" s="203"/>
      <c r="X1184" s="204"/>
      <c r="Y1184" s="205"/>
      <c r="Z1184" s="205"/>
      <c r="AA1184" s="206"/>
      <c r="AB1184" s="125"/>
      <c r="AC1184" s="197" t="s">
        <v>153</v>
      </c>
      <c r="AD1184" s="203" t="str">
        <f t="shared" si="22"/>
        <v/>
      </c>
      <c r="AE1184" s="203"/>
      <c r="AF1184" s="203"/>
      <c r="AG1184" s="206" t="str">
        <f t="shared" si="23"/>
        <v/>
      </c>
      <c r="AH1184" s="207" t="str">
        <f t="shared" si="24"/>
        <v>#DIV/0!</v>
      </c>
      <c r="AI1184" s="125"/>
      <c r="AJ1184" s="125"/>
    </row>
    <row r="1185" hidden="1">
      <c r="A1185" s="125"/>
      <c r="B1185" s="125"/>
      <c r="C1185" s="125"/>
      <c r="D1185" s="125"/>
      <c r="E1185" s="125"/>
      <c r="F1185" s="125"/>
      <c r="G1185" s="125"/>
      <c r="H1185" s="125"/>
      <c r="I1185" s="125"/>
      <c r="J1185" s="125"/>
      <c r="K1185" s="125"/>
      <c r="L1185" s="125"/>
      <c r="M1185" s="125"/>
      <c r="N1185" s="125"/>
      <c r="O1185" s="125"/>
      <c r="P1185" s="125"/>
      <c r="Q1185" s="125"/>
      <c r="R1185" s="125"/>
      <c r="S1185" s="125"/>
      <c r="T1185" s="125"/>
      <c r="U1185" s="125"/>
      <c r="V1185" s="197" t="s">
        <v>154</v>
      </c>
      <c r="W1185" s="203"/>
      <c r="X1185" s="204"/>
      <c r="Y1185" s="205"/>
      <c r="Z1185" s="205"/>
      <c r="AA1185" s="206"/>
      <c r="AB1185" s="125"/>
      <c r="AC1185" s="197" t="s">
        <v>154</v>
      </c>
      <c r="AD1185" s="203" t="str">
        <f t="shared" si="22"/>
        <v/>
      </c>
      <c r="AE1185" s="203"/>
      <c r="AF1185" s="203"/>
      <c r="AG1185" s="206" t="str">
        <f t="shared" si="23"/>
        <v/>
      </c>
      <c r="AH1185" s="207" t="str">
        <f t="shared" si="24"/>
        <v>#DIV/0!</v>
      </c>
      <c r="AI1185" s="125"/>
      <c r="AJ1185" s="125"/>
    </row>
    <row r="1186" hidden="1">
      <c r="A1186" s="125"/>
      <c r="B1186" s="125"/>
      <c r="C1186" s="125"/>
      <c r="D1186" s="125"/>
      <c r="E1186" s="125"/>
      <c r="F1186" s="125"/>
      <c r="G1186" s="125"/>
      <c r="H1186" s="125"/>
      <c r="I1186" s="125"/>
      <c r="J1186" s="125"/>
      <c r="K1186" s="125"/>
      <c r="L1186" s="125"/>
      <c r="M1186" s="125"/>
      <c r="N1186" s="125"/>
      <c r="O1186" s="125"/>
      <c r="P1186" s="125"/>
      <c r="Q1186" s="125"/>
      <c r="R1186" s="125"/>
      <c r="S1186" s="125"/>
      <c r="T1186" s="125"/>
      <c r="U1186" s="125"/>
      <c r="V1186" s="197" t="s">
        <v>155</v>
      </c>
      <c r="W1186" s="203"/>
      <c r="X1186" s="204"/>
      <c r="Y1186" s="205"/>
      <c r="Z1186" s="205"/>
      <c r="AA1186" s="206"/>
      <c r="AB1186" s="125"/>
      <c r="AC1186" s="197" t="s">
        <v>155</v>
      </c>
      <c r="AD1186" s="203" t="str">
        <f t="shared" si="22"/>
        <v/>
      </c>
      <c r="AE1186" s="203"/>
      <c r="AF1186" s="203"/>
      <c r="AG1186" s="206" t="str">
        <f t="shared" si="23"/>
        <v/>
      </c>
      <c r="AH1186" s="207" t="str">
        <f t="shared" si="24"/>
        <v>#DIV/0!</v>
      </c>
      <c r="AI1186" s="125"/>
      <c r="AJ1186" s="125"/>
    </row>
    <row r="1187" hidden="1">
      <c r="A1187" s="125"/>
      <c r="B1187" s="125"/>
      <c r="C1187" s="125"/>
      <c r="D1187" s="125"/>
      <c r="E1187" s="125"/>
      <c r="F1187" s="125"/>
      <c r="G1187" s="125"/>
      <c r="H1187" s="125"/>
      <c r="I1187" s="125"/>
      <c r="J1187" s="125"/>
      <c r="K1187" s="125"/>
      <c r="L1187" s="125"/>
      <c r="M1187" s="125"/>
      <c r="N1187" s="125"/>
      <c r="O1187" s="125"/>
      <c r="P1187" s="125"/>
      <c r="Q1187" s="125"/>
      <c r="R1187" s="125"/>
      <c r="S1187" s="125"/>
      <c r="T1187" s="125"/>
      <c r="U1187" s="125"/>
      <c r="V1187" s="197" t="s">
        <v>156</v>
      </c>
      <c r="W1187" s="203"/>
      <c r="X1187" s="204"/>
      <c r="Y1187" s="205"/>
      <c r="Z1187" s="205"/>
      <c r="AA1187" s="206"/>
      <c r="AB1187" s="125"/>
      <c r="AC1187" s="197" t="s">
        <v>156</v>
      </c>
      <c r="AD1187" s="203" t="str">
        <f t="shared" si="22"/>
        <v/>
      </c>
      <c r="AE1187" s="203"/>
      <c r="AF1187" s="203"/>
      <c r="AG1187" s="206" t="str">
        <f t="shared" si="23"/>
        <v/>
      </c>
      <c r="AH1187" s="207" t="str">
        <f t="shared" si="24"/>
        <v>#DIV/0!</v>
      </c>
      <c r="AI1187" s="125"/>
      <c r="AJ1187" s="125"/>
    </row>
    <row r="1188" hidden="1">
      <c r="A1188" s="125"/>
      <c r="B1188" s="125"/>
      <c r="C1188" s="125"/>
      <c r="D1188" s="125"/>
      <c r="E1188" s="125"/>
      <c r="F1188" s="125"/>
      <c r="G1188" s="125"/>
      <c r="H1188" s="125"/>
      <c r="I1188" s="125"/>
      <c r="J1188" s="125"/>
      <c r="K1188" s="125"/>
      <c r="L1188" s="125"/>
      <c r="M1188" s="125"/>
      <c r="N1188" s="125"/>
      <c r="O1188" s="125"/>
      <c r="P1188" s="125"/>
      <c r="Q1188" s="125"/>
      <c r="R1188" s="125"/>
      <c r="S1188" s="125"/>
      <c r="T1188" s="125"/>
      <c r="U1188" s="125"/>
      <c r="V1188" s="197" t="s">
        <v>157</v>
      </c>
      <c r="W1188" s="203"/>
      <c r="X1188" s="204"/>
      <c r="Y1188" s="205"/>
      <c r="Z1188" s="205"/>
      <c r="AA1188" s="206"/>
      <c r="AB1188" s="125"/>
      <c r="AC1188" s="197" t="s">
        <v>157</v>
      </c>
      <c r="AD1188" s="203" t="str">
        <f t="shared" si="22"/>
        <v/>
      </c>
      <c r="AE1188" s="203"/>
      <c r="AF1188" s="203"/>
      <c r="AG1188" s="206" t="str">
        <f t="shared" si="23"/>
        <v/>
      </c>
      <c r="AH1188" s="207" t="str">
        <f t="shared" si="24"/>
        <v>#DIV/0!</v>
      </c>
      <c r="AI1188" s="125"/>
      <c r="AJ1188" s="125"/>
    </row>
    <row r="1189" hidden="1">
      <c r="A1189" s="125"/>
      <c r="B1189" s="125"/>
      <c r="C1189" s="125"/>
      <c r="D1189" s="125"/>
      <c r="E1189" s="125"/>
      <c r="F1189" s="125"/>
      <c r="G1189" s="125"/>
      <c r="H1189" s="125"/>
      <c r="I1189" s="125"/>
      <c r="J1189" s="125"/>
      <c r="K1189" s="125"/>
      <c r="L1189" s="125"/>
      <c r="M1189" s="125"/>
      <c r="N1189" s="125"/>
      <c r="O1189" s="125"/>
      <c r="P1189" s="125"/>
      <c r="Q1189" s="125"/>
      <c r="R1189" s="125"/>
      <c r="S1189" s="125"/>
      <c r="T1189" s="125"/>
      <c r="U1189" s="125"/>
      <c r="V1189" s="197" t="s">
        <v>158</v>
      </c>
      <c r="W1189" s="203"/>
      <c r="X1189" s="204"/>
      <c r="Y1189" s="205"/>
      <c r="Z1189" s="205"/>
      <c r="AA1189" s="206"/>
      <c r="AB1189" s="125"/>
      <c r="AC1189" s="197" t="s">
        <v>158</v>
      </c>
      <c r="AD1189" s="203" t="str">
        <f t="shared" si="22"/>
        <v/>
      </c>
      <c r="AE1189" s="203"/>
      <c r="AF1189" s="203"/>
      <c r="AG1189" s="206" t="str">
        <f t="shared" si="23"/>
        <v/>
      </c>
      <c r="AH1189" s="207" t="str">
        <f t="shared" si="24"/>
        <v>#DIV/0!</v>
      </c>
      <c r="AI1189" s="125"/>
      <c r="AJ1189" s="125"/>
    </row>
    <row r="1190" hidden="1">
      <c r="A1190" s="125"/>
      <c r="B1190" s="125"/>
      <c r="C1190" s="125"/>
      <c r="D1190" s="125"/>
      <c r="E1190" s="125"/>
      <c r="F1190" s="125"/>
      <c r="G1190" s="125"/>
      <c r="H1190" s="125"/>
      <c r="I1190" s="125"/>
      <c r="J1190" s="125"/>
      <c r="K1190" s="125"/>
      <c r="L1190" s="125"/>
      <c r="M1190" s="125"/>
      <c r="N1190" s="125"/>
      <c r="O1190" s="125"/>
      <c r="P1190" s="125"/>
      <c r="Q1190" s="125"/>
      <c r="R1190" s="125"/>
      <c r="S1190" s="125"/>
      <c r="T1190" s="125"/>
      <c r="U1190" s="125"/>
      <c r="V1190" s="197" t="s">
        <v>159</v>
      </c>
      <c r="W1190" s="203"/>
      <c r="X1190" s="204"/>
      <c r="Y1190" s="205"/>
      <c r="Z1190" s="205"/>
      <c r="AA1190" s="206"/>
      <c r="AB1190" s="125"/>
      <c r="AC1190" s="197" t="s">
        <v>159</v>
      </c>
      <c r="AD1190" s="203" t="str">
        <f t="shared" si="22"/>
        <v/>
      </c>
      <c r="AE1190" s="203"/>
      <c r="AF1190" s="203"/>
      <c r="AG1190" s="206" t="str">
        <f t="shared" si="23"/>
        <v/>
      </c>
      <c r="AH1190" s="207" t="str">
        <f t="shared" si="24"/>
        <v>#DIV/0!</v>
      </c>
      <c r="AI1190" s="125"/>
      <c r="AJ1190" s="125"/>
    </row>
    <row r="1191" hidden="1">
      <c r="A1191" s="125"/>
      <c r="B1191" s="125"/>
      <c r="C1191" s="125"/>
      <c r="D1191" s="125"/>
      <c r="E1191" s="125"/>
      <c r="F1191" s="125"/>
      <c r="G1191" s="125"/>
      <c r="H1191" s="125"/>
      <c r="I1191" s="125"/>
      <c r="J1191" s="125"/>
      <c r="K1191" s="125"/>
      <c r="L1191" s="125"/>
      <c r="M1191" s="125"/>
      <c r="N1191" s="125"/>
      <c r="O1191" s="125"/>
      <c r="P1191" s="125"/>
      <c r="Q1191" s="125"/>
      <c r="R1191" s="125"/>
      <c r="S1191" s="125"/>
      <c r="T1191" s="125"/>
      <c r="U1191" s="125"/>
      <c r="V1191" s="197" t="s">
        <v>160</v>
      </c>
      <c r="W1191" s="203"/>
      <c r="X1191" s="204"/>
      <c r="Y1191" s="205"/>
      <c r="Z1191" s="205"/>
      <c r="AA1191" s="206"/>
      <c r="AB1191" s="125"/>
      <c r="AC1191" s="197" t="s">
        <v>160</v>
      </c>
      <c r="AD1191" s="203" t="str">
        <f t="shared" si="22"/>
        <v/>
      </c>
      <c r="AE1191" s="203"/>
      <c r="AF1191" s="203"/>
      <c r="AG1191" s="206" t="str">
        <f t="shared" si="23"/>
        <v/>
      </c>
      <c r="AH1191" s="207" t="str">
        <f t="shared" si="24"/>
        <v>#DIV/0!</v>
      </c>
      <c r="AI1191" s="125"/>
      <c r="AJ1191" s="125"/>
    </row>
    <row r="1192" hidden="1">
      <c r="A1192" s="125"/>
      <c r="B1192" s="125"/>
      <c r="C1192" s="125"/>
      <c r="D1192" s="125"/>
      <c r="E1192" s="125"/>
      <c r="F1192" s="125"/>
      <c r="G1192" s="125"/>
      <c r="H1192" s="125"/>
      <c r="I1192" s="125"/>
      <c r="J1192" s="125"/>
      <c r="K1192" s="125"/>
      <c r="L1192" s="125"/>
      <c r="M1192" s="125"/>
      <c r="N1192" s="125"/>
      <c r="O1192" s="125"/>
      <c r="P1192" s="125"/>
      <c r="Q1192" s="125"/>
      <c r="R1192" s="125"/>
      <c r="S1192" s="125"/>
      <c r="T1192" s="125"/>
      <c r="U1192" s="125"/>
      <c r="V1192" s="197" t="s">
        <v>161</v>
      </c>
      <c r="W1192" s="203"/>
      <c r="X1192" s="204"/>
      <c r="Y1192" s="205"/>
      <c r="Z1192" s="205"/>
      <c r="AA1192" s="206"/>
      <c r="AB1192" s="125"/>
      <c r="AC1192" s="197" t="s">
        <v>161</v>
      </c>
      <c r="AD1192" s="203" t="str">
        <f t="shared" si="22"/>
        <v/>
      </c>
      <c r="AE1192" s="203"/>
      <c r="AF1192" s="203"/>
      <c r="AG1192" s="206" t="str">
        <f t="shared" si="23"/>
        <v/>
      </c>
      <c r="AH1192" s="207" t="str">
        <f t="shared" si="24"/>
        <v>#DIV/0!</v>
      </c>
      <c r="AI1192" s="125"/>
      <c r="AJ1192" s="125"/>
    </row>
    <row r="1193" hidden="1">
      <c r="A1193" s="125"/>
      <c r="B1193" s="125"/>
      <c r="C1193" s="125"/>
      <c r="D1193" s="125"/>
      <c r="E1193" s="125"/>
      <c r="F1193" s="125"/>
      <c r="G1193" s="125"/>
      <c r="H1193" s="125"/>
      <c r="I1193" s="125"/>
      <c r="J1193" s="125"/>
      <c r="K1193" s="125"/>
      <c r="L1193" s="125"/>
      <c r="M1193" s="125"/>
      <c r="N1193" s="125"/>
      <c r="O1193" s="125"/>
      <c r="P1193" s="125"/>
      <c r="Q1193" s="125"/>
      <c r="R1193" s="125"/>
      <c r="S1193" s="125"/>
      <c r="T1193" s="125"/>
      <c r="U1193" s="125"/>
      <c r="V1193" s="197" t="s">
        <v>162</v>
      </c>
      <c r="W1193" s="203"/>
      <c r="X1193" s="204"/>
      <c r="Y1193" s="205"/>
      <c r="Z1193" s="205"/>
      <c r="AA1193" s="206"/>
      <c r="AB1193" s="125"/>
      <c r="AC1193" s="197" t="s">
        <v>162</v>
      </c>
      <c r="AD1193" s="203" t="str">
        <f t="shared" si="22"/>
        <v/>
      </c>
      <c r="AE1193" s="203"/>
      <c r="AF1193" s="203"/>
      <c r="AG1193" s="206" t="str">
        <f t="shared" si="23"/>
        <v/>
      </c>
      <c r="AH1193" s="207" t="str">
        <f t="shared" si="24"/>
        <v>#DIV/0!</v>
      </c>
      <c r="AI1193" s="125"/>
      <c r="AJ1193" s="125"/>
    </row>
    <row r="1194" hidden="1">
      <c r="A1194" s="125"/>
      <c r="B1194" s="125"/>
      <c r="C1194" s="125"/>
      <c r="D1194" s="125"/>
      <c r="E1194" s="125"/>
      <c r="F1194" s="125"/>
      <c r="G1194" s="125"/>
      <c r="H1194" s="125"/>
      <c r="I1194" s="125"/>
      <c r="J1194" s="125"/>
      <c r="K1194" s="125"/>
      <c r="L1194" s="125"/>
      <c r="M1194" s="125"/>
      <c r="N1194" s="125"/>
      <c r="O1194" s="125"/>
      <c r="P1194" s="125"/>
      <c r="Q1194" s="125"/>
      <c r="R1194" s="125"/>
      <c r="S1194" s="125"/>
      <c r="T1194" s="125"/>
      <c r="U1194" s="125"/>
      <c r="V1194" s="197" t="s">
        <v>163</v>
      </c>
      <c r="W1194" s="203"/>
      <c r="X1194" s="204"/>
      <c r="Y1194" s="205"/>
      <c r="Z1194" s="205"/>
      <c r="AA1194" s="206"/>
      <c r="AB1194" s="125"/>
      <c r="AC1194" s="197" t="s">
        <v>163</v>
      </c>
      <c r="AD1194" s="203" t="str">
        <f t="shared" si="22"/>
        <v/>
      </c>
      <c r="AE1194" s="203"/>
      <c r="AF1194" s="203"/>
      <c r="AG1194" s="206" t="str">
        <f t="shared" si="23"/>
        <v/>
      </c>
      <c r="AH1194" s="207" t="str">
        <f t="shared" si="24"/>
        <v>#DIV/0!</v>
      </c>
      <c r="AI1194" s="125"/>
      <c r="AJ1194" s="125"/>
    </row>
    <row r="1195" hidden="1">
      <c r="A1195" s="125"/>
      <c r="B1195" s="125"/>
      <c r="C1195" s="125"/>
      <c r="D1195" s="125"/>
      <c r="E1195" s="125"/>
      <c r="F1195" s="125"/>
      <c r="G1195" s="125"/>
      <c r="H1195" s="125"/>
      <c r="I1195" s="125"/>
      <c r="J1195" s="125"/>
      <c r="K1195" s="125"/>
      <c r="L1195" s="125"/>
      <c r="M1195" s="125"/>
      <c r="N1195" s="125"/>
      <c r="O1195" s="125"/>
      <c r="P1195" s="125"/>
      <c r="Q1195" s="125"/>
      <c r="R1195" s="125"/>
      <c r="S1195" s="125"/>
      <c r="T1195" s="125"/>
      <c r="U1195" s="125"/>
      <c r="V1195" s="197" t="s">
        <v>164</v>
      </c>
      <c r="W1195" s="203"/>
      <c r="X1195" s="204"/>
      <c r="Y1195" s="205"/>
      <c r="Z1195" s="205"/>
      <c r="AA1195" s="206"/>
      <c r="AB1195" s="125"/>
      <c r="AC1195" s="197" t="s">
        <v>164</v>
      </c>
      <c r="AD1195" s="203" t="str">
        <f t="shared" si="22"/>
        <v/>
      </c>
      <c r="AE1195" s="203"/>
      <c r="AF1195" s="203"/>
      <c r="AG1195" s="206" t="str">
        <f t="shared" si="23"/>
        <v/>
      </c>
      <c r="AH1195" s="207" t="str">
        <f t="shared" si="24"/>
        <v>#DIV/0!</v>
      </c>
      <c r="AI1195" s="125"/>
      <c r="AJ1195" s="125"/>
    </row>
    <row r="1196" hidden="1">
      <c r="A1196" s="125"/>
      <c r="B1196" s="125"/>
      <c r="C1196" s="125"/>
      <c r="D1196" s="125"/>
      <c r="E1196" s="125"/>
      <c r="F1196" s="125"/>
      <c r="G1196" s="125"/>
      <c r="H1196" s="125"/>
      <c r="I1196" s="125"/>
      <c r="J1196" s="125"/>
      <c r="K1196" s="125"/>
      <c r="L1196" s="125"/>
      <c r="M1196" s="125"/>
      <c r="N1196" s="125"/>
      <c r="O1196" s="125"/>
      <c r="P1196" s="125"/>
      <c r="Q1196" s="125"/>
      <c r="R1196" s="125"/>
      <c r="S1196" s="125"/>
      <c r="T1196" s="125"/>
      <c r="U1196" s="125"/>
      <c r="V1196" s="197" t="s">
        <v>165</v>
      </c>
      <c r="W1196" s="203"/>
      <c r="X1196" s="204"/>
      <c r="Y1196" s="205"/>
      <c r="Z1196" s="205"/>
      <c r="AA1196" s="206"/>
      <c r="AB1196" s="125"/>
      <c r="AC1196" s="197" t="s">
        <v>165</v>
      </c>
      <c r="AD1196" s="203" t="str">
        <f t="shared" si="22"/>
        <v/>
      </c>
      <c r="AE1196" s="203"/>
      <c r="AF1196" s="203"/>
      <c r="AG1196" s="206" t="str">
        <f t="shared" si="23"/>
        <v/>
      </c>
      <c r="AH1196" s="207" t="str">
        <f t="shared" si="24"/>
        <v>#DIV/0!</v>
      </c>
      <c r="AI1196" s="125"/>
      <c r="AJ1196" s="125"/>
    </row>
    <row r="1197" hidden="1">
      <c r="A1197" s="125"/>
      <c r="B1197" s="125"/>
      <c r="C1197" s="125"/>
      <c r="D1197" s="125"/>
      <c r="E1197" s="125"/>
      <c r="F1197" s="125"/>
      <c r="G1197" s="125"/>
      <c r="H1197" s="125"/>
      <c r="I1197" s="125"/>
      <c r="J1197" s="125"/>
      <c r="K1197" s="125"/>
      <c r="L1197" s="125"/>
      <c r="M1197" s="125"/>
      <c r="N1197" s="125"/>
      <c r="O1197" s="125"/>
      <c r="P1197" s="125"/>
      <c r="Q1197" s="125"/>
      <c r="R1197" s="125"/>
      <c r="S1197" s="125"/>
      <c r="T1197" s="125"/>
      <c r="U1197" s="125"/>
      <c r="V1197" s="197" t="s">
        <v>166</v>
      </c>
      <c r="W1197" s="203"/>
      <c r="X1197" s="204"/>
      <c r="Y1197" s="205"/>
      <c r="Z1197" s="205"/>
      <c r="AA1197" s="206"/>
      <c r="AB1197" s="125"/>
      <c r="AC1197" s="197" t="s">
        <v>166</v>
      </c>
      <c r="AD1197" s="203" t="str">
        <f t="shared" si="22"/>
        <v/>
      </c>
      <c r="AE1197" s="203"/>
      <c r="AF1197" s="203"/>
      <c r="AG1197" s="206" t="str">
        <f t="shared" si="23"/>
        <v/>
      </c>
      <c r="AH1197" s="207" t="str">
        <f t="shared" si="24"/>
        <v>#DIV/0!</v>
      </c>
      <c r="AI1197" s="125"/>
      <c r="AJ1197" s="125"/>
    </row>
    <row r="1198" hidden="1">
      <c r="A1198" s="125"/>
      <c r="B1198" s="125"/>
      <c r="C1198" s="125"/>
      <c r="D1198" s="125"/>
      <c r="E1198" s="125"/>
      <c r="F1198" s="125"/>
      <c r="G1198" s="125"/>
      <c r="H1198" s="125"/>
      <c r="I1198" s="125"/>
      <c r="J1198" s="125"/>
      <c r="K1198" s="125"/>
      <c r="L1198" s="125"/>
      <c r="M1198" s="125"/>
      <c r="N1198" s="125"/>
      <c r="O1198" s="125"/>
      <c r="P1198" s="125"/>
      <c r="Q1198" s="125"/>
      <c r="R1198" s="125"/>
      <c r="S1198" s="125"/>
      <c r="T1198" s="125"/>
      <c r="U1198" s="125"/>
      <c r="V1198" s="197" t="s">
        <v>167</v>
      </c>
      <c r="W1198" s="203"/>
      <c r="X1198" s="204"/>
      <c r="Y1198" s="205"/>
      <c r="Z1198" s="205"/>
      <c r="AA1198" s="206"/>
      <c r="AB1198" s="125"/>
      <c r="AC1198" s="197" t="s">
        <v>167</v>
      </c>
      <c r="AD1198" s="203" t="str">
        <f t="shared" si="22"/>
        <v/>
      </c>
      <c r="AE1198" s="203"/>
      <c r="AF1198" s="203"/>
      <c r="AG1198" s="206" t="str">
        <f t="shared" si="23"/>
        <v/>
      </c>
      <c r="AH1198" s="207" t="str">
        <f t="shared" si="24"/>
        <v>#DIV/0!</v>
      </c>
      <c r="AI1198" s="125"/>
      <c r="AJ1198" s="125"/>
    </row>
    <row r="1199" hidden="1">
      <c r="A1199" s="125"/>
      <c r="B1199" s="125"/>
      <c r="C1199" s="125"/>
      <c r="D1199" s="125"/>
      <c r="E1199" s="125"/>
      <c r="F1199" s="125"/>
      <c r="G1199" s="125"/>
      <c r="H1199" s="125"/>
      <c r="I1199" s="125"/>
      <c r="J1199" s="125"/>
      <c r="K1199" s="125"/>
      <c r="L1199" s="125"/>
      <c r="M1199" s="125"/>
      <c r="N1199" s="125"/>
      <c r="O1199" s="125"/>
      <c r="P1199" s="125"/>
      <c r="Q1199" s="125"/>
      <c r="R1199" s="125"/>
      <c r="S1199" s="125"/>
      <c r="T1199" s="125"/>
      <c r="U1199" s="125"/>
      <c r="V1199" s="197" t="s">
        <v>168</v>
      </c>
      <c r="W1199" s="203"/>
      <c r="X1199" s="204"/>
      <c r="Y1199" s="205"/>
      <c r="Z1199" s="205"/>
      <c r="AA1199" s="206"/>
      <c r="AB1199" s="125"/>
      <c r="AC1199" s="197" t="s">
        <v>168</v>
      </c>
      <c r="AD1199" s="203" t="str">
        <f t="shared" si="22"/>
        <v/>
      </c>
      <c r="AE1199" s="203"/>
      <c r="AF1199" s="203"/>
      <c r="AG1199" s="206" t="str">
        <f t="shared" si="23"/>
        <v/>
      </c>
      <c r="AH1199" s="207" t="str">
        <f t="shared" si="24"/>
        <v>#DIV/0!</v>
      </c>
      <c r="AI1199" s="125"/>
      <c r="AJ1199" s="125"/>
    </row>
    <row r="1200" hidden="1">
      <c r="A1200" s="125"/>
      <c r="B1200" s="125"/>
      <c r="C1200" s="125"/>
      <c r="D1200" s="125"/>
      <c r="E1200" s="125"/>
      <c r="F1200" s="125"/>
      <c r="G1200" s="125"/>
      <c r="H1200" s="125"/>
      <c r="I1200" s="125"/>
      <c r="J1200" s="125"/>
      <c r="K1200" s="125"/>
      <c r="L1200" s="125"/>
      <c r="M1200" s="125"/>
      <c r="N1200" s="125"/>
      <c r="O1200" s="125"/>
      <c r="P1200" s="125"/>
      <c r="Q1200" s="125"/>
      <c r="R1200" s="125"/>
      <c r="S1200" s="125"/>
      <c r="T1200" s="125"/>
      <c r="U1200" s="125"/>
      <c r="V1200" s="197" t="s">
        <v>169</v>
      </c>
      <c r="W1200" s="203"/>
      <c r="X1200" s="204"/>
      <c r="Y1200" s="205"/>
      <c r="Z1200" s="205"/>
      <c r="AA1200" s="206"/>
      <c r="AB1200" s="125"/>
      <c r="AC1200" s="197" t="s">
        <v>169</v>
      </c>
      <c r="AD1200" s="203" t="str">
        <f t="shared" si="22"/>
        <v/>
      </c>
      <c r="AE1200" s="203"/>
      <c r="AF1200" s="203"/>
      <c r="AG1200" s="206" t="str">
        <f t="shared" si="23"/>
        <v/>
      </c>
      <c r="AH1200" s="207" t="str">
        <f t="shared" si="24"/>
        <v>#DIV/0!</v>
      </c>
      <c r="AI1200" s="125"/>
      <c r="AJ1200" s="125"/>
    </row>
    <row r="1201" hidden="1">
      <c r="A1201" s="125"/>
      <c r="B1201" s="125"/>
      <c r="C1201" s="125"/>
      <c r="D1201" s="125"/>
      <c r="E1201" s="125"/>
      <c r="F1201" s="125"/>
      <c r="G1201" s="125"/>
      <c r="H1201" s="125"/>
      <c r="I1201" s="125"/>
      <c r="J1201" s="125"/>
      <c r="K1201" s="125"/>
      <c r="L1201" s="125"/>
      <c r="M1201" s="125"/>
      <c r="N1201" s="125"/>
      <c r="O1201" s="125"/>
      <c r="P1201" s="125"/>
      <c r="Q1201" s="125"/>
      <c r="R1201" s="125"/>
      <c r="S1201" s="125"/>
      <c r="T1201" s="125"/>
      <c r="U1201" s="125"/>
      <c r="V1201" s="197" t="s">
        <v>170</v>
      </c>
      <c r="W1201" s="203"/>
      <c r="X1201" s="204"/>
      <c r="Y1201" s="205"/>
      <c r="Z1201" s="205"/>
      <c r="AA1201" s="206"/>
      <c r="AB1201" s="125"/>
      <c r="AC1201" s="197" t="s">
        <v>170</v>
      </c>
      <c r="AD1201" s="203" t="str">
        <f t="shared" si="22"/>
        <v/>
      </c>
      <c r="AE1201" s="203"/>
      <c r="AF1201" s="203"/>
      <c r="AG1201" s="206" t="str">
        <f t="shared" si="23"/>
        <v/>
      </c>
      <c r="AH1201" s="207" t="str">
        <f t="shared" si="24"/>
        <v>#DIV/0!</v>
      </c>
      <c r="AI1201" s="125"/>
      <c r="AJ1201" s="125"/>
    </row>
    <row r="1202" hidden="1">
      <c r="A1202" s="125"/>
      <c r="B1202" s="125"/>
      <c r="C1202" s="125"/>
      <c r="D1202" s="125"/>
      <c r="E1202" s="125"/>
      <c r="F1202" s="125"/>
      <c r="G1202" s="125"/>
      <c r="H1202" s="125"/>
      <c r="I1202" s="125"/>
      <c r="J1202" s="125"/>
      <c r="K1202" s="125"/>
      <c r="L1202" s="125"/>
      <c r="M1202" s="125"/>
      <c r="N1202" s="125"/>
      <c r="O1202" s="125"/>
      <c r="P1202" s="125"/>
      <c r="Q1202" s="125"/>
      <c r="R1202" s="125"/>
      <c r="S1202" s="125"/>
      <c r="T1202" s="125"/>
      <c r="U1202" s="125"/>
      <c r="V1202" s="208" t="s">
        <v>171</v>
      </c>
      <c r="W1202" s="203"/>
      <c r="X1202" s="204"/>
      <c r="Y1202" s="205"/>
      <c r="Z1202" s="205"/>
      <c r="AA1202" s="206"/>
      <c r="AB1202" s="125"/>
      <c r="AC1202" s="208" t="s">
        <v>171</v>
      </c>
      <c r="AD1202" s="203" t="str">
        <f t="shared" si="22"/>
        <v/>
      </c>
      <c r="AE1202" s="203"/>
      <c r="AF1202" s="203"/>
      <c r="AG1202" s="206" t="str">
        <f t="shared" si="23"/>
        <v/>
      </c>
      <c r="AH1202" s="207" t="str">
        <f t="shared" si="24"/>
        <v>#DIV/0!</v>
      </c>
      <c r="AI1202" s="125"/>
      <c r="AJ1202" s="125"/>
    </row>
    <row r="1203" hidden="1">
      <c r="A1203" s="125"/>
      <c r="B1203" s="125"/>
      <c r="C1203" s="125"/>
      <c r="D1203" s="125"/>
      <c r="E1203" s="125"/>
      <c r="F1203" s="125"/>
      <c r="G1203" s="125"/>
      <c r="H1203" s="125"/>
      <c r="I1203" s="125"/>
      <c r="J1203" s="125"/>
      <c r="K1203" s="125"/>
      <c r="L1203" s="125"/>
      <c r="M1203" s="125"/>
      <c r="N1203" s="125"/>
      <c r="O1203" s="125"/>
      <c r="P1203" s="125"/>
      <c r="Q1203" s="125"/>
      <c r="R1203" s="125"/>
      <c r="S1203" s="125"/>
      <c r="T1203" s="125"/>
      <c r="U1203" s="125"/>
      <c r="V1203" s="197" t="s">
        <v>72</v>
      </c>
      <c r="W1203" s="203" t="str">
        <f>IFERROR(__xludf.DUMMYFUNCTION("SORTN((FILTER(J20:M35, NOT(ISBLANK(J20:J35)))),100,3,3,FALSE)"),"Živila")</f>
        <v>Živila</v>
      </c>
      <c r="X1203" s="204"/>
      <c r="Y1203" s="205"/>
      <c r="Z1203" s="205">
        <f>IFERROR(__xludf.DUMMYFUNCTION("""COMPUTED_VALUE"""),0.0)</f>
        <v>0</v>
      </c>
      <c r="AA1203" s="206"/>
      <c r="AB1203" s="125"/>
      <c r="AC1203" s="209" t="s">
        <v>72</v>
      </c>
      <c r="AD1203" s="203" t="str">
        <f t="shared" si="22"/>
        <v>Živila</v>
      </c>
      <c r="AE1203" s="203"/>
      <c r="AF1203" s="203"/>
      <c r="AG1203" s="206">
        <f t="shared" ref="AG1203:AG1502" si="25">Z1203</f>
        <v>0</v>
      </c>
      <c r="AH1203" s="207" t="str">
        <f t="shared" si="24"/>
        <v>#DIV/0!</v>
      </c>
      <c r="AI1203" s="125"/>
      <c r="AJ1203" s="125"/>
    </row>
    <row r="1204" hidden="1">
      <c r="A1204" s="125"/>
      <c r="B1204" s="125"/>
      <c r="C1204" s="125"/>
      <c r="D1204" s="125"/>
      <c r="E1204" s="125"/>
      <c r="F1204" s="125"/>
      <c r="G1204" s="125"/>
      <c r="H1204" s="125"/>
      <c r="I1204" s="125"/>
      <c r="J1204" s="125"/>
      <c r="K1204" s="125"/>
      <c r="L1204" s="125"/>
      <c r="M1204" s="125"/>
      <c r="N1204" s="125"/>
      <c r="O1204" s="125"/>
      <c r="P1204" s="125"/>
      <c r="Q1204" s="125"/>
      <c r="R1204" s="125"/>
      <c r="S1204" s="125"/>
      <c r="T1204" s="125"/>
      <c r="U1204" s="125"/>
      <c r="V1204" s="197" t="s">
        <v>73</v>
      </c>
      <c r="W1204" s="203" t="str">
        <f>IFERROR(__xludf.DUMMYFUNCTION("""COMPUTED_VALUE"""),"Obroki zunaj (malice, kosila ipd.)")</f>
        <v>Obroki zunaj (malice, kosila ipd.)</v>
      </c>
      <c r="X1204" s="204"/>
      <c r="Y1204" s="205"/>
      <c r="Z1204" s="205">
        <f>IFERROR(__xludf.DUMMYFUNCTION("""COMPUTED_VALUE"""),0.0)</f>
        <v>0</v>
      </c>
      <c r="AA1204" s="206"/>
      <c r="AB1204" s="125"/>
      <c r="AC1204" s="209" t="s">
        <v>73</v>
      </c>
      <c r="AD1204" s="203" t="str">
        <f t="shared" si="22"/>
        <v>Obroki zunaj (malice, kosila ipd.)</v>
      </c>
      <c r="AE1204" s="203"/>
      <c r="AF1204" s="203"/>
      <c r="AG1204" s="206">
        <f t="shared" si="25"/>
        <v>0</v>
      </c>
      <c r="AH1204" s="207" t="str">
        <f t="shared" si="24"/>
        <v>#DIV/0!</v>
      </c>
      <c r="AI1204" s="125"/>
      <c r="AJ1204" s="125"/>
    </row>
    <row r="1205" hidden="1">
      <c r="A1205" s="125"/>
      <c r="B1205" s="125"/>
      <c r="C1205" s="125"/>
      <c r="D1205" s="125"/>
      <c r="E1205" s="125"/>
      <c r="F1205" s="125"/>
      <c r="G1205" s="125"/>
      <c r="H1205" s="125"/>
      <c r="I1205" s="125"/>
      <c r="J1205" s="125"/>
      <c r="K1205" s="125"/>
      <c r="L1205" s="125"/>
      <c r="M1205" s="125"/>
      <c r="N1205" s="125"/>
      <c r="O1205" s="125"/>
      <c r="P1205" s="125"/>
      <c r="Q1205" s="125"/>
      <c r="R1205" s="125"/>
      <c r="S1205" s="125"/>
      <c r="T1205" s="125"/>
      <c r="U1205" s="125"/>
      <c r="V1205" s="197" t="s">
        <v>74</v>
      </c>
      <c r="W1205" s="203" t="str">
        <f>IFERROR(__xludf.DUMMYFUNCTION("""COMPUTED_VALUE"""),"Bencin")</f>
        <v>Bencin</v>
      </c>
      <c r="X1205" s="204"/>
      <c r="Y1205" s="205"/>
      <c r="Z1205" s="205">
        <f>IFERROR(__xludf.DUMMYFUNCTION("""COMPUTED_VALUE"""),0.0)</f>
        <v>0</v>
      </c>
      <c r="AA1205" s="206"/>
      <c r="AB1205" s="125"/>
      <c r="AC1205" s="209" t="s">
        <v>74</v>
      </c>
      <c r="AD1205" s="203" t="str">
        <f t="shared" si="22"/>
        <v>Bencin</v>
      </c>
      <c r="AE1205" s="203"/>
      <c r="AF1205" s="203"/>
      <c r="AG1205" s="206">
        <f t="shared" si="25"/>
        <v>0</v>
      </c>
      <c r="AH1205" s="207" t="str">
        <f t="shared" si="24"/>
        <v>#DIV/0!</v>
      </c>
      <c r="AI1205" s="125"/>
      <c r="AJ1205" s="125"/>
    </row>
    <row r="1206" hidden="1">
      <c r="A1206" s="125"/>
      <c r="B1206" s="125"/>
      <c r="C1206" s="125"/>
      <c r="D1206" s="125"/>
      <c r="E1206" s="125"/>
      <c r="F1206" s="125"/>
      <c r="G1206" s="125"/>
      <c r="H1206" s="125"/>
      <c r="I1206" s="125"/>
      <c r="J1206" s="125"/>
      <c r="K1206" s="125"/>
      <c r="L1206" s="125"/>
      <c r="M1206" s="125"/>
      <c r="N1206" s="125"/>
      <c r="O1206" s="125"/>
      <c r="P1206" s="125"/>
      <c r="Q1206" s="125"/>
      <c r="R1206" s="125"/>
      <c r="S1206" s="125"/>
      <c r="T1206" s="125"/>
      <c r="U1206" s="125"/>
      <c r="V1206" s="197" t="s">
        <v>75</v>
      </c>
      <c r="W1206" s="203" t="str">
        <f>IFERROR(__xludf.DUMMYFUNCTION("""COMPUTED_VALUE"""),"Nakupi")</f>
        <v>Nakupi</v>
      </c>
      <c r="X1206" s="204"/>
      <c r="Y1206" s="205"/>
      <c r="Z1206" s="205">
        <f>IFERROR(__xludf.DUMMYFUNCTION("""COMPUTED_VALUE"""),0.0)</f>
        <v>0</v>
      </c>
      <c r="AA1206" s="206"/>
      <c r="AB1206" s="125"/>
      <c r="AC1206" s="209" t="s">
        <v>75</v>
      </c>
      <c r="AD1206" s="203" t="str">
        <f t="shared" si="22"/>
        <v>Nakupi</v>
      </c>
      <c r="AE1206" s="203"/>
      <c r="AF1206" s="203"/>
      <c r="AG1206" s="206">
        <f t="shared" si="25"/>
        <v>0</v>
      </c>
      <c r="AH1206" s="207" t="str">
        <f t="shared" si="24"/>
        <v>#DIV/0!</v>
      </c>
      <c r="AI1206" s="125"/>
      <c r="AJ1206" s="125"/>
    </row>
    <row r="1207" hidden="1">
      <c r="A1207" s="125"/>
      <c r="B1207" s="125"/>
      <c r="C1207" s="125"/>
      <c r="D1207" s="125"/>
      <c r="E1207" s="125"/>
      <c r="F1207" s="125"/>
      <c r="G1207" s="125"/>
      <c r="H1207" s="125"/>
      <c r="I1207" s="125"/>
      <c r="J1207" s="125"/>
      <c r="K1207" s="125"/>
      <c r="L1207" s="125"/>
      <c r="M1207" s="125"/>
      <c r="N1207" s="125"/>
      <c r="O1207" s="125"/>
      <c r="P1207" s="125"/>
      <c r="Q1207" s="125"/>
      <c r="R1207" s="125"/>
      <c r="S1207" s="125"/>
      <c r="T1207" s="125"/>
      <c r="U1207" s="125"/>
      <c r="V1207" s="197" t="s">
        <v>76</v>
      </c>
      <c r="W1207" s="203" t="str">
        <f>IFERROR(__xludf.DUMMYFUNCTION("""COMPUTED_VALUE"""),"Dom")</f>
        <v>Dom</v>
      </c>
      <c r="X1207" s="204"/>
      <c r="Y1207" s="205"/>
      <c r="Z1207" s="205">
        <f>IFERROR(__xludf.DUMMYFUNCTION("""COMPUTED_VALUE"""),0.0)</f>
        <v>0</v>
      </c>
      <c r="AA1207" s="206"/>
      <c r="AB1207" s="125"/>
      <c r="AC1207" s="209" t="s">
        <v>76</v>
      </c>
      <c r="AD1207" s="203" t="str">
        <f t="shared" si="22"/>
        <v>Dom</v>
      </c>
      <c r="AE1207" s="203"/>
      <c r="AF1207" s="203"/>
      <c r="AG1207" s="206">
        <f t="shared" si="25"/>
        <v>0</v>
      </c>
      <c r="AH1207" s="207" t="str">
        <f t="shared" si="24"/>
        <v>#DIV/0!</v>
      </c>
      <c r="AI1207" s="125"/>
      <c r="AJ1207" s="125"/>
    </row>
    <row r="1208" hidden="1">
      <c r="A1208" s="125"/>
      <c r="B1208" s="125"/>
      <c r="C1208" s="125"/>
      <c r="D1208" s="125"/>
      <c r="E1208" s="125"/>
      <c r="F1208" s="125"/>
      <c r="G1208" s="125"/>
      <c r="H1208" s="125"/>
      <c r="I1208" s="125"/>
      <c r="J1208" s="125"/>
      <c r="K1208" s="125"/>
      <c r="L1208" s="125"/>
      <c r="M1208" s="125"/>
      <c r="N1208" s="125"/>
      <c r="O1208" s="125"/>
      <c r="P1208" s="125"/>
      <c r="Q1208" s="125"/>
      <c r="R1208" s="125"/>
      <c r="S1208" s="125"/>
      <c r="T1208" s="125"/>
      <c r="U1208" s="125"/>
      <c r="V1208" s="197" t="s">
        <v>77</v>
      </c>
      <c r="W1208" s="203" t="str">
        <f>IFERROR(__xludf.DUMMYFUNCTION("""COMPUTED_VALUE"""),"Darila")</f>
        <v>Darila</v>
      </c>
      <c r="X1208" s="204"/>
      <c r="Y1208" s="205"/>
      <c r="Z1208" s="205">
        <f>IFERROR(__xludf.DUMMYFUNCTION("""COMPUTED_VALUE"""),0.0)</f>
        <v>0</v>
      </c>
      <c r="AA1208" s="206"/>
      <c r="AB1208" s="125"/>
      <c r="AC1208" s="209" t="s">
        <v>77</v>
      </c>
      <c r="AD1208" s="203" t="str">
        <f t="shared" si="22"/>
        <v>Darila</v>
      </c>
      <c r="AE1208" s="203"/>
      <c r="AF1208" s="203"/>
      <c r="AG1208" s="206">
        <f t="shared" si="25"/>
        <v>0</v>
      </c>
      <c r="AH1208" s="207" t="str">
        <f t="shared" si="24"/>
        <v>#DIV/0!</v>
      </c>
      <c r="AI1208" s="125"/>
      <c r="AJ1208" s="125"/>
    </row>
    <row r="1209" hidden="1">
      <c r="A1209" s="125"/>
      <c r="B1209" s="125"/>
      <c r="C1209" s="125"/>
      <c r="D1209" s="125"/>
      <c r="E1209" s="125"/>
      <c r="F1209" s="125"/>
      <c r="G1209" s="125"/>
      <c r="H1209" s="125"/>
      <c r="I1209" s="125"/>
      <c r="J1209" s="125"/>
      <c r="K1209" s="125"/>
      <c r="L1209" s="125"/>
      <c r="M1209" s="125"/>
      <c r="N1209" s="125"/>
      <c r="O1209" s="125"/>
      <c r="P1209" s="125"/>
      <c r="Q1209" s="125"/>
      <c r="R1209" s="125"/>
      <c r="S1209" s="125"/>
      <c r="T1209" s="125"/>
      <c r="U1209" s="125"/>
      <c r="V1209" s="197" t="s">
        <v>78</v>
      </c>
      <c r="W1209" s="203" t="str">
        <f>IFERROR(__xludf.DUMMYFUNCTION("""COMPUTED_VALUE"""),"Hišni ljubljenčki")</f>
        <v>Hišni ljubljenčki</v>
      </c>
      <c r="X1209" s="204"/>
      <c r="Y1209" s="205"/>
      <c r="Z1209" s="205">
        <f>IFERROR(__xludf.DUMMYFUNCTION("""COMPUTED_VALUE"""),0.0)</f>
        <v>0</v>
      </c>
      <c r="AA1209" s="206"/>
      <c r="AB1209" s="125"/>
      <c r="AC1209" s="209" t="s">
        <v>78</v>
      </c>
      <c r="AD1209" s="203" t="str">
        <f t="shared" si="22"/>
        <v>Hišni ljubljenčki</v>
      </c>
      <c r="AE1209" s="203"/>
      <c r="AF1209" s="203"/>
      <c r="AG1209" s="206">
        <f t="shared" si="25"/>
        <v>0</v>
      </c>
      <c r="AH1209" s="207" t="str">
        <f t="shared" si="24"/>
        <v>#DIV/0!</v>
      </c>
      <c r="AI1209" s="125"/>
      <c r="AJ1209" s="125"/>
    </row>
    <row r="1210" hidden="1">
      <c r="A1210" s="125"/>
      <c r="B1210" s="125"/>
      <c r="C1210" s="125"/>
      <c r="D1210" s="125"/>
      <c r="E1210" s="125"/>
      <c r="F1210" s="125"/>
      <c r="G1210" s="125"/>
      <c r="H1210" s="125"/>
      <c r="I1210" s="125"/>
      <c r="J1210" s="125"/>
      <c r="K1210" s="125"/>
      <c r="L1210" s="125"/>
      <c r="M1210" s="125"/>
      <c r="N1210" s="125"/>
      <c r="O1210" s="125"/>
      <c r="P1210" s="125"/>
      <c r="Q1210" s="125"/>
      <c r="R1210" s="125"/>
      <c r="S1210" s="125"/>
      <c r="T1210" s="125"/>
      <c r="U1210" s="125"/>
      <c r="V1210" s="197" t="s">
        <v>79</v>
      </c>
      <c r="W1210" s="203" t="str">
        <f>IFERROR(__xludf.DUMMYFUNCTION("""COMPUTED_VALUE"""),"Zdravje in zdravila")</f>
        <v>Zdravje in zdravila</v>
      </c>
      <c r="X1210" s="204"/>
      <c r="Y1210" s="205"/>
      <c r="Z1210" s="205">
        <f>IFERROR(__xludf.DUMMYFUNCTION("""COMPUTED_VALUE"""),0.0)</f>
        <v>0</v>
      </c>
      <c r="AA1210" s="206"/>
      <c r="AB1210" s="125"/>
      <c r="AC1210" s="209" t="s">
        <v>79</v>
      </c>
      <c r="AD1210" s="203" t="str">
        <f t="shared" si="22"/>
        <v>Zdravje in zdravila</v>
      </c>
      <c r="AE1210" s="203"/>
      <c r="AF1210" s="203"/>
      <c r="AG1210" s="206">
        <f t="shared" si="25"/>
        <v>0</v>
      </c>
      <c r="AH1210" s="207" t="str">
        <f t="shared" si="24"/>
        <v>#DIV/0!</v>
      </c>
      <c r="AI1210" s="125"/>
      <c r="AJ1210" s="125"/>
    </row>
    <row r="1211" hidden="1">
      <c r="A1211" s="125"/>
      <c r="B1211" s="125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125"/>
      <c r="M1211" s="125"/>
      <c r="N1211" s="125"/>
      <c r="O1211" s="125"/>
      <c r="P1211" s="125"/>
      <c r="Q1211" s="125"/>
      <c r="R1211" s="125"/>
      <c r="S1211" s="125"/>
      <c r="T1211" s="125"/>
      <c r="U1211" s="125"/>
      <c r="V1211" s="197" t="s">
        <v>80</v>
      </c>
      <c r="W1211" s="203" t="str">
        <f>IFERROR(__xludf.DUMMYFUNCTION("""COMPUTED_VALUE"""),"Drugo")</f>
        <v>Drugo</v>
      </c>
      <c r="X1211" s="204"/>
      <c r="Y1211" s="205"/>
      <c r="Z1211" s="205">
        <f>IFERROR(__xludf.DUMMYFUNCTION("""COMPUTED_VALUE"""),0.0)</f>
        <v>0</v>
      </c>
      <c r="AA1211" s="206"/>
      <c r="AB1211" s="125"/>
      <c r="AC1211" s="209" t="s">
        <v>80</v>
      </c>
      <c r="AD1211" s="203" t="str">
        <f t="shared" si="22"/>
        <v>Drugo</v>
      </c>
      <c r="AE1211" s="203"/>
      <c r="AF1211" s="203"/>
      <c r="AG1211" s="206">
        <f t="shared" si="25"/>
        <v>0</v>
      </c>
      <c r="AH1211" s="207" t="str">
        <f t="shared" si="24"/>
        <v>#DIV/0!</v>
      </c>
      <c r="AI1211" s="125"/>
      <c r="AJ1211" s="125"/>
    </row>
    <row r="1212" hidden="1">
      <c r="A1212" s="125"/>
      <c r="B1212" s="125"/>
      <c r="C1212" s="125"/>
      <c r="D1212" s="125"/>
      <c r="E1212" s="125"/>
      <c r="F1212" s="125"/>
      <c r="G1212" s="125"/>
      <c r="H1212" s="125"/>
      <c r="I1212" s="125"/>
      <c r="J1212" s="125"/>
      <c r="K1212" s="125"/>
      <c r="L1212" s="125"/>
      <c r="M1212" s="125"/>
      <c r="N1212" s="125"/>
      <c r="O1212" s="125"/>
      <c r="P1212" s="125"/>
      <c r="Q1212" s="125"/>
      <c r="R1212" s="125"/>
      <c r="S1212" s="125"/>
      <c r="T1212" s="125"/>
      <c r="U1212" s="125"/>
      <c r="V1212" s="197" t="s">
        <v>81</v>
      </c>
      <c r="W1212" s="203" t="str">
        <f>IFERROR(__xludf.DUMMYFUNCTION("""COMPUTED_VALUE"""),"Drugo")</f>
        <v>Drugo</v>
      </c>
      <c r="X1212" s="204"/>
      <c r="Y1212" s="205"/>
      <c r="Z1212" s="205">
        <f>IFERROR(__xludf.DUMMYFUNCTION("""COMPUTED_VALUE"""),0.0)</f>
        <v>0</v>
      </c>
      <c r="AA1212" s="206"/>
      <c r="AB1212" s="125"/>
      <c r="AC1212" s="209" t="s">
        <v>81</v>
      </c>
      <c r="AD1212" s="203" t="str">
        <f t="shared" si="22"/>
        <v>Drugo</v>
      </c>
      <c r="AE1212" s="203"/>
      <c r="AF1212" s="203"/>
      <c r="AG1212" s="206">
        <f t="shared" si="25"/>
        <v>0</v>
      </c>
      <c r="AH1212" s="207" t="str">
        <f t="shared" si="24"/>
        <v>#DIV/0!</v>
      </c>
      <c r="AI1212" s="125"/>
      <c r="AJ1212" s="125"/>
    </row>
    <row r="1213" hidden="1">
      <c r="A1213" s="125"/>
      <c r="B1213" s="125"/>
      <c r="C1213" s="125"/>
      <c r="D1213" s="125"/>
      <c r="E1213" s="125"/>
      <c r="F1213" s="125"/>
      <c r="G1213" s="125"/>
      <c r="H1213" s="125"/>
      <c r="I1213" s="125"/>
      <c r="J1213" s="125"/>
      <c r="K1213" s="125"/>
      <c r="L1213" s="125"/>
      <c r="M1213" s="125"/>
      <c r="N1213" s="125"/>
      <c r="O1213" s="125"/>
      <c r="P1213" s="125"/>
      <c r="Q1213" s="125"/>
      <c r="R1213" s="125"/>
      <c r="S1213" s="125"/>
      <c r="T1213" s="125"/>
      <c r="U1213" s="125"/>
      <c r="V1213" s="197" t="s">
        <v>82</v>
      </c>
      <c r="W1213" s="203" t="str">
        <f>IFERROR(__xludf.DUMMYFUNCTION("""COMPUTED_VALUE"""),"Drugo")</f>
        <v>Drugo</v>
      </c>
      <c r="X1213" s="204"/>
      <c r="Y1213" s="205"/>
      <c r="Z1213" s="205">
        <f>IFERROR(__xludf.DUMMYFUNCTION("""COMPUTED_VALUE"""),0.0)</f>
        <v>0</v>
      </c>
      <c r="AA1213" s="206"/>
      <c r="AB1213" s="125"/>
      <c r="AC1213" s="209" t="s">
        <v>82</v>
      </c>
      <c r="AD1213" s="203" t="str">
        <f t="shared" si="22"/>
        <v>Drugo</v>
      </c>
      <c r="AE1213" s="203"/>
      <c r="AF1213" s="203"/>
      <c r="AG1213" s="206">
        <f t="shared" si="25"/>
        <v>0</v>
      </c>
      <c r="AH1213" s="207" t="str">
        <f t="shared" si="24"/>
        <v>#DIV/0!</v>
      </c>
      <c r="AI1213" s="125"/>
      <c r="AJ1213" s="125"/>
    </row>
    <row r="1214" hidden="1">
      <c r="A1214" s="125"/>
      <c r="B1214" s="125"/>
      <c r="C1214" s="125"/>
      <c r="D1214" s="125"/>
      <c r="E1214" s="125"/>
      <c r="F1214" s="125"/>
      <c r="G1214" s="125"/>
      <c r="H1214" s="125"/>
      <c r="I1214" s="125"/>
      <c r="J1214" s="125"/>
      <c r="K1214" s="125"/>
      <c r="L1214" s="125"/>
      <c r="M1214" s="125"/>
      <c r="N1214" s="125"/>
      <c r="O1214" s="125"/>
      <c r="P1214" s="125"/>
      <c r="Q1214" s="125"/>
      <c r="R1214" s="125"/>
      <c r="S1214" s="125"/>
      <c r="T1214" s="125"/>
      <c r="U1214" s="125"/>
      <c r="V1214" s="197" t="s">
        <v>83</v>
      </c>
      <c r="W1214" s="203" t="str">
        <f>IFERROR(__xludf.DUMMYFUNCTION("""COMPUTED_VALUE"""),"Drugo")</f>
        <v>Drugo</v>
      </c>
      <c r="X1214" s="204"/>
      <c r="Y1214" s="205"/>
      <c r="Z1214" s="205">
        <f>IFERROR(__xludf.DUMMYFUNCTION("""COMPUTED_VALUE"""),0.0)</f>
        <v>0</v>
      </c>
      <c r="AA1214" s="206"/>
      <c r="AB1214" s="125"/>
      <c r="AC1214" s="209" t="s">
        <v>83</v>
      </c>
      <c r="AD1214" s="203" t="str">
        <f t="shared" si="22"/>
        <v>Drugo</v>
      </c>
      <c r="AE1214" s="203"/>
      <c r="AF1214" s="203"/>
      <c r="AG1214" s="206">
        <f t="shared" si="25"/>
        <v>0</v>
      </c>
      <c r="AH1214" s="207" t="str">
        <f t="shared" si="24"/>
        <v>#DIV/0!</v>
      </c>
      <c r="AI1214" s="125"/>
      <c r="AJ1214" s="125"/>
    </row>
    <row r="1215" hidden="1">
      <c r="A1215" s="125"/>
      <c r="B1215" s="125"/>
      <c r="C1215" s="125"/>
      <c r="D1215" s="125"/>
      <c r="E1215" s="125"/>
      <c r="F1215" s="125"/>
      <c r="G1215" s="125"/>
      <c r="H1215" s="125"/>
      <c r="I1215" s="125"/>
      <c r="J1215" s="125"/>
      <c r="K1215" s="125"/>
      <c r="L1215" s="125"/>
      <c r="M1215" s="125"/>
      <c r="N1215" s="125"/>
      <c r="O1215" s="125"/>
      <c r="P1215" s="125"/>
      <c r="Q1215" s="125"/>
      <c r="R1215" s="125"/>
      <c r="S1215" s="125"/>
      <c r="T1215" s="125"/>
      <c r="U1215" s="125"/>
      <c r="V1215" s="197" t="s">
        <v>84</v>
      </c>
      <c r="W1215" s="203" t="str">
        <f>IFERROR(__xludf.DUMMYFUNCTION("""COMPUTED_VALUE"""),"Drugo")</f>
        <v>Drugo</v>
      </c>
      <c r="X1215" s="204"/>
      <c r="Y1215" s="205"/>
      <c r="Z1215" s="205">
        <f>IFERROR(__xludf.DUMMYFUNCTION("""COMPUTED_VALUE"""),0.0)</f>
        <v>0</v>
      </c>
      <c r="AA1215" s="206"/>
      <c r="AB1215" s="125"/>
      <c r="AC1215" s="209" t="s">
        <v>84</v>
      </c>
      <c r="AD1215" s="203" t="str">
        <f t="shared" si="22"/>
        <v>Drugo</v>
      </c>
      <c r="AE1215" s="203"/>
      <c r="AF1215" s="203"/>
      <c r="AG1215" s="206">
        <f t="shared" si="25"/>
        <v>0</v>
      </c>
      <c r="AH1215" s="207" t="str">
        <f t="shared" si="24"/>
        <v>#DIV/0!</v>
      </c>
      <c r="AI1215" s="125"/>
      <c r="AJ1215" s="125"/>
    </row>
    <row r="1216" hidden="1">
      <c r="A1216" s="125"/>
      <c r="B1216" s="125"/>
      <c r="C1216" s="125"/>
      <c r="D1216" s="125"/>
      <c r="E1216" s="125"/>
      <c r="F1216" s="125"/>
      <c r="G1216" s="125"/>
      <c r="H1216" s="125"/>
      <c r="I1216" s="125"/>
      <c r="J1216" s="125"/>
      <c r="K1216" s="125"/>
      <c r="L1216" s="125"/>
      <c r="M1216" s="125"/>
      <c r="N1216" s="125"/>
      <c r="O1216" s="125"/>
      <c r="P1216" s="125"/>
      <c r="Q1216" s="125"/>
      <c r="R1216" s="125"/>
      <c r="S1216" s="125"/>
      <c r="T1216" s="125"/>
      <c r="U1216" s="125"/>
      <c r="V1216" s="197" t="s">
        <v>85</v>
      </c>
      <c r="W1216" s="203" t="str">
        <f>IFERROR(__xludf.DUMMYFUNCTION("""COMPUTED_VALUE"""),"Drugo")</f>
        <v>Drugo</v>
      </c>
      <c r="X1216" s="204"/>
      <c r="Y1216" s="205"/>
      <c r="Z1216" s="205">
        <f>IFERROR(__xludf.DUMMYFUNCTION("""COMPUTED_VALUE"""),0.0)</f>
        <v>0</v>
      </c>
      <c r="AA1216" s="206"/>
      <c r="AB1216" s="125"/>
      <c r="AC1216" s="209" t="s">
        <v>85</v>
      </c>
      <c r="AD1216" s="203" t="str">
        <f t="shared" si="22"/>
        <v>Drugo</v>
      </c>
      <c r="AE1216" s="203"/>
      <c r="AF1216" s="203"/>
      <c r="AG1216" s="206">
        <f t="shared" si="25"/>
        <v>0</v>
      </c>
      <c r="AH1216" s="207" t="str">
        <f t="shared" si="24"/>
        <v>#DIV/0!</v>
      </c>
      <c r="AI1216" s="125"/>
      <c r="AJ1216" s="125"/>
    </row>
    <row r="1217" hidden="1">
      <c r="A1217" s="125"/>
      <c r="B1217" s="125"/>
      <c r="C1217" s="125"/>
      <c r="D1217" s="125"/>
      <c r="E1217" s="125"/>
      <c r="F1217" s="125"/>
      <c r="G1217" s="125"/>
      <c r="H1217" s="125"/>
      <c r="I1217" s="125"/>
      <c r="J1217" s="125"/>
      <c r="K1217" s="125"/>
      <c r="L1217" s="125"/>
      <c r="M1217" s="125"/>
      <c r="N1217" s="125"/>
      <c r="O1217" s="125"/>
      <c r="P1217" s="125"/>
      <c r="Q1217" s="125"/>
      <c r="R1217" s="125"/>
      <c r="S1217" s="125"/>
      <c r="T1217" s="125"/>
      <c r="U1217" s="125"/>
      <c r="V1217" s="197" t="s">
        <v>86</v>
      </c>
      <c r="W1217" s="203" t="str">
        <f>IFERROR(__xludf.DUMMYFUNCTION("""COMPUTED_VALUE"""),"Drugo")</f>
        <v>Drugo</v>
      </c>
      <c r="X1217" s="204"/>
      <c r="Y1217" s="205"/>
      <c r="Z1217" s="205">
        <f>IFERROR(__xludf.DUMMYFUNCTION("""COMPUTED_VALUE"""),0.0)</f>
        <v>0</v>
      </c>
      <c r="AA1217" s="206"/>
      <c r="AB1217" s="125"/>
      <c r="AC1217" s="209" t="s">
        <v>86</v>
      </c>
      <c r="AD1217" s="203" t="str">
        <f t="shared" si="22"/>
        <v>Drugo</v>
      </c>
      <c r="AE1217" s="203"/>
      <c r="AF1217" s="203"/>
      <c r="AG1217" s="206">
        <f t="shared" si="25"/>
        <v>0</v>
      </c>
      <c r="AH1217" s="207" t="str">
        <f t="shared" si="24"/>
        <v>#DIV/0!</v>
      </c>
      <c r="AI1217" s="125"/>
      <c r="AJ1217" s="125"/>
    </row>
    <row r="1218" hidden="1">
      <c r="A1218" s="125"/>
      <c r="B1218" s="125"/>
      <c r="C1218" s="125"/>
      <c r="D1218" s="125"/>
      <c r="E1218" s="125"/>
      <c r="F1218" s="125"/>
      <c r="G1218" s="125"/>
      <c r="H1218" s="125"/>
      <c r="I1218" s="125"/>
      <c r="J1218" s="125"/>
      <c r="K1218" s="125"/>
      <c r="L1218" s="125"/>
      <c r="M1218" s="125"/>
      <c r="N1218" s="125"/>
      <c r="O1218" s="125"/>
      <c r="P1218" s="125"/>
      <c r="Q1218" s="125"/>
      <c r="R1218" s="125"/>
      <c r="S1218" s="125"/>
      <c r="T1218" s="125"/>
      <c r="U1218" s="125"/>
      <c r="V1218" s="197" t="s">
        <v>87</v>
      </c>
      <c r="W1218" s="203" t="str">
        <f>IFERROR(__xludf.DUMMYFUNCTION("""COMPUTED_VALUE"""),"Drugo")</f>
        <v>Drugo</v>
      </c>
      <c r="X1218" s="204"/>
      <c r="Y1218" s="205"/>
      <c r="Z1218" s="205">
        <f>IFERROR(__xludf.DUMMYFUNCTION("""COMPUTED_VALUE"""),0.0)</f>
        <v>0</v>
      </c>
      <c r="AA1218" s="206"/>
      <c r="AB1218" s="125"/>
      <c r="AC1218" s="209" t="s">
        <v>87</v>
      </c>
      <c r="AD1218" s="203" t="str">
        <f t="shared" si="22"/>
        <v>Drugo</v>
      </c>
      <c r="AE1218" s="203"/>
      <c r="AF1218" s="203"/>
      <c r="AG1218" s="206">
        <f t="shared" si="25"/>
        <v>0</v>
      </c>
      <c r="AH1218" s="207" t="str">
        <f t="shared" si="24"/>
        <v>#DIV/0!</v>
      </c>
      <c r="AI1218" s="125"/>
      <c r="AJ1218" s="125"/>
    </row>
    <row r="1219" hidden="1">
      <c r="A1219" s="125"/>
      <c r="B1219" s="125"/>
      <c r="C1219" s="125"/>
      <c r="D1219" s="125"/>
      <c r="E1219" s="125"/>
      <c r="F1219" s="125"/>
      <c r="G1219" s="125"/>
      <c r="H1219" s="125"/>
      <c r="I1219" s="125"/>
      <c r="J1219" s="125"/>
      <c r="K1219" s="125"/>
      <c r="L1219" s="125"/>
      <c r="M1219" s="125"/>
      <c r="N1219" s="125"/>
      <c r="O1219" s="125"/>
      <c r="P1219" s="125"/>
      <c r="Q1219" s="125"/>
      <c r="R1219" s="125"/>
      <c r="S1219" s="125"/>
      <c r="T1219" s="125"/>
      <c r="U1219" s="125"/>
      <c r="V1219" s="197" t="s">
        <v>88</v>
      </c>
      <c r="W1219" s="203"/>
      <c r="X1219" s="204"/>
      <c r="Y1219" s="205"/>
      <c r="Z1219" s="205"/>
      <c r="AA1219" s="206"/>
      <c r="AB1219" s="125"/>
      <c r="AC1219" s="209" t="s">
        <v>88</v>
      </c>
      <c r="AD1219" s="203" t="str">
        <f t="shared" si="22"/>
        <v/>
      </c>
      <c r="AE1219" s="203"/>
      <c r="AF1219" s="203"/>
      <c r="AG1219" s="206" t="str">
        <f t="shared" si="25"/>
        <v/>
      </c>
      <c r="AH1219" s="207" t="str">
        <f t="shared" si="24"/>
        <v>#DIV/0!</v>
      </c>
      <c r="AI1219" s="125"/>
      <c r="AJ1219" s="125"/>
    </row>
    <row r="1220" hidden="1">
      <c r="A1220" s="125"/>
      <c r="B1220" s="125"/>
      <c r="C1220" s="125"/>
      <c r="D1220" s="125"/>
      <c r="E1220" s="125"/>
      <c r="F1220" s="125"/>
      <c r="G1220" s="125"/>
      <c r="H1220" s="125"/>
      <c r="I1220" s="125"/>
      <c r="J1220" s="125"/>
      <c r="K1220" s="125"/>
      <c r="L1220" s="125"/>
      <c r="M1220" s="125"/>
      <c r="N1220" s="125"/>
      <c r="O1220" s="125"/>
      <c r="P1220" s="125"/>
      <c r="Q1220" s="125"/>
      <c r="R1220" s="125"/>
      <c r="S1220" s="125"/>
      <c r="T1220" s="125"/>
      <c r="U1220" s="125"/>
      <c r="V1220" s="197" t="s">
        <v>89</v>
      </c>
      <c r="W1220" s="203"/>
      <c r="X1220" s="204"/>
      <c r="Y1220" s="205"/>
      <c r="Z1220" s="205"/>
      <c r="AA1220" s="206"/>
      <c r="AB1220" s="125"/>
      <c r="AC1220" s="209" t="s">
        <v>89</v>
      </c>
      <c r="AD1220" s="203" t="str">
        <f t="shared" si="22"/>
        <v/>
      </c>
      <c r="AE1220" s="203"/>
      <c r="AF1220" s="203"/>
      <c r="AG1220" s="206" t="str">
        <f t="shared" si="25"/>
        <v/>
      </c>
      <c r="AH1220" s="207" t="str">
        <f t="shared" si="24"/>
        <v>#DIV/0!</v>
      </c>
      <c r="AI1220" s="125"/>
      <c r="AJ1220" s="125"/>
    </row>
    <row r="1221" hidden="1">
      <c r="A1221" s="125"/>
      <c r="B1221" s="125"/>
      <c r="C1221" s="125"/>
      <c r="D1221" s="125"/>
      <c r="E1221" s="125"/>
      <c r="F1221" s="125"/>
      <c r="G1221" s="125"/>
      <c r="H1221" s="125"/>
      <c r="I1221" s="125"/>
      <c r="J1221" s="125"/>
      <c r="K1221" s="125"/>
      <c r="L1221" s="125"/>
      <c r="M1221" s="125"/>
      <c r="N1221" s="125"/>
      <c r="O1221" s="125"/>
      <c r="P1221" s="125"/>
      <c r="Q1221" s="125"/>
      <c r="R1221" s="125"/>
      <c r="S1221" s="125"/>
      <c r="T1221" s="125"/>
      <c r="U1221" s="125"/>
      <c r="V1221" s="197" t="s">
        <v>90</v>
      </c>
      <c r="W1221" s="203"/>
      <c r="X1221" s="204"/>
      <c r="Y1221" s="205"/>
      <c r="Z1221" s="205"/>
      <c r="AA1221" s="206"/>
      <c r="AB1221" s="125"/>
      <c r="AC1221" s="209" t="s">
        <v>90</v>
      </c>
      <c r="AD1221" s="203" t="str">
        <f t="shared" si="22"/>
        <v/>
      </c>
      <c r="AE1221" s="203"/>
      <c r="AF1221" s="203"/>
      <c r="AG1221" s="206" t="str">
        <f t="shared" si="25"/>
        <v/>
      </c>
      <c r="AH1221" s="207" t="str">
        <f t="shared" si="24"/>
        <v>#DIV/0!</v>
      </c>
      <c r="AI1221" s="125"/>
      <c r="AJ1221" s="125"/>
    </row>
    <row r="1222" hidden="1">
      <c r="A1222" s="125"/>
      <c r="B1222" s="125"/>
      <c r="C1222" s="125"/>
      <c r="D1222" s="125"/>
      <c r="E1222" s="125"/>
      <c r="F1222" s="125"/>
      <c r="G1222" s="125"/>
      <c r="H1222" s="125"/>
      <c r="I1222" s="125"/>
      <c r="J1222" s="125"/>
      <c r="K1222" s="125"/>
      <c r="L1222" s="125"/>
      <c r="M1222" s="125"/>
      <c r="N1222" s="125"/>
      <c r="O1222" s="125"/>
      <c r="P1222" s="125"/>
      <c r="Q1222" s="125"/>
      <c r="R1222" s="125"/>
      <c r="S1222" s="125"/>
      <c r="T1222" s="125"/>
      <c r="U1222" s="125"/>
      <c r="V1222" s="197" t="s">
        <v>91</v>
      </c>
      <c r="W1222" s="203"/>
      <c r="X1222" s="204"/>
      <c r="Y1222" s="205"/>
      <c r="Z1222" s="205"/>
      <c r="AA1222" s="206"/>
      <c r="AB1222" s="125"/>
      <c r="AC1222" s="209" t="s">
        <v>91</v>
      </c>
      <c r="AD1222" s="203" t="str">
        <f t="shared" si="22"/>
        <v/>
      </c>
      <c r="AE1222" s="203"/>
      <c r="AF1222" s="203"/>
      <c r="AG1222" s="206" t="str">
        <f t="shared" si="25"/>
        <v/>
      </c>
      <c r="AH1222" s="207" t="str">
        <f t="shared" si="24"/>
        <v>#DIV/0!</v>
      </c>
      <c r="AI1222" s="125"/>
      <c r="AJ1222" s="125"/>
    </row>
    <row r="1223" hidden="1">
      <c r="A1223" s="125"/>
      <c r="B1223" s="125"/>
      <c r="C1223" s="125"/>
      <c r="D1223" s="125"/>
      <c r="E1223" s="125"/>
      <c r="F1223" s="125"/>
      <c r="G1223" s="125"/>
      <c r="H1223" s="125"/>
      <c r="I1223" s="125"/>
      <c r="J1223" s="125"/>
      <c r="K1223" s="125"/>
      <c r="L1223" s="125"/>
      <c r="M1223" s="125"/>
      <c r="N1223" s="125"/>
      <c r="O1223" s="125"/>
      <c r="P1223" s="125"/>
      <c r="Q1223" s="125"/>
      <c r="R1223" s="125"/>
      <c r="S1223" s="125"/>
      <c r="T1223" s="125"/>
      <c r="U1223" s="125"/>
      <c r="V1223" s="197" t="s">
        <v>92</v>
      </c>
      <c r="W1223" s="203"/>
      <c r="X1223" s="204"/>
      <c r="Y1223" s="205"/>
      <c r="Z1223" s="205"/>
      <c r="AA1223" s="206"/>
      <c r="AB1223" s="125"/>
      <c r="AC1223" s="209" t="s">
        <v>92</v>
      </c>
      <c r="AD1223" s="203" t="str">
        <f t="shared" si="22"/>
        <v/>
      </c>
      <c r="AE1223" s="203"/>
      <c r="AF1223" s="203"/>
      <c r="AG1223" s="206" t="str">
        <f t="shared" si="25"/>
        <v/>
      </c>
      <c r="AH1223" s="207" t="str">
        <f t="shared" si="24"/>
        <v>#DIV/0!</v>
      </c>
      <c r="AI1223" s="125"/>
      <c r="AJ1223" s="125"/>
    </row>
    <row r="1224" hidden="1">
      <c r="A1224" s="125"/>
      <c r="B1224" s="125"/>
      <c r="C1224" s="125"/>
      <c r="D1224" s="125"/>
      <c r="E1224" s="125"/>
      <c r="F1224" s="125"/>
      <c r="G1224" s="125"/>
      <c r="H1224" s="125"/>
      <c r="I1224" s="125"/>
      <c r="J1224" s="125"/>
      <c r="K1224" s="125"/>
      <c r="L1224" s="125"/>
      <c r="M1224" s="125"/>
      <c r="N1224" s="125"/>
      <c r="O1224" s="125"/>
      <c r="P1224" s="125"/>
      <c r="Q1224" s="125"/>
      <c r="R1224" s="125"/>
      <c r="S1224" s="125"/>
      <c r="T1224" s="125"/>
      <c r="U1224" s="125"/>
      <c r="V1224" s="197" t="s">
        <v>93</v>
      </c>
      <c r="W1224" s="203"/>
      <c r="X1224" s="204"/>
      <c r="Y1224" s="205"/>
      <c r="Z1224" s="205"/>
      <c r="AA1224" s="206"/>
      <c r="AB1224" s="125"/>
      <c r="AC1224" s="209" t="s">
        <v>93</v>
      </c>
      <c r="AD1224" s="203" t="str">
        <f t="shared" si="22"/>
        <v/>
      </c>
      <c r="AE1224" s="203"/>
      <c r="AF1224" s="203"/>
      <c r="AG1224" s="206" t="str">
        <f t="shared" si="25"/>
        <v/>
      </c>
      <c r="AH1224" s="207" t="str">
        <f t="shared" si="24"/>
        <v>#DIV/0!</v>
      </c>
      <c r="AI1224" s="125"/>
      <c r="AJ1224" s="125"/>
    </row>
    <row r="1225" hidden="1">
      <c r="A1225" s="125"/>
      <c r="B1225" s="125"/>
      <c r="C1225" s="125"/>
      <c r="D1225" s="125"/>
      <c r="E1225" s="125"/>
      <c r="F1225" s="125"/>
      <c r="G1225" s="125"/>
      <c r="H1225" s="125"/>
      <c r="I1225" s="125"/>
      <c r="J1225" s="125"/>
      <c r="K1225" s="125"/>
      <c r="L1225" s="125"/>
      <c r="M1225" s="125"/>
      <c r="N1225" s="125"/>
      <c r="O1225" s="125"/>
      <c r="P1225" s="125"/>
      <c r="Q1225" s="125"/>
      <c r="R1225" s="125"/>
      <c r="S1225" s="125"/>
      <c r="T1225" s="125"/>
      <c r="U1225" s="125"/>
      <c r="V1225" s="197" t="s">
        <v>94</v>
      </c>
      <c r="W1225" s="203"/>
      <c r="X1225" s="204"/>
      <c r="Y1225" s="205"/>
      <c r="Z1225" s="205"/>
      <c r="AA1225" s="206"/>
      <c r="AB1225" s="125"/>
      <c r="AC1225" s="209" t="s">
        <v>94</v>
      </c>
      <c r="AD1225" s="203" t="str">
        <f t="shared" si="22"/>
        <v/>
      </c>
      <c r="AE1225" s="203"/>
      <c r="AF1225" s="203"/>
      <c r="AG1225" s="206" t="str">
        <f t="shared" si="25"/>
        <v/>
      </c>
      <c r="AH1225" s="207" t="str">
        <f t="shared" si="24"/>
        <v>#DIV/0!</v>
      </c>
      <c r="AI1225" s="125"/>
      <c r="AJ1225" s="125"/>
    </row>
    <row r="1226" hidden="1">
      <c r="A1226" s="125"/>
      <c r="B1226" s="125"/>
      <c r="C1226" s="125"/>
      <c r="D1226" s="125"/>
      <c r="E1226" s="125"/>
      <c r="F1226" s="125"/>
      <c r="G1226" s="125"/>
      <c r="H1226" s="125"/>
      <c r="I1226" s="125"/>
      <c r="J1226" s="125"/>
      <c r="K1226" s="125"/>
      <c r="L1226" s="125"/>
      <c r="M1226" s="125"/>
      <c r="N1226" s="125"/>
      <c r="O1226" s="125"/>
      <c r="P1226" s="125"/>
      <c r="Q1226" s="125"/>
      <c r="R1226" s="125"/>
      <c r="S1226" s="125"/>
      <c r="T1226" s="125"/>
      <c r="U1226" s="125"/>
      <c r="V1226" s="197" t="s">
        <v>95</v>
      </c>
      <c r="W1226" s="203"/>
      <c r="X1226" s="204"/>
      <c r="Y1226" s="205"/>
      <c r="Z1226" s="205"/>
      <c r="AA1226" s="206"/>
      <c r="AB1226" s="125"/>
      <c r="AC1226" s="209" t="s">
        <v>95</v>
      </c>
      <c r="AD1226" s="203" t="str">
        <f t="shared" si="22"/>
        <v/>
      </c>
      <c r="AE1226" s="203"/>
      <c r="AF1226" s="203"/>
      <c r="AG1226" s="206" t="str">
        <f t="shared" si="25"/>
        <v/>
      </c>
      <c r="AH1226" s="207" t="str">
        <f t="shared" si="24"/>
        <v>#DIV/0!</v>
      </c>
      <c r="AI1226" s="125"/>
      <c r="AJ1226" s="125"/>
    </row>
    <row r="1227" hidden="1">
      <c r="A1227" s="125"/>
      <c r="B1227" s="125"/>
      <c r="C1227" s="125"/>
      <c r="D1227" s="125"/>
      <c r="E1227" s="125"/>
      <c r="F1227" s="125"/>
      <c r="G1227" s="125"/>
      <c r="H1227" s="125"/>
      <c r="I1227" s="125"/>
      <c r="J1227" s="125"/>
      <c r="K1227" s="125"/>
      <c r="L1227" s="125"/>
      <c r="M1227" s="125"/>
      <c r="N1227" s="125"/>
      <c r="O1227" s="125"/>
      <c r="P1227" s="125"/>
      <c r="Q1227" s="125"/>
      <c r="R1227" s="125"/>
      <c r="S1227" s="125"/>
      <c r="T1227" s="125"/>
      <c r="U1227" s="125"/>
      <c r="V1227" s="197" t="s">
        <v>96</v>
      </c>
      <c r="W1227" s="203"/>
      <c r="X1227" s="204"/>
      <c r="Y1227" s="205"/>
      <c r="Z1227" s="205"/>
      <c r="AA1227" s="206"/>
      <c r="AB1227" s="125"/>
      <c r="AC1227" s="209" t="s">
        <v>96</v>
      </c>
      <c r="AD1227" s="203" t="str">
        <f t="shared" si="22"/>
        <v/>
      </c>
      <c r="AE1227" s="203"/>
      <c r="AF1227" s="203"/>
      <c r="AG1227" s="206" t="str">
        <f t="shared" si="25"/>
        <v/>
      </c>
      <c r="AH1227" s="207" t="str">
        <f t="shared" si="24"/>
        <v>#DIV/0!</v>
      </c>
      <c r="AI1227" s="125"/>
      <c r="AJ1227" s="125"/>
    </row>
    <row r="1228" hidden="1">
      <c r="A1228" s="125"/>
      <c r="B1228" s="125"/>
      <c r="C1228" s="125"/>
      <c r="D1228" s="125"/>
      <c r="E1228" s="125"/>
      <c r="F1228" s="125"/>
      <c r="G1228" s="125"/>
      <c r="H1228" s="125"/>
      <c r="I1228" s="125"/>
      <c r="J1228" s="125"/>
      <c r="K1228" s="125"/>
      <c r="L1228" s="125"/>
      <c r="M1228" s="125"/>
      <c r="N1228" s="125"/>
      <c r="O1228" s="125"/>
      <c r="P1228" s="125"/>
      <c r="Q1228" s="125"/>
      <c r="R1228" s="125"/>
      <c r="S1228" s="125"/>
      <c r="T1228" s="125"/>
      <c r="U1228" s="125"/>
      <c r="V1228" s="197" t="s">
        <v>97</v>
      </c>
      <c r="W1228" s="203"/>
      <c r="X1228" s="204"/>
      <c r="Y1228" s="205"/>
      <c r="Z1228" s="205"/>
      <c r="AA1228" s="206"/>
      <c r="AB1228" s="125"/>
      <c r="AC1228" s="209" t="s">
        <v>97</v>
      </c>
      <c r="AD1228" s="203" t="str">
        <f t="shared" si="22"/>
        <v/>
      </c>
      <c r="AE1228" s="203"/>
      <c r="AF1228" s="203"/>
      <c r="AG1228" s="206" t="str">
        <f t="shared" si="25"/>
        <v/>
      </c>
      <c r="AH1228" s="207" t="str">
        <f t="shared" si="24"/>
        <v>#DIV/0!</v>
      </c>
      <c r="AI1228" s="125"/>
      <c r="AJ1228" s="125"/>
    </row>
    <row r="1229" hidden="1">
      <c r="A1229" s="125"/>
      <c r="B1229" s="125"/>
      <c r="C1229" s="125"/>
      <c r="D1229" s="125"/>
      <c r="E1229" s="125"/>
      <c r="F1229" s="125"/>
      <c r="G1229" s="125"/>
      <c r="H1229" s="125"/>
      <c r="I1229" s="125"/>
      <c r="J1229" s="125"/>
      <c r="K1229" s="125"/>
      <c r="L1229" s="125"/>
      <c r="M1229" s="125"/>
      <c r="N1229" s="125"/>
      <c r="O1229" s="125"/>
      <c r="P1229" s="125"/>
      <c r="Q1229" s="125"/>
      <c r="R1229" s="125"/>
      <c r="S1229" s="125"/>
      <c r="T1229" s="125"/>
      <c r="U1229" s="125"/>
      <c r="V1229" s="197" t="s">
        <v>98</v>
      </c>
      <c r="W1229" s="203"/>
      <c r="X1229" s="204"/>
      <c r="Y1229" s="205"/>
      <c r="Z1229" s="205"/>
      <c r="AA1229" s="206"/>
      <c r="AB1229" s="125"/>
      <c r="AC1229" s="209" t="s">
        <v>98</v>
      </c>
      <c r="AD1229" s="203" t="str">
        <f t="shared" si="22"/>
        <v/>
      </c>
      <c r="AE1229" s="203"/>
      <c r="AF1229" s="203"/>
      <c r="AG1229" s="206" t="str">
        <f t="shared" si="25"/>
        <v/>
      </c>
      <c r="AH1229" s="207" t="str">
        <f t="shared" si="24"/>
        <v>#DIV/0!</v>
      </c>
      <c r="AI1229" s="125"/>
      <c r="AJ1229" s="125"/>
    </row>
    <row r="1230" hidden="1">
      <c r="A1230" s="125"/>
      <c r="B1230" s="125"/>
      <c r="C1230" s="125"/>
      <c r="D1230" s="125"/>
      <c r="E1230" s="125"/>
      <c r="F1230" s="125"/>
      <c r="G1230" s="125"/>
      <c r="H1230" s="125"/>
      <c r="I1230" s="125"/>
      <c r="J1230" s="125"/>
      <c r="K1230" s="125"/>
      <c r="L1230" s="125"/>
      <c r="M1230" s="125"/>
      <c r="N1230" s="125"/>
      <c r="O1230" s="125"/>
      <c r="P1230" s="125"/>
      <c r="Q1230" s="125"/>
      <c r="R1230" s="125"/>
      <c r="S1230" s="125"/>
      <c r="T1230" s="125"/>
      <c r="U1230" s="125"/>
      <c r="V1230" s="197" t="s">
        <v>99</v>
      </c>
      <c r="W1230" s="203"/>
      <c r="X1230" s="204"/>
      <c r="Y1230" s="205"/>
      <c r="Z1230" s="205"/>
      <c r="AA1230" s="206"/>
      <c r="AB1230" s="125"/>
      <c r="AC1230" s="209" t="s">
        <v>99</v>
      </c>
      <c r="AD1230" s="203" t="str">
        <f t="shared" si="22"/>
        <v/>
      </c>
      <c r="AE1230" s="203"/>
      <c r="AF1230" s="203"/>
      <c r="AG1230" s="206" t="str">
        <f t="shared" si="25"/>
        <v/>
      </c>
      <c r="AH1230" s="207" t="str">
        <f t="shared" si="24"/>
        <v>#DIV/0!</v>
      </c>
      <c r="AI1230" s="125"/>
      <c r="AJ1230" s="125"/>
    </row>
    <row r="1231" hidden="1">
      <c r="A1231" s="125"/>
      <c r="B1231" s="125"/>
      <c r="C1231" s="125"/>
      <c r="D1231" s="125"/>
      <c r="E1231" s="125"/>
      <c r="F1231" s="125"/>
      <c r="G1231" s="125"/>
      <c r="H1231" s="125"/>
      <c r="I1231" s="125"/>
      <c r="J1231" s="125"/>
      <c r="K1231" s="125"/>
      <c r="L1231" s="125"/>
      <c r="M1231" s="125"/>
      <c r="N1231" s="125"/>
      <c r="O1231" s="125"/>
      <c r="P1231" s="125"/>
      <c r="Q1231" s="125"/>
      <c r="R1231" s="125"/>
      <c r="S1231" s="125"/>
      <c r="T1231" s="125"/>
      <c r="U1231" s="125"/>
      <c r="V1231" s="197" t="s">
        <v>100</v>
      </c>
      <c r="W1231" s="203"/>
      <c r="X1231" s="204"/>
      <c r="Y1231" s="205"/>
      <c r="Z1231" s="205"/>
      <c r="AA1231" s="206"/>
      <c r="AB1231" s="125"/>
      <c r="AC1231" s="209" t="s">
        <v>100</v>
      </c>
      <c r="AD1231" s="203" t="str">
        <f t="shared" si="22"/>
        <v/>
      </c>
      <c r="AE1231" s="203"/>
      <c r="AF1231" s="203"/>
      <c r="AG1231" s="206" t="str">
        <f t="shared" si="25"/>
        <v/>
      </c>
      <c r="AH1231" s="207" t="str">
        <f t="shared" si="24"/>
        <v>#DIV/0!</v>
      </c>
      <c r="AI1231" s="125"/>
      <c r="AJ1231" s="125"/>
    </row>
    <row r="1232" hidden="1">
      <c r="A1232" s="125"/>
      <c r="B1232" s="125"/>
      <c r="C1232" s="125"/>
      <c r="D1232" s="125"/>
      <c r="E1232" s="125"/>
      <c r="F1232" s="125"/>
      <c r="G1232" s="125"/>
      <c r="H1232" s="125"/>
      <c r="I1232" s="125"/>
      <c r="J1232" s="125"/>
      <c r="K1232" s="125"/>
      <c r="L1232" s="125"/>
      <c r="M1232" s="125"/>
      <c r="N1232" s="125"/>
      <c r="O1232" s="125"/>
      <c r="P1232" s="125"/>
      <c r="Q1232" s="125"/>
      <c r="R1232" s="125"/>
      <c r="S1232" s="125"/>
      <c r="T1232" s="125"/>
      <c r="U1232" s="125"/>
      <c r="V1232" s="197" t="s">
        <v>101</v>
      </c>
      <c r="W1232" s="203"/>
      <c r="X1232" s="204"/>
      <c r="Y1232" s="205"/>
      <c r="Z1232" s="205"/>
      <c r="AA1232" s="206"/>
      <c r="AB1232" s="125"/>
      <c r="AC1232" s="209" t="s">
        <v>101</v>
      </c>
      <c r="AD1232" s="203" t="str">
        <f t="shared" si="22"/>
        <v/>
      </c>
      <c r="AE1232" s="203"/>
      <c r="AF1232" s="203"/>
      <c r="AG1232" s="206" t="str">
        <f t="shared" si="25"/>
        <v/>
      </c>
      <c r="AH1232" s="207" t="str">
        <f t="shared" si="24"/>
        <v>#DIV/0!</v>
      </c>
      <c r="AI1232" s="125"/>
      <c r="AJ1232" s="125"/>
    </row>
    <row r="1233" hidden="1">
      <c r="A1233" s="125"/>
      <c r="B1233" s="125"/>
      <c r="C1233" s="125"/>
      <c r="D1233" s="125"/>
      <c r="E1233" s="125"/>
      <c r="F1233" s="125"/>
      <c r="G1233" s="125"/>
      <c r="H1233" s="125"/>
      <c r="I1233" s="125"/>
      <c r="J1233" s="125"/>
      <c r="K1233" s="125"/>
      <c r="L1233" s="125"/>
      <c r="M1233" s="125"/>
      <c r="N1233" s="125"/>
      <c r="O1233" s="125"/>
      <c r="P1233" s="125"/>
      <c r="Q1233" s="125"/>
      <c r="R1233" s="125"/>
      <c r="S1233" s="125"/>
      <c r="T1233" s="125"/>
      <c r="U1233" s="125"/>
      <c r="V1233" s="197" t="s">
        <v>102</v>
      </c>
      <c r="W1233" s="203"/>
      <c r="X1233" s="204"/>
      <c r="Y1233" s="205"/>
      <c r="Z1233" s="205"/>
      <c r="AA1233" s="206"/>
      <c r="AB1233" s="125"/>
      <c r="AC1233" s="209" t="s">
        <v>102</v>
      </c>
      <c r="AD1233" s="203" t="str">
        <f t="shared" si="22"/>
        <v/>
      </c>
      <c r="AE1233" s="203"/>
      <c r="AF1233" s="203"/>
      <c r="AG1233" s="206" t="str">
        <f t="shared" si="25"/>
        <v/>
      </c>
      <c r="AH1233" s="207" t="str">
        <f t="shared" si="24"/>
        <v>#DIV/0!</v>
      </c>
      <c r="AI1233" s="125"/>
      <c r="AJ1233" s="125"/>
    </row>
    <row r="1234" hidden="1">
      <c r="A1234" s="125"/>
      <c r="B1234" s="125"/>
      <c r="C1234" s="125"/>
      <c r="D1234" s="125"/>
      <c r="E1234" s="125"/>
      <c r="F1234" s="125"/>
      <c r="G1234" s="125"/>
      <c r="H1234" s="125"/>
      <c r="I1234" s="125"/>
      <c r="J1234" s="125"/>
      <c r="K1234" s="125"/>
      <c r="L1234" s="125"/>
      <c r="M1234" s="125"/>
      <c r="N1234" s="125"/>
      <c r="O1234" s="125"/>
      <c r="P1234" s="125"/>
      <c r="Q1234" s="125"/>
      <c r="R1234" s="125"/>
      <c r="S1234" s="125"/>
      <c r="T1234" s="125"/>
      <c r="U1234" s="125"/>
      <c r="V1234" s="197" t="s">
        <v>103</v>
      </c>
      <c r="W1234" s="203"/>
      <c r="X1234" s="204"/>
      <c r="Y1234" s="205"/>
      <c r="Z1234" s="205"/>
      <c r="AA1234" s="206"/>
      <c r="AB1234" s="125"/>
      <c r="AC1234" s="209" t="s">
        <v>103</v>
      </c>
      <c r="AD1234" s="203" t="str">
        <f t="shared" si="22"/>
        <v/>
      </c>
      <c r="AE1234" s="203"/>
      <c r="AF1234" s="203"/>
      <c r="AG1234" s="206" t="str">
        <f t="shared" si="25"/>
        <v/>
      </c>
      <c r="AH1234" s="207" t="str">
        <f t="shared" si="24"/>
        <v>#DIV/0!</v>
      </c>
      <c r="AI1234" s="125"/>
      <c r="AJ1234" s="125"/>
    </row>
    <row r="1235" hidden="1">
      <c r="A1235" s="125"/>
      <c r="B1235" s="125"/>
      <c r="C1235" s="125"/>
      <c r="D1235" s="125"/>
      <c r="E1235" s="125"/>
      <c r="F1235" s="125"/>
      <c r="G1235" s="125"/>
      <c r="H1235" s="125"/>
      <c r="I1235" s="125"/>
      <c r="J1235" s="125"/>
      <c r="K1235" s="125"/>
      <c r="L1235" s="125"/>
      <c r="M1235" s="125"/>
      <c r="N1235" s="125"/>
      <c r="O1235" s="125"/>
      <c r="P1235" s="125"/>
      <c r="Q1235" s="125"/>
      <c r="R1235" s="125"/>
      <c r="S1235" s="125"/>
      <c r="T1235" s="125"/>
      <c r="U1235" s="125"/>
      <c r="V1235" s="197" t="s">
        <v>104</v>
      </c>
      <c r="W1235" s="203"/>
      <c r="X1235" s="204"/>
      <c r="Y1235" s="205"/>
      <c r="Z1235" s="205"/>
      <c r="AA1235" s="206"/>
      <c r="AB1235" s="125"/>
      <c r="AC1235" s="209" t="s">
        <v>104</v>
      </c>
      <c r="AD1235" s="203" t="str">
        <f t="shared" si="22"/>
        <v/>
      </c>
      <c r="AE1235" s="203"/>
      <c r="AF1235" s="203"/>
      <c r="AG1235" s="206" t="str">
        <f t="shared" si="25"/>
        <v/>
      </c>
      <c r="AH1235" s="207" t="str">
        <f t="shared" si="24"/>
        <v>#DIV/0!</v>
      </c>
      <c r="AI1235" s="125"/>
      <c r="AJ1235" s="125"/>
    </row>
    <row r="1236" hidden="1">
      <c r="A1236" s="125"/>
      <c r="B1236" s="125"/>
      <c r="C1236" s="125"/>
      <c r="D1236" s="125"/>
      <c r="E1236" s="125"/>
      <c r="F1236" s="125"/>
      <c r="G1236" s="125"/>
      <c r="H1236" s="125"/>
      <c r="I1236" s="125"/>
      <c r="J1236" s="125"/>
      <c r="K1236" s="125"/>
      <c r="L1236" s="125"/>
      <c r="M1236" s="125"/>
      <c r="N1236" s="125"/>
      <c r="O1236" s="125"/>
      <c r="P1236" s="125"/>
      <c r="Q1236" s="125"/>
      <c r="R1236" s="125"/>
      <c r="S1236" s="125"/>
      <c r="T1236" s="125"/>
      <c r="U1236" s="125"/>
      <c r="V1236" s="197" t="s">
        <v>105</v>
      </c>
      <c r="W1236" s="203"/>
      <c r="X1236" s="204"/>
      <c r="Y1236" s="205"/>
      <c r="Z1236" s="205"/>
      <c r="AA1236" s="206"/>
      <c r="AB1236" s="125"/>
      <c r="AC1236" s="209" t="s">
        <v>105</v>
      </c>
      <c r="AD1236" s="203" t="str">
        <f t="shared" si="22"/>
        <v/>
      </c>
      <c r="AE1236" s="203"/>
      <c r="AF1236" s="203"/>
      <c r="AG1236" s="206" t="str">
        <f t="shared" si="25"/>
        <v/>
      </c>
      <c r="AH1236" s="207" t="str">
        <f t="shared" si="24"/>
        <v>#DIV/0!</v>
      </c>
      <c r="AI1236" s="125"/>
      <c r="AJ1236" s="125"/>
    </row>
    <row r="1237" hidden="1">
      <c r="A1237" s="125"/>
      <c r="B1237" s="125"/>
      <c r="C1237" s="125"/>
      <c r="D1237" s="125"/>
      <c r="E1237" s="125"/>
      <c r="F1237" s="125"/>
      <c r="G1237" s="125"/>
      <c r="H1237" s="125"/>
      <c r="I1237" s="125"/>
      <c r="J1237" s="125"/>
      <c r="K1237" s="125"/>
      <c r="L1237" s="125"/>
      <c r="M1237" s="125"/>
      <c r="N1237" s="125"/>
      <c r="O1237" s="125"/>
      <c r="P1237" s="125"/>
      <c r="Q1237" s="125"/>
      <c r="R1237" s="125"/>
      <c r="S1237" s="125"/>
      <c r="T1237" s="125"/>
      <c r="U1237" s="125"/>
      <c r="V1237" s="197" t="s">
        <v>106</v>
      </c>
      <c r="W1237" s="203"/>
      <c r="X1237" s="204"/>
      <c r="Y1237" s="205"/>
      <c r="Z1237" s="205"/>
      <c r="AA1237" s="206"/>
      <c r="AB1237" s="125"/>
      <c r="AC1237" s="209" t="s">
        <v>106</v>
      </c>
      <c r="AD1237" s="203" t="str">
        <f t="shared" si="22"/>
        <v/>
      </c>
      <c r="AE1237" s="203"/>
      <c r="AF1237" s="203"/>
      <c r="AG1237" s="206" t="str">
        <f t="shared" si="25"/>
        <v/>
      </c>
      <c r="AH1237" s="207" t="str">
        <f t="shared" si="24"/>
        <v>#DIV/0!</v>
      </c>
      <c r="AI1237" s="125"/>
      <c r="AJ1237" s="125"/>
    </row>
    <row r="1238" hidden="1">
      <c r="A1238" s="125"/>
      <c r="B1238" s="125"/>
      <c r="C1238" s="125"/>
      <c r="D1238" s="125"/>
      <c r="E1238" s="125"/>
      <c r="F1238" s="125"/>
      <c r="G1238" s="125"/>
      <c r="H1238" s="125"/>
      <c r="I1238" s="125"/>
      <c r="J1238" s="125"/>
      <c r="K1238" s="125"/>
      <c r="L1238" s="125"/>
      <c r="M1238" s="125"/>
      <c r="N1238" s="125"/>
      <c r="O1238" s="125"/>
      <c r="P1238" s="125"/>
      <c r="Q1238" s="125"/>
      <c r="R1238" s="125"/>
      <c r="S1238" s="125"/>
      <c r="T1238" s="125"/>
      <c r="U1238" s="125"/>
      <c r="V1238" s="197" t="s">
        <v>107</v>
      </c>
      <c r="W1238" s="203"/>
      <c r="X1238" s="204"/>
      <c r="Y1238" s="205"/>
      <c r="Z1238" s="205"/>
      <c r="AA1238" s="206"/>
      <c r="AB1238" s="125"/>
      <c r="AC1238" s="209" t="s">
        <v>107</v>
      </c>
      <c r="AD1238" s="203" t="str">
        <f t="shared" si="22"/>
        <v/>
      </c>
      <c r="AE1238" s="203"/>
      <c r="AF1238" s="203"/>
      <c r="AG1238" s="206" t="str">
        <f t="shared" si="25"/>
        <v/>
      </c>
      <c r="AH1238" s="207" t="str">
        <f t="shared" si="24"/>
        <v>#DIV/0!</v>
      </c>
      <c r="AI1238" s="125"/>
      <c r="AJ1238" s="125"/>
    </row>
    <row r="1239" hidden="1">
      <c r="A1239" s="125"/>
      <c r="B1239" s="125"/>
      <c r="C1239" s="125"/>
      <c r="D1239" s="125"/>
      <c r="E1239" s="125"/>
      <c r="F1239" s="125"/>
      <c r="G1239" s="125"/>
      <c r="H1239" s="125"/>
      <c r="I1239" s="125"/>
      <c r="J1239" s="125"/>
      <c r="K1239" s="125"/>
      <c r="L1239" s="125"/>
      <c r="M1239" s="125"/>
      <c r="N1239" s="125"/>
      <c r="O1239" s="125"/>
      <c r="P1239" s="125"/>
      <c r="Q1239" s="125"/>
      <c r="R1239" s="125"/>
      <c r="S1239" s="125"/>
      <c r="T1239" s="125"/>
      <c r="U1239" s="125"/>
      <c r="V1239" s="197" t="s">
        <v>108</v>
      </c>
      <c r="W1239" s="203"/>
      <c r="X1239" s="204"/>
      <c r="Y1239" s="205"/>
      <c r="Z1239" s="205"/>
      <c r="AA1239" s="206"/>
      <c r="AB1239" s="125"/>
      <c r="AC1239" s="209" t="s">
        <v>108</v>
      </c>
      <c r="AD1239" s="203" t="str">
        <f t="shared" si="22"/>
        <v/>
      </c>
      <c r="AE1239" s="203"/>
      <c r="AF1239" s="203"/>
      <c r="AG1239" s="206" t="str">
        <f t="shared" si="25"/>
        <v/>
      </c>
      <c r="AH1239" s="207" t="str">
        <f t="shared" si="24"/>
        <v>#DIV/0!</v>
      </c>
      <c r="AI1239" s="125"/>
      <c r="AJ1239" s="125"/>
    </row>
    <row r="1240" hidden="1">
      <c r="A1240" s="125"/>
      <c r="B1240" s="125"/>
      <c r="C1240" s="125"/>
      <c r="D1240" s="125"/>
      <c r="E1240" s="125"/>
      <c r="F1240" s="125"/>
      <c r="G1240" s="125"/>
      <c r="H1240" s="125"/>
      <c r="I1240" s="125"/>
      <c r="J1240" s="125"/>
      <c r="K1240" s="125"/>
      <c r="L1240" s="125"/>
      <c r="M1240" s="125"/>
      <c r="N1240" s="125"/>
      <c r="O1240" s="125"/>
      <c r="P1240" s="125"/>
      <c r="Q1240" s="125"/>
      <c r="R1240" s="125"/>
      <c r="S1240" s="125"/>
      <c r="T1240" s="125"/>
      <c r="U1240" s="125"/>
      <c r="V1240" s="197" t="s">
        <v>109</v>
      </c>
      <c r="W1240" s="203"/>
      <c r="X1240" s="204"/>
      <c r="Y1240" s="205"/>
      <c r="Z1240" s="205"/>
      <c r="AA1240" s="206"/>
      <c r="AB1240" s="125"/>
      <c r="AC1240" s="209" t="s">
        <v>109</v>
      </c>
      <c r="AD1240" s="203" t="str">
        <f t="shared" si="22"/>
        <v/>
      </c>
      <c r="AE1240" s="203"/>
      <c r="AF1240" s="203"/>
      <c r="AG1240" s="206" t="str">
        <f t="shared" si="25"/>
        <v/>
      </c>
      <c r="AH1240" s="207" t="str">
        <f t="shared" si="24"/>
        <v>#DIV/0!</v>
      </c>
      <c r="AI1240" s="125"/>
      <c r="AJ1240" s="125"/>
    </row>
    <row r="1241" hidden="1">
      <c r="A1241" s="125"/>
      <c r="B1241" s="125"/>
      <c r="C1241" s="125"/>
      <c r="D1241" s="125"/>
      <c r="E1241" s="125"/>
      <c r="F1241" s="125"/>
      <c r="G1241" s="125"/>
      <c r="H1241" s="125"/>
      <c r="I1241" s="125"/>
      <c r="J1241" s="125"/>
      <c r="K1241" s="125"/>
      <c r="L1241" s="125"/>
      <c r="M1241" s="125"/>
      <c r="N1241" s="125"/>
      <c r="O1241" s="125"/>
      <c r="P1241" s="125"/>
      <c r="Q1241" s="125"/>
      <c r="R1241" s="125"/>
      <c r="S1241" s="125"/>
      <c r="T1241" s="125"/>
      <c r="U1241" s="125"/>
      <c r="V1241" s="197" t="s">
        <v>110</v>
      </c>
      <c r="W1241" s="203"/>
      <c r="X1241" s="204"/>
      <c r="Y1241" s="205"/>
      <c r="Z1241" s="205"/>
      <c r="AA1241" s="206"/>
      <c r="AB1241" s="125"/>
      <c r="AC1241" s="209" t="s">
        <v>110</v>
      </c>
      <c r="AD1241" s="203" t="str">
        <f t="shared" si="22"/>
        <v/>
      </c>
      <c r="AE1241" s="203"/>
      <c r="AF1241" s="203"/>
      <c r="AG1241" s="206" t="str">
        <f t="shared" si="25"/>
        <v/>
      </c>
      <c r="AH1241" s="207" t="str">
        <f t="shared" si="24"/>
        <v>#DIV/0!</v>
      </c>
      <c r="AI1241" s="125"/>
      <c r="AJ1241" s="125"/>
    </row>
    <row r="1242" hidden="1">
      <c r="A1242" s="125"/>
      <c r="B1242" s="125"/>
      <c r="C1242" s="125"/>
      <c r="D1242" s="125"/>
      <c r="E1242" s="125"/>
      <c r="F1242" s="125"/>
      <c r="G1242" s="125"/>
      <c r="H1242" s="125"/>
      <c r="I1242" s="125"/>
      <c r="J1242" s="125"/>
      <c r="K1242" s="125"/>
      <c r="L1242" s="125"/>
      <c r="M1242" s="125"/>
      <c r="N1242" s="125"/>
      <c r="O1242" s="125"/>
      <c r="P1242" s="125"/>
      <c r="Q1242" s="125"/>
      <c r="R1242" s="125"/>
      <c r="S1242" s="125"/>
      <c r="T1242" s="125"/>
      <c r="U1242" s="125"/>
      <c r="V1242" s="197" t="s">
        <v>111</v>
      </c>
      <c r="W1242" s="203"/>
      <c r="X1242" s="204"/>
      <c r="Y1242" s="205"/>
      <c r="Z1242" s="205"/>
      <c r="AA1242" s="206"/>
      <c r="AB1242" s="125"/>
      <c r="AC1242" s="209" t="s">
        <v>111</v>
      </c>
      <c r="AD1242" s="203" t="str">
        <f t="shared" si="22"/>
        <v/>
      </c>
      <c r="AE1242" s="203"/>
      <c r="AF1242" s="203"/>
      <c r="AG1242" s="206" t="str">
        <f t="shared" si="25"/>
        <v/>
      </c>
      <c r="AH1242" s="207" t="str">
        <f t="shared" si="24"/>
        <v>#DIV/0!</v>
      </c>
      <c r="AI1242" s="125"/>
      <c r="AJ1242" s="125"/>
    </row>
    <row r="1243" hidden="1">
      <c r="A1243" s="125"/>
      <c r="B1243" s="125"/>
      <c r="C1243" s="125"/>
      <c r="D1243" s="125"/>
      <c r="E1243" s="125"/>
      <c r="F1243" s="125"/>
      <c r="G1243" s="125"/>
      <c r="H1243" s="125"/>
      <c r="I1243" s="125"/>
      <c r="J1243" s="125"/>
      <c r="K1243" s="125"/>
      <c r="L1243" s="125"/>
      <c r="M1243" s="125"/>
      <c r="N1243" s="125"/>
      <c r="O1243" s="125"/>
      <c r="P1243" s="125"/>
      <c r="Q1243" s="125"/>
      <c r="R1243" s="125"/>
      <c r="S1243" s="125"/>
      <c r="T1243" s="125"/>
      <c r="U1243" s="125"/>
      <c r="V1243" s="197" t="s">
        <v>112</v>
      </c>
      <c r="W1243" s="203"/>
      <c r="X1243" s="204"/>
      <c r="Y1243" s="205"/>
      <c r="Z1243" s="205"/>
      <c r="AA1243" s="206"/>
      <c r="AB1243" s="125"/>
      <c r="AC1243" s="209" t="s">
        <v>112</v>
      </c>
      <c r="AD1243" s="203" t="str">
        <f t="shared" si="22"/>
        <v/>
      </c>
      <c r="AE1243" s="203"/>
      <c r="AF1243" s="203"/>
      <c r="AG1243" s="206" t="str">
        <f t="shared" si="25"/>
        <v/>
      </c>
      <c r="AH1243" s="207" t="str">
        <f t="shared" si="24"/>
        <v>#DIV/0!</v>
      </c>
      <c r="AI1243" s="125"/>
      <c r="AJ1243" s="125"/>
    </row>
    <row r="1244" hidden="1">
      <c r="A1244" s="125"/>
      <c r="B1244" s="125"/>
      <c r="C1244" s="125"/>
      <c r="D1244" s="125"/>
      <c r="E1244" s="125"/>
      <c r="F1244" s="125"/>
      <c r="G1244" s="125"/>
      <c r="H1244" s="125"/>
      <c r="I1244" s="125"/>
      <c r="J1244" s="125"/>
      <c r="K1244" s="125"/>
      <c r="L1244" s="125"/>
      <c r="M1244" s="125"/>
      <c r="N1244" s="125"/>
      <c r="O1244" s="125"/>
      <c r="P1244" s="125"/>
      <c r="Q1244" s="125"/>
      <c r="R1244" s="125"/>
      <c r="S1244" s="125"/>
      <c r="T1244" s="125"/>
      <c r="U1244" s="125"/>
      <c r="V1244" s="197" t="s">
        <v>113</v>
      </c>
      <c r="W1244" s="203"/>
      <c r="X1244" s="204"/>
      <c r="Y1244" s="205"/>
      <c r="Z1244" s="205"/>
      <c r="AA1244" s="206"/>
      <c r="AB1244" s="125"/>
      <c r="AC1244" s="209" t="s">
        <v>113</v>
      </c>
      <c r="AD1244" s="203" t="str">
        <f t="shared" si="22"/>
        <v/>
      </c>
      <c r="AE1244" s="203"/>
      <c r="AF1244" s="203"/>
      <c r="AG1244" s="206" t="str">
        <f t="shared" si="25"/>
        <v/>
      </c>
      <c r="AH1244" s="207" t="str">
        <f t="shared" si="24"/>
        <v>#DIV/0!</v>
      </c>
      <c r="AI1244" s="125"/>
      <c r="AJ1244" s="125"/>
    </row>
    <row r="1245" hidden="1">
      <c r="A1245" s="125"/>
      <c r="B1245" s="125"/>
      <c r="C1245" s="125"/>
      <c r="D1245" s="125"/>
      <c r="E1245" s="125"/>
      <c r="F1245" s="125"/>
      <c r="G1245" s="125"/>
      <c r="H1245" s="125"/>
      <c r="I1245" s="125"/>
      <c r="J1245" s="125"/>
      <c r="K1245" s="125"/>
      <c r="L1245" s="125"/>
      <c r="M1245" s="125"/>
      <c r="N1245" s="125"/>
      <c r="O1245" s="125"/>
      <c r="P1245" s="125"/>
      <c r="Q1245" s="125"/>
      <c r="R1245" s="125"/>
      <c r="S1245" s="125"/>
      <c r="T1245" s="125"/>
      <c r="U1245" s="125"/>
      <c r="V1245" s="197" t="s">
        <v>114</v>
      </c>
      <c r="W1245" s="203"/>
      <c r="X1245" s="204"/>
      <c r="Y1245" s="205"/>
      <c r="Z1245" s="205"/>
      <c r="AA1245" s="206"/>
      <c r="AB1245" s="125"/>
      <c r="AC1245" s="209" t="s">
        <v>114</v>
      </c>
      <c r="AD1245" s="203" t="str">
        <f t="shared" si="22"/>
        <v/>
      </c>
      <c r="AE1245" s="203"/>
      <c r="AF1245" s="203"/>
      <c r="AG1245" s="206" t="str">
        <f t="shared" si="25"/>
        <v/>
      </c>
      <c r="AH1245" s="207" t="str">
        <f t="shared" si="24"/>
        <v>#DIV/0!</v>
      </c>
      <c r="AI1245" s="125"/>
      <c r="AJ1245" s="125"/>
    </row>
    <row r="1246" hidden="1">
      <c r="A1246" s="125"/>
      <c r="B1246" s="125"/>
      <c r="C1246" s="125"/>
      <c r="D1246" s="125"/>
      <c r="E1246" s="125"/>
      <c r="F1246" s="125"/>
      <c r="G1246" s="125"/>
      <c r="H1246" s="125"/>
      <c r="I1246" s="125"/>
      <c r="J1246" s="125"/>
      <c r="K1246" s="125"/>
      <c r="L1246" s="125"/>
      <c r="M1246" s="125"/>
      <c r="N1246" s="125"/>
      <c r="O1246" s="125"/>
      <c r="P1246" s="125"/>
      <c r="Q1246" s="125"/>
      <c r="R1246" s="125"/>
      <c r="S1246" s="125"/>
      <c r="T1246" s="125"/>
      <c r="U1246" s="125"/>
      <c r="V1246" s="197" t="s">
        <v>115</v>
      </c>
      <c r="W1246" s="203"/>
      <c r="X1246" s="204"/>
      <c r="Y1246" s="205"/>
      <c r="Z1246" s="205"/>
      <c r="AA1246" s="206"/>
      <c r="AB1246" s="125"/>
      <c r="AC1246" s="209" t="s">
        <v>115</v>
      </c>
      <c r="AD1246" s="203" t="str">
        <f t="shared" si="22"/>
        <v/>
      </c>
      <c r="AE1246" s="203"/>
      <c r="AF1246" s="203"/>
      <c r="AG1246" s="206" t="str">
        <f t="shared" si="25"/>
        <v/>
      </c>
      <c r="AH1246" s="207" t="str">
        <f t="shared" si="24"/>
        <v>#DIV/0!</v>
      </c>
      <c r="AI1246" s="125"/>
      <c r="AJ1246" s="125"/>
    </row>
    <row r="1247" hidden="1">
      <c r="A1247" s="125"/>
      <c r="B1247" s="125"/>
      <c r="C1247" s="125"/>
      <c r="D1247" s="125"/>
      <c r="E1247" s="125"/>
      <c r="F1247" s="125"/>
      <c r="G1247" s="125"/>
      <c r="H1247" s="125"/>
      <c r="I1247" s="125"/>
      <c r="J1247" s="125"/>
      <c r="K1247" s="125"/>
      <c r="L1247" s="125"/>
      <c r="M1247" s="125"/>
      <c r="N1247" s="125"/>
      <c r="O1247" s="125"/>
      <c r="P1247" s="125"/>
      <c r="Q1247" s="125"/>
      <c r="R1247" s="125"/>
      <c r="S1247" s="125"/>
      <c r="T1247" s="125"/>
      <c r="U1247" s="125"/>
      <c r="V1247" s="197" t="s">
        <v>116</v>
      </c>
      <c r="W1247" s="203"/>
      <c r="X1247" s="204"/>
      <c r="Y1247" s="205"/>
      <c r="Z1247" s="205"/>
      <c r="AA1247" s="206"/>
      <c r="AB1247" s="125"/>
      <c r="AC1247" s="209" t="s">
        <v>116</v>
      </c>
      <c r="AD1247" s="203" t="str">
        <f t="shared" si="22"/>
        <v/>
      </c>
      <c r="AE1247" s="203"/>
      <c r="AF1247" s="203"/>
      <c r="AG1247" s="206" t="str">
        <f t="shared" si="25"/>
        <v/>
      </c>
      <c r="AH1247" s="207" t="str">
        <f t="shared" si="24"/>
        <v>#DIV/0!</v>
      </c>
      <c r="AI1247" s="125"/>
      <c r="AJ1247" s="125"/>
    </row>
    <row r="1248" hidden="1">
      <c r="A1248" s="125"/>
      <c r="B1248" s="125"/>
      <c r="C1248" s="125"/>
      <c r="D1248" s="125"/>
      <c r="E1248" s="125"/>
      <c r="F1248" s="125"/>
      <c r="G1248" s="125"/>
      <c r="H1248" s="125"/>
      <c r="I1248" s="125"/>
      <c r="J1248" s="125"/>
      <c r="K1248" s="125"/>
      <c r="L1248" s="125"/>
      <c r="M1248" s="125"/>
      <c r="N1248" s="125"/>
      <c r="O1248" s="125"/>
      <c r="P1248" s="125"/>
      <c r="Q1248" s="125"/>
      <c r="R1248" s="125"/>
      <c r="S1248" s="125"/>
      <c r="T1248" s="125"/>
      <c r="U1248" s="125"/>
      <c r="V1248" s="197" t="s">
        <v>117</v>
      </c>
      <c r="W1248" s="203"/>
      <c r="X1248" s="204"/>
      <c r="Y1248" s="205"/>
      <c r="Z1248" s="205"/>
      <c r="AA1248" s="206"/>
      <c r="AB1248" s="125"/>
      <c r="AC1248" s="209" t="s">
        <v>117</v>
      </c>
      <c r="AD1248" s="203" t="str">
        <f t="shared" si="22"/>
        <v/>
      </c>
      <c r="AE1248" s="203"/>
      <c r="AF1248" s="203"/>
      <c r="AG1248" s="206" t="str">
        <f t="shared" si="25"/>
        <v/>
      </c>
      <c r="AH1248" s="207" t="str">
        <f t="shared" si="24"/>
        <v>#DIV/0!</v>
      </c>
      <c r="AI1248" s="125"/>
      <c r="AJ1248" s="125"/>
    </row>
    <row r="1249" hidden="1">
      <c r="A1249" s="125"/>
      <c r="B1249" s="125"/>
      <c r="C1249" s="125"/>
      <c r="D1249" s="125"/>
      <c r="E1249" s="125"/>
      <c r="F1249" s="125"/>
      <c r="G1249" s="125"/>
      <c r="H1249" s="125"/>
      <c r="I1249" s="125"/>
      <c r="J1249" s="125"/>
      <c r="K1249" s="125"/>
      <c r="L1249" s="125"/>
      <c r="M1249" s="125"/>
      <c r="N1249" s="125"/>
      <c r="O1249" s="125"/>
      <c r="P1249" s="125"/>
      <c r="Q1249" s="125"/>
      <c r="R1249" s="125"/>
      <c r="S1249" s="125"/>
      <c r="T1249" s="125"/>
      <c r="U1249" s="125"/>
      <c r="V1249" s="197" t="s">
        <v>118</v>
      </c>
      <c r="W1249" s="203"/>
      <c r="X1249" s="204"/>
      <c r="Y1249" s="205"/>
      <c r="Z1249" s="205"/>
      <c r="AA1249" s="206"/>
      <c r="AB1249" s="125"/>
      <c r="AC1249" s="209" t="s">
        <v>118</v>
      </c>
      <c r="AD1249" s="203" t="str">
        <f t="shared" si="22"/>
        <v/>
      </c>
      <c r="AE1249" s="203"/>
      <c r="AF1249" s="203"/>
      <c r="AG1249" s="206" t="str">
        <f t="shared" si="25"/>
        <v/>
      </c>
      <c r="AH1249" s="207" t="str">
        <f t="shared" si="24"/>
        <v>#DIV/0!</v>
      </c>
      <c r="AI1249" s="125"/>
      <c r="AJ1249" s="125"/>
    </row>
    <row r="1250" hidden="1">
      <c r="A1250" s="125"/>
      <c r="B1250" s="125"/>
      <c r="C1250" s="125"/>
      <c r="D1250" s="125"/>
      <c r="E1250" s="125"/>
      <c r="F1250" s="125"/>
      <c r="G1250" s="125"/>
      <c r="H1250" s="125"/>
      <c r="I1250" s="125"/>
      <c r="J1250" s="125"/>
      <c r="K1250" s="125"/>
      <c r="L1250" s="125"/>
      <c r="M1250" s="125"/>
      <c r="N1250" s="125"/>
      <c r="O1250" s="125"/>
      <c r="P1250" s="125"/>
      <c r="Q1250" s="125"/>
      <c r="R1250" s="125"/>
      <c r="S1250" s="125"/>
      <c r="T1250" s="125"/>
      <c r="U1250" s="125"/>
      <c r="V1250" s="197" t="s">
        <v>119</v>
      </c>
      <c r="W1250" s="203"/>
      <c r="X1250" s="204"/>
      <c r="Y1250" s="205"/>
      <c r="Z1250" s="205"/>
      <c r="AA1250" s="206"/>
      <c r="AB1250" s="125"/>
      <c r="AC1250" s="209" t="s">
        <v>119</v>
      </c>
      <c r="AD1250" s="203" t="str">
        <f t="shared" si="22"/>
        <v/>
      </c>
      <c r="AE1250" s="203"/>
      <c r="AF1250" s="203"/>
      <c r="AG1250" s="206" t="str">
        <f t="shared" si="25"/>
        <v/>
      </c>
      <c r="AH1250" s="207" t="str">
        <f t="shared" si="24"/>
        <v>#DIV/0!</v>
      </c>
      <c r="AI1250" s="125"/>
      <c r="AJ1250" s="125"/>
    </row>
    <row r="1251" hidden="1">
      <c r="A1251" s="125"/>
      <c r="B1251" s="125"/>
      <c r="C1251" s="125"/>
      <c r="D1251" s="125"/>
      <c r="E1251" s="125"/>
      <c r="F1251" s="125"/>
      <c r="G1251" s="125"/>
      <c r="H1251" s="125"/>
      <c r="I1251" s="125"/>
      <c r="J1251" s="125"/>
      <c r="K1251" s="125"/>
      <c r="L1251" s="125"/>
      <c r="M1251" s="125"/>
      <c r="N1251" s="125"/>
      <c r="O1251" s="125"/>
      <c r="P1251" s="125"/>
      <c r="Q1251" s="125"/>
      <c r="R1251" s="125"/>
      <c r="S1251" s="125"/>
      <c r="T1251" s="125"/>
      <c r="U1251" s="125"/>
      <c r="V1251" s="197" t="s">
        <v>120</v>
      </c>
      <c r="W1251" s="203"/>
      <c r="X1251" s="204"/>
      <c r="Y1251" s="205"/>
      <c r="Z1251" s="205"/>
      <c r="AA1251" s="206"/>
      <c r="AB1251" s="125"/>
      <c r="AC1251" s="209" t="s">
        <v>120</v>
      </c>
      <c r="AD1251" s="203" t="str">
        <f t="shared" si="22"/>
        <v/>
      </c>
      <c r="AE1251" s="203"/>
      <c r="AF1251" s="203"/>
      <c r="AG1251" s="206" t="str">
        <f t="shared" si="25"/>
        <v/>
      </c>
      <c r="AH1251" s="207" t="str">
        <f t="shared" si="24"/>
        <v>#DIV/0!</v>
      </c>
      <c r="AI1251" s="125"/>
      <c r="AJ1251" s="125"/>
    </row>
    <row r="1252" hidden="1">
      <c r="A1252" s="125"/>
      <c r="B1252" s="125"/>
      <c r="C1252" s="125"/>
      <c r="D1252" s="125"/>
      <c r="E1252" s="125"/>
      <c r="F1252" s="125"/>
      <c r="G1252" s="125"/>
      <c r="H1252" s="125"/>
      <c r="I1252" s="125"/>
      <c r="J1252" s="125"/>
      <c r="K1252" s="125"/>
      <c r="L1252" s="125"/>
      <c r="M1252" s="125"/>
      <c r="N1252" s="125"/>
      <c r="O1252" s="125"/>
      <c r="P1252" s="125"/>
      <c r="Q1252" s="125"/>
      <c r="R1252" s="125"/>
      <c r="S1252" s="125"/>
      <c r="T1252" s="125"/>
      <c r="U1252" s="125"/>
      <c r="V1252" s="197" t="s">
        <v>121</v>
      </c>
      <c r="W1252" s="203"/>
      <c r="X1252" s="204"/>
      <c r="Y1252" s="205"/>
      <c r="Z1252" s="205"/>
      <c r="AA1252" s="206"/>
      <c r="AB1252" s="125"/>
      <c r="AC1252" s="209" t="s">
        <v>121</v>
      </c>
      <c r="AD1252" s="203" t="str">
        <f t="shared" si="22"/>
        <v/>
      </c>
      <c r="AE1252" s="203"/>
      <c r="AF1252" s="203"/>
      <c r="AG1252" s="206" t="str">
        <f t="shared" si="25"/>
        <v/>
      </c>
      <c r="AH1252" s="207" t="str">
        <f t="shared" si="24"/>
        <v>#DIV/0!</v>
      </c>
      <c r="AI1252" s="125"/>
      <c r="AJ1252" s="125"/>
    </row>
    <row r="1253" hidden="1">
      <c r="A1253" s="125"/>
      <c r="B1253" s="125"/>
      <c r="C1253" s="125"/>
      <c r="D1253" s="125"/>
      <c r="E1253" s="125"/>
      <c r="F1253" s="125"/>
      <c r="G1253" s="125"/>
      <c r="H1253" s="125"/>
      <c r="I1253" s="125"/>
      <c r="J1253" s="125"/>
      <c r="K1253" s="125"/>
      <c r="L1253" s="125"/>
      <c r="M1253" s="125"/>
      <c r="N1253" s="125"/>
      <c r="O1253" s="125"/>
      <c r="P1253" s="125"/>
      <c r="Q1253" s="125"/>
      <c r="R1253" s="125"/>
      <c r="S1253" s="125"/>
      <c r="T1253" s="125"/>
      <c r="U1253" s="125"/>
      <c r="V1253" s="197" t="s">
        <v>122</v>
      </c>
      <c r="W1253" s="203"/>
      <c r="X1253" s="204"/>
      <c r="Y1253" s="205"/>
      <c r="Z1253" s="205"/>
      <c r="AA1253" s="206"/>
      <c r="AB1253" s="125"/>
      <c r="AC1253" s="209" t="s">
        <v>122</v>
      </c>
      <c r="AD1253" s="203" t="str">
        <f t="shared" si="22"/>
        <v/>
      </c>
      <c r="AE1253" s="203"/>
      <c r="AF1253" s="203"/>
      <c r="AG1253" s="206" t="str">
        <f t="shared" si="25"/>
        <v/>
      </c>
      <c r="AH1253" s="207" t="str">
        <f t="shared" si="24"/>
        <v>#DIV/0!</v>
      </c>
      <c r="AI1253" s="125"/>
      <c r="AJ1253" s="125"/>
    </row>
    <row r="1254" hidden="1">
      <c r="A1254" s="125"/>
      <c r="B1254" s="125"/>
      <c r="C1254" s="125"/>
      <c r="D1254" s="125"/>
      <c r="E1254" s="125"/>
      <c r="F1254" s="125"/>
      <c r="G1254" s="125"/>
      <c r="H1254" s="125"/>
      <c r="I1254" s="125"/>
      <c r="J1254" s="125"/>
      <c r="K1254" s="125"/>
      <c r="L1254" s="125"/>
      <c r="M1254" s="125"/>
      <c r="N1254" s="125"/>
      <c r="O1254" s="125"/>
      <c r="P1254" s="125"/>
      <c r="Q1254" s="125"/>
      <c r="R1254" s="125"/>
      <c r="S1254" s="125"/>
      <c r="T1254" s="125"/>
      <c r="U1254" s="125"/>
      <c r="V1254" s="197" t="s">
        <v>123</v>
      </c>
      <c r="W1254" s="203"/>
      <c r="X1254" s="204"/>
      <c r="Y1254" s="205"/>
      <c r="Z1254" s="205"/>
      <c r="AA1254" s="206"/>
      <c r="AB1254" s="125"/>
      <c r="AC1254" s="209" t="s">
        <v>123</v>
      </c>
      <c r="AD1254" s="203" t="str">
        <f t="shared" si="22"/>
        <v/>
      </c>
      <c r="AE1254" s="203"/>
      <c r="AF1254" s="203"/>
      <c r="AG1254" s="206" t="str">
        <f t="shared" si="25"/>
        <v/>
      </c>
      <c r="AH1254" s="207" t="str">
        <f t="shared" si="24"/>
        <v>#DIV/0!</v>
      </c>
      <c r="AI1254" s="125"/>
      <c r="AJ1254" s="125"/>
    </row>
    <row r="1255" hidden="1">
      <c r="A1255" s="125"/>
      <c r="B1255" s="125"/>
      <c r="C1255" s="125"/>
      <c r="D1255" s="125"/>
      <c r="E1255" s="125"/>
      <c r="F1255" s="125"/>
      <c r="G1255" s="125"/>
      <c r="H1255" s="125"/>
      <c r="I1255" s="125"/>
      <c r="J1255" s="125"/>
      <c r="K1255" s="125"/>
      <c r="L1255" s="125"/>
      <c r="M1255" s="125"/>
      <c r="N1255" s="125"/>
      <c r="O1255" s="125"/>
      <c r="P1255" s="125"/>
      <c r="Q1255" s="125"/>
      <c r="R1255" s="125"/>
      <c r="S1255" s="125"/>
      <c r="T1255" s="125"/>
      <c r="U1255" s="125"/>
      <c r="V1255" s="197" t="s">
        <v>124</v>
      </c>
      <c r="W1255" s="203"/>
      <c r="X1255" s="204"/>
      <c r="Y1255" s="205"/>
      <c r="Z1255" s="205"/>
      <c r="AA1255" s="206"/>
      <c r="AB1255" s="125"/>
      <c r="AC1255" s="209" t="s">
        <v>124</v>
      </c>
      <c r="AD1255" s="203" t="str">
        <f t="shared" si="22"/>
        <v/>
      </c>
      <c r="AE1255" s="203"/>
      <c r="AF1255" s="203"/>
      <c r="AG1255" s="206" t="str">
        <f t="shared" si="25"/>
        <v/>
      </c>
      <c r="AH1255" s="207" t="str">
        <f t="shared" si="24"/>
        <v>#DIV/0!</v>
      </c>
      <c r="AI1255" s="125"/>
      <c r="AJ1255" s="125"/>
    </row>
    <row r="1256" hidden="1">
      <c r="A1256" s="125"/>
      <c r="B1256" s="125"/>
      <c r="C1256" s="125"/>
      <c r="D1256" s="125"/>
      <c r="E1256" s="125"/>
      <c r="F1256" s="125"/>
      <c r="G1256" s="125"/>
      <c r="H1256" s="125"/>
      <c r="I1256" s="125"/>
      <c r="J1256" s="125"/>
      <c r="K1256" s="125"/>
      <c r="L1256" s="125"/>
      <c r="M1256" s="125"/>
      <c r="N1256" s="125"/>
      <c r="O1256" s="125"/>
      <c r="P1256" s="125"/>
      <c r="Q1256" s="125"/>
      <c r="R1256" s="125"/>
      <c r="S1256" s="125"/>
      <c r="T1256" s="125"/>
      <c r="U1256" s="125"/>
      <c r="V1256" s="197" t="s">
        <v>125</v>
      </c>
      <c r="W1256" s="203"/>
      <c r="X1256" s="204"/>
      <c r="Y1256" s="205"/>
      <c r="Z1256" s="205"/>
      <c r="AA1256" s="206"/>
      <c r="AB1256" s="125"/>
      <c r="AC1256" s="209" t="s">
        <v>125</v>
      </c>
      <c r="AD1256" s="203" t="str">
        <f t="shared" si="22"/>
        <v/>
      </c>
      <c r="AE1256" s="203"/>
      <c r="AF1256" s="203"/>
      <c r="AG1256" s="206" t="str">
        <f t="shared" si="25"/>
        <v/>
      </c>
      <c r="AH1256" s="207" t="str">
        <f t="shared" si="24"/>
        <v>#DIV/0!</v>
      </c>
      <c r="AI1256" s="125"/>
      <c r="AJ1256" s="125"/>
    </row>
    <row r="1257" hidden="1">
      <c r="A1257" s="125"/>
      <c r="B1257" s="125"/>
      <c r="C1257" s="125"/>
      <c r="D1257" s="125"/>
      <c r="E1257" s="125"/>
      <c r="F1257" s="125"/>
      <c r="G1257" s="125"/>
      <c r="H1257" s="125"/>
      <c r="I1257" s="125"/>
      <c r="J1257" s="125"/>
      <c r="K1257" s="125"/>
      <c r="L1257" s="125"/>
      <c r="M1257" s="125"/>
      <c r="N1257" s="125"/>
      <c r="O1257" s="125"/>
      <c r="P1257" s="125"/>
      <c r="Q1257" s="125"/>
      <c r="R1257" s="125"/>
      <c r="S1257" s="125"/>
      <c r="T1257" s="125"/>
      <c r="U1257" s="125"/>
      <c r="V1257" s="197" t="s">
        <v>126</v>
      </c>
      <c r="W1257" s="203"/>
      <c r="X1257" s="204"/>
      <c r="Y1257" s="205"/>
      <c r="Z1257" s="205"/>
      <c r="AA1257" s="206"/>
      <c r="AB1257" s="125"/>
      <c r="AC1257" s="209" t="s">
        <v>126</v>
      </c>
      <c r="AD1257" s="203" t="str">
        <f t="shared" si="22"/>
        <v/>
      </c>
      <c r="AE1257" s="203"/>
      <c r="AF1257" s="203"/>
      <c r="AG1257" s="206" t="str">
        <f t="shared" si="25"/>
        <v/>
      </c>
      <c r="AH1257" s="207" t="str">
        <f t="shared" si="24"/>
        <v>#DIV/0!</v>
      </c>
      <c r="AI1257" s="125"/>
      <c r="AJ1257" s="125"/>
    </row>
    <row r="1258" hidden="1">
      <c r="A1258" s="125"/>
      <c r="B1258" s="125"/>
      <c r="C1258" s="125"/>
      <c r="D1258" s="125"/>
      <c r="E1258" s="125"/>
      <c r="F1258" s="125"/>
      <c r="G1258" s="125"/>
      <c r="H1258" s="125"/>
      <c r="I1258" s="125"/>
      <c r="J1258" s="125"/>
      <c r="K1258" s="125"/>
      <c r="L1258" s="125"/>
      <c r="M1258" s="125"/>
      <c r="N1258" s="125"/>
      <c r="O1258" s="125"/>
      <c r="P1258" s="125"/>
      <c r="Q1258" s="125"/>
      <c r="R1258" s="125"/>
      <c r="S1258" s="125"/>
      <c r="T1258" s="125"/>
      <c r="U1258" s="125"/>
      <c r="V1258" s="197" t="s">
        <v>127</v>
      </c>
      <c r="W1258" s="203"/>
      <c r="X1258" s="204"/>
      <c r="Y1258" s="205"/>
      <c r="Z1258" s="205"/>
      <c r="AA1258" s="206"/>
      <c r="AB1258" s="125"/>
      <c r="AC1258" s="209" t="s">
        <v>127</v>
      </c>
      <c r="AD1258" s="203" t="str">
        <f t="shared" si="22"/>
        <v/>
      </c>
      <c r="AE1258" s="203"/>
      <c r="AF1258" s="203"/>
      <c r="AG1258" s="206" t="str">
        <f t="shared" si="25"/>
        <v/>
      </c>
      <c r="AH1258" s="207" t="str">
        <f t="shared" si="24"/>
        <v>#DIV/0!</v>
      </c>
      <c r="AI1258" s="125"/>
      <c r="AJ1258" s="125"/>
    </row>
    <row r="1259" hidden="1">
      <c r="A1259" s="125"/>
      <c r="B1259" s="125"/>
      <c r="C1259" s="125"/>
      <c r="D1259" s="125"/>
      <c r="E1259" s="125"/>
      <c r="F1259" s="125"/>
      <c r="G1259" s="125"/>
      <c r="H1259" s="125"/>
      <c r="I1259" s="125"/>
      <c r="J1259" s="125"/>
      <c r="K1259" s="125"/>
      <c r="L1259" s="125"/>
      <c r="M1259" s="125"/>
      <c r="N1259" s="125"/>
      <c r="O1259" s="125"/>
      <c r="P1259" s="125"/>
      <c r="Q1259" s="125"/>
      <c r="R1259" s="125"/>
      <c r="S1259" s="125"/>
      <c r="T1259" s="125"/>
      <c r="U1259" s="125"/>
      <c r="V1259" s="197" t="s">
        <v>128</v>
      </c>
      <c r="W1259" s="203"/>
      <c r="X1259" s="204"/>
      <c r="Y1259" s="205"/>
      <c r="Z1259" s="205"/>
      <c r="AA1259" s="206"/>
      <c r="AB1259" s="125"/>
      <c r="AC1259" s="209" t="s">
        <v>128</v>
      </c>
      <c r="AD1259" s="203" t="str">
        <f t="shared" si="22"/>
        <v/>
      </c>
      <c r="AE1259" s="203"/>
      <c r="AF1259" s="203"/>
      <c r="AG1259" s="206" t="str">
        <f t="shared" si="25"/>
        <v/>
      </c>
      <c r="AH1259" s="207" t="str">
        <f t="shared" si="24"/>
        <v>#DIV/0!</v>
      </c>
      <c r="AI1259" s="125"/>
      <c r="AJ1259" s="125"/>
    </row>
    <row r="1260" hidden="1">
      <c r="A1260" s="125"/>
      <c r="B1260" s="125"/>
      <c r="C1260" s="125"/>
      <c r="D1260" s="125"/>
      <c r="E1260" s="125"/>
      <c r="F1260" s="125"/>
      <c r="G1260" s="125"/>
      <c r="H1260" s="125"/>
      <c r="I1260" s="125"/>
      <c r="J1260" s="125"/>
      <c r="K1260" s="125"/>
      <c r="L1260" s="125"/>
      <c r="M1260" s="125"/>
      <c r="N1260" s="125"/>
      <c r="O1260" s="125"/>
      <c r="P1260" s="125"/>
      <c r="Q1260" s="125"/>
      <c r="R1260" s="125"/>
      <c r="S1260" s="125"/>
      <c r="T1260" s="125"/>
      <c r="U1260" s="125"/>
      <c r="V1260" s="197" t="s">
        <v>129</v>
      </c>
      <c r="W1260" s="203"/>
      <c r="X1260" s="204"/>
      <c r="Y1260" s="205"/>
      <c r="Z1260" s="205"/>
      <c r="AA1260" s="206"/>
      <c r="AB1260" s="125"/>
      <c r="AC1260" s="209" t="s">
        <v>129</v>
      </c>
      <c r="AD1260" s="203" t="str">
        <f t="shared" si="22"/>
        <v/>
      </c>
      <c r="AE1260" s="203"/>
      <c r="AF1260" s="203"/>
      <c r="AG1260" s="206" t="str">
        <f t="shared" si="25"/>
        <v/>
      </c>
      <c r="AH1260" s="207" t="str">
        <f t="shared" si="24"/>
        <v>#DIV/0!</v>
      </c>
      <c r="AI1260" s="125"/>
      <c r="AJ1260" s="125"/>
    </row>
    <row r="1261" hidden="1">
      <c r="A1261" s="125"/>
      <c r="B1261" s="125"/>
      <c r="C1261" s="125"/>
      <c r="D1261" s="125"/>
      <c r="E1261" s="125"/>
      <c r="F1261" s="125"/>
      <c r="G1261" s="125"/>
      <c r="H1261" s="125"/>
      <c r="I1261" s="125"/>
      <c r="J1261" s="125"/>
      <c r="K1261" s="125"/>
      <c r="L1261" s="125"/>
      <c r="M1261" s="125"/>
      <c r="N1261" s="125"/>
      <c r="O1261" s="125"/>
      <c r="P1261" s="125"/>
      <c r="Q1261" s="125"/>
      <c r="R1261" s="125"/>
      <c r="S1261" s="125"/>
      <c r="T1261" s="125"/>
      <c r="U1261" s="125"/>
      <c r="V1261" s="197" t="s">
        <v>130</v>
      </c>
      <c r="W1261" s="203"/>
      <c r="X1261" s="204"/>
      <c r="Y1261" s="205"/>
      <c r="Z1261" s="205"/>
      <c r="AA1261" s="206"/>
      <c r="AB1261" s="125"/>
      <c r="AC1261" s="209" t="s">
        <v>130</v>
      </c>
      <c r="AD1261" s="203" t="str">
        <f t="shared" si="22"/>
        <v/>
      </c>
      <c r="AE1261" s="203"/>
      <c r="AF1261" s="203"/>
      <c r="AG1261" s="206" t="str">
        <f t="shared" si="25"/>
        <v/>
      </c>
      <c r="AH1261" s="207" t="str">
        <f t="shared" si="24"/>
        <v>#DIV/0!</v>
      </c>
      <c r="AI1261" s="125"/>
      <c r="AJ1261" s="125"/>
    </row>
    <row r="1262" hidden="1">
      <c r="A1262" s="125"/>
      <c r="B1262" s="125"/>
      <c r="C1262" s="125"/>
      <c r="D1262" s="125"/>
      <c r="E1262" s="125"/>
      <c r="F1262" s="125"/>
      <c r="G1262" s="125"/>
      <c r="H1262" s="125"/>
      <c r="I1262" s="125"/>
      <c r="J1262" s="125"/>
      <c r="K1262" s="125"/>
      <c r="L1262" s="125"/>
      <c r="M1262" s="125"/>
      <c r="N1262" s="125"/>
      <c r="O1262" s="125"/>
      <c r="P1262" s="125"/>
      <c r="Q1262" s="125"/>
      <c r="R1262" s="125"/>
      <c r="S1262" s="125"/>
      <c r="T1262" s="125"/>
      <c r="U1262" s="125"/>
      <c r="V1262" s="197" t="s">
        <v>131</v>
      </c>
      <c r="W1262" s="203"/>
      <c r="X1262" s="204"/>
      <c r="Y1262" s="205"/>
      <c r="Z1262" s="205"/>
      <c r="AA1262" s="206"/>
      <c r="AB1262" s="125"/>
      <c r="AC1262" s="209" t="s">
        <v>131</v>
      </c>
      <c r="AD1262" s="203" t="str">
        <f t="shared" si="22"/>
        <v/>
      </c>
      <c r="AE1262" s="203"/>
      <c r="AF1262" s="203"/>
      <c r="AG1262" s="206" t="str">
        <f t="shared" si="25"/>
        <v/>
      </c>
      <c r="AH1262" s="207" t="str">
        <f t="shared" si="24"/>
        <v>#DIV/0!</v>
      </c>
      <c r="AI1262" s="125"/>
      <c r="AJ1262" s="125"/>
    </row>
    <row r="1263" hidden="1">
      <c r="A1263" s="125"/>
      <c r="B1263" s="125"/>
      <c r="C1263" s="125"/>
      <c r="D1263" s="125"/>
      <c r="E1263" s="125"/>
      <c r="F1263" s="125"/>
      <c r="G1263" s="125"/>
      <c r="H1263" s="125"/>
      <c r="I1263" s="125"/>
      <c r="J1263" s="125"/>
      <c r="K1263" s="125"/>
      <c r="L1263" s="125"/>
      <c r="M1263" s="125"/>
      <c r="N1263" s="125"/>
      <c r="O1263" s="125"/>
      <c r="P1263" s="125"/>
      <c r="Q1263" s="125"/>
      <c r="R1263" s="125"/>
      <c r="S1263" s="125"/>
      <c r="T1263" s="125"/>
      <c r="U1263" s="125"/>
      <c r="V1263" s="197" t="s">
        <v>132</v>
      </c>
      <c r="W1263" s="203"/>
      <c r="X1263" s="204"/>
      <c r="Y1263" s="205"/>
      <c r="Z1263" s="205"/>
      <c r="AA1263" s="206"/>
      <c r="AB1263" s="125"/>
      <c r="AC1263" s="209" t="s">
        <v>132</v>
      </c>
      <c r="AD1263" s="203" t="str">
        <f t="shared" si="22"/>
        <v/>
      </c>
      <c r="AE1263" s="203"/>
      <c r="AF1263" s="203"/>
      <c r="AG1263" s="206" t="str">
        <f t="shared" si="25"/>
        <v/>
      </c>
      <c r="AH1263" s="207" t="str">
        <f t="shared" si="24"/>
        <v>#DIV/0!</v>
      </c>
      <c r="AI1263" s="125"/>
      <c r="AJ1263" s="125"/>
    </row>
    <row r="1264" hidden="1">
      <c r="A1264" s="125"/>
      <c r="B1264" s="125"/>
      <c r="C1264" s="125"/>
      <c r="D1264" s="125"/>
      <c r="E1264" s="125"/>
      <c r="F1264" s="125"/>
      <c r="G1264" s="125"/>
      <c r="H1264" s="125"/>
      <c r="I1264" s="125"/>
      <c r="J1264" s="125"/>
      <c r="K1264" s="125"/>
      <c r="L1264" s="125"/>
      <c r="M1264" s="125"/>
      <c r="N1264" s="125"/>
      <c r="O1264" s="125"/>
      <c r="P1264" s="125"/>
      <c r="Q1264" s="125"/>
      <c r="R1264" s="125"/>
      <c r="S1264" s="125"/>
      <c r="T1264" s="125"/>
      <c r="U1264" s="125"/>
      <c r="V1264" s="197" t="s">
        <v>133</v>
      </c>
      <c r="W1264" s="203"/>
      <c r="X1264" s="204"/>
      <c r="Y1264" s="205"/>
      <c r="Z1264" s="205"/>
      <c r="AA1264" s="206"/>
      <c r="AB1264" s="125"/>
      <c r="AC1264" s="209" t="s">
        <v>133</v>
      </c>
      <c r="AD1264" s="203" t="str">
        <f t="shared" si="22"/>
        <v/>
      </c>
      <c r="AE1264" s="203"/>
      <c r="AF1264" s="203"/>
      <c r="AG1264" s="206" t="str">
        <f t="shared" si="25"/>
        <v/>
      </c>
      <c r="AH1264" s="207" t="str">
        <f t="shared" si="24"/>
        <v>#DIV/0!</v>
      </c>
      <c r="AI1264" s="125"/>
      <c r="AJ1264" s="125"/>
    </row>
    <row r="1265" hidden="1">
      <c r="A1265" s="125"/>
      <c r="B1265" s="125"/>
      <c r="C1265" s="125"/>
      <c r="D1265" s="125"/>
      <c r="E1265" s="125"/>
      <c r="F1265" s="125"/>
      <c r="G1265" s="125"/>
      <c r="H1265" s="125"/>
      <c r="I1265" s="125"/>
      <c r="J1265" s="125"/>
      <c r="K1265" s="125"/>
      <c r="L1265" s="125"/>
      <c r="M1265" s="125"/>
      <c r="N1265" s="125"/>
      <c r="O1265" s="125"/>
      <c r="P1265" s="125"/>
      <c r="Q1265" s="125"/>
      <c r="R1265" s="125"/>
      <c r="S1265" s="125"/>
      <c r="T1265" s="125"/>
      <c r="U1265" s="125"/>
      <c r="V1265" s="197" t="s">
        <v>134</v>
      </c>
      <c r="W1265" s="203"/>
      <c r="X1265" s="204"/>
      <c r="Y1265" s="205"/>
      <c r="Z1265" s="205"/>
      <c r="AA1265" s="206"/>
      <c r="AB1265" s="125"/>
      <c r="AC1265" s="209" t="s">
        <v>134</v>
      </c>
      <c r="AD1265" s="203" t="str">
        <f t="shared" si="22"/>
        <v/>
      </c>
      <c r="AE1265" s="203"/>
      <c r="AF1265" s="203"/>
      <c r="AG1265" s="206" t="str">
        <f t="shared" si="25"/>
        <v/>
      </c>
      <c r="AH1265" s="207" t="str">
        <f t="shared" si="24"/>
        <v>#DIV/0!</v>
      </c>
      <c r="AI1265" s="125"/>
      <c r="AJ1265" s="125"/>
    </row>
    <row r="1266" hidden="1">
      <c r="A1266" s="125"/>
      <c r="B1266" s="125"/>
      <c r="C1266" s="125"/>
      <c r="D1266" s="125"/>
      <c r="E1266" s="125"/>
      <c r="F1266" s="125"/>
      <c r="G1266" s="125"/>
      <c r="H1266" s="125"/>
      <c r="I1266" s="125"/>
      <c r="J1266" s="125"/>
      <c r="K1266" s="125"/>
      <c r="L1266" s="125"/>
      <c r="M1266" s="125"/>
      <c r="N1266" s="125"/>
      <c r="O1266" s="125"/>
      <c r="P1266" s="125"/>
      <c r="Q1266" s="125"/>
      <c r="R1266" s="125"/>
      <c r="S1266" s="125"/>
      <c r="T1266" s="125"/>
      <c r="U1266" s="125"/>
      <c r="V1266" s="197" t="s">
        <v>135</v>
      </c>
      <c r="W1266" s="203"/>
      <c r="X1266" s="204"/>
      <c r="Y1266" s="205"/>
      <c r="Z1266" s="205"/>
      <c r="AA1266" s="206"/>
      <c r="AB1266" s="125"/>
      <c r="AC1266" s="209" t="s">
        <v>135</v>
      </c>
      <c r="AD1266" s="203" t="str">
        <f t="shared" si="22"/>
        <v/>
      </c>
      <c r="AE1266" s="203"/>
      <c r="AF1266" s="203"/>
      <c r="AG1266" s="206" t="str">
        <f t="shared" si="25"/>
        <v/>
      </c>
      <c r="AH1266" s="207" t="str">
        <f t="shared" si="24"/>
        <v>#DIV/0!</v>
      </c>
      <c r="AI1266" s="125"/>
      <c r="AJ1266" s="125"/>
    </row>
    <row r="1267" hidden="1">
      <c r="A1267" s="125"/>
      <c r="B1267" s="125"/>
      <c r="C1267" s="125"/>
      <c r="D1267" s="125"/>
      <c r="E1267" s="125"/>
      <c r="F1267" s="125"/>
      <c r="G1267" s="125"/>
      <c r="H1267" s="125"/>
      <c r="I1267" s="125"/>
      <c r="J1267" s="125"/>
      <c r="K1267" s="125"/>
      <c r="L1267" s="125"/>
      <c r="M1267" s="125"/>
      <c r="N1267" s="125"/>
      <c r="O1267" s="125"/>
      <c r="P1267" s="125"/>
      <c r="Q1267" s="125"/>
      <c r="R1267" s="125"/>
      <c r="S1267" s="125"/>
      <c r="T1267" s="125"/>
      <c r="U1267" s="125"/>
      <c r="V1267" s="197" t="s">
        <v>136</v>
      </c>
      <c r="W1267" s="203"/>
      <c r="X1267" s="204"/>
      <c r="Y1267" s="205"/>
      <c r="Z1267" s="205"/>
      <c r="AA1267" s="206"/>
      <c r="AB1267" s="125"/>
      <c r="AC1267" s="209" t="s">
        <v>136</v>
      </c>
      <c r="AD1267" s="203" t="str">
        <f t="shared" si="22"/>
        <v/>
      </c>
      <c r="AE1267" s="203"/>
      <c r="AF1267" s="203"/>
      <c r="AG1267" s="206" t="str">
        <f t="shared" si="25"/>
        <v/>
      </c>
      <c r="AH1267" s="207" t="str">
        <f t="shared" si="24"/>
        <v>#DIV/0!</v>
      </c>
      <c r="AI1267" s="125"/>
      <c r="AJ1267" s="125"/>
    </row>
    <row r="1268" hidden="1">
      <c r="A1268" s="125"/>
      <c r="B1268" s="125"/>
      <c r="C1268" s="125"/>
      <c r="D1268" s="125"/>
      <c r="E1268" s="125"/>
      <c r="F1268" s="125"/>
      <c r="G1268" s="125"/>
      <c r="H1268" s="125"/>
      <c r="I1268" s="125"/>
      <c r="J1268" s="125"/>
      <c r="K1268" s="125"/>
      <c r="L1268" s="125"/>
      <c r="M1268" s="125"/>
      <c r="N1268" s="125"/>
      <c r="O1268" s="125"/>
      <c r="P1268" s="125"/>
      <c r="Q1268" s="125"/>
      <c r="R1268" s="125"/>
      <c r="S1268" s="125"/>
      <c r="T1268" s="125"/>
      <c r="U1268" s="125"/>
      <c r="V1268" s="197" t="s">
        <v>137</v>
      </c>
      <c r="W1268" s="203"/>
      <c r="X1268" s="204"/>
      <c r="Y1268" s="205"/>
      <c r="Z1268" s="205"/>
      <c r="AA1268" s="206"/>
      <c r="AB1268" s="125"/>
      <c r="AC1268" s="209" t="s">
        <v>137</v>
      </c>
      <c r="AD1268" s="203" t="str">
        <f t="shared" si="22"/>
        <v/>
      </c>
      <c r="AE1268" s="203"/>
      <c r="AF1268" s="203"/>
      <c r="AG1268" s="206" t="str">
        <f t="shared" si="25"/>
        <v/>
      </c>
      <c r="AH1268" s="207" t="str">
        <f t="shared" si="24"/>
        <v>#DIV/0!</v>
      </c>
      <c r="AI1268" s="125"/>
      <c r="AJ1268" s="125"/>
    </row>
    <row r="1269" hidden="1">
      <c r="A1269" s="125"/>
      <c r="B1269" s="125"/>
      <c r="C1269" s="125"/>
      <c r="D1269" s="125"/>
      <c r="E1269" s="125"/>
      <c r="F1269" s="125"/>
      <c r="G1269" s="125"/>
      <c r="H1269" s="125"/>
      <c r="I1269" s="125"/>
      <c r="J1269" s="125"/>
      <c r="K1269" s="125"/>
      <c r="L1269" s="125"/>
      <c r="M1269" s="125"/>
      <c r="N1269" s="125"/>
      <c r="O1269" s="125"/>
      <c r="P1269" s="125"/>
      <c r="Q1269" s="125"/>
      <c r="R1269" s="125"/>
      <c r="S1269" s="125"/>
      <c r="T1269" s="125"/>
      <c r="U1269" s="125"/>
      <c r="V1269" s="197" t="s">
        <v>138</v>
      </c>
      <c r="W1269" s="203"/>
      <c r="X1269" s="204"/>
      <c r="Y1269" s="205"/>
      <c r="Z1269" s="205"/>
      <c r="AA1269" s="206"/>
      <c r="AB1269" s="125"/>
      <c r="AC1269" s="209" t="s">
        <v>138</v>
      </c>
      <c r="AD1269" s="203" t="str">
        <f t="shared" si="22"/>
        <v/>
      </c>
      <c r="AE1269" s="203"/>
      <c r="AF1269" s="203"/>
      <c r="AG1269" s="206" t="str">
        <f t="shared" si="25"/>
        <v/>
      </c>
      <c r="AH1269" s="207" t="str">
        <f t="shared" si="24"/>
        <v>#DIV/0!</v>
      </c>
      <c r="AI1269" s="125"/>
      <c r="AJ1269" s="125"/>
    </row>
    <row r="1270" hidden="1">
      <c r="A1270" s="125"/>
      <c r="B1270" s="125"/>
      <c r="C1270" s="125"/>
      <c r="D1270" s="125"/>
      <c r="E1270" s="125"/>
      <c r="F1270" s="125"/>
      <c r="G1270" s="125"/>
      <c r="H1270" s="125"/>
      <c r="I1270" s="125"/>
      <c r="J1270" s="125"/>
      <c r="K1270" s="125"/>
      <c r="L1270" s="125"/>
      <c r="M1270" s="125"/>
      <c r="N1270" s="125"/>
      <c r="O1270" s="125"/>
      <c r="P1270" s="125"/>
      <c r="Q1270" s="125"/>
      <c r="R1270" s="125"/>
      <c r="S1270" s="125"/>
      <c r="T1270" s="125"/>
      <c r="U1270" s="125"/>
      <c r="V1270" s="197" t="s">
        <v>139</v>
      </c>
      <c r="W1270" s="203"/>
      <c r="X1270" s="204"/>
      <c r="Y1270" s="205"/>
      <c r="Z1270" s="205"/>
      <c r="AA1270" s="206"/>
      <c r="AB1270" s="125"/>
      <c r="AC1270" s="209" t="s">
        <v>139</v>
      </c>
      <c r="AD1270" s="203" t="str">
        <f t="shared" si="22"/>
        <v/>
      </c>
      <c r="AE1270" s="203"/>
      <c r="AF1270" s="203"/>
      <c r="AG1270" s="206" t="str">
        <f t="shared" si="25"/>
        <v/>
      </c>
      <c r="AH1270" s="207" t="str">
        <f t="shared" si="24"/>
        <v>#DIV/0!</v>
      </c>
      <c r="AI1270" s="125"/>
      <c r="AJ1270" s="125"/>
    </row>
    <row r="1271" hidden="1">
      <c r="A1271" s="125"/>
      <c r="B1271" s="125"/>
      <c r="C1271" s="125"/>
      <c r="D1271" s="125"/>
      <c r="E1271" s="125"/>
      <c r="F1271" s="125"/>
      <c r="G1271" s="125"/>
      <c r="H1271" s="125"/>
      <c r="I1271" s="125"/>
      <c r="J1271" s="125"/>
      <c r="K1271" s="125"/>
      <c r="L1271" s="125"/>
      <c r="M1271" s="125"/>
      <c r="N1271" s="125"/>
      <c r="O1271" s="125"/>
      <c r="P1271" s="125"/>
      <c r="Q1271" s="125"/>
      <c r="R1271" s="125"/>
      <c r="S1271" s="125"/>
      <c r="T1271" s="125"/>
      <c r="U1271" s="125"/>
      <c r="V1271" s="197" t="s">
        <v>140</v>
      </c>
      <c r="W1271" s="203"/>
      <c r="X1271" s="204"/>
      <c r="Y1271" s="205"/>
      <c r="Z1271" s="205"/>
      <c r="AA1271" s="206"/>
      <c r="AB1271" s="125"/>
      <c r="AC1271" s="209" t="s">
        <v>140</v>
      </c>
      <c r="AD1271" s="203" t="str">
        <f t="shared" si="22"/>
        <v/>
      </c>
      <c r="AE1271" s="203"/>
      <c r="AF1271" s="203"/>
      <c r="AG1271" s="206" t="str">
        <f t="shared" si="25"/>
        <v/>
      </c>
      <c r="AH1271" s="207" t="str">
        <f t="shared" si="24"/>
        <v>#DIV/0!</v>
      </c>
      <c r="AI1271" s="125"/>
      <c r="AJ1271" s="125"/>
    </row>
    <row r="1272" hidden="1">
      <c r="A1272" s="125"/>
      <c r="B1272" s="125"/>
      <c r="C1272" s="125"/>
      <c r="D1272" s="125"/>
      <c r="E1272" s="125"/>
      <c r="F1272" s="125"/>
      <c r="G1272" s="125"/>
      <c r="H1272" s="125"/>
      <c r="I1272" s="125"/>
      <c r="J1272" s="125"/>
      <c r="K1272" s="125"/>
      <c r="L1272" s="125"/>
      <c r="M1272" s="125"/>
      <c r="N1272" s="125"/>
      <c r="O1272" s="125"/>
      <c r="P1272" s="125"/>
      <c r="Q1272" s="125"/>
      <c r="R1272" s="125"/>
      <c r="S1272" s="125"/>
      <c r="T1272" s="125"/>
      <c r="U1272" s="125"/>
      <c r="V1272" s="197" t="s">
        <v>141</v>
      </c>
      <c r="W1272" s="203"/>
      <c r="X1272" s="204"/>
      <c r="Y1272" s="205"/>
      <c r="Z1272" s="205"/>
      <c r="AA1272" s="206"/>
      <c r="AB1272" s="125"/>
      <c r="AC1272" s="209" t="s">
        <v>141</v>
      </c>
      <c r="AD1272" s="203" t="str">
        <f t="shared" si="22"/>
        <v/>
      </c>
      <c r="AE1272" s="203"/>
      <c r="AF1272" s="203"/>
      <c r="AG1272" s="206" t="str">
        <f t="shared" si="25"/>
        <v/>
      </c>
      <c r="AH1272" s="207" t="str">
        <f t="shared" si="24"/>
        <v>#DIV/0!</v>
      </c>
      <c r="AI1272" s="125"/>
      <c r="AJ1272" s="125"/>
    </row>
    <row r="1273" hidden="1">
      <c r="A1273" s="125"/>
      <c r="B1273" s="125"/>
      <c r="C1273" s="125"/>
      <c r="D1273" s="125"/>
      <c r="E1273" s="125"/>
      <c r="F1273" s="125"/>
      <c r="G1273" s="125"/>
      <c r="H1273" s="125"/>
      <c r="I1273" s="125"/>
      <c r="J1273" s="125"/>
      <c r="K1273" s="125"/>
      <c r="L1273" s="125"/>
      <c r="M1273" s="125"/>
      <c r="N1273" s="125"/>
      <c r="O1273" s="125"/>
      <c r="P1273" s="125"/>
      <c r="Q1273" s="125"/>
      <c r="R1273" s="125"/>
      <c r="S1273" s="125"/>
      <c r="T1273" s="125"/>
      <c r="U1273" s="125"/>
      <c r="V1273" s="197" t="s">
        <v>142</v>
      </c>
      <c r="W1273" s="203"/>
      <c r="X1273" s="204"/>
      <c r="Y1273" s="205"/>
      <c r="Z1273" s="205"/>
      <c r="AA1273" s="206"/>
      <c r="AB1273" s="125"/>
      <c r="AC1273" s="209" t="s">
        <v>142</v>
      </c>
      <c r="AD1273" s="203" t="str">
        <f t="shared" si="22"/>
        <v/>
      </c>
      <c r="AE1273" s="203"/>
      <c r="AF1273" s="203"/>
      <c r="AG1273" s="206" t="str">
        <f t="shared" si="25"/>
        <v/>
      </c>
      <c r="AH1273" s="207" t="str">
        <f t="shared" si="24"/>
        <v>#DIV/0!</v>
      </c>
      <c r="AI1273" s="125"/>
      <c r="AJ1273" s="125"/>
    </row>
    <row r="1274" hidden="1">
      <c r="A1274" s="125"/>
      <c r="B1274" s="125"/>
      <c r="C1274" s="125"/>
      <c r="D1274" s="125"/>
      <c r="E1274" s="125"/>
      <c r="F1274" s="125"/>
      <c r="G1274" s="125"/>
      <c r="H1274" s="125"/>
      <c r="I1274" s="125"/>
      <c r="J1274" s="125"/>
      <c r="K1274" s="125"/>
      <c r="L1274" s="125"/>
      <c r="M1274" s="125"/>
      <c r="N1274" s="125"/>
      <c r="O1274" s="125"/>
      <c r="P1274" s="125"/>
      <c r="Q1274" s="125"/>
      <c r="R1274" s="125"/>
      <c r="S1274" s="125"/>
      <c r="T1274" s="125"/>
      <c r="U1274" s="125"/>
      <c r="V1274" s="197" t="s">
        <v>143</v>
      </c>
      <c r="W1274" s="203"/>
      <c r="X1274" s="204"/>
      <c r="Y1274" s="205"/>
      <c r="Z1274" s="205"/>
      <c r="AA1274" s="206"/>
      <c r="AB1274" s="125"/>
      <c r="AC1274" s="209" t="s">
        <v>143</v>
      </c>
      <c r="AD1274" s="203" t="str">
        <f t="shared" si="22"/>
        <v/>
      </c>
      <c r="AE1274" s="203"/>
      <c r="AF1274" s="203"/>
      <c r="AG1274" s="206" t="str">
        <f t="shared" si="25"/>
        <v/>
      </c>
      <c r="AH1274" s="207" t="str">
        <f t="shared" si="24"/>
        <v>#DIV/0!</v>
      </c>
      <c r="AI1274" s="125"/>
      <c r="AJ1274" s="125"/>
    </row>
    <row r="1275" hidden="1">
      <c r="A1275" s="125"/>
      <c r="B1275" s="125"/>
      <c r="C1275" s="125"/>
      <c r="D1275" s="125"/>
      <c r="E1275" s="125"/>
      <c r="F1275" s="125"/>
      <c r="G1275" s="125"/>
      <c r="H1275" s="125"/>
      <c r="I1275" s="125"/>
      <c r="J1275" s="125"/>
      <c r="K1275" s="125"/>
      <c r="L1275" s="125"/>
      <c r="M1275" s="125"/>
      <c r="N1275" s="125"/>
      <c r="O1275" s="125"/>
      <c r="P1275" s="125"/>
      <c r="Q1275" s="125"/>
      <c r="R1275" s="125"/>
      <c r="S1275" s="125"/>
      <c r="T1275" s="125"/>
      <c r="U1275" s="125"/>
      <c r="V1275" s="197" t="s">
        <v>144</v>
      </c>
      <c r="W1275" s="203"/>
      <c r="X1275" s="204"/>
      <c r="Y1275" s="205"/>
      <c r="Z1275" s="205"/>
      <c r="AA1275" s="206"/>
      <c r="AB1275" s="125"/>
      <c r="AC1275" s="209" t="s">
        <v>144</v>
      </c>
      <c r="AD1275" s="203" t="str">
        <f t="shared" si="22"/>
        <v/>
      </c>
      <c r="AE1275" s="203"/>
      <c r="AF1275" s="203"/>
      <c r="AG1275" s="206" t="str">
        <f t="shared" si="25"/>
        <v/>
      </c>
      <c r="AH1275" s="207" t="str">
        <f t="shared" si="24"/>
        <v>#DIV/0!</v>
      </c>
      <c r="AI1275" s="125"/>
      <c r="AJ1275" s="125"/>
    </row>
    <row r="1276" hidden="1">
      <c r="A1276" s="125"/>
      <c r="B1276" s="125"/>
      <c r="C1276" s="125"/>
      <c r="D1276" s="125"/>
      <c r="E1276" s="125"/>
      <c r="F1276" s="125"/>
      <c r="G1276" s="125"/>
      <c r="H1276" s="125"/>
      <c r="I1276" s="125"/>
      <c r="J1276" s="125"/>
      <c r="K1276" s="125"/>
      <c r="L1276" s="125"/>
      <c r="M1276" s="125"/>
      <c r="N1276" s="125"/>
      <c r="O1276" s="125"/>
      <c r="P1276" s="125"/>
      <c r="Q1276" s="125"/>
      <c r="R1276" s="125"/>
      <c r="S1276" s="125"/>
      <c r="T1276" s="125"/>
      <c r="U1276" s="125"/>
      <c r="V1276" s="197" t="s">
        <v>145</v>
      </c>
      <c r="W1276" s="203"/>
      <c r="X1276" s="204"/>
      <c r="Y1276" s="205"/>
      <c r="Z1276" s="205"/>
      <c r="AA1276" s="206"/>
      <c r="AB1276" s="125"/>
      <c r="AC1276" s="209" t="s">
        <v>145</v>
      </c>
      <c r="AD1276" s="203" t="str">
        <f t="shared" si="22"/>
        <v/>
      </c>
      <c r="AE1276" s="203"/>
      <c r="AF1276" s="203"/>
      <c r="AG1276" s="206" t="str">
        <f t="shared" si="25"/>
        <v/>
      </c>
      <c r="AH1276" s="207" t="str">
        <f t="shared" si="24"/>
        <v>#DIV/0!</v>
      </c>
      <c r="AI1276" s="125"/>
      <c r="AJ1276" s="125"/>
    </row>
    <row r="1277" hidden="1">
      <c r="A1277" s="125"/>
      <c r="B1277" s="125"/>
      <c r="C1277" s="125"/>
      <c r="D1277" s="125"/>
      <c r="E1277" s="125"/>
      <c r="F1277" s="125"/>
      <c r="G1277" s="125"/>
      <c r="H1277" s="125"/>
      <c r="I1277" s="125"/>
      <c r="J1277" s="125"/>
      <c r="K1277" s="125"/>
      <c r="L1277" s="125"/>
      <c r="M1277" s="125"/>
      <c r="N1277" s="125"/>
      <c r="O1277" s="125"/>
      <c r="P1277" s="125"/>
      <c r="Q1277" s="125"/>
      <c r="R1277" s="125"/>
      <c r="S1277" s="125"/>
      <c r="T1277" s="125"/>
      <c r="U1277" s="125"/>
      <c r="V1277" s="197" t="s">
        <v>146</v>
      </c>
      <c r="W1277" s="203"/>
      <c r="X1277" s="204"/>
      <c r="Y1277" s="205"/>
      <c r="Z1277" s="205"/>
      <c r="AA1277" s="206"/>
      <c r="AB1277" s="125"/>
      <c r="AC1277" s="209" t="s">
        <v>146</v>
      </c>
      <c r="AD1277" s="203" t="str">
        <f t="shared" si="22"/>
        <v/>
      </c>
      <c r="AE1277" s="203"/>
      <c r="AF1277" s="203"/>
      <c r="AG1277" s="206" t="str">
        <f t="shared" si="25"/>
        <v/>
      </c>
      <c r="AH1277" s="207" t="str">
        <f t="shared" si="24"/>
        <v>#DIV/0!</v>
      </c>
      <c r="AI1277" s="125"/>
      <c r="AJ1277" s="125"/>
    </row>
    <row r="1278" hidden="1">
      <c r="A1278" s="125"/>
      <c r="B1278" s="125"/>
      <c r="C1278" s="125"/>
      <c r="D1278" s="125"/>
      <c r="E1278" s="125"/>
      <c r="F1278" s="125"/>
      <c r="G1278" s="125"/>
      <c r="H1278" s="125"/>
      <c r="I1278" s="125"/>
      <c r="J1278" s="125"/>
      <c r="K1278" s="125"/>
      <c r="L1278" s="125"/>
      <c r="M1278" s="125"/>
      <c r="N1278" s="125"/>
      <c r="O1278" s="125"/>
      <c r="P1278" s="125"/>
      <c r="Q1278" s="125"/>
      <c r="R1278" s="125"/>
      <c r="S1278" s="125"/>
      <c r="T1278" s="125"/>
      <c r="U1278" s="125"/>
      <c r="V1278" s="197" t="s">
        <v>147</v>
      </c>
      <c r="W1278" s="203"/>
      <c r="X1278" s="204"/>
      <c r="Y1278" s="205"/>
      <c r="Z1278" s="205"/>
      <c r="AA1278" s="206"/>
      <c r="AB1278" s="125"/>
      <c r="AC1278" s="209" t="s">
        <v>147</v>
      </c>
      <c r="AD1278" s="203" t="str">
        <f t="shared" si="22"/>
        <v/>
      </c>
      <c r="AE1278" s="203"/>
      <c r="AF1278" s="203"/>
      <c r="AG1278" s="206" t="str">
        <f t="shared" si="25"/>
        <v/>
      </c>
      <c r="AH1278" s="207" t="str">
        <f t="shared" si="24"/>
        <v>#DIV/0!</v>
      </c>
      <c r="AI1278" s="125"/>
      <c r="AJ1278" s="125"/>
    </row>
    <row r="1279" hidden="1">
      <c r="A1279" s="125"/>
      <c r="B1279" s="125"/>
      <c r="C1279" s="125"/>
      <c r="D1279" s="125"/>
      <c r="E1279" s="125"/>
      <c r="F1279" s="125"/>
      <c r="G1279" s="125"/>
      <c r="H1279" s="125"/>
      <c r="I1279" s="125"/>
      <c r="J1279" s="125"/>
      <c r="K1279" s="125"/>
      <c r="L1279" s="125"/>
      <c r="M1279" s="125"/>
      <c r="N1279" s="125"/>
      <c r="O1279" s="125"/>
      <c r="P1279" s="125"/>
      <c r="Q1279" s="125"/>
      <c r="R1279" s="125"/>
      <c r="S1279" s="125"/>
      <c r="T1279" s="125"/>
      <c r="U1279" s="125"/>
      <c r="V1279" s="197" t="s">
        <v>148</v>
      </c>
      <c r="W1279" s="203"/>
      <c r="X1279" s="204"/>
      <c r="Y1279" s="205"/>
      <c r="Z1279" s="205"/>
      <c r="AA1279" s="206"/>
      <c r="AB1279" s="125"/>
      <c r="AC1279" s="209" t="s">
        <v>148</v>
      </c>
      <c r="AD1279" s="203" t="str">
        <f t="shared" si="22"/>
        <v/>
      </c>
      <c r="AE1279" s="203"/>
      <c r="AF1279" s="203"/>
      <c r="AG1279" s="206" t="str">
        <f t="shared" si="25"/>
        <v/>
      </c>
      <c r="AH1279" s="207" t="str">
        <f t="shared" si="24"/>
        <v>#DIV/0!</v>
      </c>
      <c r="AI1279" s="125"/>
      <c r="AJ1279" s="125"/>
    </row>
    <row r="1280" hidden="1">
      <c r="A1280" s="125"/>
      <c r="B1280" s="125"/>
      <c r="C1280" s="125"/>
      <c r="D1280" s="125"/>
      <c r="E1280" s="125"/>
      <c r="F1280" s="125"/>
      <c r="G1280" s="125"/>
      <c r="H1280" s="125"/>
      <c r="I1280" s="125"/>
      <c r="J1280" s="125"/>
      <c r="K1280" s="125"/>
      <c r="L1280" s="125"/>
      <c r="M1280" s="125"/>
      <c r="N1280" s="125"/>
      <c r="O1280" s="125"/>
      <c r="P1280" s="125"/>
      <c r="Q1280" s="125"/>
      <c r="R1280" s="125"/>
      <c r="S1280" s="125"/>
      <c r="T1280" s="125"/>
      <c r="U1280" s="125"/>
      <c r="V1280" s="197" t="s">
        <v>149</v>
      </c>
      <c r="W1280" s="203"/>
      <c r="X1280" s="204"/>
      <c r="Y1280" s="205"/>
      <c r="Z1280" s="205"/>
      <c r="AA1280" s="206"/>
      <c r="AB1280" s="125"/>
      <c r="AC1280" s="209" t="s">
        <v>149</v>
      </c>
      <c r="AD1280" s="203" t="str">
        <f t="shared" si="22"/>
        <v/>
      </c>
      <c r="AE1280" s="203"/>
      <c r="AF1280" s="203"/>
      <c r="AG1280" s="206" t="str">
        <f t="shared" si="25"/>
        <v/>
      </c>
      <c r="AH1280" s="207" t="str">
        <f t="shared" si="24"/>
        <v>#DIV/0!</v>
      </c>
      <c r="AI1280" s="125"/>
      <c r="AJ1280" s="125"/>
    </row>
    <row r="1281" hidden="1">
      <c r="A1281" s="125"/>
      <c r="B1281" s="125"/>
      <c r="C1281" s="125"/>
      <c r="D1281" s="125"/>
      <c r="E1281" s="125"/>
      <c r="F1281" s="125"/>
      <c r="G1281" s="125"/>
      <c r="H1281" s="125"/>
      <c r="I1281" s="125"/>
      <c r="J1281" s="125"/>
      <c r="K1281" s="125"/>
      <c r="L1281" s="125"/>
      <c r="M1281" s="125"/>
      <c r="N1281" s="125"/>
      <c r="O1281" s="125"/>
      <c r="P1281" s="125"/>
      <c r="Q1281" s="125"/>
      <c r="R1281" s="125"/>
      <c r="S1281" s="125"/>
      <c r="T1281" s="125"/>
      <c r="U1281" s="125"/>
      <c r="V1281" s="197" t="s">
        <v>150</v>
      </c>
      <c r="W1281" s="203"/>
      <c r="X1281" s="204"/>
      <c r="Y1281" s="205"/>
      <c r="Z1281" s="205"/>
      <c r="AA1281" s="206"/>
      <c r="AB1281" s="125"/>
      <c r="AC1281" s="209" t="s">
        <v>150</v>
      </c>
      <c r="AD1281" s="203" t="str">
        <f t="shared" si="22"/>
        <v/>
      </c>
      <c r="AE1281" s="203"/>
      <c r="AF1281" s="203"/>
      <c r="AG1281" s="206" t="str">
        <f t="shared" si="25"/>
        <v/>
      </c>
      <c r="AH1281" s="207" t="str">
        <f t="shared" si="24"/>
        <v>#DIV/0!</v>
      </c>
      <c r="AI1281" s="125"/>
      <c r="AJ1281" s="125"/>
    </row>
    <row r="1282" hidden="1">
      <c r="A1282" s="125"/>
      <c r="B1282" s="125"/>
      <c r="C1282" s="125"/>
      <c r="D1282" s="125"/>
      <c r="E1282" s="125"/>
      <c r="F1282" s="125"/>
      <c r="G1282" s="125"/>
      <c r="H1282" s="125"/>
      <c r="I1282" s="125"/>
      <c r="J1282" s="125"/>
      <c r="K1282" s="125"/>
      <c r="L1282" s="125"/>
      <c r="M1282" s="125"/>
      <c r="N1282" s="125"/>
      <c r="O1282" s="125"/>
      <c r="P1282" s="125"/>
      <c r="Q1282" s="125"/>
      <c r="R1282" s="125"/>
      <c r="S1282" s="125"/>
      <c r="T1282" s="125"/>
      <c r="U1282" s="125"/>
      <c r="V1282" s="197" t="s">
        <v>151</v>
      </c>
      <c r="W1282" s="203"/>
      <c r="X1282" s="204"/>
      <c r="Y1282" s="205"/>
      <c r="Z1282" s="205"/>
      <c r="AA1282" s="206"/>
      <c r="AB1282" s="125"/>
      <c r="AC1282" s="209" t="s">
        <v>151</v>
      </c>
      <c r="AD1282" s="203" t="str">
        <f t="shared" si="22"/>
        <v/>
      </c>
      <c r="AE1282" s="203"/>
      <c r="AF1282" s="203"/>
      <c r="AG1282" s="206" t="str">
        <f t="shared" si="25"/>
        <v/>
      </c>
      <c r="AH1282" s="207" t="str">
        <f t="shared" si="24"/>
        <v>#DIV/0!</v>
      </c>
      <c r="AI1282" s="125"/>
      <c r="AJ1282" s="125"/>
    </row>
    <row r="1283" hidden="1">
      <c r="A1283" s="125"/>
      <c r="B1283" s="125"/>
      <c r="C1283" s="125"/>
      <c r="D1283" s="125"/>
      <c r="E1283" s="125"/>
      <c r="F1283" s="125"/>
      <c r="G1283" s="125"/>
      <c r="H1283" s="125"/>
      <c r="I1283" s="125"/>
      <c r="J1283" s="125"/>
      <c r="K1283" s="125"/>
      <c r="L1283" s="125"/>
      <c r="M1283" s="125"/>
      <c r="N1283" s="125"/>
      <c r="O1283" s="125"/>
      <c r="P1283" s="125"/>
      <c r="Q1283" s="125"/>
      <c r="R1283" s="125"/>
      <c r="S1283" s="125"/>
      <c r="T1283" s="125"/>
      <c r="U1283" s="125"/>
      <c r="V1283" s="197" t="s">
        <v>152</v>
      </c>
      <c r="W1283" s="203"/>
      <c r="X1283" s="204"/>
      <c r="Y1283" s="205"/>
      <c r="Z1283" s="205"/>
      <c r="AA1283" s="206"/>
      <c r="AB1283" s="125"/>
      <c r="AC1283" s="209" t="s">
        <v>152</v>
      </c>
      <c r="AD1283" s="203" t="str">
        <f t="shared" si="22"/>
        <v/>
      </c>
      <c r="AE1283" s="203"/>
      <c r="AF1283" s="203"/>
      <c r="AG1283" s="206" t="str">
        <f t="shared" si="25"/>
        <v/>
      </c>
      <c r="AH1283" s="207" t="str">
        <f t="shared" si="24"/>
        <v>#DIV/0!</v>
      </c>
      <c r="AI1283" s="125"/>
      <c r="AJ1283" s="125"/>
    </row>
    <row r="1284" hidden="1">
      <c r="A1284" s="125"/>
      <c r="B1284" s="125"/>
      <c r="C1284" s="125"/>
      <c r="D1284" s="125"/>
      <c r="E1284" s="125"/>
      <c r="F1284" s="125"/>
      <c r="G1284" s="125"/>
      <c r="H1284" s="125"/>
      <c r="I1284" s="125"/>
      <c r="J1284" s="125"/>
      <c r="K1284" s="125"/>
      <c r="L1284" s="125"/>
      <c r="M1284" s="125"/>
      <c r="N1284" s="125"/>
      <c r="O1284" s="125"/>
      <c r="P1284" s="125"/>
      <c r="Q1284" s="125"/>
      <c r="R1284" s="125"/>
      <c r="S1284" s="125"/>
      <c r="T1284" s="125"/>
      <c r="U1284" s="125"/>
      <c r="V1284" s="197" t="s">
        <v>153</v>
      </c>
      <c r="W1284" s="203"/>
      <c r="X1284" s="204"/>
      <c r="Y1284" s="205"/>
      <c r="Z1284" s="205"/>
      <c r="AA1284" s="206"/>
      <c r="AB1284" s="125"/>
      <c r="AC1284" s="209" t="s">
        <v>153</v>
      </c>
      <c r="AD1284" s="203" t="str">
        <f t="shared" si="22"/>
        <v/>
      </c>
      <c r="AE1284" s="203"/>
      <c r="AF1284" s="203"/>
      <c r="AG1284" s="206" t="str">
        <f t="shared" si="25"/>
        <v/>
      </c>
      <c r="AH1284" s="207" t="str">
        <f t="shared" si="24"/>
        <v>#DIV/0!</v>
      </c>
      <c r="AI1284" s="125"/>
      <c r="AJ1284" s="125"/>
    </row>
    <row r="1285" hidden="1">
      <c r="A1285" s="125"/>
      <c r="B1285" s="125"/>
      <c r="C1285" s="125"/>
      <c r="D1285" s="125"/>
      <c r="E1285" s="125"/>
      <c r="F1285" s="125"/>
      <c r="G1285" s="125"/>
      <c r="H1285" s="125"/>
      <c r="I1285" s="125"/>
      <c r="J1285" s="125"/>
      <c r="K1285" s="125"/>
      <c r="L1285" s="125"/>
      <c r="M1285" s="125"/>
      <c r="N1285" s="125"/>
      <c r="O1285" s="125"/>
      <c r="P1285" s="125"/>
      <c r="Q1285" s="125"/>
      <c r="R1285" s="125"/>
      <c r="S1285" s="125"/>
      <c r="T1285" s="125"/>
      <c r="U1285" s="125"/>
      <c r="V1285" s="197" t="s">
        <v>154</v>
      </c>
      <c r="W1285" s="203"/>
      <c r="X1285" s="204"/>
      <c r="Y1285" s="205"/>
      <c r="Z1285" s="205"/>
      <c r="AA1285" s="206"/>
      <c r="AB1285" s="125"/>
      <c r="AC1285" s="209" t="s">
        <v>154</v>
      </c>
      <c r="AD1285" s="203" t="str">
        <f t="shared" si="22"/>
        <v/>
      </c>
      <c r="AE1285" s="203"/>
      <c r="AF1285" s="203"/>
      <c r="AG1285" s="206" t="str">
        <f t="shared" si="25"/>
        <v/>
      </c>
      <c r="AH1285" s="207" t="str">
        <f t="shared" si="24"/>
        <v>#DIV/0!</v>
      </c>
      <c r="AI1285" s="125"/>
      <c r="AJ1285" s="125"/>
    </row>
    <row r="1286" hidden="1">
      <c r="A1286" s="125"/>
      <c r="B1286" s="125"/>
      <c r="C1286" s="125"/>
      <c r="D1286" s="125"/>
      <c r="E1286" s="125"/>
      <c r="F1286" s="125"/>
      <c r="G1286" s="125"/>
      <c r="H1286" s="125"/>
      <c r="I1286" s="125"/>
      <c r="J1286" s="125"/>
      <c r="K1286" s="125"/>
      <c r="L1286" s="125"/>
      <c r="M1286" s="125"/>
      <c r="N1286" s="125"/>
      <c r="O1286" s="125"/>
      <c r="P1286" s="125"/>
      <c r="Q1286" s="125"/>
      <c r="R1286" s="125"/>
      <c r="S1286" s="125"/>
      <c r="T1286" s="125"/>
      <c r="U1286" s="125"/>
      <c r="V1286" s="197" t="s">
        <v>155</v>
      </c>
      <c r="W1286" s="203"/>
      <c r="X1286" s="204"/>
      <c r="Y1286" s="205"/>
      <c r="Z1286" s="205"/>
      <c r="AA1286" s="206"/>
      <c r="AB1286" s="125"/>
      <c r="AC1286" s="209" t="s">
        <v>155</v>
      </c>
      <c r="AD1286" s="203" t="str">
        <f t="shared" si="22"/>
        <v/>
      </c>
      <c r="AE1286" s="203"/>
      <c r="AF1286" s="203"/>
      <c r="AG1286" s="206" t="str">
        <f t="shared" si="25"/>
        <v/>
      </c>
      <c r="AH1286" s="207" t="str">
        <f t="shared" si="24"/>
        <v>#DIV/0!</v>
      </c>
      <c r="AI1286" s="125"/>
      <c r="AJ1286" s="125"/>
    </row>
    <row r="1287" hidden="1">
      <c r="A1287" s="125"/>
      <c r="B1287" s="125"/>
      <c r="C1287" s="125"/>
      <c r="D1287" s="125"/>
      <c r="E1287" s="125"/>
      <c r="F1287" s="125"/>
      <c r="G1287" s="125"/>
      <c r="H1287" s="125"/>
      <c r="I1287" s="125"/>
      <c r="J1287" s="125"/>
      <c r="K1287" s="125"/>
      <c r="L1287" s="125"/>
      <c r="M1287" s="125"/>
      <c r="N1287" s="125"/>
      <c r="O1287" s="125"/>
      <c r="P1287" s="125"/>
      <c r="Q1287" s="125"/>
      <c r="R1287" s="125"/>
      <c r="S1287" s="125"/>
      <c r="T1287" s="125"/>
      <c r="U1287" s="125"/>
      <c r="V1287" s="197" t="s">
        <v>156</v>
      </c>
      <c r="W1287" s="203"/>
      <c r="X1287" s="204"/>
      <c r="Y1287" s="205"/>
      <c r="Z1287" s="205"/>
      <c r="AA1287" s="206"/>
      <c r="AB1287" s="125"/>
      <c r="AC1287" s="209" t="s">
        <v>156</v>
      </c>
      <c r="AD1287" s="203" t="str">
        <f t="shared" si="22"/>
        <v/>
      </c>
      <c r="AE1287" s="203"/>
      <c r="AF1287" s="203"/>
      <c r="AG1287" s="206" t="str">
        <f t="shared" si="25"/>
        <v/>
      </c>
      <c r="AH1287" s="207" t="str">
        <f t="shared" si="24"/>
        <v>#DIV/0!</v>
      </c>
      <c r="AI1287" s="125"/>
      <c r="AJ1287" s="125"/>
    </row>
    <row r="1288" hidden="1">
      <c r="A1288" s="125"/>
      <c r="B1288" s="125"/>
      <c r="C1288" s="125"/>
      <c r="D1288" s="125"/>
      <c r="E1288" s="125"/>
      <c r="F1288" s="125"/>
      <c r="G1288" s="125"/>
      <c r="H1288" s="125"/>
      <c r="I1288" s="125"/>
      <c r="J1288" s="125"/>
      <c r="K1288" s="125"/>
      <c r="L1288" s="125"/>
      <c r="M1288" s="125"/>
      <c r="N1288" s="125"/>
      <c r="O1288" s="125"/>
      <c r="P1288" s="125"/>
      <c r="Q1288" s="125"/>
      <c r="R1288" s="125"/>
      <c r="S1288" s="125"/>
      <c r="T1288" s="125"/>
      <c r="U1288" s="125"/>
      <c r="V1288" s="197" t="s">
        <v>157</v>
      </c>
      <c r="W1288" s="203"/>
      <c r="X1288" s="204"/>
      <c r="Y1288" s="205"/>
      <c r="Z1288" s="205"/>
      <c r="AA1288" s="206"/>
      <c r="AB1288" s="125"/>
      <c r="AC1288" s="209" t="s">
        <v>157</v>
      </c>
      <c r="AD1288" s="203" t="str">
        <f t="shared" si="22"/>
        <v/>
      </c>
      <c r="AE1288" s="203"/>
      <c r="AF1288" s="203"/>
      <c r="AG1288" s="206" t="str">
        <f t="shared" si="25"/>
        <v/>
      </c>
      <c r="AH1288" s="207" t="str">
        <f t="shared" si="24"/>
        <v>#DIV/0!</v>
      </c>
      <c r="AI1288" s="125"/>
      <c r="AJ1288" s="125"/>
    </row>
    <row r="1289" hidden="1">
      <c r="A1289" s="125"/>
      <c r="B1289" s="125"/>
      <c r="C1289" s="125"/>
      <c r="D1289" s="125"/>
      <c r="E1289" s="125"/>
      <c r="F1289" s="125"/>
      <c r="G1289" s="125"/>
      <c r="H1289" s="125"/>
      <c r="I1289" s="125"/>
      <c r="J1289" s="125"/>
      <c r="K1289" s="125"/>
      <c r="L1289" s="125"/>
      <c r="M1289" s="125"/>
      <c r="N1289" s="125"/>
      <c r="O1289" s="125"/>
      <c r="P1289" s="125"/>
      <c r="Q1289" s="125"/>
      <c r="R1289" s="125"/>
      <c r="S1289" s="125"/>
      <c r="T1289" s="125"/>
      <c r="U1289" s="125"/>
      <c r="V1289" s="197" t="s">
        <v>158</v>
      </c>
      <c r="W1289" s="203"/>
      <c r="X1289" s="204"/>
      <c r="Y1289" s="205"/>
      <c r="Z1289" s="205"/>
      <c r="AA1289" s="206"/>
      <c r="AB1289" s="125"/>
      <c r="AC1289" s="209" t="s">
        <v>158</v>
      </c>
      <c r="AD1289" s="203" t="str">
        <f t="shared" si="22"/>
        <v/>
      </c>
      <c r="AE1289" s="203"/>
      <c r="AF1289" s="203"/>
      <c r="AG1289" s="206" t="str">
        <f t="shared" si="25"/>
        <v/>
      </c>
      <c r="AH1289" s="207" t="str">
        <f t="shared" si="24"/>
        <v>#DIV/0!</v>
      </c>
      <c r="AI1289" s="125"/>
      <c r="AJ1289" s="125"/>
    </row>
    <row r="1290" hidden="1">
      <c r="A1290" s="125"/>
      <c r="B1290" s="125"/>
      <c r="C1290" s="125"/>
      <c r="D1290" s="125"/>
      <c r="E1290" s="125"/>
      <c r="F1290" s="125"/>
      <c r="G1290" s="125"/>
      <c r="H1290" s="125"/>
      <c r="I1290" s="125"/>
      <c r="J1290" s="125"/>
      <c r="K1290" s="125"/>
      <c r="L1290" s="125"/>
      <c r="M1290" s="125"/>
      <c r="N1290" s="125"/>
      <c r="O1290" s="125"/>
      <c r="P1290" s="125"/>
      <c r="Q1290" s="125"/>
      <c r="R1290" s="125"/>
      <c r="S1290" s="125"/>
      <c r="T1290" s="125"/>
      <c r="U1290" s="125"/>
      <c r="V1290" s="197" t="s">
        <v>159</v>
      </c>
      <c r="W1290" s="203"/>
      <c r="X1290" s="204"/>
      <c r="Y1290" s="205"/>
      <c r="Z1290" s="205"/>
      <c r="AA1290" s="206"/>
      <c r="AB1290" s="125"/>
      <c r="AC1290" s="209" t="s">
        <v>159</v>
      </c>
      <c r="AD1290" s="203" t="str">
        <f t="shared" si="22"/>
        <v/>
      </c>
      <c r="AE1290" s="203"/>
      <c r="AF1290" s="203"/>
      <c r="AG1290" s="206" t="str">
        <f t="shared" si="25"/>
        <v/>
      </c>
      <c r="AH1290" s="207" t="str">
        <f t="shared" si="24"/>
        <v>#DIV/0!</v>
      </c>
      <c r="AI1290" s="125"/>
      <c r="AJ1290" s="125"/>
    </row>
    <row r="1291" hidden="1">
      <c r="A1291" s="125"/>
      <c r="B1291" s="125"/>
      <c r="C1291" s="125"/>
      <c r="D1291" s="125"/>
      <c r="E1291" s="125"/>
      <c r="F1291" s="125"/>
      <c r="G1291" s="125"/>
      <c r="H1291" s="125"/>
      <c r="I1291" s="125"/>
      <c r="J1291" s="125"/>
      <c r="K1291" s="125"/>
      <c r="L1291" s="125"/>
      <c r="M1291" s="125"/>
      <c r="N1291" s="125"/>
      <c r="O1291" s="125"/>
      <c r="P1291" s="125"/>
      <c r="Q1291" s="125"/>
      <c r="R1291" s="125"/>
      <c r="S1291" s="125"/>
      <c r="T1291" s="125"/>
      <c r="U1291" s="125"/>
      <c r="V1291" s="197" t="s">
        <v>160</v>
      </c>
      <c r="W1291" s="203"/>
      <c r="X1291" s="204"/>
      <c r="Y1291" s="205"/>
      <c r="Z1291" s="205"/>
      <c r="AA1291" s="206"/>
      <c r="AB1291" s="125"/>
      <c r="AC1291" s="209" t="s">
        <v>160</v>
      </c>
      <c r="AD1291" s="203" t="str">
        <f t="shared" si="22"/>
        <v/>
      </c>
      <c r="AE1291" s="203"/>
      <c r="AF1291" s="203"/>
      <c r="AG1291" s="206" t="str">
        <f t="shared" si="25"/>
        <v/>
      </c>
      <c r="AH1291" s="207" t="str">
        <f t="shared" si="24"/>
        <v>#DIV/0!</v>
      </c>
      <c r="AI1291" s="125"/>
      <c r="AJ1291" s="125"/>
    </row>
    <row r="1292" hidden="1">
      <c r="A1292" s="125"/>
      <c r="B1292" s="125"/>
      <c r="C1292" s="125"/>
      <c r="D1292" s="125"/>
      <c r="E1292" s="125"/>
      <c r="F1292" s="125"/>
      <c r="G1292" s="125"/>
      <c r="H1292" s="125"/>
      <c r="I1292" s="125"/>
      <c r="J1292" s="125"/>
      <c r="K1292" s="125"/>
      <c r="L1292" s="125"/>
      <c r="M1292" s="125"/>
      <c r="N1292" s="125"/>
      <c r="O1292" s="125"/>
      <c r="P1292" s="125"/>
      <c r="Q1292" s="125"/>
      <c r="R1292" s="125"/>
      <c r="S1292" s="125"/>
      <c r="T1292" s="125"/>
      <c r="U1292" s="125"/>
      <c r="V1292" s="197" t="s">
        <v>161</v>
      </c>
      <c r="W1292" s="203"/>
      <c r="X1292" s="204"/>
      <c r="Y1292" s="205"/>
      <c r="Z1292" s="205"/>
      <c r="AA1292" s="206"/>
      <c r="AB1292" s="125"/>
      <c r="AC1292" s="209" t="s">
        <v>161</v>
      </c>
      <c r="AD1292" s="203" t="str">
        <f t="shared" si="22"/>
        <v/>
      </c>
      <c r="AE1292" s="203"/>
      <c r="AF1292" s="203"/>
      <c r="AG1292" s="206" t="str">
        <f t="shared" si="25"/>
        <v/>
      </c>
      <c r="AH1292" s="207" t="str">
        <f t="shared" si="24"/>
        <v>#DIV/0!</v>
      </c>
      <c r="AI1292" s="125"/>
      <c r="AJ1292" s="125"/>
    </row>
    <row r="1293" hidden="1">
      <c r="A1293" s="125"/>
      <c r="B1293" s="125"/>
      <c r="C1293" s="125"/>
      <c r="D1293" s="125"/>
      <c r="E1293" s="125"/>
      <c r="F1293" s="125"/>
      <c r="G1293" s="125"/>
      <c r="H1293" s="125"/>
      <c r="I1293" s="125"/>
      <c r="J1293" s="125"/>
      <c r="K1293" s="125"/>
      <c r="L1293" s="125"/>
      <c r="M1293" s="125"/>
      <c r="N1293" s="125"/>
      <c r="O1293" s="125"/>
      <c r="P1293" s="125"/>
      <c r="Q1293" s="125"/>
      <c r="R1293" s="125"/>
      <c r="S1293" s="125"/>
      <c r="T1293" s="125"/>
      <c r="U1293" s="125"/>
      <c r="V1293" s="197" t="s">
        <v>162</v>
      </c>
      <c r="W1293" s="203"/>
      <c r="X1293" s="204"/>
      <c r="Y1293" s="205"/>
      <c r="Z1293" s="205"/>
      <c r="AA1293" s="206"/>
      <c r="AB1293" s="125"/>
      <c r="AC1293" s="209" t="s">
        <v>162</v>
      </c>
      <c r="AD1293" s="203" t="str">
        <f t="shared" si="22"/>
        <v/>
      </c>
      <c r="AE1293" s="203"/>
      <c r="AF1293" s="203"/>
      <c r="AG1293" s="206" t="str">
        <f t="shared" si="25"/>
        <v/>
      </c>
      <c r="AH1293" s="207" t="str">
        <f t="shared" si="24"/>
        <v>#DIV/0!</v>
      </c>
      <c r="AI1293" s="125"/>
      <c r="AJ1293" s="125"/>
    </row>
    <row r="1294" hidden="1">
      <c r="A1294" s="125"/>
      <c r="B1294" s="125"/>
      <c r="C1294" s="125"/>
      <c r="D1294" s="125"/>
      <c r="E1294" s="125"/>
      <c r="F1294" s="125"/>
      <c r="G1294" s="125"/>
      <c r="H1294" s="125"/>
      <c r="I1294" s="125"/>
      <c r="J1294" s="125"/>
      <c r="K1294" s="125"/>
      <c r="L1294" s="125"/>
      <c r="M1294" s="125"/>
      <c r="N1294" s="125"/>
      <c r="O1294" s="125"/>
      <c r="P1294" s="125"/>
      <c r="Q1294" s="125"/>
      <c r="R1294" s="125"/>
      <c r="S1294" s="125"/>
      <c r="T1294" s="125"/>
      <c r="U1294" s="125"/>
      <c r="V1294" s="197" t="s">
        <v>163</v>
      </c>
      <c r="W1294" s="203"/>
      <c r="X1294" s="204"/>
      <c r="Y1294" s="205"/>
      <c r="Z1294" s="205"/>
      <c r="AA1294" s="206"/>
      <c r="AB1294" s="125"/>
      <c r="AC1294" s="209" t="s">
        <v>163</v>
      </c>
      <c r="AD1294" s="203" t="str">
        <f t="shared" si="22"/>
        <v/>
      </c>
      <c r="AE1294" s="203"/>
      <c r="AF1294" s="203"/>
      <c r="AG1294" s="206" t="str">
        <f t="shared" si="25"/>
        <v/>
      </c>
      <c r="AH1294" s="207" t="str">
        <f t="shared" si="24"/>
        <v>#DIV/0!</v>
      </c>
      <c r="AI1294" s="125"/>
      <c r="AJ1294" s="125"/>
    </row>
    <row r="1295" hidden="1">
      <c r="A1295" s="125"/>
      <c r="B1295" s="125"/>
      <c r="C1295" s="125"/>
      <c r="D1295" s="125"/>
      <c r="E1295" s="125"/>
      <c r="F1295" s="125"/>
      <c r="G1295" s="125"/>
      <c r="H1295" s="125"/>
      <c r="I1295" s="125"/>
      <c r="J1295" s="125"/>
      <c r="K1295" s="125"/>
      <c r="L1295" s="125"/>
      <c r="M1295" s="125"/>
      <c r="N1295" s="125"/>
      <c r="O1295" s="125"/>
      <c r="P1295" s="125"/>
      <c r="Q1295" s="125"/>
      <c r="R1295" s="125"/>
      <c r="S1295" s="125"/>
      <c r="T1295" s="125"/>
      <c r="U1295" s="125"/>
      <c r="V1295" s="197" t="s">
        <v>164</v>
      </c>
      <c r="W1295" s="203"/>
      <c r="X1295" s="204"/>
      <c r="Y1295" s="205"/>
      <c r="Z1295" s="205"/>
      <c r="AA1295" s="206"/>
      <c r="AB1295" s="125"/>
      <c r="AC1295" s="209" t="s">
        <v>164</v>
      </c>
      <c r="AD1295" s="203" t="str">
        <f t="shared" si="22"/>
        <v/>
      </c>
      <c r="AE1295" s="203"/>
      <c r="AF1295" s="203"/>
      <c r="AG1295" s="206" t="str">
        <f t="shared" si="25"/>
        <v/>
      </c>
      <c r="AH1295" s="207" t="str">
        <f t="shared" si="24"/>
        <v>#DIV/0!</v>
      </c>
      <c r="AI1295" s="125"/>
      <c r="AJ1295" s="125"/>
    </row>
    <row r="1296" hidden="1">
      <c r="A1296" s="125"/>
      <c r="B1296" s="125"/>
      <c r="C1296" s="125"/>
      <c r="D1296" s="125"/>
      <c r="E1296" s="125"/>
      <c r="F1296" s="125"/>
      <c r="G1296" s="125"/>
      <c r="H1296" s="125"/>
      <c r="I1296" s="125"/>
      <c r="J1296" s="125"/>
      <c r="K1296" s="125"/>
      <c r="L1296" s="125"/>
      <c r="M1296" s="125"/>
      <c r="N1296" s="125"/>
      <c r="O1296" s="125"/>
      <c r="P1296" s="125"/>
      <c r="Q1296" s="125"/>
      <c r="R1296" s="125"/>
      <c r="S1296" s="125"/>
      <c r="T1296" s="125"/>
      <c r="U1296" s="125"/>
      <c r="V1296" s="197" t="s">
        <v>165</v>
      </c>
      <c r="W1296" s="203"/>
      <c r="X1296" s="204"/>
      <c r="Y1296" s="205"/>
      <c r="Z1296" s="205"/>
      <c r="AA1296" s="206"/>
      <c r="AB1296" s="125"/>
      <c r="AC1296" s="209" t="s">
        <v>165</v>
      </c>
      <c r="AD1296" s="203" t="str">
        <f t="shared" si="22"/>
        <v/>
      </c>
      <c r="AE1296" s="203"/>
      <c r="AF1296" s="203"/>
      <c r="AG1296" s="206" t="str">
        <f t="shared" si="25"/>
        <v/>
      </c>
      <c r="AH1296" s="207" t="str">
        <f t="shared" si="24"/>
        <v>#DIV/0!</v>
      </c>
      <c r="AI1296" s="125"/>
      <c r="AJ1296" s="125"/>
    </row>
    <row r="1297" hidden="1">
      <c r="A1297" s="125"/>
      <c r="B1297" s="125"/>
      <c r="C1297" s="125"/>
      <c r="D1297" s="125"/>
      <c r="E1297" s="125"/>
      <c r="F1297" s="125"/>
      <c r="G1297" s="125"/>
      <c r="H1297" s="125"/>
      <c r="I1297" s="125"/>
      <c r="J1297" s="125"/>
      <c r="K1297" s="125"/>
      <c r="L1297" s="125"/>
      <c r="M1297" s="125"/>
      <c r="N1297" s="125"/>
      <c r="O1297" s="125"/>
      <c r="P1297" s="125"/>
      <c r="Q1297" s="125"/>
      <c r="R1297" s="125"/>
      <c r="S1297" s="125"/>
      <c r="T1297" s="125"/>
      <c r="U1297" s="125"/>
      <c r="V1297" s="197" t="s">
        <v>166</v>
      </c>
      <c r="W1297" s="203"/>
      <c r="X1297" s="204"/>
      <c r="Y1297" s="205"/>
      <c r="Z1297" s="205"/>
      <c r="AA1297" s="206"/>
      <c r="AB1297" s="125"/>
      <c r="AC1297" s="209" t="s">
        <v>166</v>
      </c>
      <c r="AD1297" s="203" t="str">
        <f t="shared" si="22"/>
        <v/>
      </c>
      <c r="AE1297" s="203"/>
      <c r="AF1297" s="203"/>
      <c r="AG1297" s="206" t="str">
        <f t="shared" si="25"/>
        <v/>
      </c>
      <c r="AH1297" s="207" t="str">
        <f t="shared" si="24"/>
        <v>#DIV/0!</v>
      </c>
      <c r="AI1297" s="125"/>
      <c r="AJ1297" s="125"/>
    </row>
    <row r="1298" hidden="1">
      <c r="A1298" s="125"/>
      <c r="B1298" s="125"/>
      <c r="C1298" s="125"/>
      <c r="D1298" s="125"/>
      <c r="E1298" s="125"/>
      <c r="F1298" s="125"/>
      <c r="G1298" s="125"/>
      <c r="H1298" s="125"/>
      <c r="I1298" s="125"/>
      <c r="J1298" s="125"/>
      <c r="K1298" s="125"/>
      <c r="L1298" s="125"/>
      <c r="M1298" s="125"/>
      <c r="N1298" s="125"/>
      <c r="O1298" s="125"/>
      <c r="P1298" s="125"/>
      <c r="Q1298" s="125"/>
      <c r="R1298" s="125"/>
      <c r="S1298" s="125"/>
      <c r="T1298" s="125"/>
      <c r="U1298" s="125"/>
      <c r="V1298" s="197" t="s">
        <v>167</v>
      </c>
      <c r="W1298" s="203"/>
      <c r="X1298" s="204"/>
      <c r="Y1298" s="205"/>
      <c r="Z1298" s="205"/>
      <c r="AA1298" s="206"/>
      <c r="AB1298" s="125"/>
      <c r="AC1298" s="209" t="s">
        <v>167</v>
      </c>
      <c r="AD1298" s="203" t="str">
        <f t="shared" si="22"/>
        <v/>
      </c>
      <c r="AE1298" s="203"/>
      <c r="AF1298" s="203"/>
      <c r="AG1298" s="206" t="str">
        <f t="shared" si="25"/>
        <v/>
      </c>
      <c r="AH1298" s="207" t="str">
        <f t="shared" si="24"/>
        <v>#DIV/0!</v>
      </c>
      <c r="AI1298" s="125"/>
      <c r="AJ1298" s="125"/>
    </row>
    <row r="1299" hidden="1">
      <c r="A1299" s="125"/>
      <c r="B1299" s="125"/>
      <c r="C1299" s="125"/>
      <c r="D1299" s="125"/>
      <c r="E1299" s="125"/>
      <c r="F1299" s="125"/>
      <c r="G1299" s="125"/>
      <c r="H1299" s="125"/>
      <c r="I1299" s="125"/>
      <c r="J1299" s="125"/>
      <c r="K1299" s="125"/>
      <c r="L1299" s="125"/>
      <c r="M1299" s="125"/>
      <c r="N1299" s="125"/>
      <c r="O1299" s="125"/>
      <c r="P1299" s="125"/>
      <c r="Q1299" s="125"/>
      <c r="R1299" s="125"/>
      <c r="S1299" s="125"/>
      <c r="T1299" s="125"/>
      <c r="U1299" s="125"/>
      <c r="V1299" s="197" t="s">
        <v>168</v>
      </c>
      <c r="W1299" s="203"/>
      <c r="X1299" s="204"/>
      <c r="Y1299" s="205"/>
      <c r="Z1299" s="205"/>
      <c r="AA1299" s="206"/>
      <c r="AB1299" s="125"/>
      <c r="AC1299" s="209" t="s">
        <v>168</v>
      </c>
      <c r="AD1299" s="203" t="str">
        <f t="shared" si="22"/>
        <v/>
      </c>
      <c r="AE1299" s="203"/>
      <c r="AF1299" s="203"/>
      <c r="AG1299" s="206" t="str">
        <f t="shared" si="25"/>
        <v/>
      </c>
      <c r="AH1299" s="207" t="str">
        <f t="shared" si="24"/>
        <v>#DIV/0!</v>
      </c>
      <c r="AI1299" s="125"/>
      <c r="AJ1299" s="125"/>
    </row>
    <row r="1300" hidden="1">
      <c r="A1300" s="125"/>
      <c r="B1300" s="125"/>
      <c r="C1300" s="125"/>
      <c r="D1300" s="125"/>
      <c r="E1300" s="125"/>
      <c r="F1300" s="125"/>
      <c r="G1300" s="125"/>
      <c r="H1300" s="125"/>
      <c r="I1300" s="125"/>
      <c r="J1300" s="125"/>
      <c r="K1300" s="125"/>
      <c r="L1300" s="125"/>
      <c r="M1300" s="125"/>
      <c r="N1300" s="125"/>
      <c r="O1300" s="125"/>
      <c r="P1300" s="125"/>
      <c r="Q1300" s="125"/>
      <c r="R1300" s="125"/>
      <c r="S1300" s="125"/>
      <c r="T1300" s="125"/>
      <c r="U1300" s="125"/>
      <c r="V1300" s="197" t="s">
        <v>169</v>
      </c>
      <c r="W1300" s="203"/>
      <c r="X1300" s="204"/>
      <c r="Y1300" s="205"/>
      <c r="Z1300" s="205"/>
      <c r="AA1300" s="206"/>
      <c r="AB1300" s="125"/>
      <c r="AC1300" s="209" t="s">
        <v>169</v>
      </c>
      <c r="AD1300" s="203" t="str">
        <f t="shared" si="22"/>
        <v/>
      </c>
      <c r="AE1300" s="203"/>
      <c r="AF1300" s="203"/>
      <c r="AG1300" s="206" t="str">
        <f t="shared" si="25"/>
        <v/>
      </c>
      <c r="AH1300" s="207" t="str">
        <f t="shared" si="24"/>
        <v>#DIV/0!</v>
      </c>
      <c r="AI1300" s="125"/>
      <c r="AJ1300" s="125"/>
    </row>
    <row r="1301" hidden="1">
      <c r="A1301" s="125"/>
      <c r="B1301" s="125"/>
      <c r="C1301" s="125"/>
      <c r="D1301" s="125"/>
      <c r="E1301" s="125"/>
      <c r="F1301" s="125"/>
      <c r="G1301" s="125"/>
      <c r="H1301" s="125"/>
      <c r="I1301" s="125"/>
      <c r="J1301" s="125"/>
      <c r="K1301" s="125"/>
      <c r="L1301" s="125"/>
      <c r="M1301" s="125"/>
      <c r="N1301" s="125"/>
      <c r="O1301" s="125"/>
      <c r="P1301" s="125"/>
      <c r="Q1301" s="125"/>
      <c r="R1301" s="125"/>
      <c r="S1301" s="125"/>
      <c r="T1301" s="125"/>
      <c r="U1301" s="125"/>
      <c r="V1301" s="197" t="s">
        <v>170</v>
      </c>
      <c r="W1301" s="203"/>
      <c r="X1301" s="204"/>
      <c r="Y1301" s="205"/>
      <c r="Z1301" s="205"/>
      <c r="AA1301" s="206"/>
      <c r="AB1301" s="125"/>
      <c r="AC1301" s="209" t="s">
        <v>170</v>
      </c>
      <c r="AD1301" s="203" t="str">
        <f t="shared" si="22"/>
        <v/>
      </c>
      <c r="AE1301" s="203"/>
      <c r="AF1301" s="203"/>
      <c r="AG1301" s="206" t="str">
        <f t="shared" si="25"/>
        <v/>
      </c>
      <c r="AH1301" s="207" t="str">
        <f t="shared" si="24"/>
        <v>#DIV/0!</v>
      </c>
      <c r="AI1301" s="125"/>
      <c r="AJ1301" s="125"/>
    </row>
    <row r="1302" hidden="1">
      <c r="A1302" s="125"/>
      <c r="B1302" s="125"/>
      <c r="C1302" s="125"/>
      <c r="D1302" s="125"/>
      <c r="E1302" s="125"/>
      <c r="F1302" s="125"/>
      <c r="G1302" s="125"/>
      <c r="H1302" s="125"/>
      <c r="I1302" s="125"/>
      <c r="J1302" s="125"/>
      <c r="K1302" s="125"/>
      <c r="L1302" s="125"/>
      <c r="M1302" s="125"/>
      <c r="N1302" s="125"/>
      <c r="O1302" s="125"/>
      <c r="P1302" s="125"/>
      <c r="Q1302" s="125"/>
      <c r="R1302" s="125"/>
      <c r="S1302" s="125"/>
      <c r="T1302" s="125"/>
      <c r="U1302" s="125"/>
      <c r="V1302" s="208" t="s">
        <v>171</v>
      </c>
      <c r="W1302" s="203"/>
      <c r="X1302" s="204"/>
      <c r="Y1302" s="205"/>
      <c r="Z1302" s="205"/>
      <c r="AA1302" s="206"/>
      <c r="AB1302" s="125"/>
      <c r="AC1302" s="210" t="s">
        <v>171</v>
      </c>
      <c r="AD1302" s="203" t="str">
        <f t="shared" si="22"/>
        <v/>
      </c>
      <c r="AE1302" s="203"/>
      <c r="AF1302" s="203"/>
      <c r="AG1302" s="206" t="str">
        <f t="shared" si="25"/>
        <v/>
      </c>
      <c r="AH1302" s="207" t="str">
        <f t="shared" si="24"/>
        <v>#DIV/0!</v>
      </c>
      <c r="AI1302" s="125"/>
      <c r="AJ1302" s="125"/>
    </row>
    <row r="1303" hidden="1">
      <c r="A1303" s="125"/>
      <c r="B1303" s="125"/>
      <c r="C1303" s="125"/>
      <c r="D1303" s="125"/>
      <c r="E1303" s="125"/>
      <c r="F1303" s="125"/>
      <c r="G1303" s="125"/>
      <c r="H1303" s="125"/>
      <c r="I1303" s="125"/>
      <c r="J1303" s="125"/>
      <c r="K1303" s="125"/>
      <c r="L1303" s="125"/>
      <c r="M1303" s="125"/>
      <c r="N1303" s="125"/>
      <c r="O1303" s="125"/>
      <c r="P1303" s="125"/>
      <c r="Q1303" s="125"/>
      <c r="R1303" s="125"/>
      <c r="S1303" s="125"/>
      <c r="T1303" s="125"/>
      <c r="U1303" s="125"/>
      <c r="V1303" s="197" t="s">
        <v>72</v>
      </c>
      <c r="W1303" s="203" t="str">
        <f>IFERROR(__xludf.DUMMYFUNCTION("SORTN((FILTER(P20:S25, NOT(ISBLANK(P20:P25)))),100,3,3,FALSE)"),"#N/A")</f>
        <v>#N/A</v>
      </c>
      <c r="X1303" s="204"/>
      <c r="Y1303" s="205"/>
      <c r="Z1303" s="205"/>
      <c r="AA1303" s="206"/>
      <c r="AB1303" s="125"/>
      <c r="AC1303" s="209" t="s">
        <v>72</v>
      </c>
      <c r="AD1303" s="203" t="str">
        <f t="shared" si="22"/>
        <v/>
      </c>
      <c r="AE1303" s="203"/>
      <c r="AF1303" s="203"/>
      <c r="AG1303" s="206" t="str">
        <f t="shared" si="25"/>
        <v/>
      </c>
      <c r="AH1303" s="207" t="str">
        <f t="shared" si="24"/>
        <v>#DIV/0!</v>
      </c>
      <c r="AI1303" s="125"/>
      <c r="AJ1303" s="125"/>
    </row>
    <row r="1304" hidden="1">
      <c r="A1304" s="125"/>
      <c r="B1304" s="125"/>
      <c r="C1304" s="125"/>
      <c r="D1304" s="125"/>
      <c r="E1304" s="125"/>
      <c r="F1304" s="125"/>
      <c r="G1304" s="125"/>
      <c r="H1304" s="125"/>
      <c r="I1304" s="125"/>
      <c r="J1304" s="125"/>
      <c r="K1304" s="125"/>
      <c r="L1304" s="125"/>
      <c r="M1304" s="125"/>
      <c r="N1304" s="125"/>
      <c r="O1304" s="125"/>
      <c r="P1304" s="125"/>
      <c r="Q1304" s="125"/>
      <c r="R1304" s="125"/>
      <c r="S1304" s="125"/>
      <c r="T1304" s="125"/>
      <c r="U1304" s="125"/>
      <c r="V1304" s="197" t="s">
        <v>73</v>
      </c>
      <c r="W1304" s="203"/>
      <c r="X1304" s="204"/>
      <c r="Y1304" s="205"/>
      <c r="Z1304" s="205"/>
      <c r="AA1304" s="206"/>
      <c r="AB1304" s="125"/>
      <c r="AC1304" s="209" t="s">
        <v>73</v>
      </c>
      <c r="AD1304" s="203" t="str">
        <f t="shared" si="22"/>
        <v/>
      </c>
      <c r="AE1304" s="203"/>
      <c r="AF1304" s="203"/>
      <c r="AG1304" s="206" t="str">
        <f t="shared" si="25"/>
        <v/>
      </c>
      <c r="AH1304" s="207" t="str">
        <f t="shared" si="24"/>
        <v>#DIV/0!</v>
      </c>
      <c r="AI1304" s="125"/>
      <c r="AJ1304" s="125"/>
    </row>
    <row r="1305" hidden="1">
      <c r="A1305" s="125"/>
      <c r="B1305" s="125"/>
      <c r="C1305" s="125"/>
      <c r="D1305" s="125"/>
      <c r="E1305" s="125"/>
      <c r="F1305" s="125"/>
      <c r="G1305" s="125"/>
      <c r="H1305" s="125"/>
      <c r="I1305" s="125"/>
      <c r="J1305" s="125"/>
      <c r="K1305" s="125"/>
      <c r="L1305" s="125"/>
      <c r="M1305" s="125"/>
      <c r="N1305" s="125"/>
      <c r="O1305" s="125"/>
      <c r="P1305" s="125"/>
      <c r="Q1305" s="125"/>
      <c r="R1305" s="125"/>
      <c r="S1305" s="125"/>
      <c r="T1305" s="125"/>
      <c r="U1305" s="125"/>
      <c r="V1305" s="197" t="s">
        <v>74</v>
      </c>
      <c r="W1305" s="203"/>
      <c r="X1305" s="204"/>
      <c r="Y1305" s="205"/>
      <c r="Z1305" s="205"/>
      <c r="AA1305" s="206"/>
      <c r="AB1305" s="125"/>
      <c r="AC1305" s="209" t="s">
        <v>74</v>
      </c>
      <c r="AD1305" s="203" t="str">
        <f t="shared" si="22"/>
        <v/>
      </c>
      <c r="AE1305" s="203"/>
      <c r="AF1305" s="203"/>
      <c r="AG1305" s="206" t="str">
        <f t="shared" si="25"/>
        <v/>
      </c>
      <c r="AH1305" s="207" t="str">
        <f t="shared" si="24"/>
        <v>#DIV/0!</v>
      </c>
      <c r="AI1305" s="125"/>
      <c r="AJ1305" s="125"/>
    </row>
    <row r="1306" hidden="1">
      <c r="A1306" s="125"/>
      <c r="B1306" s="125"/>
      <c r="C1306" s="125"/>
      <c r="D1306" s="125"/>
      <c r="E1306" s="125"/>
      <c r="F1306" s="125"/>
      <c r="G1306" s="125"/>
      <c r="H1306" s="125"/>
      <c r="I1306" s="125"/>
      <c r="J1306" s="125"/>
      <c r="K1306" s="125"/>
      <c r="L1306" s="125"/>
      <c r="M1306" s="125"/>
      <c r="N1306" s="125"/>
      <c r="O1306" s="125"/>
      <c r="P1306" s="125"/>
      <c r="Q1306" s="125"/>
      <c r="R1306" s="125"/>
      <c r="S1306" s="125"/>
      <c r="T1306" s="125"/>
      <c r="U1306" s="125"/>
      <c r="V1306" s="197" t="s">
        <v>75</v>
      </c>
      <c r="W1306" s="203"/>
      <c r="X1306" s="204"/>
      <c r="Y1306" s="205"/>
      <c r="Z1306" s="205"/>
      <c r="AA1306" s="206"/>
      <c r="AB1306" s="125"/>
      <c r="AC1306" s="209" t="s">
        <v>75</v>
      </c>
      <c r="AD1306" s="203" t="str">
        <f t="shared" si="22"/>
        <v/>
      </c>
      <c r="AE1306" s="203"/>
      <c r="AF1306" s="203"/>
      <c r="AG1306" s="206" t="str">
        <f t="shared" si="25"/>
        <v/>
      </c>
      <c r="AH1306" s="207" t="str">
        <f t="shared" si="24"/>
        <v>#DIV/0!</v>
      </c>
      <c r="AI1306" s="125"/>
      <c r="AJ1306" s="125"/>
    </row>
    <row r="1307" hidden="1">
      <c r="A1307" s="125"/>
      <c r="B1307" s="125"/>
      <c r="C1307" s="125"/>
      <c r="D1307" s="125"/>
      <c r="E1307" s="125"/>
      <c r="F1307" s="125"/>
      <c r="G1307" s="125"/>
      <c r="H1307" s="125"/>
      <c r="I1307" s="125"/>
      <c r="J1307" s="125"/>
      <c r="K1307" s="125"/>
      <c r="L1307" s="125"/>
      <c r="M1307" s="125"/>
      <c r="N1307" s="125"/>
      <c r="O1307" s="125"/>
      <c r="P1307" s="125"/>
      <c r="Q1307" s="125"/>
      <c r="R1307" s="125"/>
      <c r="S1307" s="125"/>
      <c r="T1307" s="125"/>
      <c r="U1307" s="125"/>
      <c r="V1307" s="197" t="s">
        <v>76</v>
      </c>
      <c r="W1307" s="203"/>
      <c r="X1307" s="204"/>
      <c r="Y1307" s="205"/>
      <c r="Z1307" s="205"/>
      <c r="AA1307" s="206"/>
      <c r="AB1307" s="125"/>
      <c r="AC1307" s="209" t="s">
        <v>76</v>
      </c>
      <c r="AD1307" s="203" t="str">
        <f t="shared" si="22"/>
        <v/>
      </c>
      <c r="AE1307" s="203"/>
      <c r="AF1307" s="203"/>
      <c r="AG1307" s="206" t="str">
        <f t="shared" si="25"/>
        <v/>
      </c>
      <c r="AH1307" s="207" t="str">
        <f t="shared" si="24"/>
        <v>#DIV/0!</v>
      </c>
      <c r="AI1307" s="125"/>
      <c r="AJ1307" s="125"/>
    </row>
    <row r="1308" hidden="1">
      <c r="A1308" s="125"/>
      <c r="B1308" s="125"/>
      <c r="C1308" s="125"/>
      <c r="D1308" s="125"/>
      <c r="E1308" s="125"/>
      <c r="F1308" s="125"/>
      <c r="G1308" s="125"/>
      <c r="H1308" s="125"/>
      <c r="I1308" s="125"/>
      <c r="J1308" s="125"/>
      <c r="K1308" s="125"/>
      <c r="L1308" s="125"/>
      <c r="M1308" s="125"/>
      <c r="N1308" s="125"/>
      <c r="O1308" s="125"/>
      <c r="P1308" s="125"/>
      <c r="Q1308" s="125"/>
      <c r="R1308" s="125"/>
      <c r="S1308" s="125"/>
      <c r="T1308" s="125"/>
      <c r="U1308" s="125"/>
      <c r="V1308" s="197" t="s">
        <v>77</v>
      </c>
      <c r="W1308" s="203"/>
      <c r="X1308" s="204"/>
      <c r="Y1308" s="205"/>
      <c r="Z1308" s="205"/>
      <c r="AA1308" s="206"/>
      <c r="AB1308" s="125"/>
      <c r="AC1308" s="209" t="s">
        <v>77</v>
      </c>
      <c r="AD1308" s="203" t="str">
        <f t="shared" si="22"/>
        <v/>
      </c>
      <c r="AE1308" s="203"/>
      <c r="AF1308" s="203"/>
      <c r="AG1308" s="206" t="str">
        <f t="shared" si="25"/>
        <v/>
      </c>
      <c r="AH1308" s="207" t="str">
        <f t="shared" si="24"/>
        <v>#DIV/0!</v>
      </c>
      <c r="AI1308" s="125"/>
      <c r="AJ1308" s="125"/>
    </row>
    <row r="1309" hidden="1">
      <c r="A1309" s="125"/>
      <c r="B1309" s="125"/>
      <c r="C1309" s="125"/>
      <c r="D1309" s="125"/>
      <c r="E1309" s="125"/>
      <c r="F1309" s="125"/>
      <c r="G1309" s="125"/>
      <c r="H1309" s="125"/>
      <c r="I1309" s="125"/>
      <c r="J1309" s="125"/>
      <c r="K1309" s="125"/>
      <c r="L1309" s="125"/>
      <c r="M1309" s="125"/>
      <c r="N1309" s="125"/>
      <c r="O1309" s="125"/>
      <c r="P1309" s="125"/>
      <c r="Q1309" s="125"/>
      <c r="R1309" s="125"/>
      <c r="S1309" s="125"/>
      <c r="T1309" s="125"/>
      <c r="U1309" s="125"/>
      <c r="V1309" s="197" t="s">
        <v>78</v>
      </c>
      <c r="W1309" s="203"/>
      <c r="X1309" s="204"/>
      <c r="Y1309" s="205"/>
      <c r="Z1309" s="205"/>
      <c r="AA1309" s="206"/>
      <c r="AB1309" s="125"/>
      <c r="AC1309" s="209" t="s">
        <v>78</v>
      </c>
      <c r="AD1309" s="203" t="str">
        <f t="shared" si="22"/>
        <v/>
      </c>
      <c r="AE1309" s="203"/>
      <c r="AF1309" s="203"/>
      <c r="AG1309" s="206" t="str">
        <f t="shared" si="25"/>
        <v/>
      </c>
      <c r="AH1309" s="207" t="str">
        <f t="shared" si="24"/>
        <v>#DIV/0!</v>
      </c>
      <c r="AI1309" s="125"/>
      <c r="AJ1309" s="125"/>
    </row>
    <row r="1310" hidden="1">
      <c r="A1310" s="125"/>
      <c r="B1310" s="125"/>
      <c r="C1310" s="125"/>
      <c r="D1310" s="125"/>
      <c r="E1310" s="125"/>
      <c r="F1310" s="125"/>
      <c r="G1310" s="125"/>
      <c r="H1310" s="125"/>
      <c r="I1310" s="125"/>
      <c r="J1310" s="125"/>
      <c r="K1310" s="125"/>
      <c r="L1310" s="125"/>
      <c r="M1310" s="125"/>
      <c r="N1310" s="125"/>
      <c r="O1310" s="125"/>
      <c r="P1310" s="125"/>
      <c r="Q1310" s="125"/>
      <c r="R1310" s="125"/>
      <c r="S1310" s="125"/>
      <c r="T1310" s="125"/>
      <c r="U1310" s="125"/>
      <c r="V1310" s="197" t="s">
        <v>79</v>
      </c>
      <c r="W1310" s="203"/>
      <c r="X1310" s="204"/>
      <c r="Y1310" s="205"/>
      <c r="Z1310" s="205"/>
      <c r="AA1310" s="206"/>
      <c r="AB1310" s="125"/>
      <c r="AC1310" s="209" t="s">
        <v>79</v>
      </c>
      <c r="AD1310" s="203" t="str">
        <f t="shared" si="22"/>
        <v/>
      </c>
      <c r="AE1310" s="203"/>
      <c r="AF1310" s="203"/>
      <c r="AG1310" s="206" t="str">
        <f t="shared" si="25"/>
        <v/>
      </c>
      <c r="AH1310" s="207" t="str">
        <f t="shared" si="24"/>
        <v>#DIV/0!</v>
      </c>
      <c r="AI1310" s="125"/>
      <c r="AJ1310" s="125"/>
    </row>
    <row r="1311" hidden="1">
      <c r="A1311" s="125"/>
      <c r="B1311" s="125"/>
      <c r="C1311" s="125"/>
      <c r="D1311" s="125"/>
      <c r="E1311" s="125"/>
      <c r="F1311" s="125"/>
      <c r="G1311" s="125"/>
      <c r="H1311" s="125"/>
      <c r="I1311" s="125"/>
      <c r="J1311" s="125"/>
      <c r="K1311" s="125"/>
      <c r="L1311" s="125"/>
      <c r="M1311" s="125"/>
      <c r="N1311" s="125"/>
      <c r="O1311" s="125"/>
      <c r="P1311" s="125"/>
      <c r="Q1311" s="125"/>
      <c r="R1311" s="125"/>
      <c r="S1311" s="125"/>
      <c r="T1311" s="125"/>
      <c r="U1311" s="125"/>
      <c r="V1311" s="197" t="s">
        <v>80</v>
      </c>
      <c r="W1311" s="203"/>
      <c r="X1311" s="204"/>
      <c r="Y1311" s="205"/>
      <c r="Z1311" s="205"/>
      <c r="AA1311" s="206"/>
      <c r="AB1311" s="125"/>
      <c r="AC1311" s="209" t="s">
        <v>80</v>
      </c>
      <c r="AD1311" s="203" t="str">
        <f t="shared" si="22"/>
        <v/>
      </c>
      <c r="AE1311" s="203"/>
      <c r="AF1311" s="203"/>
      <c r="AG1311" s="206" t="str">
        <f t="shared" si="25"/>
        <v/>
      </c>
      <c r="AH1311" s="207" t="str">
        <f t="shared" si="24"/>
        <v>#DIV/0!</v>
      </c>
      <c r="AI1311" s="125"/>
      <c r="AJ1311" s="125"/>
    </row>
    <row r="1312" hidden="1">
      <c r="A1312" s="125"/>
      <c r="B1312" s="125"/>
      <c r="C1312" s="125"/>
      <c r="D1312" s="125"/>
      <c r="E1312" s="125"/>
      <c r="F1312" s="125"/>
      <c r="G1312" s="125"/>
      <c r="H1312" s="125"/>
      <c r="I1312" s="125"/>
      <c r="J1312" s="125"/>
      <c r="K1312" s="125"/>
      <c r="L1312" s="125"/>
      <c r="M1312" s="125"/>
      <c r="N1312" s="125"/>
      <c r="O1312" s="125"/>
      <c r="P1312" s="125"/>
      <c r="Q1312" s="125"/>
      <c r="R1312" s="125"/>
      <c r="S1312" s="125"/>
      <c r="T1312" s="125"/>
      <c r="U1312" s="125"/>
      <c r="V1312" s="197" t="s">
        <v>81</v>
      </c>
      <c r="W1312" s="203"/>
      <c r="X1312" s="204"/>
      <c r="Y1312" s="205"/>
      <c r="Z1312" s="205"/>
      <c r="AA1312" s="206"/>
      <c r="AB1312" s="125"/>
      <c r="AC1312" s="209" t="s">
        <v>81</v>
      </c>
      <c r="AD1312" s="203" t="str">
        <f t="shared" si="22"/>
        <v/>
      </c>
      <c r="AE1312" s="203"/>
      <c r="AF1312" s="203"/>
      <c r="AG1312" s="206" t="str">
        <f t="shared" si="25"/>
        <v/>
      </c>
      <c r="AH1312" s="207" t="str">
        <f t="shared" si="24"/>
        <v>#DIV/0!</v>
      </c>
      <c r="AI1312" s="125"/>
      <c r="AJ1312" s="125"/>
    </row>
    <row r="1313" hidden="1">
      <c r="A1313" s="125"/>
      <c r="B1313" s="125"/>
      <c r="C1313" s="125"/>
      <c r="D1313" s="125"/>
      <c r="E1313" s="125"/>
      <c r="F1313" s="125"/>
      <c r="G1313" s="125"/>
      <c r="H1313" s="125"/>
      <c r="I1313" s="125"/>
      <c r="J1313" s="125"/>
      <c r="K1313" s="125"/>
      <c r="L1313" s="125"/>
      <c r="M1313" s="125"/>
      <c r="N1313" s="125"/>
      <c r="O1313" s="125"/>
      <c r="P1313" s="125"/>
      <c r="Q1313" s="125"/>
      <c r="R1313" s="125"/>
      <c r="S1313" s="125"/>
      <c r="T1313" s="125"/>
      <c r="U1313" s="125"/>
      <c r="V1313" s="197" t="s">
        <v>82</v>
      </c>
      <c r="W1313" s="203"/>
      <c r="X1313" s="204"/>
      <c r="Y1313" s="205"/>
      <c r="Z1313" s="205"/>
      <c r="AA1313" s="206"/>
      <c r="AB1313" s="125"/>
      <c r="AC1313" s="209" t="s">
        <v>82</v>
      </c>
      <c r="AD1313" s="203" t="str">
        <f t="shared" si="22"/>
        <v/>
      </c>
      <c r="AE1313" s="203"/>
      <c r="AF1313" s="203"/>
      <c r="AG1313" s="206" t="str">
        <f t="shared" si="25"/>
        <v/>
      </c>
      <c r="AH1313" s="207" t="str">
        <f t="shared" si="24"/>
        <v>#DIV/0!</v>
      </c>
      <c r="AI1313" s="125"/>
      <c r="AJ1313" s="125"/>
    </row>
    <row r="1314" hidden="1">
      <c r="A1314" s="125"/>
      <c r="B1314" s="125"/>
      <c r="C1314" s="125"/>
      <c r="D1314" s="125"/>
      <c r="E1314" s="125"/>
      <c r="F1314" s="125"/>
      <c r="G1314" s="125"/>
      <c r="H1314" s="125"/>
      <c r="I1314" s="125"/>
      <c r="J1314" s="125"/>
      <c r="K1314" s="125"/>
      <c r="L1314" s="125"/>
      <c r="M1314" s="125"/>
      <c r="N1314" s="125"/>
      <c r="O1314" s="125"/>
      <c r="P1314" s="125"/>
      <c r="Q1314" s="125"/>
      <c r="R1314" s="125"/>
      <c r="S1314" s="125"/>
      <c r="T1314" s="125"/>
      <c r="U1314" s="125"/>
      <c r="V1314" s="197" t="s">
        <v>83</v>
      </c>
      <c r="W1314" s="203"/>
      <c r="X1314" s="204"/>
      <c r="Y1314" s="205"/>
      <c r="Z1314" s="205"/>
      <c r="AA1314" s="206"/>
      <c r="AB1314" s="125"/>
      <c r="AC1314" s="209" t="s">
        <v>83</v>
      </c>
      <c r="AD1314" s="203" t="str">
        <f t="shared" si="22"/>
        <v/>
      </c>
      <c r="AE1314" s="203"/>
      <c r="AF1314" s="203"/>
      <c r="AG1314" s="206" t="str">
        <f t="shared" si="25"/>
        <v/>
      </c>
      <c r="AH1314" s="207" t="str">
        <f t="shared" si="24"/>
        <v>#DIV/0!</v>
      </c>
      <c r="AI1314" s="125"/>
      <c r="AJ1314" s="125"/>
    </row>
    <row r="1315" hidden="1">
      <c r="A1315" s="125"/>
      <c r="B1315" s="125"/>
      <c r="C1315" s="125"/>
      <c r="D1315" s="125"/>
      <c r="E1315" s="125"/>
      <c r="F1315" s="125"/>
      <c r="G1315" s="125"/>
      <c r="H1315" s="125"/>
      <c r="I1315" s="125"/>
      <c r="J1315" s="125"/>
      <c r="K1315" s="125"/>
      <c r="L1315" s="125"/>
      <c r="M1315" s="125"/>
      <c r="N1315" s="125"/>
      <c r="O1315" s="125"/>
      <c r="P1315" s="125"/>
      <c r="Q1315" s="125"/>
      <c r="R1315" s="125"/>
      <c r="S1315" s="125"/>
      <c r="T1315" s="125"/>
      <c r="U1315" s="125"/>
      <c r="V1315" s="197" t="s">
        <v>84</v>
      </c>
      <c r="W1315" s="203"/>
      <c r="X1315" s="204"/>
      <c r="Y1315" s="205"/>
      <c r="Z1315" s="205"/>
      <c r="AA1315" s="206"/>
      <c r="AB1315" s="125"/>
      <c r="AC1315" s="209" t="s">
        <v>84</v>
      </c>
      <c r="AD1315" s="203" t="str">
        <f t="shared" si="22"/>
        <v/>
      </c>
      <c r="AE1315" s="203"/>
      <c r="AF1315" s="203"/>
      <c r="AG1315" s="206" t="str">
        <f t="shared" si="25"/>
        <v/>
      </c>
      <c r="AH1315" s="207" t="str">
        <f t="shared" si="24"/>
        <v>#DIV/0!</v>
      </c>
      <c r="AI1315" s="125"/>
      <c r="AJ1315" s="125"/>
    </row>
    <row r="1316" hidden="1">
      <c r="A1316" s="125"/>
      <c r="B1316" s="125"/>
      <c r="C1316" s="125"/>
      <c r="D1316" s="125"/>
      <c r="E1316" s="125"/>
      <c r="F1316" s="125"/>
      <c r="G1316" s="125"/>
      <c r="H1316" s="125"/>
      <c r="I1316" s="125"/>
      <c r="J1316" s="125"/>
      <c r="K1316" s="125"/>
      <c r="L1316" s="125"/>
      <c r="M1316" s="125"/>
      <c r="N1316" s="125"/>
      <c r="O1316" s="125"/>
      <c r="P1316" s="125"/>
      <c r="Q1316" s="125"/>
      <c r="R1316" s="125"/>
      <c r="S1316" s="125"/>
      <c r="T1316" s="125"/>
      <c r="U1316" s="125"/>
      <c r="V1316" s="197" t="s">
        <v>85</v>
      </c>
      <c r="W1316" s="203"/>
      <c r="X1316" s="204"/>
      <c r="Y1316" s="205"/>
      <c r="Z1316" s="205"/>
      <c r="AA1316" s="206"/>
      <c r="AB1316" s="125"/>
      <c r="AC1316" s="209" t="s">
        <v>85</v>
      </c>
      <c r="AD1316" s="203" t="str">
        <f t="shared" si="22"/>
        <v/>
      </c>
      <c r="AE1316" s="203"/>
      <c r="AF1316" s="203"/>
      <c r="AG1316" s="206" t="str">
        <f t="shared" si="25"/>
        <v/>
      </c>
      <c r="AH1316" s="207" t="str">
        <f t="shared" si="24"/>
        <v>#DIV/0!</v>
      </c>
      <c r="AI1316" s="125"/>
      <c r="AJ1316" s="125"/>
    </row>
    <row r="1317" hidden="1">
      <c r="A1317" s="125"/>
      <c r="B1317" s="125"/>
      <c r="C1317" s="125"/>
      <c r="D1317" s="125"/>
      <c r="E1317" s="125"/>
      <c r="F1317" s="125"/>
      <c r="G1317" s="125"/>
      <c r="H1317" s="125"/>
      <c r="I1317" s="125"/>
      <c r="J1317" s="125"/>
      <c r="K1317" s="125"/>
      <c r="L1317" s="125"/>
      <c r="M1317" s="125"/>
      <c r="N1317" s="125"/>
      <c r="O1317" s="125"/>
      <c r="P1317" s="125"/>
      <c r="Q1317" s="125"/>
      <c r="R1317" s="125"/>
      <c r="S1317" s="125"/>
      <c r="T1317" s="125"/>
      <c r="U1317" s="125"/>
      <c r="V1317" s="197" t="s">
        <v>86</v>
      </c>
      <c r="W1317" s="203"/>
      <c r="X1317" s="204"/>
      <c r="Y1317" s="205"/>
      <c r="Z1317" s="205"/>
      <c r="AA1317" s="206"/>
      <c r="AB1317" s="125"/>
      <c r="AC1317" s="209" t="s">
        <v>86</v>
      </c>
      <c r="AD1317" s="203" t="str">
        <f t="shared" si="22"/>
        <v/>
      </c>
      <c r="AE1317" s="203"/>
      <c r="AF1317" s="203"/>
      <c r="AG1317" s="206" t="str">
        <f t="shared" si="25"/>
        <v/>
      </c>
      <c r="AH1317" s="207" t="str">
        <f t="shared" si="24"/>
        <v>#DIV/0!</v>
      </c>
      <c r="AI1317" s="125"/>
      <c r="AJ1317" s="125"/>
    </row>
    <row r="1318" hidden="1">
      <c r="A1318" s="125"/>
      <c r="B1318" s="125"/>
      <c r="C1318" s="125"/>
      <c r="D1318" s="125"/>
      <c r="E1318" s="125"/>
      <c r="F1318" s="125"/>
      <c r="G1318" s="125"/>
      <c r="H1318" s="125"/>
      <c r="I1318" s="125"/>
      <c r="J1318" s="125"/>
      <c r="K1318" s="125"/>
      <c r="L1318" s="125"/>
      <c r="M1318" s="125"/>
      <c r="N1318" s="125"/>
      <c r="O1318" s="125"/>
      <c r="P1318" s="125"/>
      <c r="Q1318" s="125"/>
      <c r="R1318" s="125"/>
      <c r="S1318" s="125"/>
      <c r="T1318" s="125"/>
      <c r="U1318" s="125"/>
      <c r="V1318" s="197" t="s">
        <v>87</v>
      </c>
      <c r="W1318" s="203"/>
      <c r="X1318" s="204"/>
      <c r="Y1318" s="205"/>
      <c r="Z1318" s="205"/>
      <c r="AA1318" s="206"/>
      <c r="AB1318" s="125"/>
      <c r="AC1318" s="209" t="s">
        <v>87</v>
      </c>
      <c r="AD1318" s="203" t="str">
        <f t="shared" si="22"/>
        <v/>
      </c>
      <c r="AE1318" s="203"/>
      <c r="AF1318" s="203"/>
      <c r="AG1318" s="206" t="str">
        <f t="shared" si="25"/>
        <v/>
      </c>
      <c r="AH1318" s="207" t="str">
        <f t="shared" si="24"/>
        <v>#DIV/0!</v>
      </c>
      <c r="AI1318" s="125"/>
      <c r="AJ1318" s="125"/>
    </row>
    <row r="1319" hidden="1">
      <c r="A1319" s="125"/>
      <c r="B1319" s="125"/>
      <c r="C1319" s="125"/>
      <c r="D1319" s="125"/>
      <c r="E1319" s="125"/>
      <c r="F1319" s="125"/>
      <c r="G1319" s="125"/>
      <c r="H1319" s="125"/>
      <c r="I1319" s="125"/>
      <c r="J1319" s="125"/>
      <c r="K1319" s="125"/>
      <c r="L1319" s="125"/>
      <c r="M1319" s="125"/>
      <c r="N1319" s="125"/>
      <c r="O1319" s="125"/>
      <c r="P1319" s="125"/>
      <c r="Q1319" s="125"/>
      <c r="R1319" s="125"/>
      <c r="S1319" s="125"/>
      <c r="T1319" s="125"/>
      <c r="U1319" s="125"/>
      <c r="V1319" s="197" t="s">
        <v>88</v>
      </c>
      <c r="W1319" s="203"/>
      <c r="X1319" s="204"/>
      <c r="Y1319" s="205"/>
      <c r="Z1319" s="205"/>
      <c r="AA1319" s="206"/>
      <c r="AB1319" s="125"/>
      <c r="AC1319" s="209" t="s">
        <v>88</v>
      </c>
      <c r="AD1319" s="203" t="str">
        <f t="shared" si="22"/>
        <v/>
      </c>
      <c r="AE1319" s="203"/>
      <c r="AF1319" s="203"/>
      <c r="AG1319" s="206" t="str">
        <f t="shared" si="25"/>
        <v/>
      </c>
      <c r="AH1319" s="207" t="str">
        <f t="shared" si="24"/>
        <v>#DIV/0!</v>
      </c>
      <c r="AI1319" s="125"/>
      <c r="AJ1319" s="125"/>
    </row>
    <row r="1320" hidden="1">
      <c r="A1320" s="125"/>
      <c r="B1320" s="125"/>
      <c r="C1320" s="125"/>
      <c r="D1320" s="125"/>
      <c r="E1320" s="125"/>
      <c r="F1320" s="125"/>
      <c r="G1320" s="125"/>
      <c r="H1320" s="125"/>
      <c r="I1320" s="125"/>
      <c r="J1320" s="125"/>
      <c r="K1320" s="125"/>
      <c r="L1320" s="125"/>
      <c r="M1320" s="125"/>
      <c r="N1320" s="125"/>
      <c r="O1320" s="125"/>
      <c r="P1320" s="125"/>
      <c r="Q1320" s="125"/>
      <c r="R1320" s="125"/>
      <c r="S1320" s="125"/>
      <c r="T1320" s="125"/>
      <c r="U1320" s="125"/>
      <c r="V1320" s="197" t="s">
        <v>89</v>
      </c>
      <c r="W1320" s="203"/>
      <c r="X1320" s="204"/>
      <c r="Y1320" s="205"/>
      <c r="Z1320" s="205"/>
      <c r="AA1320" s="206"/>
      <c r="AB1320" s="125"/>
      <c r="AC1320" s="209" t="s">
        <v>89</v>
      </c>
      <c r="AD1320" s="203" t="str">
        <f t="shared" si="22"/>
        <v/>
      </c>
      <c r="AE1320" s="203"/>
      <c r="AF1320" s="203"/>
      <c r="AG1320" s="206" t="str">
        <f t="shared" si="25"/>
        <v/>
      </c>
      <c r="AH1320" s="207" t="str">
        <f t="shared" si="24"/>
        <v>#DIV/0!</v>
      </c>
      <c r="AI1320" s="125"/>
      <c r="AJ1320" s="125"/>
    </row>
    <row r="1321" hidden="1">
      <c r="A1321" s="125"/>
      <c r="B1321" s="125"/>
      <c r="C1321" s="125"/>
      <c r="D1321" s="125"/>
      <c r="E1321" s="125"/>
      <c r="F1321" s="125"/>
      <c r="G1321" s="125"/>
      <c r="H1321" s="125"/>
      <c r="I1321" s="125"/>
      <c r="J1321" s="125"/>
      <c r="K1321" s="125"/>
      <c r="L1321" s="125"/>
      <c r="M1321" s="125"/>
      <c r="N1321" s="125"/>
      <c r="O1321" s="125"/>
      <c r="P1321" s="125"/>
      <c r="Q1321" s="125"/>
      <c r="R1321" s="125"/>
      <c r="S1321" s="125"/>
      <c r="T1321" s="125"/>
      <c r="U1321" s="125"/>
      <c r="V1321" s="197" t="s">
        <v>90</v>
      </c>
      <c r="W1321" s="203"/>
      <c r="X1321" s="204"/>
      <c r="Y1321" s="205"/>
      <c r="Z1321" s="205"/>
      <c r="AA1321" s="206"/>
      <c r="AB1321" s="125"/>
      <c r="AC1321" s="209" t="s">
        <v>90</v>
      </c>
      <c r="AD1321" s="203" t="str">
        <f t="shared" si="22"/>
        <v/>
      </c>
      <c r="AE1321" s="203"/>
      <c r="AF1321" s="203"/>
      <c r="AG1321" s="206" t="str">
        <f t="shared" si="25"/>
        <v/>
      </c>
      <c r="AH1321" s="207" t="str">
        <f t="shared" si="24"/>
        <v>#DIV/0!</v>
      </c>
      <c r="AI1321" s="125"/>
      <c r="AJ1321" s="125"/>
    </row>
    <row r="1322" hidden="1">
      <c r="A1322" s="125"/>
      <c r="B1322" s="125"/>
      <c r="C1322" s="125"/>
      <c r="D1322" s="125"/>
      <c r="E1322" s="125"/>
      <c r="F1322" s="125"/>
      <c r="G1322" s="125"/>
      <c r="H1322" s="125"/>
      <c r="I1322" s="125"/>
      <c r="J1322" s="125"/>
      <c r="K1322" s="125"/>
      <c r="L1322" s="125"/>
      <c r="M1322" s="125"/>
      <c r="N1322" s="125"/>
      <c r="O1322" s="125"/>
      <c r="P1322" s="125"/>
      <c r="Q1322" s="125"/>
      <c r="R1322" s="125"/>
      <c r="S1322" s="125"/>
      <c r="T1322" s="125"/>
      <c r="U1322" s="125"/>
      <c r="V1322" s="197" t="s">
        <v>91</v>
      </c>
      <c r="W1322" s="203"/>
      <c r="X1322" s="204"/>
      <c r="Y1322" s="205"/>
      <c r="Z1322" s="205"/>
      <c r="AA1322" s="206"/>
      <c r="AB1322" s="125"/>
      <c r="AC1322" s="209" t="s">
        <v>91</v>
      </c>
      <c r="AD1322" s="203" t="str">
        <f t="shared" si="22"/>
        <v/>
      </c>
      <c r="AE1322" s="203"/>
      <c r="AF1322" s="203"/>
      <c r="AG1322" s="206" t="str">
        <f t="shared" si="25"/>
        <v/>
      </c>
      <c r="AH1322" s="207" t="str">
        <f t="shared" si="24"/>
        <v>#DIV/0!</v>
      </c>
      <c r="AI1322" s="125"/>
      <c r="AJ1322" s="125"/>
    </row>
    <row r="1323" hidden="1">
      <c r="A1323" s="125"/>
      <c r="B1323" s="125"/>
      <c r="C1323" s="125"/>
      <c r="D1323" s="125"/>
      <c r="E1323" s="125"/>
      <c r="F1323" s="125"/>
      <c r="G1323" s="125"/>
      <c r="H1323" s="125"/>
      <c r="I1323" s="125"/>
      <c r="J1323" s="125"/>
      <c r="K1323" s="125"/>
      <c r="L1323" s="125"/>
      <c r="M1323" s="125"/>
      <c r="N1323" s="125"/>
      <c r="O1323" s="125"/>
      <c r="P1323" s="125"/>
      <c r="Q1323" s="125"/>
      <c r="R1323" s="125"/>
      <c r="S1323" s="125"/>
      <c r="T1323" s="125"/>
      <c r="U1323" s="125"/>
      <c r="V1323" s="197" t="s">
        <v>92</v>
      </c>
      <c r="W1323" s="203"/>
      <c r="X1323" s="204"/>
      <c r="Y1323" s="205"/>
      <c r="Z1323" s="205"/>
      <c r="AA1323" s="206"/>
      <c r="AB1323" s="125"/>
      <c r="AC1323" s="209" t="s">
        <v>92</v>
      </c>
      <c r="AD1323" s="203" t="str">
        <f t="shared" si="22"/>
        <v/>
      </c>
      <c r="AE1323" s="203"/>
      <c r="AF1323" s="203"/>
      <c r="AG1323" s="206" t="str">
        <f t="shared" si="25"/>
        <v/>
      </c>
      <c r="AH1323" s="207" t="str">
        <f t="shared" si="24"/>
        <v>#DIV/0!</v>
      </c>
      <c r="AI1323" s="125"/>
      <c r="AJ1323" s="125"/>
    </row>
    <row r="1324" hidden="1">
      <c r="A1324" s="125"/>
      <c r="B1324" s="125"/>
      <c r="C1324" s="125"/>
      <c r="D1324" s="125"/>
      <c r="E1324" s="125"/>
      <c r="F1324" s="125"/>
      <c r="G1324" s="125"/>
      <c r="H1324" s="125"/>
      <c r="I1324" s="125"/>
      <c r="J1324" s="125"/>
      <c r="K1324" s="125"/>
      <c r="L1324" s="125"/>
      <c r="M1324" s="125"/>
      <c r="N1324" s="125"/>
      <c r="O1324" s="125"/>
      <c r="P1324" s="125"/>
      <c r="Q1324" s="125"/>
      <c r="R1324" s="125"/>
      <c r="S1324" s="125"/>
      <c r="T1324" s="125"/>
      <c r="U1324" s="125"/>
      <c r="V1324" s="197" t="s">
        <v>93</v>
      </c>
      <c r="W1324" s="203"/>
      <c r="X1324" s="204"/>
      <c r="Y1324" s="205"/>
      <c r="Z1324" s="205"/>
      <c r="AA1324" s="206"/>
      <c r="AB1324" s="125"/>
      <c r="AC1324" s="209" t="s">
        <v>93</v>
      </c>
      <c r="AD1324" s="203" t="str">
        <f t="shared" si="22"/>
        <v/>
      </c>
      <c r="AE1324" s="203"/>
      <c r="AF1324" s="203"/>
      <c r="AG1324" s="206" t="str">
        <f t="shared" si="25"/>
        <v/>
      </c>
      <c r="AH1324" s="207" t="str">
        <f t="shared" si="24"/>
        <v>#DIV/0!</v>
      </c>
      <c r="AI1324" s="125"/>
      <c r="AJ1324" s="125"/>
    </row>
    <row r="1325" hidden="1">
      <c r="A1325" s="125"/>
      <c r="B1325" s="125"/>
      <c r="C1325" s="125"/>
      <c r="D1325" s="125"/>
      <c r="E1325" s="125"/>
      <c r="F1325" s="125"/>
      <c r="G1325" s="125"/>
      <c r="H1325" s="125"/>
      <c r="I1325" s="125"/>
      <c r="J1325" s="125"/>
      <c r="K1325" s="125"/>
      <c r="L1325" s="125"/>
      <c r="M1325" s="125"/>
      <c r="N1325" s="125"/>
      <c r="O1325" s="125"/>
      <c r="P1325" s="125"/>
      <c r="Q1325" s="125"/>
      <c r="R1325" s="125"/>
      <c r="S1325" s="125"/>
      <c r="T1325" s="125"/>
      <c r="U1325" s="125"/>
      <c r="V1325" s="197" t="s">
        <v>94</v>
      </c>
      <c r="W1325" s="203"/>
      <c r="X1325" s="204"/>
      <c r="Y1325" s="205"/>
      <c r="Z1325" s="205"/>
      <c r="AA1325" s="206"/>
      <c r="AB1325" s="125"/>
      <c r="AC1325" s="209" t="s">
        <v>94</v>
      </c>
      <c r="AD1325" s="203" t="str">
        <f t="shared" si="22"/>
        <v/>
      </c>
      <c r="AE1325" s="203"/>
      <c r="AF1325" s="203"/>
      <c r="AG1325" s="206" t="str">
        <f t="shared" si="25"/>
        <v/>
      </c>
      <c r="AH1325" s="207" t="str">
        <f t="shared" si="24"/>
        <v>#DIV/0!</v>
      </c>
      <c r="AI1325" s="125"/>
      <c r="AJ1325" s="125"/>
    </row>
    <row r="1326" hidden="1">
      <c r="A1326" s="125"/>
      <c r="B1326" s="125"/>
      <c r="C1326" s="125"/>
      <c r="D1326" s="125"/>
      <c r="E1326" s="125"/>
      <c r="F1326" s="125"/>
      <c r="G1326" s="125"/>
      <c r="H1326" s="125"/>
      <c r="I1326" s="125"/>
      <c r="J1326" s="125"/>
      <c r="K1326" s="125"/>
      <c r="L1326" s="125"/>
      <c r="M1326" s="125"/>
      <c r="N1326" s="125"/>
      <c r="O1326" s="125"/>
      <c r="P1326" s="125"/>
      <c r="Q1326" s="125"/>
      <c r="R1326" s="125"/>
      <c r="S1326" s="125"/>
      <c r="T1326" s="125"/>
      <c r="U1326" s="125"/>
      <c r="V1326" s="197" t="s">
        <v>95</v>
      </c>
      <c r="W1326" s="203"/>
      <c r="X1326" s="204"/>
      <c r="Y1326" s="205"/>
      <c r="Z1326" s="205"/>
      <c r="AA1326" s="206"/>
      <c r="AB1326" s="125"/>
      <c r="AC1326" s="209" t="s">
        <v>95</v>
      </c>
      <c r="AD1326" s="203" t="str">
        <f t="shared" si="22"/>
        <v/>
      </c>
      <c r="AE1326" s="203"/>
      <c r="AF1326" s="203"/>
      <c r="AG1326" s="206" t="str">
        <f t="shared" si="25"/>
        <v/>
      </c>
      <c r="AH1326" s="207" t="str">
        <f t="shared" si="24"/>
        <v>#DIV/0!</v>
      </c>
      <c r="AI1326" s="125"/>
      <c r="AJ1326" s="125"/>
    </row>
    <row r="1327" hidden="1">
      <c r="A1327" s="125"/>
      <c r="B1327" s="125"/>
      <c r="C1327" s="125"/>
      <c r="D1327" s="125"/>
      <c r="E1327" s="125"/>
      <c r="F1327" s="125"/>
      <c r="G1327" s="125"/>
      <c r="H1327" s="125"/>
      <c r="I1327" s="125"/>
      <c r="J1327" s="125"/>
      <c r="K1327" s="125"/>
      <c r="L1327" s="125"/>
      <c r="M1327" s="125"/>
      <c r="N1327" s="125"/>
      <c r="O1327" s="125"/>
      <c r="P1327" s="125"/>
      <c r="Q1327" s="125"/>
      <c r="R1327" s="125"/>
      <c r="S1327" s="125"/>
      <c r="T1327" s="125"/>
      <c r="U1327" s="125"/>
      <c r="V1327" s="197" t="s">
        <v>96</v>
      </c>
      <c r="W1327" s="203"/>
      <c r="X1327" s="204"/>
      <c r="Y1327" s="205"/>
      <c r="Z1327" s="205"/>
      <c r="AA1327" s="206"/>
      <c r="AB1327" s="125"/>
      <c r="AC1327" s="209" t="s">
        <v>96</v>
      </c>
      <c r="AD1327" s="203" t="str">
        <f t="shared" si="22"/>
        <v/>
      </c>
      <c r="AE1327" s="203"/>
      <c r="AF1327" s="203"/>
      <c r="AG1327" s="206" t="str">
        <f t="shared" si="25"/>
        <v/>
      </c>
      <c r="AH1327" s="207" t="str">
        <f t="shared" si="24"/>
        <v>#DIV/0!</v>
      </c>
      <c r="AI1327" s="125"/>
      <c r="AJ1327" s="125"/>
    </row>
    <row r="1328" hidden="1">
      <c r="A1328" s="125"/>
      <c r="B1328" s="125"/>
      <c r="C1328" s="125"/>
      <c r="D1328" s="125"/>
      <c r="E1328" s="125"/>
      <c r="F1328" s="125"/>
      <c r="G1328" s="125"/>
      <c r="H1328" s="125"/>
      <c r="I1328" s="125"/>
      <c r="J1328" s="125"/>
      <c r="K1328" s="125"/>
      <c r="L1328" s="125"/>
      <c r="M1328" s="125"/>
      <c r="N1328" s="125"/>
      <c r="O1328" s="125"/>
      <c r="P1328" s="125"/>
      <c r="Q1328" s="125"/>
      <c r="R1328" s="125"/>
      <c r="S1328" s="125"/>
      <c r="T1328" s="125"/>
      <c r="U1328" s="125"/>
      <c r="V1328" s="197" t="s">
        <v>97</v>
      </c>
      <c r="W1328" s="203"/>
      <c r="X1328" s="204"/>
      <c r="Y1328" s="205"/>
      <c r="Z1328" s="205"/>
      <c r="AA1328" s="206"/>
      <c r="AB1328" s="125"/>
      <c r="AC1328" s="209" t="s">
        <v>97</v>
      </c>
      <c r="AD1328" s="203" t="str">
        <f t="shared" si="22"/>
        <v/>
      </c>
      <c r="AE1328" s="203"/>
      <c r="AF1328" s="203"/>
      <c r="AG1328" s="206" t="str">
        <f t="shared" si="25"/>
        <v/>
      </c>
      <c r="AH1328" s="207" t="str">
        <f t="shared" si="24"/>
        <v>#DIV/0!</v>
      </c>
      <c r="AI1328" s="125"/>
      <c r="AJ1328" s="125"/>
    </row>
    <row r="1329" hidden="1">
      <c r="A1329" s="125"/>
      <c r="B1329" s="125"/>
      <c r="C1329" s="125"/>
      <c r="D1329" s="125"/>
      <c r="E1329" s="125"/>
      <c r="F1329" s="125"/>
      <c r="G1329" s="125"/>
      <c r="H1329" s="125"/>
      <c r="I1329" s="125"/>
      <c r="J1329" s="125"/>
      <c r="K1329" s="125"/>
      <c r="L1329" s="125"/>
      <c r="M1329" s="125"/>
      <c r="N1329" s="125"/>
      <c r="O1329" s="125"/>
      <c r="P1329" s="125"/>
      <c r="Q1329" s="125"/>
      <c r="R1329" s="125"/>
      <c r="S1329" s="125"/>
      <c r="T1329" s="125"/>
      <c r="U1329" s="125"/>
      <c r="V1329" s="197" t="s">
        <v>98</v>
      </c>
      <c r="W1329" s="203"/>
      <c r="X1329" s="204"/>
      <c r="Y1329" s="205"/>
      <c r="Z1329" s="205"/>
      <c r="AA1329" s="206"/>
      <c r="AB1329" s="125"/>
      <c r="AC1329" s="209" t="s">
        <v>98</v>
      </c>
      <c r="AD1329" s="203" t="str">
        <f t="shared" si="22"/>
        <v/>
      </c>
      <c r="AE1329" s="203"/>
      <c r="AF1329" s="203"/>
      <c r="AG1329" s="206" t="str">
        <f t="shared" si="25"/>
        <v/>
      </c>
      <c r="AH1329" s="207" t="str">
        <f t="shared" si="24"/>
        <v>#DIV/0!</v>
      </c>
      <c r="AI1329" s="125"/>
      <c r="AJ1329" s="125"/>
    </row>
    <row r="1330" hidden="1">
      <c r="A1330" s="125"/>
      <c r="B1330" s="125"/>
      <c r="C1330" s="125"/>
      <c r="D1330" s="125"/>
      <c r="E1330" s="125"/>
      <c r="F1330" s="125"/>
      <c r="G1330" s="125"/>
      <c r="H1330" s="125"/>
      <c r="I1330" s="125"/>
      <c r="J1330" s="125"/>
      <c r="K1330" s="125"/>
      <c r="L1330" s="125"/>
      <c r="M1330" s="125"/>
      <c r="N1330" s="125"/>
      <c r="O1330" s="125"/>
      <c r="P1330" s="125"/>
      <c r="Q1330" s="125"/>
      <c r="R1330" s="125"/>
      <c r="S1330" s="125"/>
      <c r="T1330" s="125"/>
      <c r="U1330" s="125"/>
      <c r="V1330" s="197" t="s">
        <v>99</v>
      </c>
      <c r="W1330" s="203"/>
      <c r="X1330" s="204"/>
      <c r="Y1330" s="205"/>
      <c r="Z1330" s="205"/>
      <c r="AA1330" s="206"/>
      <c r="AB1330" s="125"/>
      <c r="AC1330" s="209" t="s">
        <v>99</v>
      </c>
      <c r="AD1330" s="203" t="str">
        <f t="shared" si="22"/>
        <v/>
      </c>
      <c r="AE1330" s="203"/>
      <c r="AF1330" s="203"/>
      <c r="AG1330" s="206" t="str">
        <f t="shared" si="25"/>
        <v/>
      </c>
      <c r="AH1330" s="207" t="str">
        <f t="shared" si="24"/>
        <v>#DIV/0!</v>
      </c>
      <c r="AI1330" s="125"/>
      <c r="AJ1330" s="125"/>
    </row>
    <row r="1331" hidden="1">
      <c r="A1331" s="125"/>
      <c r="B1331" s="125"/>
      <c r="C1331" s="125"/>
      <c r="D1331" s="125"/>
      <c r="E1331" s="125"/>
      <c r="F1331" s="125"/>
      <c r="G1331" s="125"/>
      <c r="H1331" s="125"/>
      <c r="I1331" s="125"/>
      <c r="J1331" s="125"/>
      <c r="K1331" s="125"/>
      <c r="L1331" s="125"/>
      <c r="M1331" s="125"/>
      <c r="N1331" s="125"/>
      <c r="O1331" s="125"/>
      <c r="P1331" s="125"/>
      <c r="Q1331" s="125"/>
      <c r="R1331" s="125"/>
      <c r="S1331" s="125"/>
      <c r="T1331" s="125"/>
      <c r="U1331" s="125"/>
      <c r="V1331" s="197" t="s">
        <v>100</v>
      </c>
      <c r="W1331" s="203"/>
      <c r="X1331" s="204"/>
      <c r="Y1331" s="205"/>
      <c r="Z1331" s="205"/>
      <c r="AA1331" s="206"/>
      <c r="AB1331" s="125"/>
      <c r="AC1331" s="209" t="s">
        <v>100</v>
      </c>
      <c r="AD1331" s="203" t="str">
        <f t="shared" si="22"/>
        <v/>
      </c>
      <c r="AE1331" s="203"/>
      <c r="AF1331" s="203"/>
      <c r="AG1331" s="206" t="str">
        <f t="shared" si="25"/>
        <v/>
      </c>
      <c r="AH1331" s="207" t="str">
        <f t="shared" si="24"/>
        <v>#DIV/0!</v>
      </c>
      <c r="AI1331" s="125"/>
      <c r="AJ1331" s="125"/>
    </row>
    <row r="1332" hidden="1">
      <c r="A1332" s="125"/>
      <c r="B1332" s="125"/>
      <c r="C1332" s="125"/>
      <c r="D1332" s="125"/>
      <c r="E1332" s="125"/>
      <c r="F1332" s="125"/>
      <c r="G1332" s="125"/>
      <c r="H1332" s="125"/>
      <c r="I1332" s="125"/>
      <c r="J1332" s="125"/>
      <c r="K1332" s="125"/>
      <c r="L1332" s="125"/>
      <c r="M1332" s="125"/>
      <c r="N1332" s="125"/>
      <c r="O1332" s="125"/>
      <c r="P1332" s="125"/>
      <c r="Q1332" s="125"/>
      <c r="R1332" s="125"/>
      <c r="S1332" s="125"/>
      <c r="T1332" s="125"/>
      <c r="U1332" s="125"/>
      <c r="V1332" s="197" t="s">
        <v>101</v>
      </c>
      <c r="W1332" s="203"/>
      <c r="X1332" s="204"/>
      <c r="Y1332" s="205"/>
      <c r="Z1332" s="205"/>
      <c r="AA1332" s="206"/>
      <c r="AB1332" s="125"/>
      <c r="AC1332" s="209" t="s">
        <v>101</v>
      </c>
      <c r="AD1332" s="203" t="str">
        <f t="shared" si="22"/>
        <v/>
      </c>
      <c r="AE1332" s="203"/>
      <c r="AF1332" s="203"/>
      <c r="AG1332" s="206" t="str">
        <f t="shared" si="25"/>
        <v/>
      </c>
      <c r="AH1332" s="207" t="str">
        <f t="shared" si="24"/>
        <v>#DIV/0!</v>
      </c>
      <c r="AI1332" s="125"/>
      <c r="AJ1332" s="125"/>
    </row>
    <row r="1333" hidden="1">
      <c r="A1333" s="125"/>
      <c r="B1333" s="125"/>
      <c r="C1333" s="125"/>
      <c r="D1333" s="125"/>
      <c r="E1333" s="125"/>
      <c r="F1333" s="125"/>
      <c r="G1333" s="125"/>
      <c r="H1333" s="125"/>
      <c r="I1333" s="125"/>
      <c r="J1333" s="125"/>
      <c r="K1333" s="125"/>
      <c r="L1333" s="125"/>
      <c r="M1333" s="125"/>
      <c r="N1333" s="125"/>
      <c r="O1333" s="125"/>
      <c r="P1333" s="125"/>
      <c r="Q1333" s="125"/>
      <c r="R1333" s="125"/>
      <c r="S1333" s="125"/>
      <c r="T1333" s="125"/>
      <c r="U1333" s="125"/>
      <c r="V1333" s="197" t="s">
        <v>102</v>
      </c>
      <c r="W1333" s="203"/>
      <c r="X1333" s="204"/>
      <c r="Y1333" s="205"/>
      <c r="Z1333" s="205"/>
      <c r="AA1333" s="206"/>
      <c r="AB1333" s="125"/>
      <c r="AC1333" s="209" t="s">
        <v>102</v>
      </c>
      <c r="AD1333" s="203" t="str">
        <f t="shared" si="22"/>
        <v/>
      </c>
      <c r="AE1333" s="203"/>
      <c r="AF1333" s="203"/>
      <c r="AG1333" s="206" t="str">
        <f t="shared" si="25"/>
        <v/>
      </c>
      <c r="AH1333" s="207" t="str">
        <f t="shared" si="24"/>
        <v>#DIV/0!</v>
      </c>
      <c r="AI1333" s="125"/>
      <c r="AJ1333" s="125"/>
    </row>
    <row r="1334" hidden="1">
      <c r="A1334" s="125"/>
      <c r="B1334" s="125"/>
      <c r="C1334" s="125"/>
      <c r="D1334" s="125"/>
      <c r="E1334" s="125"/>
      <c r="F1334" s="125"/>
      <c r="G1334" s="125"/>
      <c r="H1334" s="125"/>
      <c r="I1334" s="125"/>
      <c r="J1334" s="125"/>
      <c r="K1334" s="125"/>
      <c r="L1334" s="125"/>
      <c r="M1334" s="125"/>
      <c r="N1334" s="125"/>
      <c r="O1334" s="125"/>
      <c r="P1334" s="125"/>
      <c r="Q1334" s="125"/>
      <c r="R1334" s="125"/>
      <c r="S1334" s="125"/>
      <c r="T1334" s="125"/>
      <c r="U1334" s="125"/>
      <c r="V1334" s="197" t="s">
        <v>103</v>
      </c>
      <c r="W1334" s="203"/>
      <c r="X1334" s="204"/>
      <c r="Y1334" s="205"/>
      <c r="Z1334" s="205"/>
      <c r="AA1334" s="206"/>
      <c r="AB1334" s="125"/>
      <c r="AC1334" s="209" t="s">
        <v>103</v>
      </c>
      <c r="AD1334" s="203" t="str">
        <f t="shared" si="22"/>
        <v/>
      </c>
      <c r="AE1334" s="203"/>
      <c r="AF1334" s="203"/>
      <c r="AG1334" s="206" t="str">
        <f t="shared" si="25"/>
        <v/>
      </c>
      <c r="AH1334" s="207" t="str">
        <f t="shared" si="24"/>
        <v>#DIV/0!</v>
      </c>
      <c r="AI1334" s="125"/>
      <c r="AJ1334" s="125"/>
    </row>
    <row r="1335" hidden="1">
      <c r="A1335" s="125"/>
      <c r="B1335" s="125"/>
      <c r="C1335" s="125"/>
      <c r="D1335" s="125"/>
      <c r="E1335" s="125"/>
      <c r="F1335" s="125"/>
      <c r="G1335" s="125"/>
      <c r="H1335" s="125"/>
      <c r="I1335" s="125"/>
      <c r="J1335" s="125"/>
      <c r="K1335" s="125"/>
      <c r="L1335" s="125"/>
      <c r="M1335" s="125"/>
      <c r="N1335" s="125"/>
      <c r="O1335" s="125"/>
      <c r="P1335" s="125"/>
      <c r="Q1335" s="125"/>
      <c r="R1335" s="125"/>
      <c r="S1335" s="125"/>
      <c r="T1335" s="125"/>
      <c r="U1335" s="125"/>
      <c r="V1335" s="197" t="s">
        <v>104</v>
      </c>
      <c r="W1335" s="203"/>
      <c r="X1335" s="204"/>
      <c r="Y1335" s="205"/>
      <c r="Z1335" s="205"/>
      <c r="AA1335" s="206"/>
      <c r="AB1335" s="125"/>
      <c r="AC1335" s="209" t="s">
        <v>104</v>
      </c>
      <c r="AD1335" s="203" t="str">
        <f t="shared" si="22"/>
        <v/>
      </c>
      <c r="AE1335" s="203"/>
      <c r="AF1335" s="203"/>
      <c r="AG1335" s="206" t="str">
        <f t="shared" si="25"/>
        <v/>
      </c>
      <c r="AH1335" s="207" t="str">
        <f t="shared" si="24"/>
        <v>#DIV/0!</v>
      </c>
      <c r="AI1335" s="125"/>
      <c r="AJ1335" s="125"/>
    </row>
    <row r="1336" hidden="1">
      <c r="A1336" s="125"/>
      <c r="B1336" s="125"/>
      <c r="C1336" s="125"/>
      <c r="D1336" s="125"/>
      <c r="E1336" s="125"/>
      <c r="F1336" s="125"/>
      <c r="G1336" s="125"/>
      <c r="H1336" s="125"/>
      <c r="I1336" s="125"/>
      <c r="J1336" s="125"/>
      <c r="K1336" s="125"/>
      <c r="L1336" s="125"/>
      <c r="M1336" s="125"/>
      <c r="N1336" s="125"/>
      <c r="O1336" s="125"/>
      <c r="P1336" s="125"/>
      <c r="Q1336" s="125"/>
      <c r="R1336" s="125"/>
      <c r="S1336" s="125"/>
      <c r="T1336" s="125"/>
      <c r="U1336" s="125"/>
      <c r="V1336" s="197" t="s">
        <v>105</v>
      </c>
      <c r="W1336" s="203"/>
      <c r="X1336" s="204"/>
      <c r="Y1336" s="205"/>
      <c r="Z1336" s="205"/>
      <c r="AA1336" s="206"/>
      <c r="AB1336" s="125"/>
      <c r="AC1336" s="209" t="s">
        <v>105</v>
      </c>
      <c r="AD1336" s="203" t="str">
        <f t="shared" si="22"/>
        <v/>
      </c>
      <c r="AE1336" s="203"/>
      <c r="AF1336" s="203"/>
      <c r="AG1336" s="206" t="str">
        <f t="shared" si="25"/>
        <v/>
      </c>
      <c r="AH1336" s="207" t="str">
        <f t="shared" si="24"/>
        <v>#DIV/0!</v>
      </c>
      <c r="AI1336" s="125"/>
      <c r="AJ1336" s="125"/>
    </row>
    <row r="1337" hidden="1">
      <c r="A1337" s="125"/>
      <c r="B1337" s="125"/>
      <c r="C1337" s="125"/>
      <c r="D1337" s="125"/>
      <c r="E1337" s="125"/>
      <c r="F1337" s="125"/>
      <c r="G1337" s="125"/>
      <c r="H1337" s="125"/>
      <c r="I1337" s="125"/>
      <c r="J1337" s="125"/>
      <c r="K1337" s="125"/>
      <c r="L1337" s="125"/>
      <c r="M1337" s="125"/>
      <c r="N1337" s="125"/>
      <c r="O1337" s="125"/>
      <c r="P1337" s="125"/>
      <c r="Q1337" s="125"/>
      <c r="R1337" s="125"/>
      <c r="S1337" s="125"/>
      <c r="T1337" s="125"/>
      <c r="U1337" s="125"/>
      <c r="V1337" s="197" t="s">
        <v>106</v>
      </c>
      <c r="W1337" s="203"/>
      <c r="X1337" s="204"/>
      <c r="Y1337" s="205"/>
      <c r="Z1337" s="205"/>
      <c r="AA1337" s="206"/>
      <c r="AB1337" s="125"/>
      <c r="AC1337" s="209" t="s">
        <v>106</v>
      </c>
      <c r="AD1337" s="203" t="str">
        <f t="shared" si="22"/>
        <v/>
      </c>
      <c r="AE1337" s="203"/>
      <c r="AF1337" s="203"/>
      <c r="AG1337" s="206" t="str">
        <f t="shared" si="25"/>
        <v/>
      </c>
      <c r="AH1337" s="207" t="str">
        <f t="shared" si="24"/>
        <v>#DIV/0!</v>
      </c>
      <c r="AI1337" s="125"/>
      <c r="AJ1337" s="125"/>
    </row>
    <row r="1338" hidden="1">
      <c r="A1338" s="125"/>
      <c r="B1338" s="125"/>
      <c r="C1338" s="125"/>
      <c r="D1338" s="125"/>
      <c r="E1338" s="125"/>
      <c r="F1338" s="125"/>
      <c r="G1338" s="125"/>
      <c r="H1338" s="125"/>
      <c r="I1338" s="125"/>
      <c r="J1338" s="125"/>
      <c r="K1338" s="125"/>
      <c r="L1338" s="125"/>
      <c r="M1338" s="125"/>
      <c r="N1338" s="125"/>
      <c r="O1338" s="125"/>
      <c r="P1338" s="125"/>
      <c r="Q1338" s="125"/>
      <c r="R1338" s="125"/>
      <c r="S1338" s="125"/>
      <c r="T1338" s="125"/>
      <c r="U1338" s="125"/>
      <c r="V1338" s="197" t="s">
        <v>107</v>
      </c>
      <c r="W1338" s="203"/>
      <c r="X1338" s="204"/>
      <c r="Y1338" s="205"/>
      <c r="Z1338" s="205"/>
      <c r="AA1338" s="206"/>
      <c r="AB1338" s="125"/>
      <c r="AC1338" s="209" t="s">
        <v>107</v>
      </c>
      <c r="AD1338" s="203" t="str">
        <f t="shared" si="22"/>
        <v/>
      </c>
      <c r="AE1338" s="203"/>
      <c r="AF1338" s="203"/>
      <c r="AG1338" s="206" t="str">
        <f t="shared" si="25"/>
        <v/>
      </c>
      <c r="AH1338" s="207" t="str">
        <f t="shared" si="24"/>
        <v>#DIV/0!</v>
      </c>
      <c r="AI1338" s="125"/>
      <c r="AJ1338" s="125"/>
    </row>
    <row r="1339" hidden="1">
      <c r="A1339" s="125"/>
      <c r="B1339" s="125"/>
      <c r="C1339" s="125"/>
      <c r="D1339" s="125"/>
      <c r="E1339" s="125"/>
      <c r="F1339" s="125"/>
      <c r="G1339" s="125"/>
      <c r="H1339" s="125"/>
      <c r="I1339" s="125"/>
      <c r="J1339" s="125"/>
      <c r="K1339" s="125"/>
      <c r="L1339" s="125"/>
      <c r="M1339" s="125"/>
      <c r="N1339" s="125"/>
      <c r="O1339" s="125"/>
      <c r="P1339" s="125"/>
      <c r="Q1339" s="125"/>
      <c r="R1339" s="125"/>
      <c r="S1339" s="125"/>
      <c r="T1339" s="125"/>
      <c r="U1339" s="125"/>
      <c r="V1339" s="197" t="s">
        <v>108</v>
      </c>
      <c r="W1339" s="203"/>
      <c r="X1339" s="204"/>
      <c r="Y1339" s="205"/>
      <c r="Z1339" s="205"/>
      <c r="AA1339" s="206"/>
      <c r="AB1339" s="125"/>
      <c r="AC1339" s="209" t="s">
        <v>108</v>
      </c>
      <c r="AD1339" s="203" t="str">
        <f t="shared" si="22"/>
        <v/>
      </c>
      <c r="AE1339" s="203"/>
      <c r="AF1339" s="203"/>
      <c r="AG1339" s="206" t="str">
        <f t="shared" si="25"/>
        <v/>
      </c>
      <c r="AH1339" s="207" t="str">
        <f t="shared" si="24"/>
        <v>#DIV/0!</v>
      </c>
      <c r="AI1339" s="125"/>
      <c r="AJ1339" s="125"/>
    </row>
    <row r="1340" hidden="1">
      <c r="A1340" s="125"/>
      <c r="B1340" s="125"/>
      <c r="C1340" s="125"/>
      <c r="D1340" s="125"/>
      <c r="E1340" s="125"/>
      <c r="F1340" s="125"/>
      <c r="G1340" s="125"/>
      <c r="H1340" s="125"/>
      <c r="I1340" s="125"/>
      <c r="J1340" s="125"/>
      <c r="K1340" s="125"/>
      <c r="L1340" s="125"/>
      <c r="M1340" s="125"/>
      <c r="N1340" s="125"/>
      <c r="O1340" s="125"/>
      <c r="P1340" s="125"/>
      <c r="Q1340" s="125"/>
      <c r="R1340" s="125"/>
      <c r="S1340" s="125"/>
      <c r="T1340" s="125"/>
      <c r="U1340" s="125"/>
      <c r="V1340" s="197" t="s">
        <v>109</v>
      </c>
      <c r="W1340" s="203"/>
      <c r="X1340" s="204"/>
      <c r="Y1340" s="205"/>
      <c r="Z1340" s="205"/>
      <c r="AA1340" s="206"/>
      <c r="AB1340" s="125"/>
      <c r="AC1340" s="209" t="s">
        <v>109</v>
      </c>
      <c r="AD1340" s="203" t="str">
        <f t="shared" si="22"/>
        <v/>
      </c>
      <c r="AE1340" s="203"/>
      <c r="AF1340" s="203"/>
      <c r="AG1340" s="206" t="str">
        <f t="shared" si="25"/>
        <v/>
      </c>
      <c r="AH1340" s="207" t="str">
        <f t="shared" si="24"/>
        <v>#DIV/0!</v>
      </c>
      <c r="AI1340" s="125"/>
      <c r="AJ1340" s="125"/>
    </row>
    <row r="1341" hidden="1">
      <c r="A1341" s="125"/>
      <c r="B1341" s="125"/>
      <c r="C1341" s="125"/>
      <c r="D1341" s="125"/>
      <c r="E1341" s="125"/>
      <c r="F1341" s="125"/>
      <c r="G1341" s="125"/>
      <c r="H1341" s="125"/>
      <c r="I1341" s="125"/>
      <c r="J1341" s="125"/>
      <c r="K1341" s="125"/>
      <c r="L1341" s="125"/>
      <c r="M1341" s="125"/>
      <c r="N1341" s="125"/>
      <c r="O1341" s="125"/>
      <c r="P1341" s="125"/>
      <c r="Q1341" s="125"/>
      <c r="R1341" s="125"/>
      <c r="S1341" s="125"/>
      <c r="T1341" s="125"/>
      <c r="U1341" s="125"/>
      <c r="V1341" s="197" t="s">
        <v>110</v>
      </c>
      <c r="W1341" s="203"/>
      <c r="X1341" s="204"/>
      <c r="Y1341" s="205"/>
      <c r="Z1341" s="205"/>
      <c r="AA1341" s="206"/>
      <c r="AB1341" s="125"/>
      <c r="AC1341" s="209" t="s">
        <v>110</v>
      </c>
      <c r="AD1341" s="203" t="str">
        <f t="shared" si="22"/>
        <v/>
      </c>
      <c r="AE1341" s="203"/>
      <c r="AF1341" s="203"/>
      <c r="AG1341" s="206" t="str">
        <f t="shared" si="25"/>
        <v/>
      </c>
      <c r="AH1341" s="207" t="str">
        <f t="shared" si="24"/>
        <v>#DIV/0!</v>
      </c>
      <c r="AI1341" s="125"/>
      <c r="AJ1341" s="125"/>
    </row>
    <row r="1342" hidden="1">
      <c r="A1342" s="125"/>
      <c r="B1342" s="125"/>
      <c r="C1342" s="125"/>
      <c r="D1342" s="125"/>
      <c r="E1342" s="125"/>
      <c r="F1342" s="125"/>
      <c r="G1342" s="125"/>
      <c r="H1342" s="125"/>
      <c r="I1342" s="125"/>
      <c r="J1342" s="125"/>
      <c r="K1342" s="125"/>
      <c r="L1342" s="125"/>
      <c r="M1342" s="125"/>
      <c r="N1342" s="125"/>
      <c r="O1342" s="125"/>
      <c r="P1342" s="125"/>
      <c r="Q1342" s="125"/>
      <c r="R1342" s="125"/>
      <c r="S1342" s="125"/>
      <c r="T1342" s="125"/>
      <c r="U1342" s="125"/>
      <c r="V1342" s="197" t="s">
        <v>111</v>
      </c>
      <c r="W1342" s="203"/>
      <c r="X1342" s="204"/>
      <c r="Y1342" s="205"/>
      <c r="Z1342" s="205"/>
      <c r="AA1342" s="206"/>
      <c r="AB1342" s="125"/>
      <c r="AC1342" s="209" t="s">
        <v>111</v>
      </c>
      <c r="AD1342" s="203" t="str">
        <f t="shared" si="22"/>
        <v/>
      </c>
      <c r="AE1342" s="203"/>
      <c r="AF1342" s="203"/>
      <c r="AG1342" s="206" t="str">
        <f t="shared" si="25"/>
        <v/>
      </c>
      <c r="AH1342" s="207" t="str">
        <f t="shared" si="24"/>
        <v>#DIV/0!</v>
      </c>
      <c r="AI1342" s="125"/>
      <c r="AJ1342" s="125"/>
    </row>
    <row r="1343" hidden="1">
      <c r="A1343" s="125"/>
      <c r="B1343" s="125"/>
      <c r="C1343" s="125"/>
      <c r="D1343" s="125"/>
      <c r="E1343" s="125"/>
      <c r="F1343" s="125"/>
      <c r="G1343" s="125"/>
      <c r="H1343" s="125"/>
      <c r="I1343" s="125"/>
      <c r="J1343" s="125"/>
      <c r="K1343" s="125"/>
      <c r="L1343" s="125"/>
      <c r="M1343" s="125"/>
      <c r="N1343" s="125"/>
      <c r="O1343" s="125"/>
      <c r="P1343" s="125"/>
      <c r="Q1343" s="125"/>
      <c r="R1343" s="125"/>
      <c r="S1343" s="125"/>
      <c r="T1343" s="125"/>
      <c r="U1343" s="125"/>
      <c r="V1343" s="197" t="s">
        <v>112</v>
      </c>
      <c r="W1343" s="203"/>
      <c r="X1343" s="204"/>
      <c r="Y1343" s="205"/>
      <c r="Z1343" s="205"/>
      <c r="AA1343" s="206"/>
      <c r="AB1343" s="125"/>
      <c r="AC1343" s="209" t="s">
        <v>112</v>
      </c>
      <c r="AD1343" s="203" t="str">
        <f t="shared" si="22"/>
        <v/>
      </c>
      <c r="AE1343" s="203"/>
      <c r="AF1343" s="203"/>
      <c r="AG1343" s="206" t="str">
        <f t="shared" si="25"/>
        <v/>
      </c>
      <c r="AH1343" s="207" t="str">
        <f t="shared" si="24"/>
        <v>#DIV/0!</v>
      </c>
      <c r="AI1343" s="125"/>
      <c r="AJ1343" s="125"/>
    </row>
    <row r="1344" hidden="1">
      <c r="A1344" s="125"/>
      <c r="B1344" s="125"/>
      <c r="C1344" s="125"/>
      <c r="D1344" s="125"/>
      <c r="E1344" s="125"/>
      <c r="F1344" s="125"/>
      <c r="G1344" s="125"/>
      <c r="H1344" s="125"/>
      <c r="I1344" s="125"/>
      <c r="J1344" s="125"/>
      <c r="K1344" s="125"/>
      <c r="L1344" s="125"/>
      <c r="M1344" s="125"/>
      <c r="N1344" s="125"/>
      <c r="O1344" s="125"/>
      <c r="P1344" s="125"/>
      <c r="Q1344" s="125"/>
      <c r="R1344" s="125"/>
      <c r="S1344" s="125"/>
      <c r="T1344" s="125"/>
      <c r="U1344" s="125"/>
      <c r="V1344" s="197" t="s">
        <v>113</v>
      </c>
      <c r="W1344" s="203"/>
      <c r="X1344" s="204"/>
      <c r="Y1344" s="205"/>
      <c r="Z1344" s="205"/>
      <c r="AA1344" s="206"/>
      <c r="AB1344" s="125"/>
      <c r="AC1344" s="209" t="s">
        <v>113</v>
      </c>
      <c r="AD1344" s="203" t="str">
        <f t="shared" si="22"/>
        <v/>
      </c>
      <c r="AE1344" s="203"/>
      <c r="AF1344" s="203"/>
      <c r="AG1344" s="206" t="str">
        <f t="shared" si="25"/>
        <v/>
      </c>
      <c r="AH1344" s="207" t="str">
        <f t="shared" si="24"/>
        <v>#DIV/0!</v>
      </c>
      <c r="AI1344" s="125"/>
      <c r="AJ1344" s="125"/>
    </row>
    <row r="1345" hidden="1">
      <c r="A1345" s="125"/>
      <c r="B1345" s="125"/>
      <c r="C1345" s="125"/>
      <c r="D1345" s="125"/>
      <c r="E1345" s="125"/>
      <c r="F1345" s="125"/>
      <c r="G1345" s="125"/>
      <c r="H1345" s="125"/>
      <c r="I1345" s="125"/>
      <c r="J1345" s="125"/>
      <c r="K1345" s="125"/>
      <c r="L1345" s="125"/>
      <c r="M1345" s="125"/>
      <c r="N1345" s="125"/>
      <c r="O1345" s="125"/>
      <c r="P1345" s="125"/>
      <c r="Q1345" s="125"/>
      <c r="R1345" s="125"/>
      <c r="S1345" s="125"/>
      <c r="T1345" s="125"/>
      <c r="U1345" s="125"/>
      <c r="V1345" s="197" t="s">
        <v>114</v>
      </c>
      <c r="W1345" s="203"/>
      <c r="X1345" s="204"/>
      <c r="Y1345" s="205"/>
      <c r="Z1345" s="205"/>
      <c r="AA1345" s="206"/>
      <c r="AB1345" s="125"/>
      <c r="AC1345" s="209" t="s">
        <v>114</v>
      </c>
      <c r="AD1345" s="203" t="str">
        <f t="shared" si="22"/>
        <v/>
      </c>
      <c r="AE1345" s="203"/>
      <c r="AF1345" s="203"/>
      <c r="AG1345" s="206" t="str">
        <f t="shared" si="25"/>
        <v/>
      </c>
      <c r="AH1345" s="207" t="str">
        <f t="shared" si="24"/>
        <v>#DIV/0!</v>
      </c>
      <c r="AI1345" s="125"/>
      <c r="AJ1345" s="125"/>
    </row>
    <row r="1346" hidden="1">
      <c r="A1346" s="125"/>
      <c r="B1346" s="125"/>
      <c r="C1346" s="125"/>
      <c r="D1346" s="125"/>
      <c r="E1346" s="125"/>
      <c r="F1346" s="125"/>
      <c r="G1346" s="125"/>
      <c r="H1346" s="125"/>
      <c r="I1346" s="125"/>
      <c r="J1346" s="125"/>
      <c r="K1346" s="125"/>
      <c r="L1346" s="125"/>
      <c r="M1346" s="125"/>
      <c r="N1346" s="125"/>
      <c r="O1346" s="125"/>
      <c r="P1346" s="125"/>
      <c r="Q1346" s="125"/>
      <c r="R1346" s="125"/>
      <c r="S1346" s="125"/>
      <c r="T1346" s="125"/>
      <c r="U1346" s="125"/>
      <c r="V1346" s="197" t="s">
        <v>115</v>
      </c>
      <c r="W1346" s="203"/>
      <c r="X1346" s="204"/>
      <c r="Y1346" s="205"/>
      <c r="Z1346" s="205"/>
      <c r="AA1346" s="206"/>
      <c r="AB1346" s="125"/>
      <c r="AC1346" s="209" t="s">
        <v>115</v>
      </c>
      <c r="AD1346" s="203" t="str">
        <f t="shared" si="22"/>
        <v/>
      </c>
      <c r="AE1346" s="203"/>
      <c r="AF1346" s="203"/>
      <c r="AG1346" s="206" t="str">
        <f t="shared" si="25"/>
        <v/>
      </c>
      <c r="AH1346" s="207" t="str">
        <f t="shared" si="24"/>
        <v>#DIV/0!</v>
      </c>
      <c r="AI1346" s="125"/>
      <c r="AJ1346" s="125"/>
    </row>
    <row r="1347" hidden="1">
      <c r="A1347" s="125"/>
      <c r="B1347" s="125"/>
      <c r="C1347" s="125"/>
      <c r="D1347" s="125"/>
      <c r="E1347" s="125"/>
      <c r="F1347" s="125"/>
      <c r="G1347" s="125"/>
      <c r="H1347" s="125"/>
      <c r="I1347" s="125"/>
      <c r="J1347" s="125"/>
      <c r="K1347" s="125"/>
      <c r="L1347" s="125"/>
      <c r="M1347" s="125"/>
      <c r="N1347" s="125"/>
      <c r="O1347" s="125"/>
      <c r="P1347" s="125"/>
      <c r="Q1347" s="125"/>
      <c r="R1347" s="125"/>
      <c r="S1347" s="125"/>
      <c r="T1347" s="125"/>
      <c r="U1347" s="125"/>
      <c r="V1347" s="197" t="s">
        <v>116</v>
      </c>
      <c r="W1347" s="203"/>
      <c r="X1347" s="204"/>
      <c r="Y1347" s="205"/>
      <c r="Z1347" s="205"/>
      <c r="AA1347" s="206"/>
      <c r="AB1347" s="125"/>
      <c r="AC1347" s="209" t="s">
        <v>116</v>
      </c>
      <c r="AD1347" s="203" t="str">
        <f t="shared" si="22"/>
        <v/>
      </c>
      <c r="AE1347" s="203"/>
      <c r="AF1347" s="203"/>
      <c r="AG1347" s="206" t="str">
        <f t="shared" si="25"/>
        <v/>
      </c>
      <c r="AH1347" s="207" t="str">
        <f t="shared" si="24"/>
        <v>#DIV/0!</v>
      </c>
      <c r="AI1347" s="125"/>
      <c r="AJ1347" s="125"/>
    </row>
    <row r="1348" hidden="1">
      <c r="A1348" s="125"/>
      <c r="B1348" s="125"/>
      <c r="C1348" s="125"/>
      <c r="D1348" s="125"/>
      <c r="E1348" s="125"/>
      <c r="F1348" s="125"/>
      <c r="G1348" s="125"/>
      <c r="H1348" s="125"/>
      <c r="I1348" s="125"/>
      <c r="J1348" s="125"/>
      <c r="K1348" s="125"/>
      <c r="L1348" s="125"/>
      <c r="M1348" s="125"/>
      <c r="N1348" s="125"/>
      <c r="O1348" s="125"/>
      <c r="P1348" s="125"/>
      <c r="Q1348" s="125"/>
      <c r="R1348" s="125"/>
      <c r="S1348" s="125"/>
      <c r="T1348" s="125"/>
      <c r="U1348" s="125"/>
      <c r="V1348" s="197" t="s">
        <v>117</v>
      </c>
      <c r="W1348" s="203"/>
      <c r="X1348" s="204"/>
      <c r="Y1348" s="205"/>
      <c r="Z1348" s="205"/>
      <c r="AA1348" s="206"/>
      <c r="AB1348" s="125"/>
      <c r="AC1348" s="209" t="s">
        <v>117</v>
      </c>
      <c r="AD1348" s="203" t="str">
        <f t="shared" si="22"/>
        <v/>
      </c>
      <c r="AE1348" s="203"/>
      <c r="AF1348" s="203"/>
      <c r="AG1348" s="206" t="str">
        <f t="shared" si="25"/>
        <v/>
      </c>
      <c r="AH1348" s="207" t="str">
        <f t="shared" si="24"/>
        <v>#DIV/0!</v>
      </c>
      <c r="AI1348" s="125"/>
      <c r="AJ1348" s="125"/>
    </row>
    <row r="1349" hidden="1">
      <c r="A1349" s="125"/>
      <c r="B1349" s="125"/>
      <c r="C1349" s="125"/>
      <c r="D1349" s="125"/>
      <c r="E1349" s="125"/>
      <c r="F1349" s="125"/>
      <c r="G1349" s="125"/>
      <c r="H1349" s="125"/>
      <c r="I1349" s="125"/>
      <c r="J1349" s="125"/>
      <c r="K1349" s="125"/>
      <c r="L1349" s="125"/>
      <c r="M1349" s="125"/>
      <c r="N1349" s="125"/>
      <c r="O1349" s="125"/>
      <c r="P1349" s="125"/>
      <c r="Q1349" s="125"/>
      <c r="R1349" s="125"/>
      <c r="S1349" s="125"/>
      <c r="T1349" s="125"/>
      <c r="U1349" s="125"/>
      <c r="V1349" s="197" t="s">
        <v>118</v>
      </c>
      <c r="W1349" s="203"/>
      <c r="X1349" s="204"/>
      <c r="Y1349" s="205"/>
      <c r="Z1349" s="205"/>
      <c r="AA1349" s="206"/>
      <c r="AB1349" s="125"/>
      <c r="AC1349" s="209" t="s">
        <v>118</v>
      </c>
      <c r="AD1349" s="203" t="str">
        <f t="shared" si="22"/>
        <v/>
      </c>
      <c r="AE1349" s="203"/>
      <c r="AF1349" s="203"/>
      <c r="AG1349" s="206" t="str">
        <f t="shared" si="25"/>
        <v/>
      </c>
      <c r="AH1349" s="207" t="str">
        <f t="shared" si="24"/>
        <v>#DIV/0!</v>
      </c>
      <c r="AI1349" s="125"/>
      <c r="AJ1349" s="125"/>
    </row>
    <row r="1350" hidden="1">
      <c r="A1350" s="125"/>
      <c r="B1350" s="125"/>
      <c r="C1350" s="125"/>
      <c r="D1350" s="125"/>
      <c r="E1350" s="125"/>
      <c r="F1350" s="125"/>
      <c r="G1350" s="125"/>
      <c r="H1350" s="125"/>
      <c r="I1350" s="125"/>
      <c r="J1350" s="125"/>
      <c r="K1350" s="125"/>
      <c r="L1350" s="125"/>
      <c r="M1350" s="125"/>
      <c r="N1350" s="125"/>
      <c r="O1350" s="125"/>
      <c r="P1350" s="125"/>
      <c r="Q1350" s="125"/>
      <c r="R1350" s="125"/>
      <c r="S1350" s="125"/>
      <c r="T1350" s="125"/>
      <c r="U1350" s="125"/>
      <c r="V1350" s="197" t="s">
        <v>119</v>
      </c>
      <c r="W1350" s="203"/>
      <c r="X1350" s="204"/>
      <c r="Y1350" s="205"/>
      <c r="Z1350" s="205"/>
      <c r="AA1350" s="206"/>
      <c r="AB1350" s="125"/>
      <c r="AC1350" s="209" t="s">
        <v>119</v>
      </c>
      <c r="AD1350" s="203" t="str">
        <f t="shared" si="22"/>
        <v/>
      </c>
      <c r="AE1350" s="203"/>
      <c r="AF1350" s="203"/>
      <c r="AG1350" s="206" t="str">
        <f t="shared" si="25"/>
        <v/>
      </c>
      <c r="AH1350" s="207" t="str">
        <f t="shared" si="24"/>
        <v>#DIV/0!</v>
      </c>
      <c r="AI1350" s="125"/>
      <c r="AJ1350" s="125"/>
    </row>
    <row r="1351" hidden="1">
      <c r="A1351" s="125"/>
      <c r="B1351" s="125"/>
      <c r="C1351" s="125"/>
      <c r="D1351" s="125"/>
      <c r="E1351" s="125"/>
      <c r="F1351" s="125"/>
      <c r="G1351" s="125"/>
      <c r="H1351" s="125"/>
      <c r="I1351" s="125"/>
      <c r="J1351" s="125"/>
      <c r="K1351" s="125"/>
      <c r="L1351" s="125"/>
      <c r="M1351" s="125"/>
      <c r="N1351" s="125"/>
      <c r="O1351" s="125"/>
      <c r="P1351" s="125"/>
      <c r="Q1351" s="125"/>
      <c r="R1351" s="125"/>
      <c r="S1351" s="125"/>
      <c r="T1351" s="125"/>
      <c r="U1351" s="125"/>
      <c r="V1351" s="197" t="s">
        <v>120</v>
      </c>
      <c r="W1351" s="203"/>
      <c r="X1351" s="204"/>
      <c r="Y1351" s="205"/>
      <c r="Z1351" s="205"/>
      <c r="AA1351" s="206"/>
      <c r="AB1351" s="125"/>
      <c r="AC1351" s="209" t="s">
        <v>120</v>
      </c>
      <c r="AD1351" s="203" t="str">
        <f t="shared" si="22"/>
        <v/>
      </c>
      <c r="AE1351" s="203"/>
      <c r="AF1351" s="203"/>
      <c r="AG1351" s="206" t="str">
        <f t="shared" si="25"/>
        <v/>
      </c>
      <c r="AH1351" s="207" t="str">
        <f t="shared" si="24"/>
        <v>#DIV/0!</v>
      </c>
      <c r="AI1351" s="125"/>
      <c r="AJ1351" s="125"/>
    </row>
    <row r="1352" hidden="1">
      <c r="A1352" s="125"/>
      <c r="B1352" s="125"/>
      <c r="C1352" s="125"/>
      <c r="D1352" s="125"/>
      <c r="E1352" s="125"/>
      <c r="F1352" s="125"/>
      <c r="G1352" s="125"/>
      <c r="H1352" s="125"/>
      <c r="I1352" s="125"/>
      <c r="J1352" s="125"/>
      <c r="K1352" s="125"/>
      <c r="L1352" s="125"/>
      <c r="M1352" s="125"/>
      <c r="N1352" s="125"/>
      <c r="O1352" s="125"/>
      <c r="P1352" s="125"/>
      <c r="Q1352" s="125"/>
      <c r="R1352" s="125"/>
      <c r="S1352" s="125"/>
      <c r="T1352" s="125"/>
      <c r="U1352" s="125"/>
      <c r="V1352" s="197" t="s">
        <v>121</v>
      </c>
      <c r="W1352" s="203"/>
      <c r="X1352" s="204"/>
      <c r="Y1352" s="205"/>
      <c r="Z1352" s="205"/>
      <c r="AA1352" s="206"/>
      <c r="AB1352" s="125"/>
      <c r="AC1352" s="209" t="s">
        <v>121</v>
      </c>
      <c r="AD1352" s="203" t="str">
        <f t="shared" si="22"/>
        <v/>
      </c>
      <c r="AE1352" s="203"/>
      <c r="AF1352" s="203"/>
      <c r="AG1352" s="206" t="str">
        <f t="shared" si="25"/>
        <v/>
      </c>
      <c r="AH1352" s="207" t="str">
        <f t="shared" si="24"/>
        <v>#DIV/0!</v>
      </c>
      <c r="AI1352" s="125"/>
      <c r="AJ1352" s="125"/>
    </row>
    <row r="1353" hidden="1">
      <c r="A1353" s="125"/>
      <c r="B1353" s="125"/>
      <c r="C1353" s="125"/>
      <c r="D1353" s="125"/>
      <c r="E1353" s="125"/>
      <c r="F1353" s="125"/>
      <c r="G1353" s="125"/>
      <c r="H1353" s="125"/>
      <c r="I1353" s="125"/>
      <c r="J1353" s="125"/>
      <c r="K1353" s="125"/>
      <c r="L1353" s="125"/>
      <c r="M1353" s="125"/>
      <c r="N1353" s="125"/>
      <c r="O1353" s="125"/>
      <c r="P1353" s="125"/>
      <c r="Q1353" s="125"/>
      <c r="R1353" s="125"/>
      <c r="S1353" s="125"/>
      <c r="T1353" s="125"/>
      <c r="U1353" s="125"/>
      <c r="V1353" s="197" t="s">
        <v>122</v>
      </c>
      <c r="W1353" s="203"/>
      <c r="X1353" s="204"/>
      <c r="Y1353" s="205"/>
      <c r="Z1353" s="205"/>
      <c r="AA1353" s="206"/>
      <c r="AB1353" s="125"/>
      <c r="AC1353" s="209" t="s">
        <v>122</v>
      </c>
      <c r="AD1353" s="203" t="str">
        <f t="shared" si="22"/>
        <v/>
      </c>
      <c r="AE1353" s="203"/>
      <c r="AF1353" s="203"/>
      <c r="AG1353" s="206" t="str">
        <f t="shared" si="25"/>
        <v/>
      </c>
      <c r="AH1353" s="207" t="str">
        <f t="shared" si="24"/>
        <v>#DIV/0!</v>
      </c>
      <c r="AI1353" s="125"/>
      <c r="AJ1353" s="125"/>
    </row>
    <row r="1354" hidden="1">
      <c r="A1354" s="125"/>
      <c r="B1354" s="125"/>
      <c r="C1354" s="125"/>
      <c r="D1354" s="125"/>
      <c r="E1354" s="125"/>
      <c r="F1354" s="125"/>
      <c r="G1354" s="125"/>
      <c r="H1354" s="125"/>
      <c r="I1354" s="125"/>
      <c r="J1354" s="125"/>
      <c r="K1354" s="125"/>
      <c r="L1354" s="125"/>
      <c r="M1354" s="125"/>
      <c r="N1354" s="125"/>
      <c r="O1354" s="125"/>
      <c r="P1354" s="125"/>
      <c r="Q1354" s="125"/>
      <c r="R1354" s="125"/>
      <c r="S1354" s="125"/>
      <c r="T1354" s="125"/>
      <c r="U1354" s="125"/>
      <c r="V1354" s="197" t="s">
        <v>123</v>
      </c>
      <c r="W1354" s="203"/>
      <c r="X1354" s="204"/>
      <c r="Y1354" s="205"/>
      <c r="Z1354" s="205"/>
      <c r="AA1354" s="206"/>
      <c r="AB1354" s="125"/>
      <c r="AC1354" s="209" t="s">
        <v>123</v>
      </c>
      <c r="AD1354" s="203" t="str">
        <f t="shared" si="22"/>
        <v/>
      </c>
      <c r="AE1354" s="203"/>
      <c r="AF1354" s="203"/>
      <c r="AG1354" s="206" t="str">
        <f t="shared" si="25"/>
        <v/>
      </c>
      <c r="AH1354" s="207" t="str">
        <f t="shared" si="24"/>
        <v>#DIV/0!</v>
      </c>
      <c r="AI1354" s="125"/>
      <c r="AJ1354" s="125"/>
    </row>
    <row r="1355" hidden="1">
      <c r="A1355" s="125"/>
      <c r="B1355" s="125"/>
      <c r="C1355" s="125"/>
      <c r="D1355" s="125"/>
      <c r="E1355" s="125"/>
      <c r="F1355" s="125"/>
      <c r="G1355" s="125"/>
      <c r="H1355" s="125"/>
      <c r="I1355" s="125"/>
      <c r="J1355" s="125"/>
      <c r="K1355" s="125"/>
      <c r="L1355" s="125"/>
      <c r="M1355" s="125"/>
      <c r="N1355" s="125"/>
      <c r="O1355" s="125"/>
      <c r="P1355" s="125"/>
      <c r="Q1355" s="125"/>
      <c r="R1355" s="125"/>
      <c r="S1355" s="125"/>
      <c r="T1355" s="125"/>
      <c r="U1355" s="125"/>
      <c r="V1355" s="197" t="s">
        <v>124</v>
      </c>
      <c r="W1355" s="203"/>
      <c r="X1355" s="204"/>
      <c r="Y1355" s="205"/>
      <c r="Z1355" s="205"/>
      <c r="AA1355" s="206"/>
      <c r="AB1355" s="125"/>
      <c r="AC1355" s="209" t="s">
        <v>124</v>
      </c>
      <c r="AD1355" s="203" t="str">
        <f t="shared" si="22"/>
        <v/>
      </c>
      <c r="AE1355" s="203"/>
      <c r="AF1355" s="203"/>
      <c r="AG1355" s="206" t="str">
        <f t="shared" si="25"/>
        <v/>
      </c>
      <c r="AH1355" s="207" t="str">
        <f t="shared" si="24"/>
        <v>#DIV/0!</v>
      </c>
      <c r="AI1355" s="125"/>
      <c r="AJ1355" s="125"/>
    </row>
    <row r="1356" hidden="1">
      <c r="A1356" s="125"/>
      <c r="B1356" s="125"/>
      <c r="C1356" s="125"/>
      <c r="D1356" s="125"/>
      <c r="E1356" s="125"/>
      <c r="F1356" s="125"/>
      <c r="G1356" s="125"/>
      <c r="H1356" s="125"/>
      <c r="I1356" s="125"/>
      <c r="J1356" s="125"/>
      <c r="K1356" s="125"/>
      <c r="L1356" s="125"/>
      <c r="M1356" s="125"/>
      <c r="N1356" s="125"/>
      <c r="O1356" s="125"/>
      <c r="P1356" s="125"/>
      <c r="Q1356" s="125"/>
      <c r="R1356" s="125"/>
      <c r="S1356" s="125"/>
      <c r="T1356" s="125"/>
      <c r="U1356" s="125"/>
      <c r="V1356" s="197" t="s">
        <v>125</v>
      </c>
      <c r="W1356" s="203"/>
      <c r="X1356" s="204"/>
      <c r="Y1356" s="205"/>
      <c r="Z1356" s="205"/>
      <c r="AA1356" s="206"/>
      <c r="AB1356" s="125"/>
      <c r="AC1356" s="209" t="s">
        <v>125</v>
      </c>
      <c r="AD1356" s="203" t="str">
        <f t="shared" si="22"/>
        <v/>
      </c>
      <c r="AE1356" s="203"/>
      <c r="AF1356" s="203"/>
      <c r="AG1356" s="206" t="str">
        <f t="shared" si="25"/>
        <v/>
      </c>
      <c r="AH1356" s="207" t="str">
        <f t="shared" si="24"/>
        <v>#DIV/0!</v>
      </c>
      <c r="AI1356" s="125"/>
      <c r="AJ1356" s="125"/>
    </row>
    <row r="1357" hidden="1">
      <c r="A1357" s="125"/>
      <c r="B1357" s="125"/>
      <c r="C1357" s="125"/>
      <c r="D1357" s="125"/>
      <c r="E1357" s="125"/>
      <c r="F1357" s="125"/>
      <c r="G1357" s="125"/>
      <c r="H1357" s="125"/>
      <c r="I1357" s="125"/>
      <c r="J1357" s="125"/>
      <c r="K1357" s="125"/>
      <c r="L1357" s="125"/>
      <c r="M1357" s="125"/>
      <c r="N1357" s="125"/>
      <c r="O1357" s="125"/>
      <c r="P1357" s="125"/>
      <c r="Q1357" s="125"/>
      <c r="R1357" s="125"/>
      <c r="S1357" s="125"/>
      <c r="T1357" s="125"/>
      <c r="U1357" s="125"/>
      <c r="V1357" s="197" t="s">
        <v>126</v>
      </c>
      <c r="W1357" s="203"/>
      <c r="X1357" s="204"/>
      <c r="Y1357" s="205"/>
      <c r="Z1357" s="205"/>
      <c r="AA1357" s="206"/>
      <c r="AB1357" s="125"/>
      <c r="AC1357" s="209" t="s">
        <v>126</v>
      </c>
      <c r="AD1357" s="203" t="str">
        <f t="shared" si="22"/>
        <v/>
      </c>
      <c r="AE1357" s="203"/>
      <c r="AF1357" s="203"/>
      <c r="AG1357" s="206" t="str">
        <f t="shared" si="25"/>
        <v/>
      </c>
      <c r="AH1357" s="207" t="str">
        <f t="shared" si="24"/>
        <v>#DIV/0!</v>
      </c>
      <c r="AI1357" s="125"/>
      <c r="AJ1357" s="125"/>
    </row>
    <row r="1358" hidden="1">
      <c r="A1358" s="125"/>
      <c r="B1358" s="125"/>
      <c r="C1358" s="125"/>
      <c r="D1358" s="125"/>
      <c r="E1358" s="125"/>
      <c r="F1358" s="125"/>
      <c r="G1358" s="125"/>
      <c r="H1358" s="125"/>
      <c r="I1358" s="125"/>
      <c r="J1358" s="125"/>
      <c r="K1358" s="125"/>
      <c r="L1358" s="125"/>
      <c r="M1358" s="125"/>
      <c r="N1358" s="125"/>
      <c r="O1358" s="125"/>
      <c r="P1358" s="125"/>
      <c r="Q1358" s="125"/>
      <c r="R1358" s="125"/>
      <c r="S1358" s="125"/>
      <c r="T1358" s="125"/>
      <c r="U1358" s="125"/>
      <c r="V1358" s="197" t="s">
        <v>127</v>
      </c>
      <c r="W1358" s="203"/>
      <c r="X1358" s="204"/>
      <c r="Y1358" s="205"/>
      <c r="Z1358" s="205"/>
      <c r="AA1358" s="206"/>
      <c r="AB1358" s="125"/>
      <c r="AC1358" s="209" t="s">
        <v>127</v>
      </c>
      <c r="AD1358" s="203" t="str">
        <f t="shared" si="22"/>
        <v/>
      </c>
      <c r="AE1358" s="203"/>
      <c r="AF1358" s="203"/>
      <c r="AG1358" s="206" t="str">
        <f t="shared" si="25"/>
        <v/>
      </c>
      <c r="AH1358" s="207" t="str">
        <f t="shared" si="24"/>
        <v>#DIV/0!</v>
      </c>
      <c r="AI1358" s="125"/>
      <c r="AJ1358" s="125"/>
    </row>
    <row r="1359" hidden="1">
      <c r="A1359" s="125"/>
      <c r="B1359" s="125"/>
      <c r="C1359" s="125"/>
      <c r="D1359" s="125"/>
      <c r="E1359" s="125"/>
      <c r="F1359" s="125"/>
      <c r="G1359" s="125"/>
      <c r="H1359" s="125"/>
      <c r="I1359" s="125"/>
      <c r="J1359" s="125"/>
      <c r="K1359" s="125"/>
      <c r="L1359" s="125"/>
      <c r="M1359" s="125"/>
      <c r="N1359" s="125"/>
      <c r="O1359" s="125"/>
      <c r="P1359" s="125"/>
      <c r="Q1359" s="125"/>
      <c r="R1359" s="125"/>
      <c r="S1359" s="125"/>
      <c r="T1359" s="125"/>
      <c r="U1359" s="125"/>
      <c r="V1359" s="197" t="s">
        <v>128</v>
      </c>
      <c r="W1359" s="203"/>
      <c r="X1359" s="204"/>
      <c r="Y1359" s="205"/>
      <c r="Z1359" s="205"/>
      <c r="AA1359" s="206"/>
      <c r="AB1359" s="125"/>
      <c r="AC1359" s="209" t="s">
        <v>128</v>
      </c>
      <c r="AD1359" s="203" t="str">
        <f t="shared" si="22"/>
        <v/>
      </c>
      <c r="AE1359" s="203"/>
      <c r="AF1359" s="203"/>
      <c r="AG1359" s="206" t="str">
        <f t="shared" si="25"/>
        <v/>
      </c>
      <c r="AH1359" s="207" t="str">
        <f t="shared" si="24"/>
        <v>#DIV/0!</v>
      </c>
      <c r="AI1359" s="125"/>
      <c r="AJ1359" s="125"/>
    </row>
    <row r="1360" hidden="1">
      <c r="A1360" s="125"/>
      <c r="B1360" s="125"/>
      <c r="C1360" s="125"/>
      <c r="D1360" s="125"/>
      <c r="E1360" s="125"/>
      <c r="F1360" s="125"/>
      <c r="G1360" s="125"/>
      <c r="H1360" s="125"/>
      <c r="I1360" s="125"/>
      <c r="J1360" s="125"/>
      <c r="K1360" s="125"/>
      <c r="L1360" s="125"/>
      <c r="M1360" s="125"/>
      <c r="N1360" s="125"/>
      <c r="O1360" s="125"/>
      <c r="P1360" s="125"/>
      <c r="Q1360" s="125"/>
      <c r="R1360" s="125"/>
      <c r="S1360" s="125"/>
      <c r="T1360" s="125"/>
      <c r="U1360" s="125"/>
      <c r="V1360" s="197" t="s">
        <v>129</v>
      </c>
      <c r="W1360" s="203"/>
      <c r="X1360" s="204"/>
      <c r="Y1360" s="205"/>
      <c r="Z1360" s="205"/>
      <c r="AA1360" s="206"/>
      <c r="AB1360" s="125"/>
      <c r="AC1360" s="209" t="s">
        <v>129</v>
      </c>
      <c r="AD1360" s="203" t="str">
        <f t="shared" si="22"/>
        <v/>
      </c>
      <c r="AE1360" s="203"/>
      <c r="AF1360" s="203"/>
      <c r="AG1360" s="206" t="str">
        <f t="shared" si="25"/>
        <v/>
      </c>
      <c r="AH1360" s="207" t="str">
        <f t="shared" si="24"/>
        <v>#DIV/0!</v>
      </c>
      <c r="AI1360" s="125"/>
      <c r="AJ1360" s="125"/>
    </row>
    <row r="1361" hidden="1">
      <c r="A1361" s="125"/>
      <c r="B1361" s="125"/>
      <c r="C1361" s="125"/>
      <c r="D1361" s="125"/>
      <c r="E1361" s="125"/>
      <c r="F1361" s="125"/>
      <c r="G1361" s="125"/>
      <c r="H1361" s="125"/>
      <c r="I1361" s="125"/>
      <c r="J1361" s="125"/>
      <c r="K1361" s="125"/>
      <c r="L1361" s="125"/>
      <c r="M1361" s="125"/>
      <c r="N1361" s="125"/>
      <c r="O1361" s="125"/>
      <c r="P1361" s="125"/>
      <c r="Q1361" s="125"/>
      <c r="R1361" s="125"/>
      <c r="S1361" s="125"/>
      <c r="T1361" s="125"/>
      <c r="U1361" s="125"/>
      <c r="V1361" s="197" t="s">
        <v>130</v>
      </c>
      <c r="W1361" s="203"/>
      <c r="X1361" s="204"/>
      <c r="Y1361" s="205"/>
      <c r="Z1361" s="205"/>
      <c r="AA1361" s="206"/>
      <c r="AB1361" s="125"/>
      <c r="AC1361" s="209" t="s">
        <v>130</v>
      </c>
      <c r="AD1361" s="203" t="str">
        <f t="shared" si="22"/>
        <v/>
      </c>
      <c r="AE1361" s="203"/>
      <c r="AF1361" s="203"/>
      <c r="AG1361" s="206" t="str">
        <f t="shared" si="25"/>
        <v/>
      </c>
      <c r="AH1361" s="207" t="str">
        <f t="shared" si="24"/>
        <v>#DIV/0!</v>
      </c>
      <c r="AI1361" s="125"/>
      <c r="AJ1361" s="125"/>
    </row>
    <row r="1362" hidden="1">
      <c r="A1362" s="125"/>
      <c r="B1362" s="125"/>
      <c r="C1362" s="125"/>
      <c r="D1362" s="125"/>
      <c r="E1362" s="125"/>
      <c r="F1362" s="125"/>
      <c r="G1362" s="125"/>
      <c r="H1362" s="125"/>
      <c r="I1362" s="125"/>
      <c r="J1362" s="125"/>
      <c r="K1362" s="125"/>
      <c r="L1362" s="125"/>
      <c r="M1362" s="125"/>
      <c r="N1362" s="125"/>
      <c r="O1362" s="125"/>
      <c r="P1362" s="125"/>
      <c r="Q1362" s="125"/>
      <c r="R1362" s="125"/>
      <c r="S1362" s="125"/>
      <c r="T1362" s="125"/>
      <c r="U1362" s="125"/>
      <c r="V1362" s="197" t="s">
        <v>131</v>
      </c>
      <c r="W1362" s="203"/>
      <c r="X1362" s="204"/>
      <c r="Y1362" s="205"/>
      <c r="Z1362" s="205"/>
      <c r="AA1362" s="206"/>
      <c r="AB1362" s="125"/>
      <c r="AC1362" s="209" t="s">
        <v>131</v>
      </c>
      <c r="AD1362" s="203" t="str">
        <f t="shared" si="22"/>
        <v/>
      </c>
      <c r="AE1362" s="203"/>
      <c r="AF1362" s="203"/>
      <c r="AG1362" s="206" t="str">
        <f t="shared" si="25"/>
        <v/>
      </c>
      <c r="AH1362" s="207" t="str">
        <f t="shared" si="24"/>
        <v>#DIV/0!</v>
      </c>
      <c r="AI1362" s="125"/>
      <c r="AJ1362" s="125"/>
    </row>
    <row r="1363" hidden="1">
      <c r="A1363" s="125"/>
      <c r="B1363" s="125"/>
      <c r="C1363" s="125"/>
      <c r="D1363" s="125"/>
      <c r="E1363" s="125"/>
      <c r="F1363" s="125"/>
      <c r="G1363" s="125"/>
      <c r="H1363" s="125"/>
      <c r="I1363" s="125"/>
      <c r="J1363" s="125"/>
      <c r="K1363" s="125"/>
      <c r="L1363" s="125"/>
      <c r="M1363" s="125"/>
      <c r="N1363" s="125"/>
      <c r="O1363" s="125"/>
      <c r="P1363" s="125"/>
      <c r="Q1363" s="125"/>
      <c r="R1363" s="125"/>
      <c r="S1363" s="125"/>
      <c r="T1363" s="125"/>
      <c r="U1363" s="125"/>
      <c r="V1363" s="197" t="s">
        <v>132</v>
      </c>
      <c r="W1363" s="203"/>
      <c r="X1363" s="204"/>
      <c r="Y1363" s="205"/>
      <c r="Z1363" s="205"/>
      <c r="AA1363" s="206"/>
      <c r="AB1363" s="125"/>
      <c r="AC1363" s="209" t="s">
        <v>132</v>
      </c>
      <c r="AD1363" s="203" t="str">
        <f t="shared" si="22"/>
        <v/>
      </c>
      <c r="AE1363" s="203"/>
      <c r="AF1363" s="203"/>
      <c r="AG1363" s="206" t="str">
        <f t="shared" si="25"/>
        <v/>
      </c>
      <c r="AH1363" s="207" t="str">
        <f t="shared" si="24"/>
        <v>#DIV/0!</v>
      </c>
      <c r="AI1363" s="125"/>
      <c r="AJ1363" s="125"/>
    </row>
    <row r="1364" hidden="1">
      <c r="A1364" s="125"/>
      <c r="B1364" s="125"/>
      <c r="C1364" s="125"/>
      <c r="D1364" s="125"/>
      <c r="E1364" s="125"/>
      <c r="F1364" s="125"/>
      <c r="G1364" s="125"/>
      <c r="H1364" s="125"/>
      <c r="I1364" s="125"/>
      <c r="J1364" s="125"/>
      <c r="K1364" s="125"/>
      <c r="L1364" s="125"/>
      <c r="M1364" s="125"/>
      <c r="N1364" s="125"/>
      <c r="O1364" s="125"/>
      <c r="P1364" s="125"/>
      <c r="Q1364" s="125"/>
      <c r="R1364" s="125"/>
      <c r="S1364" s="125"/>
      <c r="T1364" s="125"/>
      <c r="U1364" s="125"/>
      <c r="V1364" s="197" t="s">
        <v>133</v>
      </c>
      <c r="W1364" s="203"/>
      <c r="X1364" s="204"/>
      <c r="Y1364" s="205"/>
      <c r="Z1364" s="205"/>
      <c r="AA1364" s="206"/>
      <c r="AB1364" s="125"/>
      <c r="AC1364" s="209" t="s">
        <v>133</v>
      </c>
      <c r="AD1364" s="203" t="str">
        <f t="shared" si="22"/>
        <v/>
      </c>
      <c r="AE1364" s="203"/>
      <c r="AF1364" s="203"/>
      <c r="AG1364" s="206" t="str">
        <f t="shared" si="25"/>
        <v/>
      </c>
      <c r="AH1364" s="207" t="str">
        <f t="shared" si="24"/>
        <v>#DIV/0!</v>
      </c>
      <c r="AI1364" s="125"/>
      <c r="AJ1364" s="125"/>
    </row>
    <row r="1365" hidden="1">
      <c r="A1365" s="125"/>
      <c r="B1365" s="125"/>
      <c r="C1365" s="125"/>
      <c r="D1365" s="125"/>
      <c r="E1365" s="125"/>
      <c r="F1365" s="125"/>
      <c r="G1365" s="125"/>
      <c r="H1365" s="125"/>
      <c r="I1365" s="125"/>
      <c r="J1365" s="125"/>
      <c r="K1365" s="125"/>
      <c r="L1365" s="125"/>
      <c r="M1365" s="125"/>
      <c r="N1365" s="125"/>
      <c r="O1365" s="125"/>
      <c r="P1365" s="125"/>
      <c r="Q1365" s="125"/>
      <c r="R1365" s="125"/>
      <c r="S1365" s="125"/>
      <c r="T1365" s="125"/>
      <c r="U1365" s="125"/>
      <c r="V1365" s="197" t="s">
        <v>134</v>
      </c>
      <c r="W1365" s="203"/>
      <c r="X1365" s="204"/>
      <c r="Y1365" s="205"/>
      <c r="Z1365" s="205"/>
      <c r="AA1365" s="206"/>
      <c r="AB1365" s="125"/>
      <c r="AC1365" s="209" t="s">
        <v>134</v>
      </c>
      <c r="AD1365" s="203" t="str">
        <f t="shared" si="22"/>
        <v/>
      </c>
      <c r="AE1365" s="203"/>
      <c r="AF1365" s="203"/>
      <c r="AG1365" s="206" t="str">
        <f t="shared" si="25"/>
        <v/>
      </c>
      <c r="AH1365" s="207" t="str">
        <f t="shared" si="24"/>
        <v>#DIV/0!</v>
      </c>
      <c r="AI1365" s="125"/>
      <c r="AJ1365" s="125"/>
    </row>
    <row r="1366" hidden="1">
      <c r="A1366" s="125"/>
      <c r="B1366" s="125"/>
      <c r="C1366" s="125"/>
      <c r="D1366" s="125"/>
      <c r="E1366" s="125"/>
      <c r="F1366" s="125"/>
      <c r="G1366" s="125"/>
      <c r="H1366" s="125"/>
      <c r="I1366" s="125"/>
      <c r="J1366" s="125"/>
      <c r="K1366" s="125"/>
      <c r="L1366" s="125"/>
      <c r="M1366" s="125"/>
      <c r="N1366" s="125"/>
      <c r="O1366" s="125"/>
      <c r="P1366" s="125"/>
      <c r="Q1366" s="125"/>
      <c r="R1366" s="125"/>
      <c r="S1366" s="125"/>
      <c r="T1366" s="125"/>
      <c r="U1366" s="125"/>
      <c r="V1366" s="197" t="s">
        <v>135</v>
      </c>
      <c r="W1366" s="203"/>
      <c r="X1366" s="204"/>
      <c r="Y1366" s="205"/>
      <c r="Z1366" s="205"/>
      <c r="AA1366" s="206"/>
      <c r="AB1366" s="125"/>
      <c r="AC1366" s="209" t="s">
        <v>135</v>
      </c>
      <c r="AD1366" s="203" t="str">
        <f t="shared" si="22"/>
        <v/>
      </c>
      <c r="AE1366" s="203"/>
      <c r="AF1366" s="203"/>
      <c r="AG1366" s="206" t="str">
        <f t="shared" si="25"/>
        <v/>
      </c>
      <c r="AH1366" s="207" t="str">
        <f t="shared" si="24"/>
        <v>#DIV/0!</v>
      </c>
      <c r="AI1366" s="125"/>
      <c r="AJ1366" s="125"/>
    </row>
    <row r="1367" hidden="1">
      <c r="A1367" s="125"/>
      <c r="B1367" s="125"/>
      <c r="C1367" s="125"/>
      <c r="D1367" s="125"/>
      <c r="E1367" s="125"/>
      <c r="F1367" s="125"/>
      <c r="G1367" s="125"/>
      <c r="H1367" s="125"/>
      <c r="I1367" s="125"/>
      <c r="J1367" s="125"/>
      <c r="K1367" s="125"/>
      <c r="L1367" s="125"/>
      <c r="M1367" s="125"/>
      <c r="N1367" s="125"/>
      <c r="O1367" s="125"/>
      <c r="P1367" s="125"/>
      <c r="Q1367" s="125"/>
      <c r="R1367" s="125"/>
      <c r="S1367" s="125"/>
      <c r="T1367" s="125"/>
      <c r="U1367" s="125"/>
      <c r="V1367" s="197" t="s">
        <v>136</v>
      </c>
      <c r="W1367" s="203"/>
      <c r="X1367" s="204"/>
      <c r="Y1367" s="205"/>
      <c r="Z1367" s="205"/>
      <c r="AA1367" s="206"/>
      <c r="AB1367" s="125"/>
      <c r="AC1367" s="209" t="s">
        <v>136</v>
      </c>
      <c r="AD1367" s="203" t="str">
        <f t="shared" si="22"/>
        <v/>
      </c>
      <c r="AE1367" s="203"/>
      <c r="AF1367" s="203"/>
      <c r="AG1367" s="206" t="str">
        <f t="shared" si="25"/>
        <v/>
      </c>
      <c r="AH1367" s="207" t="str">
        <f t="shared" si="24"/>
        <v>#DIV/0!</v>
      </c>
      <c r="AI1367" s="125"/>
      <c r="AJ1367" s="125"/>
    </row>
    <row r="1368" hidden="1">
      <c r="A1368" s="125"/>
      <c r="B1368" s="125"/>
      <c r="C1368" s="125"/>
      <c r="D1368" s="125"/>
      <c r="E1368" s="125"/>
      <c r="F1368" s="125"/>
      <c r="G1368" s="125"/>
      <c r="H1368" s="125"/>
      <c r="I1368" s="125"/>
      <c r="J1368" s="125"/>
      <c r="K1368" s="125"/>
      <c r="L1368" s="125"/>
      <c r="M1368" s="125"/>
      <c r="N1368" s="125"/>
      <c r="O1368" s="125"/>
      <c r="P1368" s="125"/>
      <c r="Q1368" s="125"/>
      <c r="R1368" s="125"/>
      <c r="S1368" s="125"/>
      <c r="T1368" s="125"/>
      <c r="U1368" s="125"/>
      <c r="V1368" s="197" t="s">
        <v>137</v>
      </c>
      <c r="W1368" s="203"/>
      <c r="X1368" s="204"/>
      <c r="Y1368" s="205"/>
      <c r="Z1368" s="205"/>
      <c r="AA1368" s="206"/>
      <c r="AB1368" s="125"/>
      <c r="AC1368" s="209" t="s">
        <v>137</v>
      </c>
      <c r="AD1368" s="203" t="str">
        <f t="shared" si="22"/>
        <v/>
      </c>
      <c r="AE1368" s="203"/>
      <c r="AF1368" s="203"/>
      <c r="AG1368" s="206" t="str">
        <f t="shared" si="25"/>
        <v/>
      </c>
      <c r="AH1368" s="207" t="str">
        <f t="shared" si="24"/>
        <v>#DIV/0!</v>
      </c>
      <c r="AI1368" s="125"/>
      <c r="AJ1368" s="125"/>
    </row>
    <row r="1369" hidden="1">
      <c r="A1369" s="125"/>
      <c r="B1369" s="125"/>
      <c r="C1369" s="125"/>
      <c r="D1369" s="125"/>
      <c r="E1369" s="125"/>
      <c r="F1369" s="125"/>
      <c r="G1369" s="125"/>
      <c r="H1369" s="125"/>
      <c r="I1369" s="125"/>
      <c r="J1369" s="125"/>
      <c r="K1369" s="125"/>
      <c r="L1369" s="125"/>
      <c r="M1369" s="125"/>
      <c r="N1369" s="125"/>
      <c r="O1369" s="125"/>
      <c r="P1369" s="125"/>
      <c r="Q1369" s="125"/>
      <c r="R1369" s="125"/>
      <c r="S1369" s="125"/>
      <c r="T1369" s="125"/>
      <c r="U1369" s="125"/>
      <c r="V1369" s="197" t="s">
        <v>138</v>
      </c>
      <c r="W1369" s="203"/>
      <c r="X1369" s="204"/>
      <c r="Y1369" s="205"/>
      <c r="Z1369" s="205"/>
      <c r="AA1369" s="206"/>
      <c r="AB1369" s="125"/>
      <c r="AC1369" s="209" t="s">
        <v>138</v>
      </c>
      <c r="AD1369" s="203" t="str">
        <f t="shared" si="22"/>
        <v/>
      </c>
      <c r="AE1369" s="203"/>
      <c r="AF1369" s="203"/>
      <c r="AG1369" s="206" t="str">
        <f t="shared" si="25"/>
        <v/>
      </c>
      <c r="AH1369" s="207" t="str">
        <f t="shared" si="24"/>
        <v>#DIV/0!</v>
      </c>
      <c r="AI1369" s="125"/>
      <c r="AJ1369" s="125"/>
    </row>
    <row r="1370" hidden="1">
      <c r="A1370" s="125"/>
      <c r="B1370" s="125"/>
      <c r="C1370" s="125"/>
      <c r="D1370" s="125"/>
      <c r="E1370" s="125"/>
      <c r="F1370" s="125"/>
      <c r="G1370" s="125"/>
      <c r="H1370" s="125"/>
      <c r="I1370" s="125"/>
      <c r="J1370" s="125"/>
      <c r="K1370" s="125"/>
      <c r="L1370" s="125"/>
      <c r="M1370" s="125"/>
      <c r="N1370" s="125"/>
      <c r="O1370" s="125"/>
      <c r="P1370" s="125"/>
      <c r="Q1370" s="125"/>
      <c r="R1370" s="125"/>
      <c r="S1370" s="125"/>
      <c r="T1370" s="125"/>
      <c r="U1370" s="125"/>
      <c r="V1370" s="197" t="s">
        <v>139</v>
      </c>
      <c r="W1370" s="203"/>
      <c r="X1370" s="204"/>
      <c r="Y1370" s="205"/>
      <c r="Z1370" s="205"/>
      <c r="AA1370" s="206"/>
      <c r="AB1370" s="125"/>
      <c r="AC1370" s="209" t="s">
        <v>139</v>
      </c>
      <c r="AD1370" s="203" t="str">
        <f t="shared" si="22"/>
        <v/>
      </c>
      <c r="AE1370" s="203"/>
      <c r="AF1370" s="203"/>
      <c r="AG1370" s="206" t="str">
        <f t="shared" si="25"/>
        <v/>
      </c>
      <c r="AH1370" s="207" t="str">
        <f t="shared" si="24"/>
        <v>#DIV/0!</v>
      </c>
      <c r="AI1370" s="125"/>
      <c r="AJ1370" s="125"/>
    </row>
    <row r="1371" hidden="1">
      <c r="A1371" s="125"/>
      <c r="B1371" s="125"/>
      <c r="C1371" s="125"/>
      <c r="D1371" s="125"/>
      <c r="E1371" s="125"/>
      <c r="F1371" s="125"/>
      <c r="G1371" s="125"/>
      <c r="H1371" s="125"/>
      <c r="I1371" s="125"/>
      <c r="J1371" s="125"/>
      <c r="K1371" s="125"/>
      <c r="L1371" s="125"/>
      <c r="M1371" s="125"/>
      <c r="N1371" s="125"/>
      <c r="O1371" s="125"/>
      <c r="P1371" s="125"/>
      <c r="Q1371" s="125"/>
      <c r="R1371" s="125"/>
      <c r="S1371" s="125"/>
      <c r="T1371" s="125"/>
      <c r="U1371" s="125"/>
      <c r="V1371" s="197" t="s">
        <v>140</v>
      </c>
      <c r="W1371" s="203"/>
      <c r="X1371" s="204"/>
      <c r="Y1371" s="205"/>
      <c r="Z1371" s="205"/>
      <c r="AA1371" s="206"/>
      <c r="AB1371" s="125"/>
      <c r="AC1371" s="209" t="s">
        <v>140</v>
      </c>
      <c r="AD1371" s="203" t="str">
        <f t="shared" si="22"/>
        <v/>
      </c>
      <c r="AE1371" s="203"/>
      <c r="AF1371" s="203"/>
      <c r="AG1371" s="206" t="str">
        <f t="shared" si="25"/>
        <v/>
      </c>
      <c r="AH1371" s="207" t="str">
        <f t="shared" si="24"/>
        <v>#DIV/0!</v>
      </c>
      <c r="AI1371" s="125"/>
      <c r="AJ1371" s="125"/>
    </row>
    <row r="1372" hidden="1">
      <c r="A1372" s="125"/>
      <c r="B1372" s="125"/>
      <c r="C1372" s="125"/>
      <c r="D1372" s="125"/>
      <c r="E1372" s="125"/>
      <c r="F1372" s="125"/>
      <c r="G1372" s="125"/>
      <c r="H1372" s="125"/>
      <c r="I1372" s="125"/>
      <c r="J1372" s="125"/>
      <c r="K1372" s="125"/>
      <c r="L1372" s="125"/>
      <c r="M1372" s="125"/>
      <c r="N1372" s="125"/>
      <c r="O1372" s="125"/>
      <c r="P1372" s="125"/>
      <c r="Q1372" s="125"/>
      <c r="R1372" s="125"/>
      <c r="S1372" s="125"/>
      <c r="T1372" s="125"/>
      <c r="U1372" s="125"/>
      <c r="V1372" s="197" t="s">
        <v>141</v>
      </c>
      <c r="W1372" s="203"/>
      <c r="X1372" s="204"/>
      <c r="Y1372" s="205"/>
      <c r="Z1372" s="205"/>
      <c r="AA1372" s="206"/>
      <c r="AB1372" s="125"/>
      <c r="AC1372" s="209" t="s">
        <v>141</v>
      </c>
      <c r="AD1372" s="203" t="str">
        <f t="shared" si="22"/>
        <v/>
      </c>
      <c r="AE1372" s="203"/>
      <c r="AF1372" s="203"/>
      <c r="AG1372" s="206" t="str">
        <f t="shared" si="25"/>
        <v/>
      </c>
      <c r="AH1372" s="207" t="str">
        <f t="shared" si="24"/>
        <v>#DIV/0!</v>
      </c>
      <c r="AI1372" s="125"/>
      <c r="AJ1372" s="125"/>
    </row>
    <row r="1373" hidden="1">
      <c r="A1373" s="125"/>
      <c r="B1373" s="125"/>
      <c r="C1373" s="125"/>
      <c r="D1373" s="125"/>
      <c r="E1373" s="125"/>
      <c r="F1373" s="125"/>
      <c r="G1373" s="125"/>
      <c r="H1373" s="125"/>
      <c r="I1373" s="125"/>
      <c r="J1373" s="125"/>
      <c r="K1373" s="125"/>
      <c r="L1373" s="125"/>
      <c r="M1373" s="125"/>
      <c r="N1373" s="125"/>
      <c r="O1373" s="125"/>
      <c r="P1373" s="125"/>
      <c r="Q1373" s="125"/>
      <c r="R1373" s="125"/>
      <c r="S1373" s="125"/>
      <c r="T1373" s="125"/>
      <c r="U1373" s="125"/>
      <c r="V1373" s="197" t="s">
        <v>142</v>
      </c>
      <c r="W1373" s="203"/>
      <c r="X1373" s="204"/>
      <c r="Y1373" s="205"/>
      <c r="Z1373" s="205"/>
      <c r="AA1373" s="206"/>
      <c r="AB1373" s="125"/>
      <c r="AC1373" s="209" t="s">
        <v>142</v>
      </c>
      <c r="AD1373" s="203" t="str">
        <f t="shared" si="22"/>
        <v/>
      </c>
      <c r="AE1373" s="203"/>
      <c r="AF1373" s="203"/>
      <c r="AG1373" s="206" t="str">
        <f t="shared" si="25"/>
        <v/>
      </c>
      <c r="AH1373" s="207" t="str">
        <f t="shared" si="24"/>
        <v>#DIV/0!</v>
      </c>
      <c r="AI1373" s="125"/>
      <c r="AJ1373" s="125"/>
    </row>
    <row r="1374" hidden="1">
      <c r="A1374" s="125"/>
      <c r="B1374" s="125"/>
      <c r="C1374" s="125"/>
      <c r="D1374" s="125"/>
      <c r="E1374" s="125"/>
      <c r="F1374" s="125"/>
      <c r="G1374" s="125"/>
      <c r="H1374" s="125"/>
      <c r="I1374" s="125"/>
      <c r="J1374" s="125"/>
      <c r="K1374" s="125"/>
      <c r="L1374" s="125"/>
      <c r="M1374" s="125"/>
      <c r="N1374" s="125"/>
      <c r="O1374" s="125"/>
      <c r="P1374" s="125"/>
      <c r="Q1374" s="125"/>
      <c r="R1374" s="125"/>
      <c r="S1374" s="125"/>
      <c r="T1374" s="125"/>
      <c r="U1374" s="125"/>
      <c r="V1374" s="197" t="s">
        <v>143</v>
      </c>
      <c r="W1374" s="203"/>
      <c r="X1374" s="204"/>
      <c r="Y1374" s="205"/>
      <c r="Z1374" s="205"/>
      <c r="AA1374" s="206"/>
      <c r="AB1374" s="125"/>
      <c r="AC1374" s="209" t="s">
        <v>143</v>
      </c>
      <c r="AD1374" s="203" t="str">
        <f t="shared" si="22"/>
        <v/>
      </c>
      <c r="AE1374" s="203"/>
      <c r="AF1374" s="203"/>
      <c r="AG1374" s="206" t="str">
        <f t="shared" si="25"/>
        <v/>
      </c>
      <c r="AH1374" s="207" t="str">
        <f t="shared" si="24"/>
        <v>#DIV/0!</v>
      </c>
      <c r="AI1374" s="125"/>
      <c r="AJ1374" s="125"/>
    </row>
    <row r="1375" hidden="1">
      <c r="A1375" s="125"/>
      <c r="B1375" s="125"/>
      <c r="C1375" s="125"/>
      <c r="D1375" s="125"/>
      <c r="E1375" s="125"/>
      <c r="F1375" s="125"/>
      <c r="G1375" s="125"/>
      <c r="H1375" s="125"/>
      <c r="I1375" s="125"/>
      <c r="J1375" s="125"/>
      <c r="K1375" s="125"/>
      <c r="L1375" s="125"/>
      <c r="M1375" s="125"/>
      <c r="N1375" s="125"/>
      <c r="O1375" s="125"/>
      <c r="P1375" s="125"/>
      <c r="Q1375" s="125"/>
      <c r="R1375" s="125"/>
      <c r="S1375" s="125"/>
      <c r="T1375" s="125"/>
      <c r="U1375" s="125"/>
      <c r="V1375" s="197" t="s">
        <v>144</v>
      </c>
      <c r="W1375" s="203"/>
      <c r="X1375" s="204"/>
      <c r="Y1375" s="205"/>
      <c r="Z1375" s="205"/>
      <c r="AA1375" s="206"/>
      <c r="AB1375" s="125"/>
      <c r="AC1375" s="209" t="s">
        <v>144</v>
      </c>
      <c r="AD1375" s="203" t="str">
        <f t="shared" si="22"/>
        <v/>
      </c>
      <c r="AE1375" s="203"/>
      <c r="AF1375" s="203"/>
      <c r="AG1375" s="206" t="str">
        <f t="shared" si="25"/>
        <v/>
      </c>
      <c r="AH1375" s="207" t="str">
        <f t="shared" si="24"/>
        <v>#DIV/0!</v>
      </c>
      <c r="AI1375" s="125"/>
      <c r="AJ1375" s="125"/>
    </row>
    <row r="1376" hidden="1">
      <c r="A1376" s="125"/>
      <c r="B1376" s="125"/>
      <c r="C1376" s="125"/>
      <c r="D1376" s="125"/>
      <c r="E1376" s="125"/>
      <c r="F1376" s="125"/>
      <c r="G1376" s="125"/>
      <c r="H1376" s="125"/>
      <c r="I1376" s="125"/>
      <c r="J1376" s="125"/>
      <c r="K1376" s="125"/>
      <c r="L1376" s="125"/>
      <c r="M1376" s="125"/>
      <c r="N1376" s="125"/>
      <c r="O1376" s="125"/>
      <c r="P1376" s="125"/>
      <c r="Q1376" s="125"/>
      <c r="R1376" s="125"/>
      <c r="S1376" s="125"/>
      <c r="T1376" s="125"/>
      <c r="U1376" s="125"/>
      <c r="V1376" s="197" t="s">
        <v>145</v>
      </c>
      <c r="W1376" s="203"/>
      <c r="X1376" s="204"/>
      <c r="Y1376" s="205"/>
      <c r="Z1376" s="205"/>
      <c r="AA1376" s="206"/>
      <c r="AB1376" s="125"/>
      <c r="AC1376" s="209" t="s">
        <v>145</v>
      </c>
      <c r="AD1376" s="203" t="str">
        <f t="shared" si="22"/>
        <v/>
      </c>
      <c r="AE1376" s="203"/>
      <c r="AF1376" s="203"/>
      <c r="AG1376" s="206" t="str">
        <f t="shared" si="25"/>
        <v/>
      </c>
      <c r="AH1376" s="207" t="str">
        <f t="shared" si="24"/>
        <v>#DIV/0!</v>
      </c>
      <c r="AI1376" s="125"/>
      <c r="AJ1376" s="125"/>
    </row>
    <row r="1377" hidden="1">
      <c r="A1377" s="125"/>
      <c r="B1377" s="125"/>
      <c r="C1377" s="125"/>
      <c r="D1377" s="125"/>
      <c r="E1377" s="125"/>
      <c r="F1377" s="125"/>
      <c r="G1377" s="125"/>
      <c r="H1377" s="125"/>
      <c r="I1377" s="125"/>
      <c r="J1377" s="125"/>
      <c r="K1377" s="125"/>
      <c r="L1377" s="125"/>
      <c r="M1377" s="125"/>
      <c r="N1377" s="125"/>
      <c r="O1377" s="125"/>
      <c r="P1377" s="125"/>
      <c r="Q1377" s="125"/>
      <c r="R1377" s="125"/>
      <c r="S1377" s="125"/>
      <c r="T1377" s="125"/>
      <c r="U1377" s="125"/>
      <c r="V1377" s="197" t="s">
        <v>146</v>
      </c>
      <c r="W1377" s="203"/>
      <c r="X1377" s="204"/>
      <c r="Y1377" s="205"/>
      <c r="Z1377" s="205"/>
      <c r="AA1377" s="206"/>
      <c r="AB1377" s="125"/>
      <c r="AC1377" s="209" t="s">
        <v>146</v>
      </c>
      <c r="AD1377" s="203" t="str">
        <f t="shared" si="22"/>
        <v/>
      </c>
      <c r="AE1377" s="203"/>
      <c r="AF1377" s="203"/>
      <c r="AG1377" s="206" t="str">
        <f t="shared" si="25"/>
        <v/>
      </c>
      <c r="AH1377" s="207" t="str">
        <f t="shared" si="24"/>
        <v>#DIV/0!</v>
      </c>
      <c r="AI1377" s="125"/>
      <c r="AJ1377" s="125"/>
    </row>
    <row r="1378" hidden="1">
      <c r="A1378" s="125"/>
      <c r="B1378" s="125"/>
      <c r="C1378" s="125"/>
      <c r="D1378" s="125"/>
      <c r="E1378" s="125"/>
      <c r="F1378" s="125"/>
      <c r="G1378" s="125"/>
      <c r="H1378" s="125"/>
      <c r="I1378" s="125"/>
      <c r="J1378" s="125"/>
      <c r="K1378" s="125"/>
      <c r="L1378" s="125"/>
      <c r="M1378" s="125"/>
      <c r="N1378" s="125"/>
      <c r="O1378" s="125"/>
      <c r="P1378" s="125"/>
      <c r="Q1378" s="125"/>
      <c r="R1378" s="125"/>
      <c r="S1378" s="125"/>
      <c r="T1378" s="125"/>
      <c r="U1378" s="125"/>
      <c r="V1378" s="197" t="s">
        <v>147</v>
      </c>
      <c r="W1378" s="203"/>
      <c r="X1378" s="204"/>
      <c r="Y1378" s="205"/>
      <c r="Z1378" s="205"/>
      <c r="AA1378" s="206"/>
      <c r="AB1378" s="125"/>
      <c r="AC1378" s="209" t="s">
        <v>147</v>
      </c>
      <c r="AD1378" s="203" t="str">
        <f t="shared" si="22"/>
        <v/>
      </c>
      <c r="AE1378" s="203"/>
      <c r="AF1378" s="203"/>
      <c r="AG1378" s="206" t="str">
        <f t="shared" si="25"/>
        <v/>
      </c>
      <c r="AH1378" s="207" t="str">
        <f t="shared" si="24"/>
        <v>#DIV/0!</v>
      </c>
      <c r="AI1378" s="125"/>
      <c r="AJ1378" s="125"/>
    </row>
    <row r="1379" hidden="1">
      <c r="A1379" s="125"/>
      <c r="B1379" s="125"/>
      <c r="C1379" s="125"/>
      <c r="D1379" s="125"/>
      <c r="E1379" s="125"/>
      <c r="F1379" s="125"/>
      <c r="G1379" s="125"/>
      <c r="H1379" s="125"/>
      <c r="I1379" s="125"/>
      <c r="J1379" s="125"/>
      <c r="K1379" s="125"/>
      <c r="L1379" s="125"/>
      <c r="M1379" s="125"/>
      <c r="N1379" s="125"/>
      <c r="O1379" s="125"/>
      <c r="P1379" s="125"/>
      <c r="Q1379" s="125"/>
      <c r="R1379" s="125"/>
      <c r="S1379" s="125"/>
      <c r="T1379" s="125"/>
      <c r="U1379" s="125"/>
      <c r="V1379" s="197" t="s">
        <v>148</v>
      </c>
      <c r="W1379" s="203"/>
      <c r="X1379" s="204"/>
      <c r="Y1379" s="205"/>
      <c r="Z1379" s="205"/>
      <c r="AA1379" s="206"/>
      <c r="AB1379" s="125"/>
      <c r="AC1379" s="209" t="s">
        <v>148</v>
      </c>
      <c r="AD1379" s="203" t="str">
        <f t="shared" si="22"/>
        <v/>
      </c>
      <c r="AE1379" s="203"/>
      <c r="AF1379" s="203"/>
      <c r="AG1379" s="206" t="str">
        <f t="shared" si="25"/>
        <v/>
      </c>
      <c r="AH1379" s="207" t="str">
        <f t="shared" si="24"/>
        <v>#DIV/0!</v>
      </c>
      <c r="AI1379" s="125"/>
      <c r="AJ1379" s="125"/>
    </row>
    <row r="1380" hidden="1">
      <c r="A1380" s="125"/>
      <c r="B1380" s="125"/>
      <c r="C1380" s="125"/>
      <c r="D1380" s="125"/>
      <c r="E1380" s="125"/>
      <c r="F1380" s="125"/>
      <c r="G1380" s="125"/>
      <c r="H1380" s="125"/>
      <c r="I1380" s="125"/>
      <c r="J1380" s="125"/>
      <c r="K1380" s="125"/>
      <c r="L1380" s="125"/>
      <c r="M1380" s="125"/>
      <c r="N1380" s="125"/>
      <c r="O1380" s="125"/>
      <c r="P1380" s="125"/>
      <c r="Q1380" s="125"/>
      <c r="R1380" s="125"/>
      <c r="S1380" s="125"/>
      <c r="T1380" s="125"/>
      <c r="U1380" s="125"/>
      <c r="V1380" s="197" t="s">
        <v>149</v>
      </c>
      <c r="W1380" s="203"/>
      <c r="X1380" s="204"/>
      <c r="Y1380" s="205"/>
      <c r="Z1380" s="205"/>
      <c r="AA1380" s="206"/>
      <c r="AB1380" s="125"/>
      <c r="AC1380" s="209" t="s">
        <v>149</v>
      </c>
      <c r="AD1380" s="203" t="str">
        <f t="shared" si="22"/>
        <v/>
      </c>
      <c r="AE1380" s="203"/>
      <c r="AF1380" s="203"/>
      <c r="AG1380" s="206" t="str">
        <f t="shared" si="25"/>
        <v/>
      </c>
      <c r="AH1380" s="207" t="str">
        <f t="shared" si="24"/>
        <v>#DIV/0!</v>
      </c>
      <c r="AI1380" s="125"/>
      <c r="AJ1380" s="125"/>
    </row>
    <row r="1381" hidden="1">
      <c r="A1381" s="125"/>
      <c r="B1381" s="125"/>
      <c r="C1381" s="125"/>
      <c r="D1381" s="125"/>
      <c r="E1381" s="125"/>
      <c r="F1381" s="125"/>
      <c r="G1381" s="125"/>
      <c r="H1381" s="125"/>
      <c r="I1381" s="125"/>
      <c r="J1381" s="125"/>
      <c r="K1381" s="125"/>
      <c r="L1381" s="125"/>
      <c r="M1381" s="125"/>
      <c r="N1381" s="125"/>
      <c r="O1381" s="125"/>
      <c r="P1381" s="125"/>
      <c r="Q1381" s="125"/>
      <c r="R1381" s="125"/>
      <c r="S1381" s="125"/>
      <c r="T1381" s="125"/>
      <c r="U1381" s="125"/>
      <c r="V1381" s="197" t="s">
        <v>150</v>
      </c>
      <c r="W1381" s="203"/>
      <c r="X1381" s="204"/>
      <c r="Y1381" s="205"/>
      <c r="Z1381" s="205"/>
      <c r="AA1381" s="206"/>
      <c r="AB1381" s="125"/>
      <c r="AC1381" s="209" t="s">
        <v>150</v>
      </c>
      <c r="AD1381" s="203" t="str">
        <f t="shared" si="22"/>
        <v/>
      </c>
      <c r="AE1381" s="203"/>
      <c r="AF1381" s="203"/>
      <c r="AG1381" s="206" t="str">
        <f t="shared" si="25"/>
        <v/>
      </c>
      <c r="AH1381" s="207" t="str">
        <f t="shared" si="24"/>
        <v>#DIV/0!</v>
      </c>
      <c r="AI1381" s="125"/>
      <c r="AJ1381" s="125"/>
    </row>
    <row r="1382" hidden="1">
      <c r="A1382" s="125"/>
      <c r="B1382" s="125"/>
      <c r="C1382" s="125"/>
      <c r="D1382" s="125"/>
      <c r="E1382" s="125"/>
      <c r="F1382" s="125"/>
      <c r="G1382" s="125"/>
      <c r="H1382" s="125"/>
      <c r="I1382" s="125"/>
      <c r="J1382" s="125"/>
      <c r="K1382" s="125"/>
      <c r="L1382" s="125"/>
      <c r="M1382" s="125"/>
      <c r="N1382" s="125"/>
      <c r="O1382" s="125"/>
      <c r="P1382" s="125"/>
      <c r="Q1382" s="125"/>
      <c r="R1382" s="125"/>
      <c r="S1382" s="125"/>
      <c r="T1382" s="125"/>
      <c r="U1382" s="125"/>
      <c r="V1382" s="197" t="s">
        <v>151</v>
      </c>
      <c r="W1382" s="203"/>
      <c r="X1382" s="204"/>
      <c r="Y1382" s="205"/>
      <c r="Z1382" s="205"/>
      <c r="AA1382" s="206"/>
      <c r="AB1382" s="125"/>
      <c r="AC1382" s="209" t="s">
        <v>151</v>
      </c>
      <c r="AD1382" s="203" t="str">
        <f t="shared" si="22"/>
        <v/>
      </c>
      <c r="AE1382" s="203"/>
      <c r="AF1382" s="203"/>
      <c r="AG1382" s="206" t="str">
        <f t="shared" si="25"/>
        <v/>
      </c>
      <c r="AH1382" s="207" t="str">
        <f t="shared" si="24"/>
        <v>#DIV/0!</v>
      </c>
      <c r="AI1382" s="125"/>
      <c r="AJ1382" s="125"/>
    </row>
    <row r="1383" hidden="1">
      <c r="A1383" s="125"/>
      <c r="B1383" s="125"/>
      <c r="C1383" s="125"/>
      <c r="D1383" s="125"/>
      <c r="E1383" s="125"/>
      <c r="F1383" s="125"/>
      <c r="G1383" s="125"/>
      <c r="H1383" s="125"/>
      <c r="I1383" s="125"/>
      <c r="J1383" s="125"/>
      <c r="K1383" s="125"/>
      <c r="L1383" s="125"/>
      <c r="M1383" s="125"/>
      <c r="N1383" s="125"/>
      <c r="O1383" s="125"/>
      <c r="P1383" s="125"/>
      <c r="Q1383" s="125"/>
      <c r="R1383" s="125"/>
      <c r="S1383" s="125"/>
      <c r="T1383" s="125"/>
      <c r="U1383" s="125"/>
      <c r="V1383" s="197" t="s">
        <v>152</v>
      </c>
      <c r="W1383" s="203"/>
      <c r="X1383" s="204"/>
      <c r="Y1383" s="205"/>
      <c r="Z1383" s="205"/>
      <c r="AA1383" s="206"/>
      <c r="AB1383" s="125"/>
      <c r="AC1383" s="209" t="s">
        <v>152</v>
      </c>
      <c r="AD1383" s="203" t="str">
        <f t="shared" si="22"/>
        <v/>
      </c>
      <c r="AE1383" s="203"/>
      <c r="AF1383" s="203"/>
      <c r="AG1383" s="206" t="str">
        <f t="shared" si="25"/>
        <v/>
      </c>
      <c r="AH1383" s="207" t="str">
        <f t="shared" si="24"/>
        <v>#DIV/0!</v>
      </c>
      <c r="AI1383" s="125"/>
      <c r="AJ1383" s="125"/>
    </row>
    <row r="1384" hidden="1">
      <c r="A1384" s="125"/>
      <c r="B1384" s="125"/>
      <c r="C1384" s="125"/>
      <c r="D1384" s="125"/>
      <c r="E1384" s="125"/>
      <c r="F1384" s="125"/>
      <c r="G1384" s="125"/>
      <c r="H1384" s="125"/>
      <c r="I1384" s="125"/>
      <c r="J1384" s="125"/>
      <c r="K1384" s="125"/>
      <c r="L1384" s="125"/>
      <c r="M1384" s="125"/>
      <c r="N1384" s="125"/>
      <c r="O1384" s="125"/>
      <c r="P1384" s="125"/>
      <c r="Q1384" s="125"/>
      <c r="R1384" s="125"/>
      <c r="S1384" s="125"/>
      <c r="T1384" s="125"/>
      <c r="U1384" s="125"/>
      <c r="V1384" s="197" t="s">
        <v>153</v>
      </c>
      <c r="W1384" s="203"/>
      <c r="X1384" s="204"/>
      <c r="Y1384" s="205"/>
      <c r="Z1384" s="205"/>
      <c r="AA1384" s="206"/>
      <c r="AB1384" s="125"/>
      <c r="AC1384" s="209" t="s">
        <v>153</v>
      </c>
      <c r="AD1384" s="203" t="str">
        <f t="shared" si="22"/>
        <v/>
      </c>
      <c r="AE1384" s="203"/>
      <c r="AF1384" s="203"/>
      <c r="AG1384" s="206" t="str">
        <f t="shared" si="25"/>
        <v/>
      </c>
      <c r="AH1384" s="207" t="str">
        <f t="shared" si="24"/>
        <v>#DIV/0!</v>
      </c>
      <c r="AI1384" s="125"/>
      <c r="AJ1384" s="125"/>
    </row>
    <row r="1385" hidden="1">
      <c r="A1385" s="125"/>
      <c r="B1385" s="125"/>
      <c r="C1385" s="125"/>
      <c r="D1385" s="125"/>
      <c r="E1385" s="125"/>
      <c r="F1385" s="125"/>
      <c r="G1385" s="125"/>
      <c r="H1385" s="125"/>
      <c r="I1385" s="125"/>
      <c r="J1385" s="125"/>
      <c r="K1385" s="125"/>
      <c r="L1385" s="125"/>
      <c r="M1385" s="125"/>
      <c r="N1385" s="125"/>
      <c r="O1385" s="125"/>
      <c r="P1385" s="125"/>
      <c r="Q1385" s="125"/>
      <c r="R1385" s="125"/>
      <c r="S1385" s="125"/>
      <c r="T1385" s="125"/>
      <c r="U1385" s="125"/>
      <c r="V1385" s="197" t="s">
        <v>154</v>
      </c>
      <c r="W1385" s="203"/>
      <c r="X1385" s="204"/>
      <c r="Y1385" s="205"/>
      <c r="Z1385" s="205"/>
      <c r="AA1385" s="206"/>
      <c r="AB1385" s="125"/>
      <c r="AC1385" s="209" t="s">
        <v>154</v>
      </c>
      <c r="AD1385" s="203" t="str">
        <f t="shared" si="22"/>
        <v/>
      </c>
      <c r="AE1385" s="203"/>
      <c r="AF1385" s="203"/>
      <c r="AG1385" s="206" t="str">
        <f t="shared" si="25"/>
        <v/>
      </c>
      <c r="AH1385" s="207" t="str">
        <f t="shared" si="24"/>
        <v>#DIV/0!</v>
      </c>
      <c r="AI1385" s="125"/>
      <c r="AJ1385" s="125"/>
    </row>
    <row r="1386" hidden="1">
      <c r="A1386" s="125"/>
      <c r="B1386" s="125"/>
      <c r="C1386" s="125"/>
      <c r="D1386" s="125"/>
      <c r="E1386" s="125"/>
      <c r="F1386" s="125"/>
      <c r="G1386" s="125"/>
      <c r="H1386" s="125"/>
      <c r="I1386" s="125"/>
      <c r="J1386" s="125"/>
      <c r="K1386" s="125"/>
      <c r="L1386" s="125"/>
      <c r="M1386" s="125"/>
      <c r="N1386" s="125"/>
      <c r="O1386" s="125"/>
      <c r="P1386" s="125"/>
      <c r="Q1386" s="125"/>
      <c r="R1386" s="125"/>
      <c r="S1386" s="125"/>
      <c r="T1386" s="125"/>
      <c r="U1386" s="125"/>
      <c r="V1386" s="197" t="s">
        <v>155</v>
      </c>
      <c r="W1386" s="203"/>
      <c r="X1386" s="204"/>
      <c r="Y1386" s="205"/>
      <c r="Z1386" s="205"/>
      <c r="AA1386" s="206"/>
      <c r="AB1386" s="125"/>
      <c r="AC1386" s="209" t="s">
        <v>155</v>
      </c>
      <c r="AD1386" s="203" t="str">
        <f t="shared" si="22"/>
        <v/>
      </c>
      <c r="AE1386" s="203"/>
      <c r="AF1386" s="203"/>
      <c r="AG1386" s="206" t="str">
        <f t="shared" si="25"/>
        <v/>
      </c>
      <c r="AH1386" s="207" t="str">
        <f t="shared" si="24"/>
        <v>#DIV/0!</v>
      </c>
      <c r="AI1386" s="125"/>
      <c r="AJ1386" s="125"/>
    </row>
    <row r="1387" hidden="1">
      <c r="A1387" s="125"/>
      <c r="B1387" s="125"/>
      <c r="C1387" s="125"/>
      <c r="D1387" s="125"/>
      <c r="E1387" s="125"/>
      <c r="F1387" s="125"/>
      <c r="G1387" s="125"/>
      <c r="H1387" s="125"/>
      <c r="I1387" s="125"/>
      <c r="J1387" s="125"/>
      <c r="K1387" s="125"/>
      <c r="L1387" s="125"/>
      <c r="M1387" s="125"/>
      <c r="N1387" s="125"/>
      <c r="O1387" s="125"/>
      <c r="P1387" s="125"/>
      <c r="Q1387" s="125"/>
      <c r="R1387" s="125"/>
      <c r="S1387" s="125"/>
      <c r="T1387" s="125"/>
      <c r="U1387" s="125"/>
      <c r="V1387" s="197" t="s">
        <v>156</v>
      </c>
      <c r="W1387" s="203"/>
      <c r="X1387" s="204"/>
      <c r="Y1387" s="205"/>
      <c r="Z1387" s="205"/>
      <c r="AA1387" s="206"/>
      <c r="AB1387" s="125"/>
      <c r="AC1387" s="209" t="s">
        <v>156</v>
      </c>
      <c r="AD1387" s="203" t="str">
        <f t="shared" si="22"/>
        <v/>
      </c>
      <c r="AE1387" s="203"/>
      <c r="AF1387" s="203"/>
      <c r="AG1387" s="206" t="str">
        <f t="shared" si="25"/>
        <v/>
      </c>
      <c r="AH1387" s="207" t="str">
        <f t="shared" si="24"/>
        <v>#DIV/0!</v>
      </c>
      <c r="AI1387" s="125"/>
      <c r="AJ1387" s="125"/>
    </row>
    <row r="1388" hidden="1">
      <c r="A1388" s="125"/>
      <c r="B1388" s="125"/>
      <c r="C1388" s="125"/>
      <c r="D1388" s="125"/>
      <c r="E1388" s="125"/>
      <c r="F1388" s="125"/>
      <c r="G1388" s="125"/>
      <c r="H1388" s="125"/>
      <c r="I1388" s="125"/>
      <c r="J1388" s="125"/>
      <c r="K1388" s="125"/>
      <c r="L1388" s="125"/>
      <c r="M1388" s="125"/>
      <c r="N1388" s="125"/>
      <c r="O1388" s="125"/>
      <c r="P1388" s="125"/>
      <c r="Q1388" s="125"/>
      <c r="R1388" s="125"/>
      <c r="S1388" s="125"/>
      <c r="T1388" s="125"/>
      <c r="U1388" s="125"/>
      <c r="V1388" s="197" t="s">
        <v>157</v>
      </c>
      <c r="W1388" s="203"/>
      <c r="X1388" s="204"/>
      <c r="Y1388" s="205"/>
      <c r="Z1388" s="205"/>
      <c r="AA1388" s="206"/>
      <c r="AB1388" s="125"/>
      <c r="AC1388" s="209" t="s">
        <v>157</v>
      </c>
      <c r="AD1388" s="203" t="str">
        <f t="shared" si="22"/>
        <v/>
      </c>
      <c r="AE1388" s="203"/>
      <c r="AF1388" s="203"/>
      <c r="AG1388" s="206" t="str">
        <f t="shared" si="25"/>
        <v/>
      </c>
      <c r="AH1388" s="207" t="str">
        <f t="shared" si="24"/>
        <v>#DIV/0!</v>
      </c>
      <c r="AI1388" s="125"/>
      <c r="AJ1388" s="125"/>
    </row>
    <row r="1389" hidden="1">
      <c r="A1389" s="125"/>
      <c r="B1389" s="125"/>
      <c r="C1389" s="125"/>
      <c r="D1389" s="125"/>
      <c r="E1389" s="125"/>
      <c r="F1389" s="125"/>
      <c r="G1389" s="125"/>
      <c r="H1389" s="125"/>
      <c r="I1389" s="125"/>
      <c r="J1389" s="125"/>
      <c r="K1389" s="125"/>
      <c r="L1389" s="125"/>
      <c r="M1389" s="125"/>
      <c r="N1389" s="125"/>
      <c r="O1389" s="125"/>
      <c r="P1389" s="125"/>
      <c r="Q1389" s="125"/>
      <c r="R1389" s="125"/>
      <c r="S1389" s="125"/>
      <c r="T1389" s="125"/>
      <c r="U1389" s="125"/>
      <c r="V1389" s="197" t="s">
        <v>158</v>
      </c>
      <c r="W1389" s="203"/>
      <c r="X1389" s="204"/>
      <c r="Y1389" s="205"/>
      <c r="Z1389" s="205"/>
      <c r="AA1389" s="206"/>
      <c r="AB1389" s="125"/>
      <c r="AC1389" s="209" t="s">
        <v>158</v>
      </c>
      <c r="AD1389" s="203" t="str">
        <f t="shared" si="22"/>
        <v/>
      </c>
      <c r="AE1389" s="203"/>
      <c r="AF1389" s="203"/>
      <c r="AG1389" s="206" t="str">
        <f t="shared" si="25"/>
        <v/>
      </c>
      <c r="AH1389" s="207" t="str">
        <f t="shared" si="24"/>
        <v>#DIV/0!</v>
      </c>
      <c r="AI1389" s="125"/>
      <c r="AJ1389" s="125"/>
    </row>
    <row r="1390" hidden="1">
      <c r="A1390" s="125"/>
      <c r="B1390" s="125"/>
      <c r="C1390" s="125"/>
      <c r="D1390" s="125"/>
      <c r="E1390" s="125"/>
      <c r="F1390" s="125"/>
      <c r="G1390" s="125"/>
      <c r="H1390" s="125"/>
      <c r="I1390" s="125"/>
      <c r="J1390" s="125"/>
      <c r="K1390" s="125"/>
      <c r="L1390" s="125"/>
      <c r="M1390" s="125"/>
      <c r="N1390" s="125"/>
      <c r="O1390" s="125"/>
      <c r="P1390" s="125"/>
      <c r="Q1390" s="125"/>
      <c r="R1390" s="125"/>
      <c r="S1390" s="125"/>
      <c r="T1390" s="125"/>
      <c r="U1390" s="125"/>
      <c r="V1390" s="197" t="s">
        <v>159</v>
      </c>
      <c r="W1390" s="203"/>
      <c r="X1390" s="204"/>
      <c r="Y1390" s="205"/>
      <c r="Z1390" s="205"/>
      <c r="AA1390" s="206"/>
      <c r="AB1390" s="125"/>
      <c r="AC1390" s="209" t="s">
        <v>159</v>
      </c>
      <c r="AD1390" s="203" t="str">
        <f t="shared" si="22"/>
        <v/>
      </c>
      <c r="AE1390" s="203"/>
      <c r="AF1390" s="203"/>
      <c r="AG1390" s="206" t="str">
        <f t="shared" si="25"/>
        <v/>
      </c>
      <c r="AH1390" s="207" t="str">
        <f t="shared" si="24"/>
        <v>#DIV/0!</v>
      </c>
      <c r="AI1390" s="125"/>
      <c r="AJ1390" s="125"/>
    </row>
    <row r="1391" hidden="1">
      <c r="A1391" s="125"/>
      <c r="B1391" s="125"/>
      <c r="C1391" s="125"/>
      <c r="D1391" s="125"/>
      <c r="E1391" s="125"/>
      <c r="F1391" s="125"/>
      <c r="G1391" s="125"/>
      <c r="H1391" s="125"/>
      <c r="I1391" s="125"/>
      <c r="J1391" s="125"/>
      <c r="K1391" s="125"/>
      <c r="L1391" s="125"/>
      <c r="M1391" s="125"/>
      <c r="N1391" s="125"/>
      <c r="O1391" s="125"/>
      <c r="P1391" s="125"/>
      <c r="Q1391" s="125"/>
      <c r="R1391" s="125"/>
      <c r="S1391" s="125"/>
      <c r="T1391" s="125"/>
      <c r="U1391" s="125"/>
      <c r="V1391" s="197" t="s">
        <v>160</v>
      </c>
      <c r="W1391" s="203"/>
      <c r="X1391" s="204"/>
      <c r="Y1391" s="205"/>
      <c r="Z1391" s="205"/>
      <c r="AA1391" s="206"/>
      <c r="AB1391" s="125"/>
      <c r="AC1391" s="209" t="s">
        <v>160</v>
      </c>
      <c r="AD1391" s="203" t="str">
        <f t="shared" si="22"/>
        <v/>
      </c>
      <c r="AE1391" s="203"/>
      <c r="AF1391" s="203"/>
      <c r="AG1391" s="206" t="str">
        <f t="shared" si="25"/>
        <v/>
      </c>
      <c r="AH1391" s="207" t="str">
        <f t="shared" si="24"/>
        <v>#DIV/0!</v>
      </c>
      <c r="AI1391" s="125"/>
      <c r="AJ1391" s="125"/>
    </row>
    <row r="1392" hidden="1">
      <c r="A1392" s="125"/>
      <c r="B1392" s="125"/>
      <c r="C1392" s="125"/>
      <c r="D1392" s="125"/>
      <c r="E1392" s="125"/>
      <c r="F1392" s="125"/>
      <c r="G1392" s="125"/>
      <c r="H1392" s="125"/>
      <c r="I1392" s="125"/>
      <c r="J1392" s="125"/>
      <c r="K1392" s="125"/>
      <c r="L1392" s="125"/>
      <c r="M1392" s="125"/>
      <c r="N1392" s="125"/>
      <c r="O1392" s="125"/>
      <c r="P1392" s="125"/>
      <c r="Q1392" s="125"/>
      <c r="R1392" s="125"/>
      <c r="S1392" s="125"/>
      <c r="T1392" s="125"/>
      <c r="U1392" s="125"/>
      <c r="V1392" s="197" t="s">
        <v>161</v>
      </c>
      <c r="W1392" s="203"/>
      <c r="X1392" s="204"/>
      <c r="Y1392" s="205"/>
      <c r="Z1392" s="205"/>
      <c r="AA1392" s="206"/>
      <c r="AB1392" s="125"/>
      <c r="AC1392" s="209" t="s">
        <v>161</v>
      </c>
      <c r="AD1392" s="203" t="str">
        <f t="shared" si="22"/>
        <v/>
      </c>
      <c r="AE1392" s="203"/>
      <c r="AF1392" s="203"/>
      <c r="AG1392" s="206" t="str">
        <f t="shared" si="25"/>
        <v/>
      </c>
      <c r="AH1392" s="207" t="str">
        <f t="shared" si="24"/>
        <v>#DIV/0!</v>
      </c>
      <c r="AI1392" s="125"/>
      <c r="AJ1392" s="125"/>
    </row>
    <row r="1393" hidden="1">
      <c r="A1393" s="125"/>
      <c r="B1393" s="125"/>
      <c r="C1393" s="125"/>
      <c r="D1393" s="125"/>
      <c r="E1393" s="125"/>
      <c r="F1393" s="125"/>
      <c r="G1393" s="125"/>
      <c r="H1393" s="125"/>
      <c r="I1393" s="125"/>
      <c r="J1393" s="125"/>
      <c r="K1393" s="125"/>
      <c r="L1393" s="125"/>
      <c r="M1393" s="125"/>
      <c r="N1393" s="125"/>
      <c r="O1393" s="125"/>
      <c r="P1393" s="125"/>
      <c r="Q1393" s="125"/>
      <c r="R1393" s="125"/>
      <c r="S1393" s="125"/>
      <c r="T1393" s="125"/>
      <c r="U1393" s="125"/>
      <c r="V1393" s="197" t="s">
        <v>162</v>
      </c>
      <c r="W1393" s="203"/>
      <c r="X1393" s="204"/>
      <c r="Y1393" s="205"/>
      <c r="Z1393" s="205"/>
      <c r="AA1393" s="206"/>
      <c r="AB1393" s="125"/>
      <c r="AC1393" s="209" t="s">
        <v>162</v>
      </c>
      <c r="AD1393" s="203" t="str">
        <f t="shared" si="22"/>
        <v/>
      </c>
      <c r="AE1393" s="203"/>
      <c r="AF1393" s="203"/>
      <c r="AG1393" s="206" t="str">
        <f t="shared" si="25"/>
        <v/>
      </c>
      <c r="AH1393" s="207" t="str">
        <f t="shared" si="24"/>
        <v>#DIV/0!</v>
      </c>
      <c r="AI1393" s="125"/>
      <c r="AJ1393" s="125"/>
    </row>
    <row r="1394" hidden="1">
      <c r="A1394" s="125"/>
      <c r="B1394" s="125"/>
      <c r="C1394" s="125"/>
      <c r="D1394" s="125"/>
      <c r="E1394" s="125"/>
      <c r="F1394" s="125"/>
      <c r="G1394" s="125"/>
      <c r="H1394" s="125"/>
      <c r="I1394" s="125"/>
      <c r="J1394" s="125"/>
      <c r="K1394" s="125"/>
      <c r="L1394" s="125"/>
      <c r="M1394" s="125"/>
      <c r="N1394" s="125"/>
      <c r="O1394" s="125"/>
      <c r="P1394" s="125"/>
      <c r="Q1394" s="125"/>
      <c r="R1394" s="125"/>
      <c r="S1394" s="125"/>
      <c r="T1394" s="125"/>
      <c r="U1394" s="125"/>
      <c r="V1394" s="197" t="s">
        <v>163</v>
      </c>
      <c r="W1394" s="203"/>
      <c r="X1394" s="204"/>
      <c r="Y1394" s="205"/>
      <c r="Z1394" s="205"/>
      <c r="AA1394" s="206"/>
      <c r="AB1394" s="125"/>
      <c r="AC1394" s="209" t="s">
        <v>163</v>
      </c>
      <c r="AD1394" s="203" t="str">
        <f t="shared" si="22"/>
        <v/>
      </c>
      <c r="AE1394" s="203"/>
      <c r="AF1394" s="203"/>
      <c r="AG1394" s="206" t="str">
        <f t="shared" si="25"/>
        <v/>
      </c>
      <c r="AH1394" s="207" t="str">
        <f t="shared" si="24"/>
        <v>#DIV/0!</v>
      </c>
      <c r="AI1394" s="125"/>
      <c r="AJ1394" s="125"/>
    </row>
    <row r="1395" hidden="1">
      <c r="A1395" s="125"/>
      <c r="B1395" s="125"/>
      <c r="C1395" s="125"/>
      <c r="D1395" s="125"/>
      <c r="E1395" s="125"/>
      <c r="F1395" s="125"/>
      <c r="G1395" s="125"/>
      <c r="H1395" s="125"/>
      <c r="I1395" s="125"/>
      <c r="J1395" s="125"/>
      <c r="K1395" s="125"/>
      <c r="L1395" s="125"/>
      <c r="M1395" s="125"/>
      <c r="N1395" s="125"/>
      <c r="O1395" s="125"/>
      <c r="P1395" s="125"/>
      <c r="Q1395" s="125"/>
      <c r="R1395" s="125"/>
      <c r="S1395" s="125"/>
      <c r="T1395" s="125"/>
      <c r="U1395" s="125"/>
      <c r="V1395" s="197" t="s">
        <v>164</v>
      </c>
      <c r="W1395" s="203"/>
      <c r="X1395" s="204"/>
      <c r="Y1395" s="205"/>
      <c r="Z1395" s="205"/>
      <c r="AA1395" s="206"/>
      <c r="AB1395" s="125"/>
      <c r="AC1395" s="209" t="s">
        <v>164</v>
      </c>
      <c r="AD1395" s="203" t="str">
        <f t="shared" si="22"/>
        <v/>
      </c>
      <c r="AE1395" s="203"/>
      <c r="AF1395" s="203"/>
      <c r="AG1395" s="206" t="str">
        <f t="shared" si="25"/>
        <v/>
      </c>
      <c r="AH1395" s="207" t="str">
        <f t="shared" si="24"/>
        <v>#DIV/0!</v>
      </c>
      <c r="AI1395" s="125"/>
      <c r="AJ1395" s="125"/>
    </row>
    <row r="1396" hidden="1">
      <c r="A1396" s="125"/>
      <c r="B1396" s="125"/>
      <c r="C1396" s="125"/>
      <c r="D1396" s="125"/>
      <c r="E1396" s="125"/>
      <c r="F1396" s="125"/>
      <c r="G1396" s="125"/>
      <c r="H1396" s="125"/>
      <c r="I1396" s="125"/>
      <c r="J1396" s="125"/>
      <c r="K1396" s="125"/>
      <c r="L1396" s="125"/>
      <c r="M1396" s="125"/>
      <c r="N1396" s="125"/>
      <c r="O1396" s="125"/>
      <c r="P1396" s="125"/>
      <c r="Q1396" s="125"/>
      <c r="R1396" s="125"/>
      <c r="S1396" s="125"/>
      <c r="T1396" s="125"/>
      <c r="U1396" s="125"/>
      <c r="V1396" s="197" t="s">
        <v>165</v>
      </c>
      <c r="W1396" s="203"/>
      <c r="X1396" s="204"/>
      <c r="Y1396" s="205"/>
      <c r="Z1396" s="205"/>
      <c r="AA1396" s="206"/>
      <c r="AB1396" s="125"/>
      <c r="AC1396" s="209" t="s">
        <v>165</v>
      </c>
      <c r="AD1396" s="203" t="str">
        <f t="shared" si="22"/>
        <v/>
      </c>
      <c r="AE1396" s="203"/>
      <c r="AF1396" s="203"/>
      <c r="AG1396" s="206" t="str">
        <f t="shared" si="25"/>
        <v/>
      </c>
      <c r="AH1396" s="207" t="str">
        <f t="shared" si="24"/>
        <v>#DIV/0!</v>
      </c>
      <c r="AI1396" s="125"/>
      <c r="AJ1396" s="125"/>
    </row>
    <row r="1397" hidden="1">
      <c r="A1397" s="125"/>
      <c r="B1397" s="125"/>
      <c r="C1397" s="125"/>
      <c r="D1397" s="125"/>
      <c r="E1397" s="125"/>
      <c r="F1397" s="125"/>
      <c r="G1397" s="125"/>
      <c r="H1397" s="125"/>
      <c r="I1397" s="125"/>
      <c r="J1397" s="125"/>
      <c r="K1397" s="125"/>
      <c r="L1397" s="125"/>
      <c r="M1397" s="125"/>
      <c r="N1397" s="125"/>
      <c r="O1397" s="125"/>
      <c r="P1397" s="125"/>
      <c r="Q1397" s="125"/>
      <c r="R1397" s="125"/>
      <c r="S1397" s="125"/>
      <c r="T1397" s="125"/>
      <c r="U1397" s="125"/>
      <c r="V1397" s="197" t="s">
        <v>166</v>
      </c>
      <c r="W1397" s="203"/>
      <c r="X1397" s="204"/>
      <c r="Y1397" s="205"/>
      <c r="Z1397" s="205"/>
      <c r="AA1397" s="206"/>
      <c r="AB1397" s="125"/>
      <c r="AC1397" s="209" t="s">
        <v>166</v>
      </c>
      <c r="AD1397" s="203" t="str">
        <f t="shared" si="22"/>
        <v/>
      </c>
      <c r="AE1397" s="203"/>
      <c r="AF1397" s="203"/>
      <c r="AG1397" s="206" t="str">
        <f t="shared" si="25"/>
        <v/>
      </c>
      <c r="AH1397" s="207" t="str">
        <f t="shared" si="24"/>
        <v>#DIV/0!</v>
      </c>
      <c r="AI1397" s="125"/>
      <c r="AJ1397" s="125"/>
    </row>
    <row r="1398" hidden="1">
      <c r="A1398" s="125"/>
      <c r="B1398" s="125"/>
      <c r="C1398" s="125"/>
      <c r="D1398" s="125"/>
      <c r="E1398" s="125"/>
      <c r="F1398" s="125"/>
      <c r="G1398" s="125"/>
      <c r="H1398" s="125"/>
      <c r="I1398" s="125"/>
      <c r="J1398" s="125"/>
      <c r="K1398" s="125"/>
      <c r="L1398" s="125"/>
      <c r="M1398" s="125"/>
      <c r="N1398" s="125"/>
      <c r="O1398" s="125"/>
      <c r="P1398" s="125"/>
      <c r="Q1398" s="125"/>
      <c r="R1398" s="125"/>
      <c r="S1398" s="125"/>
      <c r="T1398" s="125"/>
      <c r="U1398" s="125"/>
      <c r="V1398" s="197" t="s">
        <v>167</v>
      </c>
      <c r="W1398" s="203"/>
      <c r="X1398" s="204"/>
      <c r="Y1398" s="205"/>
      <c r="Z1398" s="205"/>
      <c r="AA1398" s="206"/>
      <c r="AB1398" s="125"/>
      <c r="AC1398" s="209" t="s">
        <v>167</v>
      </c>
      <c r="AD1398" s="203" t="str">
        <f t="shared" si="22"/>
        <v/>
      </c>
      <c r="AE1398" s="203"/>
      <c r="AF1398" s="203"/>
      <c r="AG1398" s="206" t="str">
        <f t="shared" si="25"/>
        <v/>
      </c>
      <c r="AH1398" s="207" t="str">
        <f t="shared" si="24"/>
        <v>#DIV/0!</v>
      </c>
      <c r="AI1398" s="125"/>
      <c r="AJ1398" s="125"/>
    </row>
    <row r="1399" hidden="1">
      <c r="A1399" s="125"/>
      <c r="B1399" s="125"/>
      <c r="C1399" s="125"/>
      <c r="D1399" s="125"/>
      <c r="E1399" s="125"/>
      <c r="F1399" s="125"/>
      <c r="G1399" s="125"/>
      <c r="H1399" s="125"/>
      <c r="I1399" s="125"/>
      <c r="J1399" s="125"/>
      <c r="K1399" s="125"/>
      <c r="L1399" s="125"/>
      <c r="M1399" s="125"/>
      <c r="N1399" s="125"/>
      <c r="O1399" s="125"/>
      <c r="P1399" s="125"/>
      <c r="Q1399" s="125"/>
      <c r="R1399" s="125"/>
      <c r="S1399" s="125"/>
      <c r="T1399" s="125"/>
      <c r="U1399" s="125"/>
      <c r="V1399" s="197" t="s">
        <v>168</v>
      </c>
      <c r="W1399" s="203"/>
      <c r="X1399" s="204"/>
      <c r="Y1399" s="205"/>
      <c r="Z1399" s="205"/>
      <c r="AA1399" s="206"/>
      <c r="AB1399" s="125"/>
      <c r="AC1399" s="209" t="s">
        <v>168</v>
      </c>
      <c r="AD1399" s="203" t="str">
        <f t="shared" si="22"/>
        <v/>
      </c>
      <c r="AE1399" s="203"/>
      <c r="AF1399" s="203"/>
      <c r="AG1399" s="206" t="str">
        <f t="shared" si="25"/>
        <v/>
      </c>
      <c r="AH1399" s="207" t="str">
        <f t="shared" si="24"/>
        <v>#DIV/0!</v>
      </c>
      <c r="AI1399" s="125"/>
      <c r="AJ1399" s="125"/>
    </row>
    <row r="1400" hidden="1">
      <c r="A1400" s="125"/>
      <c r="B1400" s="125"/>
      <c r="C1400" s="125"/>
      <c r="D1400" s="125"/>
      <c r="E1400" s="125"/>
      <c r="F1400" s="125"/>
      <c r="G1400" s="125"/>
      <c r="H1400" s="125"/>
      <c r="I1400" s="125"/>
      <c r="J1400" s="125"/>
      <c r="K1400" s="125"/>
      <c r="L1400" s="125"/>
      <c r="M1400" s="125"/>
      <c r="N1400" s="125"/>
      <c r="O1400" s="125"/>
      <c r="P1400" s="125"/>
      <c r="Q1400" s="125"/>
      <c r="R1400" s="125"/>
      <c r="S1400" s="125"/>
      <c r="T1400" s="125"/>
      <c r="U1400" s="125"/>
      <c r="V1400" s="197" t="s">
        <v>169</v>
      </c>
      <c r="W1400" s="203"/>
      <c r="X1400" s="204"/>
      <c r="Y1400" s="205"/>
      <c r="Z1400" s="205"/>
      <c r="AA1400" s="206"/>
      <c r="AB1400" s="125"/>
      <c r="AC1400" s="209" t="s">
        <v>169</v>
      </c>
      <c r="AD1400" s="203" t="str">
        <f t="shared" si="22"/>
        <v/>
      </c>
      <c r="AE1400" s="203"/>
      <c r="AF1400" s="203"/>
      <c r="AG1400" s="206" t="str">
        <f t="shared" si="25"/>
        <v/>
      </c>
      <c r="AH1400" s="207" t="str">
        <f t="shared" si="24"/>
        <v>#DIV/0!</v>
      </c>
      <c r="AI1400" s="125"/>
      <c r="AJ1400" s="125"/>
    </row>
    <row r="1401" hidden="1">
      <c r="A1401" s="125"/>
      <c r="B1401" s="125"/>
      <c r="C1401" s="125"/>
      <c r="D1401" s="125"/>
      <c r="E1401" s="125"/>
      <c r="F1401" s="125"/>
      <c r="G1401" s="125"/>
      <c r="H1401" s="125"/>
      <c r="I1401" s="125"/>
      <c r="J1401" s="125"/>
      <c r="K1401" s="125"/>
      <c r="L1401" s="125"/>
      <c r="M1401" s="125"/>
      <c r="N1401" s="125"/>
      <c r="O1401" s="125"/>
      <c r="P1401" s="125"/>
      <c r="Q1401" s="125"/>
      <c r="R1401" s="125"/>
      <c r="S1401" s="125"/>
      <c r="T1401" s="125"/>
      <c r="U1401" s="125"/>
      <c r="V1401" s="197" t="s">
        <v>170</v>
      </c>
      <c r="W1401" s="203"/>
      <c r="X1401" s="204"/>
      <c r="Y1401" s="205"/>
      <c r="Z1401" s="205"/>
      <c r="AA1401" s="206"/>
      <c r="AB1401" s="125"/>
      <c r="AC1401" s="209" t="s">
        <v>170</v>
      </c>
      <c r="AD1401" s="203" t="str">
        <f t="shared" si="22"/>
        <v/>
      </c>
      <c r="AE1401" s="203"/>
      <c r="AF1401" s="203"/>
      <c r="AG1401" s="206" t="str">
        <f t="shared" si="25"/>
        <v/>
      </c>
      <c r="AH1401" s="207" t="str">
        <f t="shared" si="24"/>
        <v>#DIV/0!</v>
      </c>
      <c r="AI1401" s="125"/>
      <c r="AJ1401" s="125"/>
    </row>
    <row r="1402" hidden="1">
      <c r="A1402" s="125"/>
      <c r="B1402" s="125"/>
      <c r="C1402" s="125"/>
      <c r="D1402" s="125"/>
      <c r="E1402" s="125"/>
      <c r="F1402" s="125"/>
      <c r="G1402" s="125"/>
      <c r="H1402" s="125"/>
      <c r="I1402" s="125"/>
      <c r="J1402" s="125"/>
      <c r="K1402" s="125"/>
      <c r="L1402" s="125"/>
      <c r="M1402" s="125"/>
      <c r="N1402" s="125"/>
      <c r="O1402" s="125"/>
      <c r="P1402" s="125"/>
      <c r="Q1402" s="125"/>
      <c r="R1402" s="125"/>
      <c r="S1402" s="125"/>
      <c r="T1402" s="125"/>
      <c r="U1402" s="125"/>
      <c r="V1402" s="208" t="s">
        <v>171</v>
      </c>
      <c r="W1402" s="203"/>
      <c r="X1402" s="204"/>
      <c r="Y1402" s="205"/>
      <c r="Z1402" s="205"/>
      <c r="AA1402" s="206"/>
      <c r="AB1402" s="125"/>
      <c r="AC1402" s="210" t="s">
        <v>171</v>
      </c>
      <c r="AD1402" s="203" t="str">
        <f t="shared" si="22"/>
        <v/>
      </c>
      <c r="AE1402" s="203"/>
      <c r="AF1402" s="203"/>
      <c r="AG1402" s="206" t="str">
        <f t="shared" si="25"/>
        <v/>
      </c>
      <c r="AH1402" s="207" t="str">
        <f t="shared" si="24"/>
        <v>#DIV/0!</v>
      </c>
      <c r="AI1402" s="125"/>
      <c r="AJ1402" s="125"/>
    </row>
    <row r="1403" hidden="1">
      <c r="A1403" s="125"/>
      <c r="B1403" s="125"/>
      <c r="C1403" s="125"/>
      <c r="D1403" s="125"/>
      <c r="E1403" s="125"/>
      <c r="F1403" s="125"/>
      <c r="G1403" s="125"/>
      <c r="H1403" s="125"/>
      <c r="I1403" s="125"/>
      <c r="J1403" s="125"/>
      <c r="K1403" s="125"/>
      <c r="L1403" s="125"/>
      <c r="M1403" s="125"/>
      <c r="N1403" s="125"/>
      <c r="O1403" s="125"/>
      <c r="P1403" s="125"/>
      <c r="Q1403" s="125"/>
      <c r="R1403" s="125"/>
      <c r="S1403" s="125"/>
      <c r="T1403" s="125"/>
      <c r="U1403" s="125"/>
      <c r="V1403" s="197" t="s">
        <v>72</v>
      </c>
      <c r="W1403" s="203" t="str">
        <f>IFERROR(__xludf.DUMMYFUNCTION("SORTN((FILTER(P30:S35, NOT(ISBLANK(P30:P35)))),100,3,3,FALSE)"),"#N/A")</f>
        <v>#N/A</v>
      </c>
      <c r="X1403" s="204"/>
      <c r="Y1403" s="205"/>
      <c r="Z1403" s="205"/>
      <c r="AA1403" s="206"/>
      <c r="AB1403" s="125"/>
      <c r="AC1403" s="209" t="s">
        <v>72</v>
      </c>
      <c r="AD1403" s="203" t="str">
        <f t="shared" si="22"/>
        <v/>
      </c>
      <c r="AE1403" s="203"/>
      <c r="AF1403" s="203"/>
      <c r="AG1403" s="206" t="str">
        <f t="shared" si="25"/>
        <v/>
      </c>
      <c r="AH1403" s="207" t="str">
        <f t="shared" si="24"/>
        <v>#DIV/0!</v>
      </c>
      <c r="AI1403" s="125"/>
      <c r="AJ1403" s="125"/>
    </row>
    <row r="1404" hidden="1">
      <c r="A1404" s="125"/>
      <c r="B1404" s="125"/>
      <c r="C1404" s="125"/>
      <c r="D1404" s="125"/>
      <c r="E1404" s="125"/>
      <c r="F1404" s="125"/>
      <c r="G1404" s="125"/>
      <c r="H1404" s="125"/>
      <c r="I1404" s="125"/>
      <c r="J1404" s="125"/>
      <c r="K1404" s="125"/>
      <c r="L1404" s="125"/>
      <c r="M1404" s="125"/>
      <c r="N1404" s="125"/>
      <c r="O1404" s="125"/>
      <c r="P1404" s="125"/>
      <c r="Q1404" s="125"/>
      <c r="R1404" s="125"/>
      <c r="S1404" s="125"/>
      <c r="T1404" s="125"/>
      <c r="U1404" s="125"/>
      <c r="V1404" s="197" t="s">
        <v>73</v>
      </c>
      <c r="W1404" s="203"/>
      <c r="X1404" s="204"/>
      <c r="Y1404" s="205"/>
      <c r="Z1404" s="205"/>
      <c r="AA1404" s="206"/>
      <c r="AB1404" s="125"/>
      <c r="AC1404" s="209" t="s">
        <v>73</v>
      </c>
      <c r="AD1404" s="203" t="str">
        <f t="shared" si="22"/>
        <v/>
      </c>
      <c r="AE1404" s="203"/>
      <c r="AF1404" s="203"/>
      <c r="AG1404" s="206" t="str">
        <f t="shared" si="25"/>
        <v/>
      </c>
      <c r="AH1404" s="207" t="str">
        <f t="shared" si="24"/>
        <v>#DIV/0!</v>
      </c>
      <c r="AI1404" s="125"/>
      <c r="AJ1404" s="125"/>
    </row>
    <row r="1405" hidden="1">
      <c r="A1405" s="125"/>
      <c r="B1405" s="125"/>
      <c r="C1405" s="125"/>
      <c r="D1405" s="125"/>
      <c r="E1405" s="125"/>
      <c r="F1405" s="125"/>
      <c r="G1405" s="125"/>
      <c r="H1405" s="125"/>
      <c r="I1405" s="125"/>
      <c r="J1405" s="125"/>
      <c r="K1405" s="125"/>
      <c r="L1405" s="125"/>
      <c r="M1405" s="125"/>
      <c r="N1405" s="125"/>
      <c r="O1405" s="125"/>
      <c r="P1405" s="125"/>
      <c r="Q1405" s="125"/>
      <c r="R1405" s="125"/>
      <c r="S1405" s="125"/>
      <c r="T1405" s="125"/>
      <c r="U1405" s="125"/>
      <c r="V1405" s="197" t="s">
        <v>74</v>
      </c>
      <c r="W1405" s="203"/>
      <c r="X1405" s="204"/>
      <c r="Y1405" s="205"/>
      <c r="Z1405" s="205"/>
      <c r="AA1405" s="206"/>
      <c r="AB1405" s="125"/>
      <c r="AC1405" s="209" t="s">
        <v>74</v>
      </c>
      <c r="AD1405" s="203" t="str">
        <f t="shared" si="22"/>
        <v/>
      </c>
      <c r="AE1405" s="203"/>
      <c r="AF1405" s="203"/>
      <c r="AG1405" s="206" t="str">
        <f t="shared" si="25"/>
        <v/>
      </c>
      <c r="AH1405" s="207" t="str">
        <f t="shared" si="24"/>
        <v>#DIV/0!</v>
      </c>
      <c r="AI1405" s="125"/>
      <c r="AJ1405" s="125"/>
    </row>
    <row r="1406" hidden="1">
      <c r="A1406" s="125"/>
      <c r="B1406" s="125"/>
      <c r="C1406" s="125"/>
      <c r="D1406" s="125"/>
      <c r="E1406" s="125"/>
      <c r="F1406" s="125"/>
      <c r="G1406" s="125"/>
      <c r="H1406" s="125"/>
      <c r="I1406" s="125"/>
      <c r="J1406" s="125"/>
      <c r="K1406" s="125"/>
      <c r="L1406" s="125"/>
      <c r="M1406" s="125"/>
      <c r="N1406" s="125"/>
      <c r="O1406" s="125"/>
      <c r="P1406" s="125"/>
      <c r="Q1406" s="125"/>
      <c r="R1406" s="125"/>
      <c r="S1406" s="125"/>
      <c r="T1406" s="125"/>
      <c r="U1406" s="125"/>
      <c r="V1406" s="197" t="s">
        <v>75</v>
      </c>
      <c r="W1406" s="203"/>
      <c r="X1406" s="204"/>
      <c r="Y1406" s="205"/>
      <c r="Z1406" s="205"/>
      <c r="AA1406" s="206"/>
      <c r="AB1406" s="125"/>
      <c r="AC1406" s="209" t="s">
        <v>75</v>
      </c>
      <c r="AD1406" s="203" t="str">
        <f t="shared" si="22"/>
        <v/>
      </c>
      <c r="AE1406" s="203"/>
      <c r="AF1406" s="203"/>
      <c r="AG1406" s="206" t="str">
        <f t="shared" si="25"/>
        <v/>
      </c>
      <c r="AH1406" s="207" t="str">
        <f t="shared" si="24"/>
        <v>#DIV/0!</v>
      </c>
      <c r="AI1406" s="125"/>
      <c r="AJ1406" s="125"/>
    </row>
    <row r="1407" hidden="1">
      <c r="A1407" s="125"/>
      <c r="B1407" s="125"/>
      <c r="C1407" s="125"/>
      <c r="D1407" s="125"/>
      <c r="E1407" s="125"/>
      <c r="F1407" s="125"/>
      <c r="G1407" s="125"/>
      <c r="H1407" s="125"/>
      <c r="I1407" s="125"/>
      <c r="J1407" s="125"/>
      <c r="K1407" s="125"/>
      <c r="L1407" s="125"/>
      <c r="M1407" s="125"/>
      <c r="N1407" s="125"/>
      <c r="O1407" s="125"/>
      <c r="P1407" s="125"/>
      <c r="Q1407" s="125"/>
      <c r="R1407" s="125"/>
      <c r="S1407" s="125"/>
      <c r="T1407" s="125"/>
      <c r="U1407" s="125"/>
      <c r="V1407" s="197" t="s">
        <v>76</v>
      </c>
      <c r="W1407" s="203"/>
      <c r="X1407" s="204"/>
      <c r="Y1407" s="205"/>
      <c r="Z1407" s="205"/>
      <c r="AA1407" s="206"/>
      <c r="AB1407" s="125"/>
      <c r="AC1407" s="209" t="s">
        <v>76</v>
      </c>
      <c r="AD1407" s="203" t="str">
        <f t="shared" si="22"/>
        <v/>
      </c>
      <c r="AE1407" s="203"/>
      <c r="AF1407" s="203"/>
      <c r="AG1407" s="206" t="str">
        <f t="shared" si="25"/>
        <v/>
      </c>
      <c r="AH1407" s="207" t="str">
        <f t="shared" si="24"/>
        <v>#DIV/0!</v>
      </c>
      <c r="AI1407" s="125"/>
      <c r="AJ1407" s="125"/>
    </row>
    <row r="1408" hidden="1">
      <c r="A1408" s="125"/>
      <c r="B1408" s="125"/>
      <c r="C1408" s="125"/>
      <c r="D1408" s="125"/>
      <c r="E1408" s="125"/>
      <c r="F1408" s="125"/>
      <c r="G1408" s="125"/>
      <c r="H1408" s="125"/>
      <c r="I1408" s="125"/>
      <c r="J1408" s="125"/>
      <c r="K1408" s="125"/>
      <c r="L1408" s="125"/>
      <c r="M1408" s="125"/>
      <c r="N1408" s="125"/>
      <c r="O1408" s="125"/>
      <c r="P1408" s="125"/>
      <c r="Q1408" s="125"/>
      <c r="R1408" s="125"/>
      <c r="S1408" s="125"/>
      <c r="T1408" s="125"/>
      <c r="U1408" s="125"/>
      <c r="V1408" s="197" t="s">
        <v>77</v>
      </c>
      <c r="W1408" s="203"/>
      <c r="X1408" s="204"/>
      <c r="Y1408" s="205"/>
      <c r="Z1408" s="205"/>
      <c r="AA1408" s="206"/>
      <c r="AB1408" s="125"/>
      <c r="AC1408" s="209" t="s">
        <v>77</v>
      </c>
      <c r="AD1408" s="203" t="str">
        <f t="shared" si="22"/>
        <v/>
      </c>
      <c r="AE1408" s="203"/>
      <c r="AF1408" s="203"/>
      <c r="AG1408" s="206" t="str">
        <f t="shared" si="25"/>
        <v/>
      </c>
      <c r="AH1408" s="207" t="str">
        <f t="shared" si="24"/>
        <v>#DIV/0!</v>
      </c>
      <c r="AI1408" s="125"/>
      <c r="AJ1408" s="125"/>
    </row>
    <row r="1409" hidden="1">
      <c r="A1409" s="125"/>
      <c r="B1409" s="125"/>
      <c r="C1409" s="125"/>
      <c r="D1409" s="125"/>
      <c r="E1409" s="125"/>
      <c r="F1409" s="125"/>
      <c r="G1409" s="125"/>
      <c r="H1409" s="125"/>
      <c r="I1409" s="125"/>
      <c r="J1409" s="125"/>
      <c r="K1409" s="125"/>
      <c r="L1409" s="125"/>
      <c r="M1409" s="125"/>
      <c r="N1409" s="125"/>
      <c r="O1409" s="125"/>
      <c r="P1409" s="125"/>
      <c r="Q1409" s="125"/>
      <c r="R1409" s="125"/>
      <c r="S1409" s="125"/>
      <c r="T1409" s="125"/>
      <c r="U1409" s="125"/>
      <c r="V1409" s="197" t="s">
        <v>78</v>
      </c>
      <c r="W1409" s="203"/>
      <c r="X1409" s="204"/>
      <c r="Y1409" s="205"/>
      <c r="Z1409" s="205"/>
      <c r="AA1409" s="206"/>
      <c r="AB1409" s="125"/>
      <c r="AC1409" s="209" t="s">
        <v>78</v>
      </c>
      <c r="AD1409" s="203" t="str">
        <f t="shared" si="22"/>
        <v/>
      </c>
      <c r="AE1409" s="203"/>
      <c r="AF1409" s="203"/>
      <c r="AG1409" s="206" t="str">
        <f t="shared" si="25"/>
        <v/>
      </c>
      <c r="AH1409" s="207" t="str">
        <f t="shared" si="24"/>
        <v>#DIV/0!</v>
      </c>
      <c r="AI1409" s="125"/>
      <c r="AJ1409" s="125"/>
    </row>
    <row r="1410" hidden="1">
      <c r="A1410" s="125"/>
      <c r="B1410" s="125"/>
      <c r="C1410" s="125"/>
      <c r="D1410" s="125"/>
      <c r="E1410" s="125"/>
      <c r="F1410" s="125"/>
      <c r="G1410" s="125"/>
      <c r="H1410" s="125"/>
      <c r="I1410" s="125"/>
      <c r="J1410" s="125"/>
      <c r="K1410" s="125"/>
      <c r="L1410" s="125"/>
      <c r="M1410" s="125"/>
      <c r="N1410" s="125"/>
      <c r="O1410" s="125"/>
      <c r="P1410" s="125"/>
      <c r="Q1410" s="125"/>
      <c r="R1410" s="125"/>
      <c r="S1410" s="125"/>
      <c r="T1410" s="125"/>
      <c r="U1410" s="125"/>
      <c r="V1410" s="197" t="s">
        <v>79</v>
      </c>
      <c r="W1410" s="203"/>
      <c r="X1410" s="204"/>
      <c r="Y1410" s="205"/>
      <c r="Z1410" s="205"/>
      <c r="AA1410" s="206"/>
      <c r="AB1410" s="125"/>
      <c r="AC1410" s="209" t="s">
        <v>79</v>
      </c>
      <c r="AD1410" s="203" t="str">
        <f t="shared" si="22"/>
        <v/>
      </c>
      <c r="AE1410" s="203"/>
      <c r="AF1410" s="203"/>
      <c r="AG1410" s="206" t="str">
        <f t="shared" si="25"/>
        <v/>
      </c>
      <c r="AH1410" s="207" t="str">
        <f t="shared" si="24"/>
        <v>#DIV/0!</v>
      </c>
      <c r="AI1410" s="125"/>
      <c r="AJ1410" s="125"/>
    </row>
    <row r="1411" hidden="1">
      <c r="A1411" s="125"/>
      <c r="B1411" s="125"/>
      <c r="C1411" s="125"/>
      <c r="D1411" s="125"/>
      <c r="E1411" s="125"/>
      <c r="F1411" s="125"/>
      <c r="G1411" s="125"/>
      <c r="H1411" s="125"/>
      <c r="I1411" s="125"/>
      <c r="J1411" s="125"/>
      <c r="K1411" s="125"/>
      <c r="L1411" s="125"/>
      <c r="M1411" s="125"/>
      <c r="N1411" s="125"/>
      <c r="O1411" s="125"/>
      <c r="P1411" s="125"/>
      <c r="Q1411" s="125"/>
      <c r="R1411" s="125"/>
      <c r="S1411" s="125"/>
      <c r="T1411" s="125"/>
      <c r="U1411" s="125"/>
      <c r="V1411" s="197" t="s">
        <v>80</v>
      </c>
      <c r="W1411" s="203"/>
      <c r="X1411" s="204"/>
      <c r="Y1411" s="205"/>
      <c r="Z1411" s="205"/>
      <c r="AA1411" s="206"/>
      <c r="AB1411" s="125"/>
      <c r="AC1411" s="209" t="s">
        <v>80</v>
      </c>
      <c r="AD1411" s="203" t="str">
        <f t="shared" si="22"/>
        <v/>
      </c>
      <c r="AE1411" s="203"/>
      <c r="AF1411" s="203"/>
      <c r="AG1411" s="206" t="str">
        <f t="shared" si="25"/>
        <v/>
      </c>
      <c r="AH1411" s="207" t="str">
        <f t="shared" si="24"/>
        <v>#DIV/0!</v>
      </c>
      <c r="AI1411" s="125"/>
      <c r="AJ1411" s="125"/>
    </row>
    <row r="1412" hidden="1">
      <c r="A1412" s="125"/>
      <c r="B1412" s="125"/>
      <c r="C1412" s="125"/>
      <c r="D1412" s="125"/>
      <c r="E1412" s="125"/>
      <c r="F1412" s="125"/>
      <c r="G1412" s="125"/>
      <c r="H1412" s="125"/>
      <c r="I1412" s="125"/>
      <c r="J1412" s="125"/>
      <c r="K1412" s="125"/>
      <c r="L1412" s="125"/>
      <c r="M1412" s="125"/>
      <c r="N1412" s="125"/>
      <c r="O1412" s="125"/>
      <c r="P1412" s="125"/>
      <c r="Q1412" s="125"/>
      <c r="R1412" s="125"/>
      <c r="S1412" s="125"/>
      <c r="T1412" s="125"/>
      <c r="U1412" s="125"/>
      <c r="V1412" s="197" t="s">
        <v>81</v>
      </c>
      <c r="W1412" s="203"/>
      <c r="X1412" s="204"/>
      <c r="Y1412" s="205"/>
      <c r="Z1412" s="205"/>
      <c r="AA1412" s="206"/>
      <c r="AB1412" s="125"/>
      <c r="AC1412" s="209" t="s">
        <v>81</v>
      </c>
      <c r="AD1412" s="203" t="str">
        <f t="shared" si="22"/>
        <v/>
      </c>
      <c r="AE1412" s="203"/>
      <c r="AF1412" s="203"/>
      <c r="AG1412" s="206" t="str">
        <f t="shared" si="25"/>
        <v/>
      </c>
      <c r="AH1412" s="207" t="str">
        <f t="shared" si="24"/>
        <v>#DIV/0!</v>
      </c>
      <c r="AI1412" s="125"/>
      <c r="AJ1412" s="125"/>
    </row>
    <row r="1413" hidden="1">
      <c r="A1413" s="125"/>
      <c r="B1413" s="125"/>
      <c r="C1413" s="125"/>
      <c r="D1413" s="125"/>
      <c r="E1413" s="125"/>
      <c r="F1413" s="125"/>
      <c r="G1413" s="125"/>
      <c r="H1413" s="125"/>
      <c r="I1413" s="125"/>
      <c r="J1413" s="125"/>
      <c r="K1413" s="125"/>
      <c r="L1413" s="125"/>
      <c r="M1413" s="125"/>
      <c r="N1413" s="125"/>
      <c r="O1413" s="125"/>
      <c r="P1413" s="125"/>
      <c r="Q1413" s="125"/>
      <c r="R1413" s="125"/>
      <c r="S1413" s="125"/>
      <c r="T1413" s="125"/>
      <c r="U1413" s="125"/>
      <c r="V1413" s="197" t="s">
        <v>82</v>
      </c>
      <c r="W1413" s="203"/>
      <c r="X1413" s="204"/>
      <c r="Y1413" s="205"/>
      <c r="Z1413" s="205"/>
      <c r="AA1413" s="206"/>
      <c r="AB1413" s="125"/>
      <c r="AC1413" s="209" t="s">
        <v>82</v>
      </c>
      <c r="AD1413" s="203" t="str">
        <f t="shared" si="22"/>
        <v/>
      </c>
      <c r="AE1413" s="203"/>
      <c r="AF1413" s="203"/>
      <c r="AG1413" s="206" t="str">
        <f t="shared" si="25"/>
        <v/>
      </c>
      <c r="AH1413" s="207" t="str">
        <f t="shared" si="24"/>
        <v>#DIV/0!</v>
      </c>
      <c r="AI1413" s="125"/>
      <c r="AJ1413" s="125"/>
    </row>
    <row r="1414" hidden="1">
      <c r="A1414" s="125"/>
      <c r="B1414" s="125"/>
      <c r="C1414" s="125"/>
      <c r="D1414" s="125"/>
      <c r="E1414" s="125"/>
      <c r="F1414" s="125"/>
      <c r="G1414" s="125"/>
      <c r="H1414" s="125"/>
      <c r="I1414" s="125"/>
      <c r="J1414" s="125"/>
      <c r="K1414" s="125"/>
      <c r="L1414" s="125"/>
      <c r="M1414" s="125"/>
      <c r="N1414" s="125"/>
      <c r="O1414" s="125"/>
      <c r="P1414" s="125"/>
      <c r="Q1414" s="125"/>
      <c r="R1414" s="125"/>
      <c r="S1414" s="125"/>
      <c r="T1414" s="125"/>
      <c r="U1414" s="125"/>
      <c r="V1414" s="197" t="s">
        <v>83</v>
      </c>
      <c r="W1414" s="203"/>
      <c r="X1414" s="204"/>
      <c r="Y1414" s="205"/>
      <c r="Z1414" s="205"/>
      <c r="AA1414" s="206"/>
      <c r="AB1414" s="125"/>
      <c r="AC1414" s="209" t="s">
        <v>83</v>
      </c>
      <c r="AD1414" s="203" t="str">
        <f t="shared" si="22"/>
        <v/>
      </c>
      <c r="AE1414" s="203"/>
      <c r="AF1414" s="203"/>
      <c r="AG1414" s="206" t="str">
        <f t="shared" si="25"/>
        <v/>
      </c>
      <c r="AH1414" s="207" t="str">
        <f t="shared" si="24"/>
        <v>#DIV/0!</v>
      </c>
      <c r="AI1414" s="125"/>
      <c r="AJ1414" s="125"/>
    </row>
    <row r="1415" hidden="1">
      <c r="A1415" s="125"/>
      <c r="B1415" s="125"/>
      <c r="C1415" s="125"/>
      <c r="D1415" s="125"/>
      <c r="E1415" s="125"/>
      <c r="F1415" s="125"/>
      <c r="G1415" s="125"/>
      <c r="H1415" s="125"/>
      <c r="I1415" s="125"/>
      <c r="J1415" s="125"/>
      <c r="K1415" s="125"/>
      <c r="L1415" s="125"/>
      <c r="M1415" s="125"/>
      <c r="N1415" s="125"/>
      <c r="O1415" s="125"/>
      <c r="P1415" s="125"/>
      <c r="Q1415" s="125"/>
      <c r="R1415" s="125"/>
      <c r="S1415" s="125"/>
      <c r="T1415" s="125"/>
      <c r="U1415" s="125"/>
      <c r="V1415" s="197" t="s">
        <v>84</v>
      </c>
      <c r="W1415" s="203"/>
      <c r="X1415" s="204"/>
      <c r="Y1415" s="205"/>
      <c r="Z1415" s="205"/>
      <c r="AA1415" s="206"/>
      <c r="AB1415" s="125"/>
      <c r="AC1415" s="209" t="s">
        <v>84</v>
      </c>
      <c r="AD1415" s="203" t="str">
        <f t="shared" si="22"/>
        <v/>
      </c>
      <c r="AE1415" s="203"/>
      <c r="AF1415" s="203"/>
      <c r="AG1415" s="206" t="str">
        <f t="shared" si="25"/>
        <v/>
      </c>
      <c r="AH1415" s="207" t="str">
        <f t="shared" si="24"/>
        <v>#DIV/0!</v>
      </c>
      <c r="AI1415" s="125"/>
      <c r="AJ1415" s="125"/>
    </row>
    <row r="1416" hidden="1">
      <c r="A1416" s="125"/>
      <c r="B1416" s="125"/>
      <c r="C1416" s="125"/>
      <c r="D1416" s="125"/>
      <c r="E1416" s="125"/>
      <c r="F1416" s="125"/>
      <c r="G1416" s="125"/>
      <c r="H1416" s="125"/>
      <c r="I1416" s="125"/>
      <c r="J1416" s="125"/>
      <c r="K1416" s="125"/>
      <c r="L1416" s="125"/>
      <c r="M1416" s="125"/>
      <c r="N1416" s="125"/>
      <c r="O1416" s="125"/>
      <c r="P1416" s="125"/>
      <c r="Q1416" s="125"/>
      <c r="R1416" s="125"/>
      <c r="S1416" s="125"/>
      <c r="T1416" s="125"/>
      <c r="U1416" s="125"/>
      <c r="V1416" s="197" t="s">
        <v>85</v>
      </c>
      <c r="W1416" s="203"/>
      <c r="X1416" s="204"/>
      <c r="Y1416" s="205"/>
      <c r="Z1416" s="205"/>
      <c r="AA1416" s="206"/>
      <c r="AB1416" s="125"/>
      <c r="AC1416" s="209" t="s">
        <v>85</v>
      </c>
      <c r="AD1416" s="203" t="str">
        <f t="shared" si="22"/>
        <v/>
      </c>
      <c r="AE1416" s="203"/>
      <c r="AF1416" s="203"/>
      <c r="AG1416" s="206" t="str">
        <f t="shared" si="25"/>
        <v/>
      </c>
      <c r="AH1416" s="207" t="str">
        <f t="shared" si="24"/>
        <v>#DIV/0!</v>
      </c>
      <c r="AI1416" s="125"/>
      <c r="AJ1416" s="125"/>
    </row>
    <row r="1417" hidden="1">
      <c r="A1417" s="125"/>
      <c r="B1417" s="125"/>
      <c r="C1417" s="125"/>
      <c r="D1417" s="125"/>
      <c r="E1417" s="125"/>
      <c r="F1417" s="125"/>
      <c r="G1417" s="125"/>
      <c r="H1417" s="125"/>
      <c r="I1417" s="125"/>
      <c r="J1417" s="125"/>
      <c r="K1417" s="125"/>
      <c r="L1417" s="125"/>
      <c r="M1417" s="125"/>
      <c r="N1417" s="125"/>
      <c r="O1417" s="125"/>
      <c r="P1417" s="125"/>
      <c r="Q1417" s="125"/>
      <c r="R1417" s="125"/>
      <c r="S1417" s="125"/>
      <c r="T1417" s="125"/>
      <c r="U1417" s="125"/>
      <c r="V1417" s="197" t="s">
        <v>86</v>
      </c>
      <c r="W1417" s="203"/>
      <c r="X1417" s="204"/>
      <c r="Y1417" s="205"/>
      <c r="Z1417" s="205"/>
      <c r="AA1417" s="206"/>
      <c r="AB1417" s="125"/>
      <c r="AC1417" s="209" t="s">
        <v>86</v>
      </c>
      <c r="AD1417" s="203" t="str">
        <f t="shared" si="22"/>
        <v/>
      </c>
      <c r="AE1417" s="203"/>
      <c r="AF1417" s="203"/>
      <c r="AG1417" s="206" t="str">
        <f t="shared" si="25"/>
        <v/>
      </c>
      <c r="AH1417" s="207" t="str">
        <f t="shared" si="24"/>
        <v>#DIV/0!</v>
      </c>
      <c r="AI1417" s="125"/>
      <c r="AJ1417" s="125"/>
    </row>
    <row r="1418" hidden="1">
      <c r="A1418" s="125"/>
      <c r="B1418" s="125"/>
      <c r="C1418" s="125"/>
      <c r="D1418" s="125"/>
      <c r="E1418" s="125"/>
      <c r="F1418" s="125"/>
      <c r="G1418" s="125"/>
      <c r="H1418" s="125"/>
      <c r="I1418" s="125"/>
      <c r="J1418" s="125"/>
      <c r="K1418" s="125"/>
      <c r="L1418" s="125"/>
      <c r="M1418" s="125"/>
      <c r="N1418" s="125"/>
      <c r="O1418" s="125"/>
      <c r="P1418" s="125"/>
      <c r="Q1418" s="125"/>
      <c r="R1418" s="125"/>
      <c r="S1418" s="125"/>
      <c r="T1418" s="125"/>
      <c r="U1418" s="125"/>
      <c r="V1418" s="197" t="s">
        <v>87</v>
      </c>
      <c r="W1418" s="203"/>
      <c r="X1418" s="204"/>
      <c r="Y1418" s="205"/>
      <c r="Z1418" s="205"/>
      <c r="AA1418" s="206"/>
      <c r="AB1418" s="125"/>
      <c r="AC1418" s="209" t="s">
        <v>87</v>
      </c>
      <c r="AD1418" s="203" t="str">
        <f t="shared" si="22"/>
        <v/>
      </c>
      <c r="AE1418" s="203"/>
      <c r="AF1418" s="203"/>
      <c r="AG1418" s="206" t="str">
        <f t="shared" si="25"/>
        <v/>
      </c>
      <c r="AH1418" s="207" t="str">
        <f t="shared" si="24"/>
        <v>#DIV/0!</v>
      </c>
      <c r="AI1418" s="125"/>
      <c r="AJ1418" s="125"/>
    </row>
    <row r="1419" hidden="1">
      <c r="A1419" s="125"/>
      <c r="B1419" s="125"/>
      <c r="C1419" s="125"/>
      <c r="D1419" s="125"/>
      <c r="E1419" s="125"/>
      <c r="F1419" s="125"/>
      <c r="G1419" s="125"/>
      <c r="H1419" s="125"/>
      <c r="I1419" s="125"/>
      <c r="J1419" s="125"/>
      <c r="K1419" s="125"/>
      <c r="L1419" s="125"/>
      <c r="M1419" s="125"/>
      <c r="N1419" s="125"/>
      <c r="O1419" s="125"/>
      <c r="P1419" s="125"/>
      <c r="Q1419" s="125"/>
      <c r="R1419" s="125"/>
      <c r="S1419" s="125"/>
      <c r="T1419" s="125"/>
      <c r="U1419" s="125"/>
      <c r="V1419" s="197" t="s">
        <v>88</v>
      </c>
      <c r="W1419" s="203"/>
      <c r="X1419" s="204"/>
      <c r="Y1419" s="205"/>
      <c r="Z1419" s="205"/>
      <c r="AA1419" s="206"/>
      <c r="AB1419" s="125"/>
      <c r="AC1419" s="209" t="s">
        <v>88</v>
      </c>
      <c r="AD1419" s="203" t="str">
        <f t="shared" si="22"/>
        <v/>
      </c>
      <c r="AE1419" s="203"/>
      <c r="AF1419" s="203"/>
      <c r="AG1419" s="206" t="str">
        <f t="shared" si="25"/>
        <v/>
      </c>
      <c r="AH1419" s="207" t="str">
        <f t="shared" si="24"/>
        <v>#DIV/0!</v>
      </c>
      <c r="AI1419" s="125"/>
      <c r="AJ1419" s="125"/>
    </row>
    <row r="1420" hidden="1">
      <c r="A1420" s="125"/>
      <c r="B1420" s="125"/>
      <c r="C1420" s="125"/>
      <c r="D1420" s="125"/>
      <c r="E1420" s="125"/>
      <c r="F1420" s="125"/>
      <c r="G1420" s="125"/>
      <c r="H1420" s="125"/>
      <c r="I1420" s="125"/>
      <c r="J1420" s="125"/>
      <c r="K1420" s="125"/>
      <c r="L1420" s="125"/>
      <c r="M1420" s="125"/>
      <c r="N1420" s="125"/>
      <c r="O1420" s="125"/>
      <c r="P1420" s="125"/>
      <c r="Q1420" s="125"/>
      <c r="R1420" s="125"/>
      <c r="S1420" s="125"/>
      <c r="T1420" s="125"/>
      <c r="U1420" s="125"/>
      <c r="V1420" s="197" t="s">
        <v>89</v>
      </c>
      <c r="W1420" s="203"/>
      <c r="X1420" s="204"/>
      <c r="Y1420" s="205"/>
      <c r="Z1420" s="205"/>
      <c r="AA1420" s="206"/>
      <c r="AB1420" s="125"/>
      <c r="AC1420" s="209" t="s">
        <v>89</v>
      </c>
      <c r="AD1420" s="203" t="str">
        <f t="shared" si="22"/>
        <v/>
      </c>
      <c r="AE1420" s="203"/>
      <c r="AF1420" s="203"/>
      <c r="AG1420" s="206" t="str">
        <f t="shared" si="25"/>
        <v/>
      </c>
      <c r="AH1420" s="207" t="str">
        <f t="shared" si="24"/>
        <v>#DIV/0!</v>
      </c>
      <c r="AI1420" s="125"/>
      <c r="AJ1420" s="125"/>
    </row>
    <row r="1421" hidden="1">
      <c r="A1421" s="125"/>
      <c r="B1421" s="125"/>
      <c r="C1421" s="125"/>
      <c r="D1421" s="125"/>
      <c r="E1421" s="125"/>
      <c r="F1421" s="125"/>
      <c r="G1421" s="125"/>
      <c r="H1421" s="125"/>
      <c r="I1421" s="125"/>
      <c r="J1421" s="125"/>
      <c r="K1421" s="125"/>
      <c r="L1421" s="125"/>
      <c r="M1421" s="125"/>
      <c r="N1421" s="125"/>
      <c r="O1421" s="125"/>
      <c r="P1421" s="125"/>
      <c r="Q1421" s="125"/>
      <c r="R1421" s="125"/>
      <c r="S1421" s="125"/>
      <c r="T1421" s="125"/>
      <c r="U1421" s="125"/>
      <c r="V1421" s="197" t="s">
        <v>90</v>
      </c>
      <c r="W1421" s="203"/>
      <c r="X1421" s="204"/>
      <c r="Y1421" s="205"/>
      <c r="Z1421" s="205"/>
      <c r="AA1421" s="206"/>
      <c r="AB1421" s="125"/>
      <c r="AC1421" s="209" t="s">
        <v>90</v>
      </c>
      <c r="AD1421" s="203" t="str">
        <f t="shared" si="22"/>
        <v/>
      </c>
      <c r="AE1421" s="203"/>
      <c r="AF1421" s="203"/>
      <c r="AG1421" s="206" t="str">
        <f t="shared" si="25"/>
        <v/>
      </c>
      <c r="AH1421" s="207" t="str">
        <f t="shared" si="24"/>
        <v>#DIV/0!</v>
      </c>
      <c r="AI1421" s="125"/>
      <c r="AJ1421" s="125"/>
    </row>
    <row r="1422" hidden="1">
      <c r="A1422" s="125"/>
      <c r="B1422" s="125"/>
      <c r="C1422" s="125"/>
      <c r="D1422" s="125"/>
      <c r="E1422" s="125"/>
      <c r="F1422" s="125"/>
      <c r="G1422" s="125"/>
      <c r="H1422" s="125"/>
      <c r="I1422" s="125"/>
      <c r="J1422" s="125"/>
      <c r="K1422" s="125"/>
      <c r="L1422" s="125"/>
      <c r="M1422" s="125"/>
      <c r="N1422" s="125"/>
      <c r="O1422" s="125"/>
      <c r="P1422" s="125"/>
      <c r="Q1422" s="125"/>
      <c r="R1422" s="125"/>
      <c r="S1422" s="125"/>
      <c r="T1422" s="125"/>
      <c r="U1422" s="125"/>
      <c r="V1422" s="197" t="s">
        <v>91</v>
      </c>
      <c r="W1422" s="203"/>
      <c r="X1422" s="204"/>
      <c r="Y1422" s="205"/>
      <c r="Z1422" s="205"/>
      <c r="AA1422" s="206"/>
      <c r="AB1422" s="125"/>
      <c r="AC1422" s="209" t="s">
        <v>91</v>
      </c>
      <c r="AD1422" s="203" t="str">
        <f t="shared" si="22"/>
        <v/>
      </c>
      <c r="AE1422" s="203"/>
      <c r="AF1422" s="203"/>
      <c r="AG1422" s="206" t="str">
        <f t="shared" si="25"/>
        <v/>
      </c>
      <c r="AH1422" s="207" t="str">
        <f t="shared" si="24"/>
        <v>#DIV/0!</v>
      </c>
      <c r="AI1422" s="125"/>
      <c r="AJ1422" s="125"/>
    </row>
    <row r="1423" hidden="1">
      <c r="A1423" s="125"/>
      <c r="B1423" s="125"/>
      <c r="C1423" s="125"/>
      <c r="D1423" s="125"/>
      <c r="E1423" s="125"/>
      <c r="F1423" s="125"/>
      <c r="G1423" s="125"/>
      <c r="H1423" s="125"/>
      <c r="I1423" s="125"/>
      <c r="J1423" s="125"/>
      <c r="K1423" s="125"/>
      <c r="L1423" s="125"/>
      <c r="M1423" s="125"/>
      <c r="N1423" s="125"/>
      <c r="O1423" s="125"/>
      <c r="P1423" s="125"/>
      <c r="Q1423" s="125"/>
      <c r="R1423" s="125"/>
      <c r="S1423" s="125"/>
      <c r="T1423" s="125"/>
      <c r="U1423" s="125"/>
      <c r="V1423" s="197" t="s">
        <v>92</v>
      </c>
      <c r="W1423" s="203"/>
      <c r="X1423" s="204"/>
      <c r="Y1423" s="205"/>
      <c r="Z1423" s="205"/>
      <c r="AA1423" s="206"/>
      <c r="AB1423" s="125"/>
      <c r="AC1423" s="209" t="s">
        <v>92</v>
      </c>
      <c r="AD1423" s="203" t="str">
        <f t="shared" si="22"/>
        <v/>
      </c>
      <c r="AE1423" s="203"/>
      <c r="AF1423" s="203"/>
      <c r="AG1423" s="206" t="str">
        <f t="shared" si="25"/>
        <v/>
      </c>
      <c r="AH1423" s="207" t="str">
        <f t="shared" si="24"/>
        <v>#DIV/0!</v>
      </c>
      <c r="AI1423" s="125"/>
      <c r="AJ1423" s="125"/>
    </row>
    <row r="1424" hidden="1">
      <c r="A1424" s="125"/>
      <c r="B1424" s="125"/>
      <c r="C1424" s="125"/>
      <c r="D1424" s="125"/>
      <c r="E1424" s="125"/>
      <c r="F1424" s="125"/>
      <c r="G1424" s="125"/>
      <c r="H1424" s="125"/>
      <c r="I1424" s="125"/>
      <c r="J1424" s="125"/>
      <c r="K1424" s="125"/>
      <c r="L1424" s="125"/>
      <c r="M1424" s="125"/>
      <c r="N1424" s="125"/>
      <c r="O1424" s="125"/>
      <c r="P1424" s="125"/>
      <c r="Q1424" s="125"/>
      <c r="R1424" s="125"/>
      <c r="S1424" s="125"/>
      <c r="T1424" s="125"/>
      <c r="U1424" s="125"/>
      <c r="V1424" s="197" t="s">
        <v>93</v>
      </c>
      <c r="W1424" s="203"/>
      <c r="X1424" s="204"/>
      <c r="Y1424" s="205"/>
      <c r="Z1424" s="205"/>
      <c r="AA1424" s="206"/>
      <c r="AB1424" s="125"/>
      <c r="AC1424" s="209" t="s">
        <v>93</v>
      </c>
      <c r="AD1424" s="203" t="str">
        <f t="shared" si="22"/>
        <v/>
      </c>
      <c r="AE1424" s="203"/>
      <c r="AF1424" s="203"/>
      <c r="AG1424" s="206" t="str">
        <f t="shared" si="25"/>
        <v/>
      </c>
      <c r="AH1424" s="207" t="str">
        <f t="shared" si="24"/>
        <v>#DIV/0!</v>
      </c>
      <c r="AI1424" s="125"/>
      <c r="AJ1424" s="125"/>
    </row>
    <row r="1425" hidden="1">
      <c r="A1425" s="125"/>
      <c r="B1425" s="125"/>
      <c r="C1425" s="125"/>
      <c r="D1425" s="125"/>
      <c r="E1425" s="125"/>
      <c r="F1425" s="125"/>
      <c r="G1425" s="125"/>
      <c r="H1425" s="125"/>
      <c r="I1425" s="125"/>
      <c r="J1425" s="125"/>
      <c r="K1425" s="125"/>
      <c r="L1425" s="125"/>
      <c r="M1425" s="125"/>
      <c r="N1425" s="125"/>
      <c r="O1425" s="125"/>
      <c r="P1425" s="125"/>
      <c r="Q1425" s="125"/>
      <c r="R1425" s="125"/>
      <c r="S1425" s="125"/>
      <c r="T1425" s="125"/>
      <c r="U1425" s="125"/>
      <c r="V1425" s="197" t="s">
        <v>94</v>
      </c>
      <c r="W1425" s="203"/>
      <c r="X1425" s="204"/>
      <c r="Y1425" s="205"/>
      <c r="Z1425" s="205"/>
      <c r="AA1425" s="206"/>
      <c r="AB1425" s="125"/>
      <c r="AC1425" s="209" t="s">
        <v>94</v>
      </c>
      <c r="AD1425" s="203" t="str">
        <f t="shared" si="22"/>
        <v/>
      </c>
      <c r="AE1425" s="203"/>
      <c r="AF1425" s="203"/>
      <c r="AG1425" s="206" t="str">
        <f t="shared" si="25"/>
        <v/>
      </c>
      <c r="AH1425" s="207" t="str">
        <f t="shared" si="24"/>
        <v>#DIV/0!</v>
      </c>
      <c r="AI1425" s="125"/>
      <c r="AJ1425" s="125"/>
    </row>
    <row r="1426" hidden="1">
      <c r="A1426" s="125"/>
      <c r="B1426" s="125"/>
      <c r="C1426" s="125"/>
      <c r="D1426" s="125"/>
      <c r="E1426" s="125"/>
      <c r="F1426" s="125"/>
      <c r="G1426" s="125"/>
      <c r="H1426" s="125"/>
      <c r="I1426" s="125"/>
      <c r="J1426" s="125"/>
      <c r="K1426" s="125"/>
      <c r="L1426" s="125"/>
      <c r="M1426" s="125"/>
      <c r="N1426" s="125"/>
      <c r="O1426" s="125"/>
      <c r="P1426" s="125"/>
      <c r="Q1426" s="125"/>
      <c r="R1426" s="125"/>
      <c r="S1426" s="125"/>
      <c r="T1426" s="125"/>
      <c r="U1426" s="125"/>
      <c r="V1426" s="197" t="s">
        <v>95</v>
      </c>
      <c r="W1426" s="203"/>
      <c r="X1426" s="204"/>
      <c r="Y1426" s="205"/>
      <c r="Z1426" s="205"/>
      <c r="AA1426" s="206"/>
      <c r="AB1426" s="125"/>
      <c r="AC1426" s="209" t="s">
        <v>95</v>
      </c>
      <c r="AD1426" s="203" t="str">
        <f t="shared" si="22"/>
        <v/>
      </c>
      <c r="AE1426" s="203"/>
      <c r="AF1426" s="203"/>
      <c r="AG1426" s="206" t="str">
        <f t="shared" si="25"/>
        <v/>
      </c>
      <c r="AH1426" s="207" t="str">
        <f t="shared" si="24"/>
        <v>#DIV/0!</v>
      </c>
      <c r="AI1426" s="125"/>
      <c r="AJ1426" s="125"/>
    </row>
    <row r="1427" hidden="1">
      <c r="A1427" s="125"/>
      <c r="B1427" s="125"/>
      <c r="C1427" s="125"/>
      <c r="D1427" s="125"/>
      <c r="E1427" s="125"/>
      <c r="F1427" s="125"/>
      <c r="G1427" s="125"/>
      <c r="H1427" s="125"/>
      <c r="I1427" s="125"/>
      <c r="J1427" s="125"/>
      <c r="K1427" s="125"/>
      <c r="L1427" s="125"/>
      <c r="M1427" s="125"/>
      <c r="N1427" s="125"/>
      <c r="O1427" s="125"/>
      <c r="P1427" s="125"/>
      <c r="Q1427" s="125"/>
      <c r="R1427" s="125"/>
      <c r="S1427" s="125"/>
      <c r="T1427" s="125"/>
      <c r="U1427" s="125"/>
      <c r="V1427" s="197" t="s">
        <v>96</v>
      </c>
      <c r="W1427" s="203"/>
      <c r="X1427" s="204"/>
      <c r="Y1427" s="205"/>
      <c r="Z1427" s="205"/>
      <c r="AA1427" s="206"/>
      <c r="AB1427" s="125"/>
      <c r="AC1427" s="209" t="s">
        <v>96</v>
      </c>
      <c r="AD1427" s="203" t="str">
        <f t="shared" si="22"/>
        <v/>
      </c>
      <c r="AE1427" s="203"/>
      <c r="AF1427" s="203"/>
      <c r="AG1427" s="206" t="str">
        <f t="shared" si="25"/>
        <v/>
      </c>
      <c r="AH1427" s="207" t="str">
        <f t="shared" si="24"/>
        <v>#DIV/0!</v>
      </c>
      <c r="AI1427" s="125"/>
      <c r="AJ1427" s="125"/>
    </row>
    <row r="1428" hidden="1">
      <c r="A1428" s="125"/>
      <c r="B1428" s="125"/>
      <c r="C1428" s="125"/>
      <c r="D1428" s="125"/>
      <c r="E1428" s="125"/>
      <c r="F1428" s="125"/>
      <c r="G1428" s="125"/>
      <c r="H1428" s="125"/>
      <c r="I1428" s="125"/>
      <c r="J1428" s="125"/>
      <c r="K1428" s="125"/>
      <c r="L1428" s="125"/>
      <c r="M1428" s="125"/>
      <c r="N1428" s="125"/>
      <c r="O1428" s="125"/>
      <c r="P1428" s="125"/>
      <c r="Q1428" s="125"/>
      <c r="R1428" s="125"/>
      <c r="S1428" s="125"/>
      <c r="T1428" s="125"/>
      <c r="U1428" s="125"/>
      <c r="V1428" s="197" t="s">
        <v>97</v>
      </c>
      <c r="W1428" s="203"/>
      <c r="X1428" s="204"/>
      <c r="Y1428" s="205"/>
      <c r="Z1428" s="205"/>
      <c r="AA1428" s="206"/>
      <c r="AB1428" s="125"/>
      <c r="AC1428" s="209" t="s">
        <v>97</v>
      </c>
      <c r="AD1428" s="203" t="str">
        <f t="shared" si="22"/>
        <v/>
      </c>
      <c r="AE1428" s="203"/>
      <c r="AF1428" s="203"/>
      <c r="AG1428" s="206" t="str">
        <f t="shared" si="25"/>
        <v/>
      </c>
      <c r="AH1428" s="207" t="str">
        <f t="shared" si="24"/>
        <v>#DIV/0!</v>
      </c>
      <c r="AI1428" s="125"/>
      <c r="AJ1428" s="125"/>
    </row>
    <row r="1429" hidden="1">
      <c r="A1429" s="125"/>
      <c r="B1429" s="125"/>
      <c r="C1429" s="125"/>
      <c r="D1429" s="125"/>
      <c r="E1429" s="125"/>
      <c r="F1429" s="125"/>
      <c r="G1429" s="125"/>
      <c r="H1429" s="125"/>
      <c r="I1429" s="125"/>
      <c r="J1429" s="125"/>
      <c r="K1429" s="125"/>
      <c r="L1429" s="125"/>
      <c r="M1429" s="125"/>
      <c r="N1429" s="125"/>
      <c r="O1429" s="125"/>
      <c r="P1429" s="125"/>
      <c r="Q1429" s="125"/>
      <c r="R1429" s="125"/>
      <c r="S1429" s="125"/>
      <c r="T1429" s="125"/>
      <c r="U1429" s="125"/>
      <c r="V1429" s="197" t="s">
        <v>98</v>
      </c>
      <c r="W1429" s="203"/>
      <c r="X1429" s="204"/>
      <c r="Y1429" s="205"/>
      <c r="Z1429" s="205"/>
      <c r="AA1429" s="206"/>
      <c r="AB1429" s="125"/>
      <c r="AC1429" s="209" t="s">
        <v>98</v>
      </c>
      <c r="AD1429" s="203" t="str">
        <f t="shared" si="22"/>
        <v/>
      </c>
      <c r="AE1429" s="203"/>
      <c r="AF1429" s="203"/>
      <c r="AG1429" s="206" t="str">
        <f t="shared" si="25"/>
        <v/>
      </c>
      <c r="AH1429" s="207" t="str">
        <f t="shared" si="24"/>
        <v>#DIV/0!</v>
      </c>
      <c r="AI1429" s="125"/>
      <c r="AJ1429" s="125"/>
    </row>
    <row r="1430" hidden="1">
      <c r="A1430" s="125"/>
      <c r="B1430" s="125"/>
      <c r="C1430" s="125"/>
      <c r="D1430" s="125"/>
      <c r="E1430" s="125"/>
      <c r="F1430" s="125"/>
      <c r="G1430" s="125"/>
      <c r="H1430" s="125"/>
      <c r="I1430" s="125"/>
      <c r="J1430" s="125"/>
      <c r="K1430" s="125"/>
      <c r="L1430" s="125"/>
      <c r="M1430" s="125"/>
      <c r="N1430" s="125"/>
      <c r="O1430" s="125"/>
      <c r="P1430" s="125"/>
      <c r="Q1430" s="125"/>
      <c r="R1430" s="125"/>
      <c r="S1430" s="125"/>
      <c r="T1430" s="125"/>
      <c r="U1430" s="125"/>
      <c r="V1430" s="197" t="s">
        <v>99</v>
      </c>
      <c r="W1430" s="203"/>
      <c r="X1430" s="204"/>
      <c r="Y1430" s="205"/>
      <c r="Z1430" s="205"/>
      <c r="AA1430" s="206"/>
      <c r="AB1430" s="125"/>
      <c r="AC1430" s="209" t="s">
        <v>99</v>
      </c>
      <c r="AD1430" s="203" t="str">
        <f t="shared" si="22"/>
        <v/>
      </c>
      <c r="AE1430" s="203"/>
      <c r="AF1430" s="203"/>
      <c r="AG1430" s="206" t="str">
        <f t="shared" si="25"/>
        <v/>
      </c>
      <c r="AH1430" s="207" t="str">
        <f t="shared" si="24"/>
        <v>#DIV/0!</v>
      </c>
      <c r="AI1430" s="125"/>
      <c r="AJ1430" s="125"/>
    </row>
    <row r="1431" hidden="1">
      <c r="A1431" s="125"/>
      <c r="B1431" s="125"/>
      <c r="C1431" s="125"/>
      <c r="D1431" s="125"/>
      <c r="E1431" s="125"/>
      <c r="F1431" s="125"/>
      <c r="G1431" s="125"/>
      <c r="H1431" s="125"/>
      <c r="I1431" s="125"/>
      <c r="J1431" s="125"/>
      <c r="K1431" s="125"/>
      <c r="L1431" s="125"/>
      <c r="M1431" s="125"/>
      <c r="N1431" s="125"/>
      <c r="O1431" s="125"/>
      <c r="P1431" s="125"/>
      <c r="Q1431" s="125"/>
      <c r="R1431" s="125"/>
      <c r="S1431" s="125"/>
      <c r="T1431" s="125"/>
      <c r="U1431" s="125"/>
      <c r="V1431" s="197" t="s">
        <v>100</v>
      </c>
      <c r="W1431" s="203"/>
      <c r="X1431" s="204"/>
      <c r="Y1431" s="205"/>
      <c r="Z1431" s="205"/>
      <c r="AA1431" s="206"/>
      <c r="AB1431" s="125"/>
      <c r="AC1431" s="209" t="s">
        <v>100</v>
      </c>
      <c r="AD1431" s="203" t="str">
        <f t="shared" si="22"/>
        <v/>
      </c>
      <c r="AE1431" s="203"/>
      <c r="AF1431" s="203"/>
      <c r="AG1431" s="206" t="str">
        <f t="shared" si="25"/>
        <v/>
      </c>
      <c r="AH1431" s="207" t="str">
        <f t="shared" si="24"/>
        <v>#DIV/0!</v>
      </c>
      <c r="AI1431" s="125"/>
      <c r="AJ1431" s="125"/>
    </row>
    <row r="1432" hidden="1">
      <c r="A1432" s="125"/>
      <c r="B1432" s="125"/>
      <c r="C1432" s="125"/>
      <c r="D1432" s="125"/>
      <c r="E1432" s="125"/>
      <c r="F1432" s="125"/>
      <c r="G1432" s="125"/>
      <c r="H1432" s="125"/>
      <c r="I1432" s="125"/>
      <c r="J1432" s="125"/>
      <c r="K1432" s="125"/>
      <c r="L1432" s="125"/>
      <c r="M1432" s="125"/>
      <c r="N1432" s="125"/>
      <c r="O1432" s="125"/>
      <c r="P1432" s="125"/>
      <c r="Q1432" s="125"/>
      <c r="R1432" s="125"/>
      <c r="S1432" s="125"/>
      <c r="T1432" s="125"/>
      <c r="U1432" s="125"/>
      <c r="V1432" s="197" t="s">
        <v>101</v>
      </c>
      <c r="W1432" s="203"/>
      <c r="X1432" s="204"/>
      <c r="Y1432" s="205"/>
      <c r="Z1432" s="205"/>
      <c r="AA1432" s="206"/>
      <c r="AB1432" s="125"/>
      <c r="AC1432" s="209" t="s">
        <v>101</v>
      </c>
      <c r="AD1432" s="203" t="str">
        <f t="shared" si="22"/>
        <v/>
      </c>
      <c r="AE1432" s="203"/>
      <c r="AF1432" s="203"/>
      <c r="AG1432" s="206" t="str">
        <f t="shared" si="25"/>
        <v/>
      </c>
      <c r="AH1432" s="207" t="str">
        <f t="shared" si="24"/>
        <v>#DIV/0!</v>
      </c>
      <c r="AI1432" s="125"/>
      <c r="AJ1432" s="125"/>
    </row>
    <row r="1433" hidden="1">
      <c r="A1433" s="125"/>
      <c r="B1433" s="125"/>
      <c r="C1433" s="125"/>
      <c r="D1433" s="125"/>
      <c r="E1433" s="125"/>
      <c r="F1433" s="125"/>
      <c r="G1433" s="125"/>
      <c r="H1433" s="125"/>
      <c r="I1433" s="125"/>
      <c r="J1433" s="125"/>
      <c r="K1433" s="125"/>
      <c r="L1433" s="125"/>
      <c r="M1433" s="125"/>
      <c r="N1433" s="125"/>
      <c r="O1433" s="125"/>
      <c r="P1433" s="125"/>
      <c r="Q1433" s="125"/>
      <c r="R1433" s="125"/>
      <c r="S1433" s="125"/>
      <c r="T1433" s="125"/>
      <c r="U1433" s="125"/>
      <c r="V1433" s="197" t="s">
        <v>102</v>
      </c>
      <c r="W1433" s="203"/>
      <c r="X1433" s="204"/>
      <c r="Y1433" s="205"/>
      <c r="Z1433" s="205"/>
      <c r="AA1433" s="206"/>
      <c r="AB1433" s="125"/>
      <c r="AC1433" s="209" t="s">
        <v>102</v>
      </c>
      <c r="AD1433" s="203" t="str">
        <f t="shared" si="22"/>
        <v/>
      </c>
      <c r="AE1433" s="203"/>
      <c r="AF1433" s="203"/>
      <c r="AG1433" s="206" t="str">
        <f t="shared" si="25"/>
        <v/>
      </c>
      <c r="AH1433" s="207" t="str">
        <f t="shared" si="24"/>
        <v>#DIV/0!</v>
      </c>
      <c r="AI1433" s="125"/>
      <c r="AJ1433" s="125"/>
    </row>
    <row r="1434" hidden="1">
      <c r="A1434" s="125"/>
      <c r="B1434" s="125"/>
      <c r="C1434" s="125"/>
      <c r="D1434" s="125"/>
      <c r="E1434" s="125"/>
      <c r="F1434" s="125"/>
      <c r="G1434" s="125"/>
      <c r="H1434" s="125"/>
      <c r="I1434" s="125"/>
      <c r="J1434" s="125"/>
      <c r="K1434" s="125"/>
      <c r="L1434" s="125"/>
      <c r="M1434" s="125"/>
      <c r="N1434" s="125"/>
      <c r="O1434" s="125"/>
      <c r="P1434" s="125"/>
      <c r="Q1434" s="125"/>
      <c r="R1434" s="125"/>
      <c r="S1434" s="125"/>
      <c r="T1434" s="125"/>
      <c r="U1434" s="125"/>
      <c r="V1434" s="197" t="s">
        <v>103</v>
      </c>
      <c r="W1434" s="203"/>
      <c r="X1434" s="204"/>
      <c r="Y1434" s="205"/>
      <c r="Z1434" s="205"/>
      <c r="AA1434" s="206"/>
      <c r="AB1434" s="125"/>
      <c r="AC1434" s="209" t="s">
        <v>103</v>
      </c>
      <c r="AD1434" s="203" t="str">
        <f t="shared" si="22"/>
        <v/>
      </c>
      <c r="AE1434" s="203"/>
      <c r="AF1434" s="203"/>
      <c r="AG1434" s="206" t="str">
        <f t="shared" si="25"/>
        <v/>
      </c>
      <c r="AH1434" s="207" t="str">
        <f t="shared" si="24"/>
        <v>#DIV/0!</v>
      </c>
      <c r="AI1434" s="125"/>
      <c r="AJ1434" s="125"/>
    </row>
    <row r="1435" hidden="1">
      <c r="A1435" s="125"/>
      <c r="B1435" s="125"/>
      <c r="C1435" s="125"/>
      <c r="D1435" s="125"/>
      <c r="E1435" s="125"/>
      <c r="F1435" s="125"/>
      <c r="G1435" s="125"/>
      <c r="H1435" s="125"/>
      <c r="I1435" s="125"/>
      <c r="J1435" s="125"/>
      <c r="K1435" s="125"/>
      <c r="L1435" s="125"/>
      <c r="M1435" s="125"/>
      <c r="N1435" s="125"/>
      <c r="O1435" s="125"/>
      <c r="P1435" s="125"/>
      <c r="Q1435" s="125"/>
      <c r="R1435" s="125"/>
      <c r="S1435" s="125"/>
      <c r="T1435" s="125"/>
      <c r="U1435" s="125"/>
      <c r="V1435" s="197" t="s">
        <v>104</v>
      </c>
      <c r="W1435" s="203"/>
      <c r="X1435" s="204"/>
      <c r="Y1435" s="205"/>
      <c r="Z1435" s="205"/>
      <c r="AA1435" s="206"/>
      <c r="AB1435" s="125"/>
      <c r="AC1435" s="209" t="s">
        <v>104</v>
      </c>
      <c r="AD1435" s="203" t="str">
        <f t="shared" si="22"/>
        <v/>
      </c>
      <c r="AE1435" s="203"/>
      <c r="AF1435" s="203"/>
      <c r="AG1435" s="206" t="str">
        <f t="shared" si="25"/>
        <v/>
      </c>
      <c r="AH1435" s="207" t="str">
        <f t="shared" si="24"/>
        <v>#DIV/0!</v>
      </c>
      <c r="AI1435" s="125"/>
      <c r="AJ1435" s="125"/>
    </row>
    <row r="1436" hidden="1">
      <c r="A1436" s="125"/>
      <c r="B1436" s="125"/>
      <c r="C1436" s="125"/>
      <c r="D1436" s="125"/>
      <c r="E1436" s="125"/>
      <c r="F1436" s="125"/>
      <c r="G1436" s="125"/>
      <c r="H1436" s="125"/>
      <c r="I1436" s="125"/>
      <c r="J1436" s="125"/>
      <c r="K1436" s="125"/>
      <c r="L1436" s="125"/>
      <c r="M1436" s="125"/>
      <c r="N1436" s="125"/>
      <c r="O1436" s="125"/>
      <c r="P1436" s="125"/>
      <c r="Q1436" s="125"/>
      <c r="R1436" s="125"/>
      <c r="S1436" s="125"/>
      <c r="T1436" s="125"/>
      <c r="U1436" s="125"/>
      <c r="V1436" s="197" t="s">
        <v>105</v>
      </c>
      <c r="W1436" s="203"/>
      <c r="X1436" s="204"/>
      <c r="Y1436" s="205"/>
      <c r="Z1436" s="205"/>
      <c r="AA1436" s="206"/>
      <c r="AB1436" s="125"/>
      <c r="AC1436" s="209" t="s">
        <v>105</v>
      </c>
      <c r="AD1436" s="203" t="str">
        <f t="shared" si="22"/>
        <v/>
      </c>
      <c r="AE1436" s="203"/>
      <c r="AF1436" s="203"/>
      <c r="AG1436" s="206" t="str">
        <f t="shared" si="25"/>
        <v/>
      </c>
      <c r="AH1436" s="207" t="str">
        <f t="shared" si="24"/>
        <v>#DIV/0!</v>
      </c>
      <c r="AI1436" s="125"/>
      <c r="AJ1436" s="125"/>
    </row>
    <row r="1437" hidden="1">
      <c r="A1437" s="125"/>
      <c r="B1437" s="125"/>
      <c r="C1437" s="125"/>
      <c r="D1437" s="125"/>
      <c r="E1437" s="125"/>
      <c r="F1437" s="125"/>
      <c r="G1437" s="125"/>
      <c r="H1437" s="125"/>
      <c r="I1437" s="125"/>
      <c r="J1437" s="125"/>
      <c r="K1437" s="125"/>
      <c r="L1437" s="125"/>
      <c r="M1437" s="125"/>
      <c r="N1437" s="125"/>
      <c r="O1437" s="125"/>
      <c r="P1437" s="125"/>
      <c r="Q1437" s="125"/>
      <c r="R1437" s="125"/>
      <c r="S1437" s="125"/>
      <c r="T1437" s="125"/>
      <c r="U1437" s="125"/>
      <c r="V1437" s="197" t="s">
        <v>106</v>
      </c>
      <c r="W1437" s="203"/>
      <c r="X1437" s="204"/>
      <c r="Y1437" s="205"/>
      <c r="Z1437" s="205"/>
      <c r="AA1437" s="206"/>
      <c r="AB1437" s="125"/>
      <c r="AC1437" s="209" t="s">
        <v>106</v>
      </c>
      <c r="AD1437" s="203" t="str">
        <f t="shared" si="22"/>
        <v/>
      </c>
      <c r="AE1437" s="203"/>
      <c r="AF1437" s="203"/>
      <c r="AG1437" s="206" t="str">
        <f t="shared" si="25"/>
        <v/>
      </c>
      <c r="AH1437" s="207" t="str">
        <f t="shared" si="24"/>
        <v>#DIV/0!</v>
      </c>
      <c r="AI1437" s="125"/>
      <c r="AJ1437" s="125"/>
    </row>
    <row r="1438" hidden="1">
      <c r="A1438" s="125"/>
      <c r="B1438" s="125"/>
      <c r="C1438" s="125"/>
      <c r="D1438" s="125"/>
      <c r="E1438" s="125"/>
      <c r="F1438" s="125"/>
      <c r="G1438" s="125"/>
      <c r="H1438" s="125"/>
      <c r="I1438" s="125"/>
      <c r="J1438" s="125"/>
      <c r="K1438" s="125"/>
      <c r="L1438" s="125"/>
      <c r="M1438" s="125"/>
      <c r="N1438" s="125"/>
      <c r="O1438" s="125"/>
      <c r="P1438" s="125"/>
      <c r="Q1438" s="125"/>
      <c r="R1438" s="125"/>
      <c r="S1438" s="125"/>
      <c r="T1438" s="125"/>
      <c r="U1438" s="125"/>
      <c r="V1438" s="197" t="s">
        <v>107</v>
      </c>
      <c r="W1438" s="203"/>
      <c r="X1438" s="204"/>
      <c r="Y1438" s="205"/>
      <c r="Z1438" s="205"/>
      <c r="AA1438" s="206"/>
      <c r="AB1438" s="125"/>
      <c r="AC1438" s="209" t="s">
        <v>107</v>
      </c>
      <c r="AD1438" s="203" t="str">
        <f t="shared" si="22"/>
        <v/>
      </c>
      <c r="AE1438" s="203"/>
      <c r="AF1438" s="203"/>
      <c r="AG1438" s="206" t="str">
        <f t="shared" si="25"/>
        <v/>
      </c>
      <c r="AH1438" s="207" t="str">
        <f t="shared" si="24"/>
        <v>#DIV/0!</v>
      </c>
      <c r="AI1438" s="125"/>
      <c r="AJ1438" s="125"/>
    </row>
    <row r="1439" hidden="1">
      <c r="A1439" s="125"/>
      <c r="B1439" s="125"/>
      <c r="C1439" s="125"/>
      <c r="D1439" s="125"/>
      <c r="E1439" s="125"/>
      <c r="F1439" s="125"/>
      <c r="G1439" s="125"/>
      <c r="H1439" s="125"/>
      <c r="I1439" s="125"/>
      <c r="J1439" s="125"/>
      <c r="K1439" s="125"/>
      <c r="L1439" s="125"/>
      <c r="M1439" s="125"/>
      <c r="N1439" s="125"/>
      <c r="O1439" s="125"/>
      <c r="P1439" s="125"/>
      <c r="Q1439" s="125"/>
      <c r="R1439" s="125"/>
      <c r="S1439" s="125"/>
      <c r="T1439" s="125"/>
      <c r="U1439" s="125"/>
      <c r="V1439" s="197" t="s">
        <v>108</v>
      </c>
      <c r="W1439" s="203"/>
      <c r="X1439" s="204"/>
      <c r="Y1439" s="205"/>
      <c r="Z1439" s="205"/>
      <c r="AA1439" s="206"/>
      <c r="AB1439" s="125"/>
      <c r="AC1439" s="209" t="s">
        <v>108</v>
      </c>
      <c r="AD1439" s="203" t="str">
        <f t="shared" si="22"/>
        <v/>
      </c>
      <c r="AE1439" s="203"/>
      <c r="AF1439" s="203"/>
      <c r="AG1439" s="206" t="str">
        <f t="shared" si="25"/>
        <v/>
      </c>
      <c r="AH1439" s="207" t="str">
        <f t="shared" si="24"/>
        <v>#DIV/0!</v>
      </c>
      <c r="AI1439" s="125"/>
      <c r="AJ1439" s="125"/>
    </row>
    <row r="1440" hidden="1">
      <c r="A1440" s="125"/>
      <c r="B1440" s="125"/>
      <c r="C1440" s="125"/>
      <c r="D1440" s="125"/>
      <c r="E1440" s="125"/>
      <c r="F1440" s="125"/>
      <c r="G1440" s="125"/>
      <c r="H1440" s="125"/>
      <c r="I1440" s="125"/>
      <c r="J1440" s="125"/>
      <c r="K1440" s="125"/>
      <c r="L1440" s="125"/>
      <c r="M1440" s="125"/>
      <c r="N1440" s="125"/>
      <c r="O1440" s="125"/>
      <c r="P1440" s="125"/>
      <c r="Q1440" s="125"/>
      <c r="R1440" s="125"/>
      <c r="S1440" s="125"/>
      <c r="T1440" s="125"/>
      <c r="U1440" s="125"/>
      <c r="V1440" s="197" t="s">
        <v>109</v>
      </c>
      <c r="W1440" s="203"/>
      <c r="X1440" s="204"/>
      <c r="Y1440" s="205"/>
      <c r="Z1440" s="205"/>
      <c r="AA1440" s="206"/>
      <c r="AB1440" s="125"/>
      <c r="AC1440" s="209" t="s">
        <v>109</v>
      </c>
      <c r="AD1440" s="203" t="str">
        <f t="shared" si="22"/>
        <v/>
      </c>
      <c r="AE1440" s="203"/>
      <c r="AF1440" s="203"/>
      <c r="AG1440" s="206" t="str">
        <f t="shared" si="25"/>
        <v/>
      </c>
      <c r="AH1440" s="207" t="str">
        <f t="shared" si="24"/>
        <v>#DIV/0!</v>
      </c>
      <c r="AI1440" s="125"/>
      <c r="AJ1440" s="125"/>
    </row>
    <row r="1441" hidden="1">
      <c r="A1441" s="125"/>
      <c r="B1441" s="125"/>
      <c r="C1441" s="125"/>
      <c r="D1441" s="125"/>
      <c r="E1441" s="125"/>
      <c r="F1441" s="125"/>
      <c r="G1441" s="125"/>
      <c r="H1441" s="125"/>
      <c r="I1441" s="125"/>
      <c r="J1441" s="125"/>
      <c r="K1441" s="125"/>
      <c r="L1441" s="125"/>
      <c r="M1441" s="125"/>
      <c r="N1441" s="125"/>
      <c r="O1441" s="125"/>
      <c r="P1441" s="125"/>
      <c r="Q1441" s="125"/>
      <c r="R1441" s="125"/>
      <c r="S1441" s="125"/>
      <c r="T1441" s="125"/>
      <c r="U1441" s="125"/>
      <c r="V1441" s="197" t="s">
        <v>110</v>
      </c>
      <c r="W1441" s="203"/>
      <c r="X1441" s="204"/>
      <c r="Y1441" s="205"/>
      <c r="Z1441" s="205"/>
      <c r="AA1441" s="206"/>
      <c r="AB1441" s="125"/>
      <c r="AC1441" s="209" t="s">
        <v>110</v>
      </c>
      <c r="AD1441" s="203" t="str">
        <f t="shared" si="22"/>
        <v/>
      </c>
      <c r="AE1441" s="203"/>
      <c r="AF1441" s="203"/>
      <c r="AG1441" s="206" t="str">
        <f t="shared" si="25"/>
        <v/>
      </c>
      <c r="AH1441" s="207" t="str">
        <f t="shared" si="24"/>
        <v>#DIV/0!</v>
      </c>
      <c r="AI1441" s="125"/>
      <c r="AJ1441" s="125"/>
    </row>
    <row r="1442" hidden="1">
      <c r="A1442" s="125"/>
      <c r="B1442" s="125"/>
      <c r="C1442" s="125"/>
      <c r="D1442" s="125"/>
      <c r="E1442" s="125"/>
      <c r="F1442" s="125"/>
      <c r="G1442" s="125"/>
      <c r="H1442" s="125"/>
      <c r="I1442" s="125"/>
      <c r="J1442" s="125"/>
      <c r="K1442" s="125"/>
      <c r="L1442" s="125"/>
      <c r="M1442" s="125"/>
      <c r="N1442" s="125"/>
      <c r="O1442" s="125"/>
      <c r="P1442" s="125"/>
      <c r="Q1442" s="125"/>
      <c r="R1442" s="125"/>
      <c r="S1442" s="125"/>
      <c r="T1442" s="125"/>
      <c r="U1442" s="125"/>
      <c r="V1442" s="197" t="s">
        <v>111</v>
      </c>
      <c r="W1442" s="203"/>
      <c r="X1442" s="204"/>
      <c r="Y1442" s="205"/>
      <c r="Z1442" s="205"/>
      <c r="AA1442" s="206"/>
      <c r="AB1442" s="125"/>
      <c r="AC1442" s="209" t="s">
        <v>111</v>
      </c>
      <c r="AD1442" s="203" t="str">
        <f t="shared" si="22"/>
        <v/>
      </c>
      <c r="AE1442" s="203"/>
      <c r="AF1442" s="203"/>
      <c r="AG1442" s="206" t="str">
        <f t="shared" si="25"/>
        <v/>
      </c>
      <c r="AH1442" s="207" t="str">
        <f t="shared" si="24"/>
        <v>#DIV/0!</v>
      </c>
      <c r="AI1442" s="125"/>
      <c r="AJ1442" s="125"/>
    </row>
    <row r="1443" hidden="1">
      <c r="A1443" s="125"/>
      <c r="B1443" s="125"/>
      <c r="C1443" s="125"/>
      <c r="D1443" s="125"/>
      <c r="E1443" s="125"/>
      <c r="F1443" s="125"/>
      <c r="G1443" s="125"/>
      <c r="H1443" s="125"/>
      <c r="I1443" s="125"/>
      <c r="J1443" s="125"/>
      <c r="K1443" s="125"/>
      <c r="L1443" s="125"/>
      <c r="M1443" s="125"/>
      <c r="N1443" s="125"/>
      <c r="O1443" s="125"/>
      <c r="P1443" s="125"/>
      <c r="Q1443" s="125"/>
      <c r="R1443" s="125"/>
      <c r="S1443" s="125"/>
      <c r="T1443" s="125"/>
      <c r="U1443" s="125"/>
      <c r="V1443" s="197" t="s">
        <v>112</v>
      </c>
      <c r="W1443" s="203"/>
      <c r="X1443" s="204"/>
      <c r="Y1443" s="205"/>
      <c r="Z1443" s="205"/>
      <c r="AA1443" s="206"/>
      <c r="AB1443" s="125"/>
      <c r="AC1443" s="209" t="s">
        <v>112</v>
      </c>
      <c r="AD1443" s="203" t="str">
        <f t="shared" si="22"/>
        <v/>
      </c>
      <c r="AE1443" s="203"/>
      <c r="AF1443" s="203"/>
      <c r="AG1443" s="206" t="str">
        <f t="shared" si="25"/>
        <v/>
      </c>
      <c r="AH1443" s="207" t="str">
        <f t="shared" si="24"/>
        <v>#DIV/0!</v>
      </c>
      <c r="AI1443" s="125"/>
      <c r="AJ1443" s="125"/>
    </row>
    <row r="1444" hidden="1">
      <c r="A1444" s="125"/>
      <c r="B1444" s="125"/>
      <c r="C1444" s="125"/>
      <c r="D1444" s="125"/>
      <c r="E1444" s="125"/>
      <c r="F1444" s="125"/>
      <c r="G1444" s="125"/>
      <c r="H1444" s="125"/>
      <c r="I1444" s="125"/>
      <c r="J1444" s="125"/>
      <c r="K1444" s="125"/>
      <c r="L1444" s="125"/>
      <c r="M1444" s="125"/>
      <c r="N1444" s="125"/>
      <c r="O1444" s="125"/>
      <c r="P1444" s="125"/>
      <c r="Q1444" s="125"/>
      <c r="R1444" s="125"/>
      <c r="S1444" s="125"/>
      <c r="T1444" s="125"/>
      <c r="U1444" s="125"/>
      <c r="V1444" s="197" t="s">
        <v>113</v>
      </c>
      <c r="W1444" s="203"/>
      <c r="X1444" s="204"/>
      <c r="Y1444" s="205"/>
      <c r="Z1444" s="205"/>
      <c r="AA1444" s="206"/>
      <c r="AB1444" s="125"/>
      <c r="AC1444" s="209" t="s">
        <v>113</v>
      </c>
      <c r="AD1444" s="203" t="str">
        <f t="shared" si="22"/>
        <v/>
      </c>
      <c r="AE1444" s="203"/>
      <c r="AF1444" s="203"/>
      <c r="AG1444" s="206" t="str">
        <f t="shared" si="25"/>
        <v/>
      </c>
      <c r="AH1444" s="207" t="str">
        <f t="shared" si="24"/>
        <v>#DIV/0!</v>
      </c>
      <c r="AI1444" s="125"/>
      <c r="AJ1444" s="125"/>
    </row>
    <row r="1445" hidden="1">
      <c r="A1445" s="125"/>
      <c r="B1445" s="125"/>
      <c r="C1445" s="125"/>
      <c r="D1445" s="125"/>
      <c r="E1445" s="125"/>
      <c r="F1445" s="125"/>
      <c r="G1445" s="125"/>
      <c r="H1445" s="125"/>
      <c r="I1445" s="125"/>
      <c r="J1445" s="125"/>
      <c r="K1445" s="125"/>
      <c r="L1445" s="125"/>
      <c r="M1445" s="125"/>
      <c r="N1445" s="125"/>
      <c r="O1445" s="125"/>
      <c r="P1445" s="125"/>
      <c r="Q1445" s="125"/>
      <c r="R1445" s="125"/>
      <c r="S1445" s="125"/>
      <c r="T1445" s="125"/>
      <c r="U1445" s="125"/>
      <c r="V1445" s="197" t="s">
        <v>114</v>
      </c>
      <c r="W1445" s="203"/>
      <c r="X1445" s="204"/>
      <c r="Y1445" s="205"/>
      <c r="Z1445" s="205"/>
      <c r="AA1445" s="206"/>
      <c r="AB1445" s="125"/>
      <c r="AC1445" s="209" t="s">
        <v>114</v>
      </c>
      <c r="AD1445" s="203" t="str">
        <f t="shared" si="22"/>
        <v/>
      </c>
      <c r="AE1445" s="203"/>
      <c r="AF1445" s="203"/>
      <c r="AG1445" s="206" t="str">
        <f t="shared" si="25"/>
        <v/>
      </c>
      <c r="AH1445" s="207" t="str">
        <f t="shared" si="24"/>
        <v>#DIV/0!</v>
      </c>
      <c r="AI1445" s="125"/>
      <c r="AJ1445" s="125"/>
    </row>
    <row r="1446" hidden="1">
      <c r="A1446" s="125"/>
      <c r="B1446" s="125"/>
      <c r="C1446" s="125"/>
      <c r="D1446" s="125"/>
      <c r="E1446" s="125"/>
      <c r="F1446" s="125"/>
      <c r="G1446" s="125"/>
      <c r="H1446" s="125"/>
      <c r="I1446" s="125"/>
      <c r="J1446" s="125"/>
      <c r="K1446" s="125"/>
      <c r="L1446" s="125"/>
      <c r="M1446" s="125"/>
      <c r="N1446" s="125"/>
      <c r="O1446" s="125"/>
      <c r="P1446" s="125"/>
      <c r="Q1446" s="125"/>
      <c r="R1446" s="125"/>
      <c r="S1446" s="125"/>
      <c r="T1446" s="125"/>
      <c r="U1446" s="125"/>
      <c r="V1446" s="197" t="s">
        <v>115</v>
      </c>
      <c r="W1446" s="203"/>
      <c r="X1446" s="204"/>
      <c r="Y1446" s="205"/>
      <c r="Z1446" s="205"/>
      <c r="AA1446" s="206"/>
      <c r="AB1446" s="125"/>
      <c r="AC1446" s="209" t="s">
        <v>115</v>
      </c>
      <c r="AD1446" s="203" t="str">
        <f t="shared" si="22"/>
        <v/>
      </c>
      <c r="AE1446" s="203"/>
      <c r="AF1446" s="203"/>
      <c r="AG1446" s="206" t="str">
        <f t="shared" si="25"/>
        <v/>
      </c>
      <c r="AH1446" s="207" t="str">
        <f t="shared" si="24"/>
        <v>#DIV/0!</v>
      </c>
      <c r="AI1446" s="125"/>
      <c r="AJ1446" s="125"/>
    </row>
    <row r="1447" hidden="1">
      <c r="A1447" s="125"/>
      <c r="B1447" s="125"/>
      <c r="C1447" s="125"/>
      <c r="D1447" s="125"/>
      <c r="E1447" s="125"/>
      <c r="F1447" s="125"/>
      <c r="G1447" s="125"/>
      <c r="H1447" s="125"/>
      <c r="I1447" s="125"/>
      <c r="J1447" s="125"/>
      <c r="K1447" s="125"/>
      <c r="L1447" s="125"/>
      <c r="M1447" s="125"/>
      <c r="N1447" s="125"/>
      <c r="O1447" s="125"/>
      <c r="P1447" s="125"/>
      <c r="Q1447" s="125"/>
      <c r="R1447" s="125"/>
      <c r="S1447" s="125"/>
      <c r="T1447" s="125"/>
      <c r="U1447" s="125"/>
      <c r="V1447" s="197" t="s">
        <v>116</v>
      </c>
      <c r="W1447" s="203"/>
      <c r="X1447" s="204"/>
      <c r="Y1447" s="205"/>
      <c r="Z1447" s="205"/>
      <c r="AA1447" s="206"/>
      <c r="AB1447" s="125"/>
      <c r="AC1447" s="209" t="s">
        <v>116</v>
      </c>
      <c r="AD1447" s="203" t="str">
        <f t="shared" si="22"/>
        <v/>
      </c>
      <c r="AE1447" s="203"/>
      <c r="AF1447" s="203"/>
      <c r="AG1447" s="206" t="str">
        <f t="shared" si="25"/>
        <v/>
      </c>
      <c r="AH1447" s="207" t="str">
        <f t="shared" si="24"/>
        <v>#DIV/0!</v>
      </c>
      <c r="AI1447" s="125"/>
      <c r="AJ1447" s="125"/>
    </row>
    <row r="1448" hidden="1">
      <c r="A1448" s="125"/>
      <c r="B1448" s="125"/>
      <c r="C1448" s="125"/>
      <c r="D1448" s="125"/>
      <c r="E1448" s="125"/>
      <c r="F1448" s="125"/>
      <c r="G1448" s="125"/>
      <c r="H1448" s="125"/>
      <c r="I1448" s="125"/>
      <c r="J1448" s="125"/>
      <c r="K1448" s="125"/>
      <c r="L1448" s="125"/>
      <c r="M1448" s="125"/>
      <c r="N1448" s="125"/>
      <c r="O1448" s="125"/>
      <c r="P1448" s="125"/>
      <c r="Q1448" s="125"/>
      <c r="R1448" s="125"/>
      <c r="S1448" s="125"/>
      <c r="T1448" s="125"/>
      <c r="U1448" s="125"/>
      <c r="V1448" s="197" t="s">
        <v>117</v>
      </c>
      <c r="W1448" s="203"/>
      <c r="X1448" s="204"/>
      <c r="Y1448" s="205"/>
      <c r="Z1448" s="205"/>
      <c r="AA1448" s="206"/>
      <c r="AB1448" s="125"/>
      <c r="AC1448" s="209" t="s">
        <v>117</v>
      </c>
      <c r="AD1448" s="203" t="str">
        <f t="shared" si="22"/>
        <v/>
      </c>
      <c r="AE1448" s="203"/>
      <c r="AF1448" s="203"/>
      <c r="AG1448" s="206" t="str">
        <f t="shared" si="25"/>
        <v/>
      </c>
      <c r="AH1448" s="207" t="str">
        <f t="shared" si="24"/>
        <v>#DIV/0!</v>
      </c>
      <c r="AI1448" s="125"/>
      <c r="AJ1448" s="125"/>
    </row>
    <row r="1449" hidden="1">
      <c r="A1449" s="125"/>
      <c r="B1449" s="125"/>
      <c r="C1449" s="125"/>
      <c r="D1449" s="125"/>
      <c r="E1449" s="125"/>
      <c r="F1449" s="125"/>
      <c r="G1449" s="125"/>
      <c r="H1449" s="125"/>
      <c r="I1449" s="125"/>
      <c r="J1449" s="125"/>
      <c r="K1449" s="125"/>
      <c r="L1449" s="125"/>
      <c r="M1449" s="125"/>
      <c r="N1449" s="125"/>
      <c r="O1449" s="125"/>
      <c r="P1449" s="125"/>
      <c r="Q1449" s="125"/>
      <c r="R1449" s="125"/>
      <c r="S1449" s="125"/>
      <c r="T1449" s="125"/>
      <c r="U1449" s="125"/>
      <c r="V1449" s="197" t="s">
        <v>118</v>
      </c>
      <c r="W1449" s="203"/>
      <c r="X1449" s="204"/>
      <c r="Y1449" s="205"/>
      <c r="Z1449" s="205"/>
      <c r="AA1449" s="206"/>
      <c r="AB1449" s="125"/>
      <c r="AC1449" s="209" t="s">
        <v>118</v>
      </c>
      <c r="AD1449" s="203" t="str">
        <f t="shared" si="22"/>
        <v/>
      </c>
      <c r="AE1449" s="203"/>
      <c r="AF1449" s="203"/>
      <c r="AG1449" s="206" t="str">
        <f t="shared" si="25"/>
        <v/>
      </c>
      <c r="AH1449" s="207" t="str">
        <f t="shared" si="24"/>
        <v>#DIV/0!</v>
      </c>
      <c r="AI1449" s="125"/>
      <c r="AJ1449" s="125"/>
    </row>
    <row r="1450" hidden="1">
      <c r="A1450" s="125"/>
      <c r="B1450" s="125"/>
      <c r="C1450" s="125"/>
      <c r="D1450" s="125"/>
      <c r="E1450" s="125"/>
      <c r="F1450" s="125"/>
      <c r="G1450" s="125"/>
      <c r="H1450" s="125"/>
      <c r="I1450" s="125"/>
      <c r="J1450" s="125"/>
      <c r="K1450" s="125"/>
      <c r="L1450" s="125"/>
      <c r="M1450" s="125"/>
      <c r="N1450" s="125"/>
      <c r="O1450" s="125"/>
      <c r="P1450" s="125"/>
      <c r="Q1450" s="125"/>
      <c r="R1450" s="125"/>
      <c r="S1450" s="125"/>
      <c r="T1450" s="125"/>
      <c r="U1450" s="125"/>
      <c r="V1450" s="197" t="s">
        <v>119</v>
      </c>
      <c r="W1450" s="203"/>
      <c r="X1450" s="204"/>
      <c r="Y1450" s="205"/>
      <c r="Z1450" s="205"/>
      <c r="AA1450" s="206"/>
      <c r="AB1450" s="125"/>
      <c r="AC1450" s="209" t="s">
        <v>119</v>
      </c>
      <c r="AD1450" s="203" t="str">
        <f t="shared" si="22"/>
        <v/>
      </c>
      <c r="AE1450" s="203"/>
      <c r="AF1450" s="203"/>
      <c r="AG1450" s="206" t="str">
        <f t="shared" si="25"/>
        <v/>
      </c>
      <c r="AH1450" s="207" t="str">
        <f t="shared" si="24"/>
        <v>#DIV/0!</v>
      </c>
      <c r="AI1450" s="125"/>
      <c r="AJ1450" s="125"/>
    </row>
    <row r="1451" hidden="1">
      <c r="A1451" s="125"/>
      <c r="B1451" s="125"/>
      <c r="C1451" s="125"/>
      <c r="D1451" s="125"/>
      <c r="E1451" s="125"/>
      <c r="F1451" s="125"/>
      <c r="G1451" s="125"/>
      <c r="H1451" s="125"/>
      <c r="I1451" s="125"/>
      <c r="J1451" s="125"/>
      <c r="K1451" s="125"/>
      <c r="L1451" s="125"/>
      <c r="M1451" s="125"/>
      <c r="N1451" s="125"/>
      <c r="O1451" s="125"/>
      <c r="P1451" s="125"/>
      <c r="Q1451" s="125"/>
      <c r="R1451" s="125"/>
      <c r="S1451" s="125"/>
      <c r="T1451" s="125"/>
      <c r="U1451" s="125"/>
      <c r="V1451" s="197" t="s">
        <v>120</v>
      </c>
      <c r="W1451" s="203"/>
      <c r="X1451" s="204"/>
      <c r="Y1451" s="205"/>
      <c r="Z1451" s="205"/>
      <c r="AA1451" s="206"/>
      <c r="AB1451" s="125"/>
      <c r="AC1451" s="209" t="s">
        <v>120</v>
      </c>
      <c r="AD1451" s="203" t="str">
        <f t="shared" si="22"/>
        <v/>
      </c>
      <c r="AE1451" s="203"/>
      <c r="AF1451" s="203"/>
      <c r="AG1451" s="206" t="str">
        <f t="shared" si="25"/>
        <v/>
      </c>
      <c r="AH1451" s="207" t="str">
        <f t="shared" si="24"/>
        <v>#DIV/0!</v>
      </c>
      <c r="AI1451" s="125"/>
      <c r="AJ1451" s="125"/>
    </row>
    <row r="1452" hidden="1">
      <c r="A1452" s="125"/>
      <c r="B1452" s="125"/>
      <c r="C1452" s="125"/>
      <c r="D1452" s="125"/>
      <c r="E1452" s="125"/>
      <c r="F1452" s="125"/>
      <c r="G1452" s="125"/>
      <c r="H1452" s="125"/>
      <c r="I1452" s="125"/>
      <c r="J1452" s="125"/>
      <c r="K1452" s="125"/>
      <c r="L1452" s="125"/>
      <c r="M1452" s="125"/>
      <c r="N1452" s="125"/>
      <c r="O1452" s="125"/>
      <c r="P1452" s="125"/>
      <c r="Q1452" s="125"/>
      <c r="R1452" s="125"/>
      <c r="S1452" s="125"/>
      <c r="T1452" s="125"/>
      <c r="U1452" s="125"/>
      <c r="V1452" s="197" t="s">
        <v>121</v>
      </c>
      <c r="W1452" s="203"/>
      <c r="X1452" s="204"/>
      <c r="Y1452" s="205"/>
      <c r="Z1452" s="205"/>
      <c r="AA1452" s="206"/>
      <c r="AB1452" s="125"/>
      <c r="AC1452" s="209" t="s">
        <v>121</v>
      </c>
      <c r="AD1452" s="203" t="str">
        <f t="shared" si="22"/>
        <v/>
      </c>
      <c r="AE1452" s="203"/>
      <c r="AF1452" s="203"/>
      <c r="AG1452" s="206" t="str">
        <f t="shared" si="25"/>
        <v/>
      </c>
      <c r="AH1452" s="207" t="str">
        <f t="shared" si="24"/>
        <v>#DIV/0!</v>
      </c>
      <c r="AI1452" s="125"/>
      <c r="AJ1452" s="125"/>
    </row>
    <row r="1453" hidden="1">
      <c r="A1453" s="125"/>
      <c r="B1453" s="125"/>
      <c r="C1453" s="125"/>
      <c r="D1453" s="125"/>
      <c r="E1453" s="125"/>
      <c r="F1453" s="125"/>
      <c r="G1453" s="125"/>
      <c r="H1453" s="125"/>
      <c r="I1453" s="125"/>
      <c r="J1453" s="125"/>
      <c r="K1453" s="125"/>
      <c r="L1453" s="125"/>
      <c r="M1453" s="125"/>
      <c r="N1453" s="125"/>
      <c r="O1453" s="125"/>
      <c r="P1453" s="125"/>
      <c r="Q1453" s="125"/>
      <c r="R1453" s="125"/>
      <c r="S1453" s="125"/>
      <c r="T1453" s="125"/>
      <c r="U1453" s="125"/>
      <c r="V1453" s="197" t="s">
        <v>122</v>
      </c>
      <c r="W1453" s="203"/>
      <c r="X1453" s="204"/>
      <c r="Y1453" s="205"/>
      <c r="Z1453" s="205"/>
      <c r="AA1453" s="206"/>
      <c r="AB1453" s="125"/>
      <c r="AC1453" s="209" t="s">
        <v>122</v>
      </c>
      <c r="AD1453" s="203" t="str">
        <f t="shared" si="22"/>
        <v/>
      </c>
      <c r="AE1453" s="203"/>
      <c r="AF1453" s="203"/>
      <c r="AG1453" s="206" t="str">
        <f t="shared" si="25"/>
        <v/>
      </c>
      <c r="AH1453" s="207" t="str">
        <f t="shared" si="24"/>
        <v>#DIV/0!</v>
      </c>
      <c r="AI1453" s="125"/>
      <c r="AJ1453" s="125"/>
    </row>
    <row r="1454" hidden="1">
      <c r="A1454" s="125"/>
      <c r="B1454" s="125"/>
      <c r="C1454" s="125"/>
      <c r="D1454" s="125"/>
      <c r="E1454" s="125"/>
      <c r="F1454" s="125"/>
      <c r="G1454" s="125"/>
      <c r="H1454" s="125"/>
      <c r="I1454" s="125"/>
      <c r="J1454" s="125"/>
      <c r="K1454" s="125"/>
      <c r="L1454" s="125"/>
      <c r="M1454" s="125"/>
      <c r="N1454" s="125"/>
      <c r="O1454" s="125"/>
      <c r="P1454" s="125"/>
      <c r="Q1454" s="125"/>
      <c r="R1454" s="125"/>
      <c r="S1454" s="125"/>
      <c r="T1454" s="125"/>
      <c r="U1454" s="125"/>
      <c r="V1454" s="197" t="s">
        <v>123</v>
      </c>
      <c r="W1454" s="203"/>
      <c r="X1454" s="204"/>
      <c r="Y1454" s="205"/>
      <c r="Z1454" s="205"/>
      <c r="AA1454" s="206"/>
      <c r="AB1454" s="125"/>
      <c r="AC1454" s="209" t="s">
        <v>123</v>
      </c>
      <c r="AD1454" s="203" t="str">
        <f t="shared" si="22"/>
        <v/>
      </c>
      <c r="AE1454" s="203"/>
      <c r="AF1454" s="203"/>
      <c r="AG1454" s="206" t="str">
        <f t="shared" si="25"/>
        <v/>
      </c>
      <c r="AH1454" s="207" t="str">
        <f t="shared" si="24"/>
        <v>#DIV/0!</v>
      </c>
      <c r="AI1454" s="125"/>
      <c r="AJ1454" s="125"/>
    </row>
    <row r="1455" hidden="1">
      <c r="A1455" s="125"/>
      <c r="B1455" s="125"/>
      <c r="C1455" s="125"/>
      <c r="D1455" s="125"/>
      <c r="E1455" s="125"/>
      <c r="F1455" s="125"/>
      <c r="G1455" s="125"/>
      <c r="H1455" s="125"/>
      <c r="I1455" s="125"/>
      <c r="J1455" s="125"/>
      <c r="K1455" s="125"/>
      <c r="L1455" s="125"/>
      <c r="M1455" s="125"/>
      <c r="N1455" s="125"/>
      <c r="O1455" s="125"/>
      <c r="P1455" s="125"/>
      <c r="Q1455" s="125"/>
      <c r="R1455" s="125"/>
      <c r="S1455" s="125"/>
      <c r="T1455" s="125"/>
      <c r="U1455" s="125"/>
      <c r="V1455" s="197" t="s">
        <v>124</v>
      </c>
      <c r="W1455" s="203"/>
      <c r="X1455" s="204"/>
      <c r="Y1455" s="205"/>
      <c r="Z1455" s="205"/>
      <c r="AA1455" s="206"/>
      <c r="AB1455" s="125"/>
      <c r="AC1455" s="209" t="s">
        <v>124</v>
      </c>
      <c r="AD1455" s="203" t="str">
        <f t="shared" si="22"/>
        <v/>
      </c>
      <c r="AE1455" s="203"/>
      <c r="AF1455" s="203"/>
      <c r="AG1455" s="206" t="str">
        <f t="shared" si="25"/>
        <v/>
      </c>
      <c r="AH1455" s="207" t="str">
        <f t="shared" si="24"/>
        <v>#DIV/0!</v>
      </c>
      <c r="AI1455" s="125"/>
      <c r="AJ1455" s="125"/>
    </row>
    <row r="1456" hidden="1">
      <c r="A1456" s="125"/>
      <c r="B1456" s="125"/>
      <c r="C1456" s="125"/>
      <c r="D1456" s="125"/>
      <c r="E1456" s="125"/>
      <c r="F1456" s="125"/>
      <c r="G1456" s="125"/>
      <c r="H1456" s="125"/>
      <c r="I1456" s="125"/>
      <c r="J1456" s="125"/>
      <c r="K1456" s="125"/>
      <c r="L1456" s="125"/>
      <c r="M1456" s="125"/>
      <c r="N1456" s="125"/>
      <c r="O1456" s="125"/>
      <c r="P1456" s="125"/>
      <c r="Q1456" s="125"/>
      <c r="R1456" s="125"/>
      <c r="S1456" s="125"/>
      <c r="T1456" s="125"/>
      <c r="U1456" s="125"/>
      <c r="V1456" s="197" t="s">
        <v>125</v>
      </c>
      <c r="W1456" s="203"/>
      <c r="X1456" s="204"/>
      <c r="Y1456" s="205"/>
      <c r="Z1456" s="205"/>
      <c r="AA1456" s="206"/>
      <c r="AB1456" s="125"/>
      <c r="AC1456" s="209" t="s">
        <v>125</v>
      </c>
      <c r="AD1456" s="203" t="str">
        <f t="shared" si="22"/>
        <v/>
      </c>
      <c r="AE1456" s="203"/>
      <c r="AF1456" s="203"/>
      <c r="AG1456" s="206" t="str">
        <f t="shared" si="25"/>
        <v/>
      </c>
      <c r="AH1456" s="207" t="str">
        <f t="shared" si="24"/>
        <v>#DIV/0!</v>
      </c>
      <c r="AI1456" s="125"/>
      <c r="AJ1456" s="125"/>
    </row>
    <row r="1457" hidden="1">
      <c r="A1457" s="125"/>
      <c r="B1457" s="125"/>
      <c r="C1457" s="125"/>
      <c r="D1457" s="125"/>
      <c r="E1457" s="125"/>
      <c r="F1457" s="125"/>
      <c r="G1457" s="125"/>
      <c r="H1457" s="125"/>
      <c r="I1457" s="125"/>
      <c r="J1457" s="125"/>
      <c r="K1457" s="125"/>
      <c r="L1457" s="125"/>
      <c r="M1457" s="125"/>
      <c r="N1457" s="125"/>
      <c r="O1457" s="125"/>
      <c r="P1457" s="125"/>
      <c r="Q1457" s="125"/>
      <c r="R1457" s="125"/>
      <c r="S1457" s="125"/>
      <c r="T1457" s="125"/>
      <c r="U1457" s="125"/>
      <c r="V1457" s="197" t="s">
        <v>126</v>
      </c>
      <c r="W1457" s="203"/>
      <c r="X1457" s="204"/>
      <c r="Y1457" s="205"/>
      <c r="Z1457" s="205"/>
      <c r="AA1457" s="206"/>
      <c r="AB1457" s="125"/>
      <c r="AC1457" s="209" t="s">
        <v>126</v>
      </c>
      <c r="AD1457" s="203" t="str">
        <f t="shared" si="22"/>
        <v/>
      </c>
      <c r="AE1457" s="203"/>
      <c r="AF1457" s="203"/>
      <c r="AG1457" s="206" t="str">
        <f t="shared" si="25"/>
        <v/>
      </c>
      <c r="AH1457" s="207" t="str">
        <f t="shared" si="24"/>
        <v>#DIV/0!</v>
      </c>
      <c r="AI1457" s="125"/>
      <c r="AJ1457" s="125"/>
    </row>
    <row r="1458" hidden="1">
      <c r="A1458" s="125"/>
      <c r="B1458" s="125"/>
      <c r="C1458" s="125"/>
      <c r="D1458" s="125"/>
      <c r="E1458" s="125"/>
      <c r="F1458" s="125"/>
      <c r="G1458" s="125"/>
      <c r="H1458" s="125"/>
      <c r="I1458" s="125"/>
      <c r="J1458" s="125"/>
      <c r="K1458" s="125"/>
      <c r="L1458" s="125"/>
      <c r="M1458" s="125"/>
      <c r="N1458" s="125"/>
      <c r="O1458" s="125"/>
      <c r="P1458" s="125"/>
      <c r="Q1458" s="125"/>
      <c r="R1458" s="125"/>
      <c r="S1458" s="125"/>
      <c r="T1458" s="125"/>
      <c r="U1458" s="125"/>
      <c r="V1458" s="197" t="s">
        <v>127</v>
      </c>
      <c r="W1458" s="203"/>
      <c r="X1458" s="204"/>
      <c r="Y1458" s="205"/>
      <c r="Z1458" s="205"/>
      <c r="AA1458" s="206"/>
      <c r="AB1458" s="125"/>
      <c r="AC1458" s="209" t="s">
        <v>127</v>
      </c>
      <c r="AD1458" s="203" t="str">
        <f t="shared" si="22"/>
        <v/>
      </c>
      <c r="AE1458" s="203"/>
      <c r="AF1458" s="203"/>
      <c r="AG1458" s="206" t="str">
        <f t="shared" si="25"/>
        <v/>
      </c>
      <c r="AH1458" s="207" t="str">
        <f t="shared" si="24"/>
        <v>#DIV/0!</v>
      </c>
      <c r="AI1458" s="125"/>
      <c r="AJ1458" s="125"/>
    </row>
    <row r="1459" hidden="1">
      <c r="A1459" s="125"/>
      <c r="B1459" s="125"/>
      <c r="C1459" s="125"/>
      <c r="D1459" s="125"/>
      <c r="E1459" s="125"/>
      <c r="F1459" s="125"/>
      <c r="G1459" s="125"/>
      <c r="H1459" s="125"/>
      <c r="I1459" s="125"/>
      <c r="J1459" s="125"/>
      <c r="K1459" s="125"/>
      <c r="L1459" s="125"/>
      <c r="M1459" s="125"/>
      <c r="N1459" s="125"/>
      <c r="O1459" s="125"/>
      <c r="P1459" s="125"/>
      <c r="Q1459" s="125"/>
      <c r="R1459" s="125"/>
      <c r="S1459" s="125"/>
      <c r="T1459" s="125"/>
      <c r="U1459" s="125"/>
      <c r="V1459" s="197" t="s">
        <v>128</v>
      </c>
      <c r="W1459" s="203"/>
      <c r="X1459" s="204"/>
      <c r="Y1459" s="205"/>
      <c r="Z1459" s="205"/>
      <c r="AA1459" s="206"/>
      <c r="AB1459" s="125"/>
      <c r="AC1459" s="209" t="s">
        <v>128</v>
      </c>
      <c r="AD1459" s="203" t="str">
        <f t="shared" si="22"/>
        <v/>
      </c>
      <c r="AE1459" s="203"/>
      <c r="AF1459" s="203"/>
      <c r="AG1459" s="206" t="str">
        <f t="shared" si="25"/>
        <v/>
      </c>
      <c r="AH1459" s="207" t="str">
        <f t="shared" si="24"/>
        <v>#DIV/0!</v>
      </c>
      <c r="AI1459" s="125"/>
      <c r="AJ1459" s="125"/>
    </row>
    <row r="1460" hidden="1">
      <c r="A1460" s="125"/>
      <c r="B1460" s="125"/>
      <c r="C1460" s="125"/>
      <c r="D1460" s="125"/>
      <c r="E1460" s="125"/>
      <c r="F1460" s="125"/>
      <c r="G1460" s="125"/>
      <c r="H1460" s="125"/>
      <c r="I1460" s="125"/>
      <c r="J1460" s="125"/>
      <c r="K1460" s="125"/>
      <c r="L1460" s="125"/>
      <c r="M1460" s="125"/>
      <c r="N1460" s="125"/>
      <c r="O1460" s="125"/>
      <c r="P1460" s="125"/>
      <c r="Q1460" s="125"/>
      <c r="R1460" s="125"/>
      <c r="S1460" s="125"/>
      <c r="T1460" s="125"/>
      <c r="U1460" s="125"/>
      <c r="V1460" s="197" t="s">
        <v>129</v>
      </c>
      <c r="W1460" s="203"/>
      <c r="X1460" s="204"/>
      <c r="Y1460" s="205"/>
      <c r="Z1460" s="205"/>
      <c r="AA1460" s="206"/>
      <c r="AB1460" s="125"/>
      <c r="AC1460" s="209" t="s">
        <v>129</v>
      </c>
      <c r="AD1460" s="203" t="str">
        <f t="shared" si="22"/>
        <v/>
      </c>
      <c r="AE1460" s="203"/>
      <c r="AF1460" s="203"/>
      <c r="AG1460" s="206" t="str">
        <f t="shared" si="25"/>
        <v/>
      </c>
      <c r="AH1460" s="207" t="str">
        <f t="shared" si="24"/>
        <v>#DIV/0!</v>
      </c>
      <c r="AI1460" s="125"/>
      <c r="AJ1460" s="125"/>
    </row>
    <row r="1461" hidden="1">
      <c r="A1461" s="125"/>
      <c r="B1461" s="125"/>
      <c r="C1461" s="125"/>
      <c r="D1461" s="125"/>
      <c r="E1461" s="125"/>
      <c r="F1461" s="125"/>
      <c r="G1461" s="125"/>
      <c r="H1461" s="125"/>
      <c r="I1461" s="125"/>
      <c r="J1461" s="125"/>
      <c r="K1461" s="125"/>
      <c r="L1461" s="125"/>
      <c r="M1461" s="125"/>
      <c r="N1461" s="125"/>
      <c r="O1461" s="125"/>
      <c r="P1461" s="125"/>
      <c r="Q1461" s="125"/>
      <c r="R1461" s="125"/>
      <c r="S1461" s="125"/>
      <c r="T1461" s="125"/>
      <c r="U1461" s="125"/>
      <c r="V1461" s="197" t="s">
        <v>130</v>
      </c>
      <c r="W1461" s="203"/>
      <c r="X1461" s="204"/>
      <c r="Y1461" s="205"/>
      <c r="Z1461" s="205"/>
      <c r="AA1461" s="206"/>
      <c r="AB1461" s="125"/>
      <c r="AC1461" s="209" t="s">
        <v>130</v>
      </c>
      <c r="AD1461" s="203" t="str">
        <f t="shared" si="22"/>
        <v/>
      </c>
      <c r="AE1461" s="203"/>
      <c r="AF1461" s="203"/>
      <c r="AG1461" s="206" t="str">
        <f t="shared" si="25"/>
        <v/>
      </c>
      <c r="AH1461" s="207" t="str">
        <f t="shared" si="24"/>
        <v>#DIV/0!</v>
      </c>
      <c r="AI1461" s="125"/>
      <c r="AJ1461" s="125"/>
    </row>
    <row r="1462" hidden="1">
      <c r="A1462" s="125"/>
      <c r="B1462" s="125"/>
      <c r="C1462" s="125"/>
      <c r="D1462" s="125"/>
      <c r="E1462" s="125"/>
      <c r="F1462" s="125"/>
      <c r="G1462" s="125"/>
      <c r="H1462" s="125"/>
      <c r="I1462" s="125"/>
      <c r="J1462" s="125"/>
      <c r="K1462" s="125"/>
      <c r="L1462" s="125"/>
      <c r="M1462" s="125"/>
      <c r="N1462" s="125"/>
      <c r="O1462" s="125"/>
      <c r="P1462" s="125"/>
      <c r="Q1462" s="125"/>
      <c r="R1462" s="125"/>
      <c r="S1462" s="125"/>
      <c r="T1462" s="125"/>
      <c r="U1462" s="125"/>
      <c r="V1462" s="197" t="s">
        <v>131</v>
      </c>
      <c r="W1462" s="203"/>
      <c r="X1462" s="204"/>
      <c r="Y1462" s="205"/>
      <c r="Z1462" s="205"/>
      <c r="AA1462" s="206"/>
      <c r="AB1462" s="125"/>
      <c r="AC1462" s="209" t="s">
        <v>131</v>
      </c>
      <c r="AD1462" s="203" t="str">
        <f t="shared" si="22"/>
        <v/>
      </c>
      <c r="AE1462" s="203"/>
      <c r="AF1462" s="203"/>
      <c r="AG1462" s="206" t="str">
        <f t="shared" si="25"/>
        <v/>
      </c>
      <c r="AH1462" s="207" t="str">
        <f t="shared" si="24"/>
        <v>#DIV/0!</v>
      </c>
      <c r="AI1462" s="125"/>
      <c r="AJ1462" s="125"/>
    </row>
    <row r="1463" hidden="1">
      <c r="A1463" s="125"/>
      <c r="B1463" s="125"/>
      <c r="C1463" s="125"/>
      <c r="D1463" s="125"/>
      <c r="E1463" s="125"/>
      <c r="F1463" s="125"/>
      <c r="G1463" s="125"/>
      <c r="H1463" s="125"/>
      <c r="I1463" s="125"/>
      <c r="J1463" s="125"/>
      <c r="K1463" s="125"/>
      <c r="L1463" s="125"/>
      <c r="M1463" s="125"/>
      <c r="N1463" s="125"/>
      <c r="O1463" s="125"/>
      <c r="P1463" s="125"/>
      <c r="Q1463" s="125"/>
      <c r="R1463" s="125"/>
      <c r="S1463" s="125"/>
      <c r="T1463" s="125"/>
      <c r="U1463" s="125"/>
      <c r="V1463" s="197" t="s">
        <v>132</v>
      </c>
      <c r="W1463" s="203"/>
      <c r="X1463" s="204"/>
      <c r="Y1463" s="205"/>
      <c r="Z1463" s="205"/>
      <c r="AA1463" s="206"/>
      <c r="AB1463" s="125"/>
      <c r="AC1463" s="209" t="s">
        <v>132</v>
      </c>
      <c r="AD1463" s="203" t="str">
        <f t="shared" si="22"/>
        <v/>
      </c>
      <c r="AE1463" s="203"/>
      <c r="AF1463" s="203"/>
      <c r="AG1463" s="206" t="str">
        <f t="shared" si="25"/>
        <v/>
      </c>
      <c r="AH1463" s="207" t="str">
        <f t="shared" si="24"/>
        <v>#DIV/0!</v>
      </c>
      <c r="AI1463" s="125"/>
      <c r="AJ1463" s="125"/>
    </row>
    <row r="1464" hidden="1">
      <c r="A1464" s="125"/>
      <c r="B1464" s="125"/>
      <c r="C1464" s="125"/>
      <c r="D1464" s="125"/>
      <c r="E1464" s="125"/>
      <c r="F1464" s="125"/>
      <c r="G1464" s="125"/>
      <c r="H1464" s="125"/>
      <c r="I1464" s="125"/>
      <c r="J1464" s="125"/>
      <c r="K1464" s="125"/>
      <c r="L1464" s="125"/>
      <c r="M1464" s="125"/>
      <c r="N1464" s="125"/>
      <c r="O1464" s="125"/>
      <c r="P1464" s="125"/>
      <c r="Q1464" s="125"/>
      <c r="R1464" s="125"/>
      <c r="S1464" s="125"/>
      <c r="T1464" s="125"/>
      <c r="U1464" s="125"/>
      <c r="V1464" s="197" t="s">
        <v>133</v>
      </c>
      <c r="W1464" s="203"/>
      <c r="X1464" s="204"/>
      <c r="Y1464" s="205"/>
      <c r="Z1464" s="205"/>
      <c r="AA1464" s="206"/>
      <c r="AB1464" s="125"/>
      <c r="AC1464" s="209" t="s">
        <v>133</v>
      </c>
      <c r="AD1464" s="203" t="str">
        <f t="shared" si="22"/>
        <v/>
      </c>
      <c r="AE1464" s="203"/>
      <c r="AF1464" s="203"/>
      <c r="AG1464" s="206" t="str">
        <f t="shared" si="25"/>
        <v/>
      </c>
      <c r="AH1464" s="207" t="str">
        <f t="shared" si="24"/>
        <v>#DIV/0!</v>
      </c>
      <c r="AI1464" s="125"/>
      <c r="AJ1464" s="125"/>
    </row>
    <row r="1465" hidden="1">
      <c r="A1465" s="125"/>
      <c r="B1465" s="125"/>
      <c r="C1465" s="125"/>
      <c r="D1465" s="125"/>
      <c r="E1465" s="125"/>
      <c r="F1465" s="125"/>
      <c r="G1465" s="125"/>
      <c r="H1465" s="125"/>
      <c r="I1465" s="125"/>
      <c r="J1465" s="125"/>
      <c r="K1465" s="125"/>
      <c r="L1465" s="125"/>
      <c r="M1465" s="125"/>
      <c r="N1465" s="125"/>
      <c r="O1465" s="125"/>
      <c r="P1465" s="125"/>
      <c r="Q1465" s="125"/>
      <c r="R1465" s="125"/>
      <c r="S1465" s="125"/>
      <c r="T1465" s="125"/>
      <c r="U1465" s="125"/>
      <c r="V1465" s="197" t="s">
        <v>134</v>
      </c>
      <c r="W1465" s="203"/>
      <c r="X1465" s="204"/>
      <c r="Y1465" s="205"/>
      <c r="Z1465" s="205"/>
      <c r="AA1465" s="206"/>
      <c r="AB1465" s="125"/>
      <c r="AC1465" s="209" t="s">
        <v>134</v>
      </c>
      <c r="AD1465" s="203" t="str">
        <f t="shared" si="22"/>
        <v/>
      </c>
      <c r="AE1465" s="203"/>
      <c r="AF1465" s="203"/>
      <c r="AG1465" s="206" t="str">
        <f t="shared" si="25"/>
        <v/>
      </c>
      <c r="AH1465" s="207" t="str">
        <f t="shared" si="24"/>
        <v>#DIV/0!</v>
      </c>
      <c r="AI1465" s="125"/>
      <c r="AJ1465" s="125"/>
    </row>
    <row r="1466" hidden="1">
      <c r="A1466" s="125"/>
      <c r="B1466" s="125"/>
      <c r="C1466" s="125"/>
      <c r="D1466" s="125"/>
      <c r="E1466" s="125"/>
      <c r="F1466" s="125"/>
      <c r="G1466" s="125"/>
      <c r="H1466" s="125"/>
      <c r="I1466" s="125"/>
      <c r="J1466" s="125"/>
      <c r="K1466" s="125"/>
      <c r="L1466" s="125"/>
      <c r="M1466" s="125"/>
      <c r="N1466" s="125"/>
      <c r="O1466" s="125"/>
      <c r="P1466" s="125"/>
      <c r="Q1466" s="125"/>
      <c r="R1466" s="125"/>
      <c r="S1466" s="125"/>
      <c r="T1466" s="125"/>
      <c r="U1466" s="125"/>
      <c r="V1466" s="197" t="s">
        <v>135</v>
      </c>
      <c r="W1466" s="203"/>
      <c r="X1466" s="204"/>
      <c r="Y1466" s="205"/>
      <c r="Z1466" s="205"/>
      <c r="AA1466" s="206"/>
      <c r="AB1466" s="125"/>
      <c r="AC1466" s="209" t="s">
        <v>135</v>
      </c>
      <c r="AD1466" s="203" t="str">
        <f t="shared" si="22"/>
        <v/>
      </c>
      <c r="AE1466" s="203"/>
      <c r="AF1466" s="203"/>
      <c r="AG1466" s="206" t="str">
        <f t="shared" si="25"/>
        <v/>
      </c>
      <c r="AH1466" s="207" t="str">
        <f t="shared" si="24"/>
        <v>#DIV/0!</v>
      </c>
      <c r="AI1466" s="125"/>
      <c r="AJ1466" s="125"/>
    </row>
    <row r="1467" hidden="1">
      <c r="A1467" s="125"/>
      <c r="B1467" s="125"/>
      <c r="C1467" s="125"/>
      <c r="D1467" s="125"/>
      <c r="E1467" s="125"/>
      <c r="F1467" s="125"/>
      <c r="G1467" s="125"/>
      <c r="H1467" s="125"/>
      <c r="I1467" s="125"/>
      <c r="J1467" s="125"/>
      <c r="K1467" s="125"/>
      <c r="L1467" s="125"/>
      <c r="M1467" s="125"/>
      <c r="N1467" s="125"/>
      <c r="O1467" s="125"/>
      <c r="P1467" s="125"/>
      <c r="Q1467" s="125"/>
      <c r="R1467" s="125"/>
      <c r="S1467" s="125"/>
      <c r="T1467" s="125"/>
      <c r="U1467" s="125"/>
      <c r="V1467" s="197" t="s">
        <v>136</v>
      </c>
      <c r="W1467" s="203"/>
      <c r="X1467" s="204"/>
      <c r="Y1467" s="205"/>
      <c r="Z1467" s="205"/>
      <c r="AA1467" s="206"/>
      <c r="AB1467" s="125"/>
      <c r="AC1467" s="209" t="s">
        <v>136</v>
      </c>
      <c r="AD1467" s="203" t="str">
        <f t="shared" si="22"/>
        <v/>
      </c>
      <c r="AE1467" s="203"/>
      <c r="AF1467" s="203"/>
      <c r="AG1467" s="206" t="str">
        <f t="shared" si="25"/>
        <v/>
      </c>
      <c r="AH1467" s="207" t="str">
        <f t="shared" si="24"/>
        <v>#DIV/0!</v>
      </c>
      <c r="AI1467" s="125"/>
      <c r="AJ1467" s="125"/>
    </row>
    <row r="1468" hidden="1">
      <c r="A1468" s="125"/>
      <c r="B1468" s="125"/>
      <c r="C1468" s="125"/>
      <c r="D1468" s="125"/>
      <c r="E1468" s="125"/>
      <c r="F1468" s="125"/>
      <c r="G1468" s="125"/>
      <c r="H1468" s="125"/>
      <c r="I1468" s="125"/>
      <c r="J1468" s="125"/>
      <c r="K1468" s="125"/>
      <c r="L1468" s="125"/>
      <c r="M1468" s="125"/>
      <c r="N1468" s="125"/>
      <c r="O1468" s="125"/>
      <c r="P1468" s="125"/>
      <c r="Q1468" s="125"/>
      <c r="R1468" s="125"/>
      <c r="S1468" s="125"/>
      <c r="T1468" s="125"/>
      <c r="U1468" s="125"/>
      <c r="V1468" s="197" t="s">
        <v>137</v>
      </c>
      <c r="W1468" s="203"/>
      <c r="X1468" s="204"/>
      <c r="Y1468" s="205"/>
      <c r="Z1468" s="205"/>
      <c r="AA1468" s="206"/>
      <c r="AB1468" s="125"/>
      <c r="AC1468" s="209" t="s">
        <v>137</v>
      </c>
      <c r="AD1468" s="203" t="str">
        <f t="shared" si="22"/>
        <v/>
      </c>
      <c r="AE1468" s="203"/>
      <c r="AF1468" s="203"/>
      <c r="AG1468" s="206" t="str">
        <f t="shared" si="25"/>
        <v/>
      </c>
      <c r="AH1468" s="207" t="str">
        <f t="shared" si="24"/>
        <v>#DIV/0!</v>
      </c>
      <c r="AI1468" s="125"/>
      <c r="AJ1468" s="125"/>
    </row>
    <row r="1469" hidden="1">
      <c r="A1469" s="125"/>
      <c r="B1469" s="125"/>
      <c r="C1469" s="125"/>
      <c r="D1469" s="125"/>
      <c r="E1469" s="125"/>
      <c r="F1469" s="125"/>
      <c r="G1469" s="125"/>
      <c r="H1469" s="125"/>
      <c r="I1469" s="125"/>
      <c r="J1469" s="125"/>
      <c r="K1469" s="125"/>
      <c r="L1469" s="125"/>
      <c r="M1469" s="125"/>
      <c r="N1469" s="125"/>
      <c r="O1469" s="125"/>
      <c r="P1469" s="125"/>
      <c r="Q1469" s="125"/>
      <c r="R1469" s="125"/>
      <c r="S1469" s="125"/>
      <c r="T1469" s="125"/>
      <c r="U1469" s="125"/>
      <c r="V1469" s="197" t="s">
        <v>138</v>
      </c>
      <c r="W1469" s="203"/>
      <c r="X1469" s="204"/>
      <c r="Y1469" s="205"/>
      <c r="Z1469" s="205"/>
      <c r="AA1469" s="206"/>
      <c r="AB1469" s="125"/>
      <c r="AC1469" s="209" t="s">
        <v>138</v>
      </c>
      <c r="AD1469" s="203" t="str">
        <f t="shared" si="22"/>
        <v/>
      </c>
      <c r="AE1469" s="203"/>
      <c r="AF1469" s="203"/>
      <c r="AG1469" s="206" t="str">
        <f t="shared" si="25"/>
        <v/>
      </c>
      <c r="AH1469" s="207" t="str">
        <f t="shared" si="24"/>
        <v>#DIV/0!</v>
      </c>
      <c r="AI1469" s="125"/>
      <c r="AJ1469" s="125"/>
    </row>
    <row r="1470" hidden="1">
      <c r="A1470" s="125"/>
      <c r="B1470" s="125"/>
      <c r="C1470" s="125"/>
      <c r="D1470" s="125"/>
      <c r="E1470" s="125"/>
      <c r="F1470" s="125"/>
      <c r="G1470" s="125"/>
      <c r="H1470" s="125"/>
      <c r="I1470" s="125"/>
      <c r="J1470" s="125"/>
      <c r="K1470" s="125"/>
      <c r="L1470" s="125"/>
      <c r="M1470" s="125"/>
      <c r="N1470" s="125"/>
      <c r="O1470" s="125"/>
      <c r="P1470" s="125"/>
      <c r="Q1470" s="125"/>
      <c r="R1470" s="125"/>
      <c r="S1470" s="125"/>
      <c r="T1470" s="125"/>
      <c r="U1470" s="125"/>
      <c r="V1470" s="197" t="s">
        <v>139</v>
      </c>
      <c r="W1470" s="203"/>
      <c r="X1470" s="204"/>
      <c r="Y1470" s="205"/>
      <c r="Z1470" s="205"/>
      <c r="AA1470" s="206"/>
      <c r="AB1470" s="125"/>
      <c r="AC1470" s="209" t="s">
        <v>139</v>
      </c>
      <c r="AD1470" s="203" t="str">
        <f t="shared" si="22"/>
        <v/>
      </c>
      <c r="AE1470" s="203"/>
      <c r="AF1470" s="203"/>
      <c r="AG1470" s="206" t="str">
        <f t="shared" si="25"/>
        <v/>
      </c>
      <c r="AH1470" s="207" t="str">
        <f t="shared" si="24"/>
        <v>#DIV/0!</v>
      </c>
      <c r="AI1470" s="125"/>
      <c r="AJ1470" s="125"/>
    </row>
    <row r="1471" hidden="1">
      <c r="A1471" s="125"/>
      <c r="B1471" s="125"/>
      <c r="C1471" s="125"/>
      <c r="D1471" s="125"/>
      <c r="E1471" s="125"/>
      <c r="F1471" s="125"/>
      <c r="G1471" s="125"/>
      <c r="H1471" s="125"/>
      <c r="I1471" s="125"/>
      <c r="J1471" s="125"/>
      <c r="K1471" s="125"/>
      <c r="L1471" s="125"/>
      <c r="M1471" s="125"/>
      <c r="N1471" s="125"/>
      <c r="O1471" s="125"/>
      <c r="P1471" s="125"/>
      <c r="Q1471" s="125"/>
      <c r="R1471" s="125"/>
      <c r="S1471" s="125"/>
      <c r="T1471" s="125"/>
      <c r="U1471" s="125"/>
      <c r="V1471" s="197" t="s">
        <v>140</v>
      </c>
      <c r="W1471" s="203"/>
      <c r="X1471" s="204"/>
      <c r="Y1471" s="205"/>
      <c r="Z1471" s="205"/>
      <c r="AA1471" s="206"/>
      <c r="AB1471" s="125"/>
      <c r="AC1471" s="209" t="s">
        <v>140</v>
      </c>
      <c r="AD1471" s="203" t="str">
        <f t="shared" si="22"/>
        <v/>
      </c>
      <c r="AE1471" s="203"/>
      <c r="AF1471" s="203"/>
      <c r="AG1471" s="206" t="str">
        <f t="shared" si="25"/>
        <v/>
      </c>
      <c r="AH1471" s="207" t="str">
        <f t="shared" si="24"/>
        <v>#DIV/0!</v>
      </c>
      <c r="AI1471" s="125"/>
      <c r="AJ1471" s="125"/>
    </row>
    <row r="1472" hidden="1">
      <c r="A1472" s="125"/>
      <c r="B1472" s="125"/>
      <c r="C1472" s="125"/>
      <c r="D1472" s="125"/>
      <c r="E1472" s="125"/>
      <c r="F1472" s="125"/>
      <c r="G1472" s="125"/>
      <c r="H1472" s="125"/>
      <c r="I1472" s="125"/>
      <c r="J1472" s="125"/>
      <c r="K1472" s="125"/>
      <c r="L1472" s="125"/>
      <c r="M1472" s="125"/>
      <c r="N1472" s="125"/>
      <c r="O1472" s="125"/>
      <c r="P1472" s="125"/>
      <c r="Q1472" s="125"/>
      <c r="R1472" s="125"/>
      <c r="S1472" s="125"/>
      <c r="T1472" s="125"/>
      <c r="U1472" s="125"/>
      <c r="V1472" s="197" t="s">
        <v>141</v>
      </c>
      <c r="W1472" s="203"/>
      <c r="X1472" s="204"/>
      <c r="Y1472" s="205"/>
      <c r="Z1472" s="205"/>
      <c r="AA1472" s="206"/>
      <c r="AB1472" s="125"/>
      <c r="AC1472" s="209" t="s">
        <v>141</v>
      </c>
      <c r="AD1472" s="203" t="str">
        <f t="shared" si="22"/>
        <v/>
      </c>
      <c r="AE1472" s="203"/>
      <c r="AF1472" s="203"/>
      <c r="AG1472" s="206" t="str">
        <f t="shared" si="25"/>
        <v/>
      </c>
      <c r="AH1472" s="207" t="str">
        <f t="shared" si="24"/>
        <v>#DIV/0!</v>
      </c>
      <c r="AI1472" s="125"/>
      <c r="AJ1472" s="125"/>
    </row>
    <row r="1473" hidden="1">
      <c r="A1473" s="125"/>
      <c r="B1473" s="125"/>
      <c r="C1473" s="125"/>
      <c r="D1473" s="125"/>
      <c r="E1473" s="125"/>
      <c r="F1473" s="125"/>
      <c r="G1473" s="125"/>
      <c r="H1473" s="125"/>
      <c r="I1473" s="125"/>
      <c r="J1473" s="125"/>
      <c r="K1473" s="125"/>
      <c r="L1473" s="125"/>
      <c r="M1473" s="125"/>
      <c r="N1473" s="125"/>
      <c r="O1473" s="125"/>
      <c r="P1473" s="125"/>
      <c r="Q1473" s="125"/>
      <c r="R1473" s="125"/>
      <c r="S1473" s="125"/>
      <c r="T1473" s="125"/>
      <c r="U1473" s="125"/>
      <c r="V1473" s="197" t="s">
        <v>142</v>
      </c>
      <c r="W1473" s="203"/>
      <c r="X1473" s="204"/>
      <c r="Y1473" s="205"/>
      <c r="Z1473" s="205"/>
      <c r="AA1473" s="206"/>
      <c r="AB1473" s="125"/>
      <c r="AC1473" s="209" t="s">
        <v>142</v>
      </c>
      <c r="AD1473" s="203" t="str">
        <f t="shared" si="22"/>
        <v/>
      </c>
      <c r="AE1473" s="203"/>
      <c r="AF1473" s="203"/>
      <c r="AG1473" s="206" t="str">
        <f t="shared" si="25"/>
        <v/>
      </c>
      <c r="AH1473" s="207" t="str">
        <f t="shared" si="24"/>
        <v>#DIV/0!</v>
      </c>
      <c r="AI1473" s="125"/>
      <c r="AJ1473" s="125"/>
    </row>
    <row r="1474" hidden="1">
      <c r="A1474" s="125"/>
      <c r="B1474" s="125"/>
      <c r="C1474" s="125"/>
      <c r="D1474" s="125"/>
      <c r="E1474" s="125"/>
      <c r="F1474" s="125"/>
      <c r="G1474" s="125"/>
      <c r="H1474" s="125"/>
      <c r="I1474" s="125"/>
      <c r="J1474" s="125"/>
      <c r="K1474" s="125"/>
      <c r="L1474" s="125"/>
      <c r="M1474" s="125"/>
      <c r="N1474" s="125"/>
      <c r="O1474" s="125"/>
      <c r="P1474" s="125"/>
      <c r="Q1474" s="125"/>
      <c r="R1474" s="125"/>
      <c r="S1474" s="125"/>
      <c r="T1474" s="125"/>
      <c r="U1474" s="125"/>
      <c r="V1474" s="197" t="s">
        <v>143</v>
      </c>
      <c r="W1474" s="203"/>
      <c r="X1474" s="204"/>
      <c r="Y1474" s="205"/>
      <c r="Z1474" s="205"/>
      <c r="AA1474" s="206"/>
      <c r="AB1474" s="125"/>
      <c r="AC1474" s="209" t="s">
        <v>143</v>
      </c>
      <c r="AD1474" s="203" t="str">
        <f t="shared" si="22"/>
        <v/>
      </c>
      <c r="AE1474" s="203"/>
      <c r="AF1474" s="203"/>
      <c r="AG1474" s="206" t="str">
        <f t="shared" si="25"/>
        <v/>
      </c>
      <c r="AH1474" s="207" t="str">
        <f t="shared" si="24"/>
        <v>#DIV/0!</v>
      </c>
      <c r="AI1474" s="125"/>
      <c r="AJ1474" s="125"/>
    </row>
    <row r="1475" hidden="1">
      <c r="A1475" s="125"/>
      <c r="B1475" s="125"/>
      <c r="C1475" s="125"/>
      <c r="D1475" s="125"/>
      <c r="E1475" s="125"/>
      <c r="F1475" s="125"/>
      <c r="G1475" s="125"/>
      <c r="H1475" s="125"/>
      <c r="I1475" s="125"/>
      <c r="J1475" s="125"/>
      <c r="K1475" s="125"/>
      <c r="L1475" s="125"/>
      <c r="M1475" s="125"/>
      <c r="N1475" s="125"/>
      <c r="O1475" s="125"/>
      <c r="P1475" s="125"/>
      <c r="Q1475" s="125"/>
      <c r="R1475" s="125"/>
      <c r="S1475" s="125"/>
      <c r="T1475" s="125"/>
      <c r="U1475" s="125"/>
      <c r="V1475" s="197" t="s">
        <v>144</v>
      </c>
      <c r="W1475" s="203"/>
      <c r="X1475" s="204"/>
      <c r="Y1475" s="205"/>
      <c r="Z1475" s="205"/>
      <c r="AA1475" s="206"/>
      <c r="AB1475" s="125"/>
      <c r="AC1475" s="209" t="s">
        <v>144</v>
      </c>
      <c r="AD1475" s="203" t="str">
        <f t="shared" si="22"/>
        <v/>
      </c>
      <c r="AE1475" s="203"/>
      <c r="AF1475" s="203"/>
      <c r="AG1475" s="206" t="str">
        <f t="shared" si="25"/>
        <v/>
      </c>
      <c r="AH1475" s="207" t="str">
        <f t="shared" si="24"/>
        <v>#DIV/0!</v>
      </c>
      <c r="AI1475" s="125"/>
      <c r="AJ1475" s="125"/>
    </row>
    <row r="1476" hidden="1">
      <c r="A1476" s="125"/>
      <c r="B1476" s="125"/>
      <c r="C1476" s="125"/>
      <c r="D1476" s="125"/>
      <c r="E1476" s="125"/>
      <c r="F1476" s="125"/>
      <c r="G1476" s="125"/>
      <c r="H1476" s="125"/>
      <c r="I1476" s="125"/>
      <c r="J1476" s="125"/>
      <c r="K1476" s="125"/>
      <c r="L1476" s="125"/>
      <c r="M1476" s="125"/>
      <c r="N1476" s="125"/>
      <c r="O1476" s="125"/>
      <c r="P1476" s="125"/>
      <c r="Q1476" s="125"/>
      <c r="R1476" s="125"/>
      <c r="S1476" s="125"/>
      <c r="T1476" s="125"/>
      <c r="U1476" s="125"/>
      <c r="V1476" s="197" t="s">
        <v>145</v>
      </c>
      <c r="W1476" s="203"/>
      <c r="X1476" s="204"/>
      <c r="Y1476" s="205"/>
      <c r="Z1476" s="205"/>
      <c r="AA1476" s="206"/>
      <c r="AB1476" s="125"/>
      <c r="AC1476" s="209" t="s">
        <v>145</v>
      </c>
      <c r="AD1476" s="203" t="str">
        <f t="shared" si="22"/>
        <v/>
      </c>
      <c r="AE1476" s="203"/>
      <c r="AF1476" s="203"/>
      <c r="AG1476" s="206" t="str">
        <f t="shared" si="25"/>
        <v/>
      </c>
      <c r="AH1476" s="207" t="str">
        <f t="shared" si="24"/>
        <v>#DIV/0!</v>
      </c>
      <c r="AI1476" s="125"/>
      <c r="AJ1476" s="125"/>
    </row>
    <row r="1477" hidden="1">
      <c r="A1477" s="125"/>
      <c r="B1477" s="125"/>
      <c r="C1477" s="125"/>
      <c r="D1477" s="125"/>
      <c r="E1477" s="125"/>
      <c r="F1477" s="125"/>
      <c r="G1477" s="125"/>
      <c r="H1477" s="125"/>
      <c r="I1477" s="125"/>
      <c r="J1477" s="125"/>
      <c r="K1477" s="125"/>
      <c r="L1477" s="125"/>
      <c r="M1477" s="125"/>
      <c r="N1477" s="125"/>
      <c r="O1477" s="125"/>
      <c r="P1477" s="125"/>
      <c r="Q1477" s="125"/>
      <c r="R1477" s="125"/>
      <c r="S1477" s="125"/>
      <c r="T1477" s="125"/>
      <c r="U1477" s="125"/>
      <c r="V1477" s="197" t="s">
        <v>146</v>
      </c>
      <c r="W1477" s="203"/>
      <c r="X1477" s="204"/>
      <c r="Y1477" s="205"/>
      <c r="Z1477" s="205"/>
      <c r="AA1477" s="206"/>
      <c r="AB1477" s="125"/>
      <c r="AC1477" s="209" t="s">
        <v>146</v>
      </c>
      <c r="AD1477" s="203" t="str">
        <f t="shared" si="22"/>
        <v/>
      </c>
      <c r="AE1477" s="203"/>
      <c r="AF1477" s="203"/>
      <c r="AG1477" s="206" t="str">
        <f t="shared" si="25"/>
        <v/>
      </c>
      <c r="AH1477" s="207" t="str">
        <f t="shared" si="24"/>
        <v>#DIV/0!</v>
      </c>
      <c r="AI1477" s="125"/>
      <c r="AJ1477" s="125"/>
    </row>
    <row r="1478" hidden="1">
      <c r="A1478" s="125"/>
      <c r="B1478" s="125"/>
      <c r="C1478" s="125"/>
      <c r="D1478" s="125"/>
      <c r="E1478" s="125"/>
      <c r="F1478" s="125"/>
      <c r="G1478" s="125"/>
      <c r="H1478" s="125"/>
      <c r="I1478" s="125"/>
      <c r="J1478" s="125"/>
      <c r="K1478" s="125"/>
      <c r="L1478" s="125"/>
      <c r="M1478" s="125"/>
      <c r="N1478" s="125"/>
      <c r="O1478" s="125"/>
      <c r="P1478" s="125"/>
      <c r="Q1478" s="125"/>
      <c r="R1478" s="125"/>
      <c r="S1478" s="125"/>
      <c r="T1478" s="125"/>
      <c r="U1478" s="125"/>
      <c r="V1478" s="197" t="s">
        <v>147</v>
      </c>
      <c r="W1478" s="203"/>
      <c r="X1478" s="204"/>
      <c r="Y1478" s="205"/>
      <c r="Z1478" s="205"/>
      <c r="AA1478" s="206"/>
      <c r="AB1478" s="125"/>
      <c r="AC1478" s="209" t="s">
        <v>147</v>
      </c>
      <c r="AD1478" s="203" t="str">
        <f t="shared" si="22"/>
        <v/>
      </c>
      <c r="AE1478" s="203"/>
      <c r="AF1478" s="203"/>
      <c r="AG1478" s="206" t="str">
        <f t="shared" si="25"/>
        <v/>
      </c>
      <c r="AH1478" s="207" t="str">
        <f t="shared" si="24"/>
        <v>#DIV/0!</v>
      </c>
      <c r="AI1478" s="125"/>
      <c r="AJ1478" s="125"/>
    </row>
    <row r="1479" hidden="1">
      <c r="A1479" s="125"/>
      <c r="B1479" s="125"/>
      <c r="C1479" s="125"/>
      <c r="D1479" s="125"/>
      <c r="E1479" s="125"/>
      <c r="F1479" s="125"/>
      <c r="G1479" s="125"/>
      <c r="H1479" s="125"/>
      <c r="I1479" s="125"/>
      <c r="J1479" s="125"/>
      <c r="K1479" s="125"/>
      <c r="L1479" s="125"/>
      <c r="M1479" s="125"/>
      <c r="N1479" s="125"/>
      <c r="O1479" s="125"/>
      <c r="P1479" s="125"/>
      <c r="Q1479" s="125"/>
      <c r="R1479" s="125"/>
      <c r="S1479" s="125"/>
      <c r="T1479" s="125"/>
      <c r="U1479" s="125"/>
      <c r="V1479" s="197" t="s">
        <v>148</v>
      </c>
      <c r="W1479" s="203"/>
      <c r="X1479" s="204"/>
      <c r="Y1479" s="205"/>
      <c r="Z1479" s="205"/>
      <c r="AA1479" s="206"/>
      <c r="AB1479" s="125"/>
      <c r="AC1479" s="209" t="s">
        <v>148</v>
      </c>
      <c r="AD1479" s="203" t="str">
        <f t="shared" si="22"/>
        <v/>
      </c>
      <c r="AE1479" s="203"/>
      <c r="AF1479" s="203"/>
      <c r="AG1479" s="206" t="str">
        <f t="shared" si="25"/>
        <v/>
      </c>
      <c r="AH1479" s="207" t="str">
        <f t="shared" si="24"/>
        <v>#DIV/0!</v>
      </c>
      <c r="AI1479" s="125"/>
      <c r="AJ1479" s="125"/>
    </row>
    <row r="1480" hidden="1">
      <c r="A1480" s="125"/>
      <c r="B1480" s="125"/>
      <c r="C1480" s="125"/>
      <c r="D1480" s="125"/>
      <c r="E1480" s="125"/>
      <c r="F1480" s="125"/>
      <c r="G1480" s="125"/>
      <c r="H1480" s="125"/>
      <c r="I1480" s="125"/>
      <c r="J1480" s="125"/>
      <c r="K1480" s="125"/>
      <c r="L1480" s="125"/>
      <c r="M1480" s="125"/>
      <c r="N1480" s="125"/>
      <c r="O1480" s="125"/>
      <c r="P1480" s="125"/>
      <c r="Q1480" s="125"/>
      <c r="R1480" s="125"/>
      <c r="S1480" s="125"/>
      <c r="T1480" s="125"/>
      <c r="U1480" s="125"/>
      <c r="V1480" s="197" t="s">
        <v>149</v>
      </c>
      <c r="W1480" s="203"/>
      <c r="X1480" s="204"/>
      <c r="Y1480" s="205"/>
      <c r="Z1480" s="205"/>
      <c r="AA1480" s="206"/>
      <c r="AB1480" s="125"/>
      <c r="AC1480" s="209" t="s">
        <v>149</v>
      </c>
      <c r="AD1480" s="203" t="str">
        <f t="shared" si="22"/>
        <v/>
      </c>
      <c r="AE1480" s="203"/>
      <c r="AF1480" s="203"/>
      <c r="AG1480" s="206" t="str">
        <f t="shared" si="25"/>
        <v/>
      </c>
      <c r="AH1480" s="207" t="str">
        <f t="shared" si="24"/>
        <v>#DIV/0!</v>
      </c>
      <c r="AI1480" s="125"/>
      <c r="AJ1480" s="125"/>
    </row>
    <row r="1481" hidden="1">
      <c r="A1481" s="125"/>
      <c r="B1481" s="125"/>
      <c r="C1481" s="125"/>
      <c r="D1481" s="125"/>
      <c r="E1481" s="125"/>
      <c r="F1481" s="125"/>
      <c r="G1481" s="125"/>
      <c r="H1481" s="125"/>
      <c r="I1481" s="125"/>
      <c r="J1481" s="125"/>
      <c r="K1481" s="125"/>
      <c r="L1481" s="125"/>
      <c r="M1481" s="125"/>
      <c r="N1481" s="125"/>
      <c r="O1481" s="125"/>
      <c r="P1481" s="125"/>
      <c r="Q1481" s="125"/>
      <c r="R1481" s="125"/>
      <c r="S1481" s="125"/>
      <c r="T1481" s="125"/>
      <c r="U1481" s="125"/>
      <c r="V1481" s="197" t="s">
        <v>150</v>
      </c>
      <c r="W1481" s="203"/>
      <c r="X1481" s="204"/>
      <c r="Y1481" s="205"/>
      <c r="Z1481" s="205"/>
      <c r="AA1481" s="206"/>
      <c r="AB1481" s="125"/>
      <c r="AC1481" s="209" t="s">
        <v>150</v>
      </c>
      <c r="AD1481" s="203" t="str">
        <f t="shared" si="22"/>
        <v/>
      </c>
      <c r="AE1481" s="203"/>
      <c r="AF1481" s="203"/>
      <c r="AG1481" s="206" t="str">
        <f t="shared" si="25"/>
        <v/>
      </c>
      <c r="AH1481" s="207" t="str">
        <f t="shared" si="24"/>
        <v>#DIV/0!</v>
      </c>
      <c r="AI1481" s="125"/>
      <c r="AJ1481" s="125"/>
    </row>
    <row r="1482" hidden="1">
      <c r="A1482" s="125"/>
      <c r="B1482" s="125"/>
      <c r="C1482" s="125"/>
      <c r="D1482" s="125"/>
      <c r="E1482" s="125"/>
      <c r="F1482" s="125"/>
      <c r="G1482" s="125"/>
      <c r="H1482" s="125"/>
      <c r="I1482" s="125"/>
      <c r="J1482" s="125"/>
      <c r="K1482" s="125"/>
      <c r="L1482" s="125"/>
      <c r="M1482" s="125"/>
      <c r="N1482" s="125"/>
      <c r="O1482" s="125"/>
      <c r="P1482" s="125"/>
      <c r="Q1482" s="125"/>
      <c r="R1482" s="125"/>
      <c r="S1482" s="125"/>
      <c r="T1482" s="125"/>
      <c r="U1482" s="125"/>
      <c r="V1482" s="197" t="s">
        <v>151</v>
      </c>
      <c r="W1482" s="203"/>
      <c r="X1482" s="204"/>
      <c r="Y1482" s="205"/>
      <c r="Z1482" s="205"/>
      <c r="AA1482" s="206"/>
      <c r="AB1482" s="125"/>
      <c r="AC1482" s="209" t="s">
        <v>151</v>
      </c>
      <c r="AD1482" s="203" t="str">
        <f t="shared" si="22"/>
        <v/>
      </c>
      <c r="AE1482" s="203"/>
      <c r="AF1482" s="203"/>
      <c r="AG1482" s="206" t="str">
        <f t="shared" si="25"/>
        <v/>
      </c>
      <c r="AH1482" s="207" t="str">
        <f t="shared" si="24"/>
        <v>#DIV/0!</v>
      </c>
      <c r="AI1482" s="125"/>
      <c r="AJ1482" s="125"/>
    </row>
    <row r="1483" hidden="1">
      <c r="A1483" s="125"/>
      <c r="B1483" s="125"/>
      <c r="C1483" s="125"/>
      <c r="D1483" s="125"/>
      <c r="E1483" s="125"/>
      <c r="F1483" s="125"/>
      <c r="G1483" s="125"/>
      <c r="H1483" s="125"/>
      <c r="I1483" s="125"/>
      <c r="J1483" s="125"/>
      <c r="K1483" s="125"/>
      <c r="L1483" s="125"/>
      <c r="M1483" s="125"/>
      <c r="N1483" s="125"/>
      <c r="O1483" s="125"/>
      <c r="P1483" s="125"/>
      <c r="Q1483" s="125"/>
      <c r="R1483" s="125"/>
      <c r="S1483" s="125"/>
      <c r="T1483" s="125"/>
      <c r="U1483" s="125"/>
      <c r="V1483" s="197" t="s">
        <v>152</v>
      </c>
      <c r="W1483" s="203"/>
      <c r="X1483" s="204"/>
      <c r="Y1483" s="205"/>
      <c r="Z1483" s="205"/>
      <c r="AA1483" s="206"/>
      <c r="AB1483" s="125"/>
      <c r="AC1483" s="209" t="s">
        <v>152</v>
      </c>
      <c r="AD1483" s="203" t="str">
        <f t="shared" si="22"/>
        <v/>
      </c>
      <c r="AE1483" s="203"/>
      <c r="AF1483" s="203"/>
      <c r="AG1483" s="206" t="str">
        <f t="shared" si="25"/>
        <v/>
      </c>
      <c r="AH1483" s="207" t="str">
        <f t="shared" si="24"/>
        <v>#DIV/0!</v>
      </c>
      <c r="AI1483" s="125"/>
      <c r="AJ1483" s="125"/>
    </row>
    <row r="1484" hidden="1">
      <c r="A1484" s="125"/>
      <c r="B1484" s="125"/>
      <c r="C1484" s="125"/>
      <c r="D1484" s="125"/>
      <c r="E1484" s="125"/>
      <c r="F1484" s="125"/>
      <c r="G1484" s="125"/>
      <c r="H1484" s="125"/>
      <c r="I1484" s="125"/>
      <c r="J1484" s="125"/>
      <c r="K1484" s="125"/>
      <c r="L1484" s="125"/>
      <c r="M1484" s="125"/>
      <c r="N1484" s="125"/>
      <c r="O1484" s="125"/>
      <c r="P1484" s="125"/>
      <c r="Q1484" s="125"/>
      <c r="R1484" s="125"/>
      <c r="S1484" s="125"/>
      <c r="T1484" s="125"/>
      <c r="U1484" s="125"/>
      <c r="V1484" s="197" t="s">
        <v>153</v>
      </c>
      <c r="W1484" s="203"/>
      <c r="X1484" s="204"/>
      <c r="Y1484" s="205"/>
      <c r="Z1484" s="205"/>
      <c r="AA1484" s="206"/>
      <c r="AB1484" s="125"/>
      <c r="AC1484" s="209" t="s">
        <v>153</v>
      </c>
      <c r="AD1484" s="203" t="str">
        <f t="shared" si="22"/>
        <v/>
      </c>
      <c r="AE1484" s="203"/>
      <c r="AF1484" s="203"/>
      <c r="AG1484" s="206" t="str">
        <f t="shared" si="25"/>
        <v/>
      </c>
      <c r="AH1484" s="207" t="str">
        <f t="shared" si="24"/>
        <v>#DIV/0!</v>
      </c>
      <c r="AI1484" s="125"/>
      <c r="AJ1484" s="125"/>
    </row>
    <row r="1485" hidden="1">
      <c r="A1485" s="125"/>
      <c r="B1485" s="125"/>
      <c r="C1485" s="125"/>
      <c r="D1485" s="125"/>
      <c r="E1485" s="125"/>
      <c r="F1485" s="125"/>
      <c r="G1485" s="125"/>
      <c r="H1485" s="125"/>
      <c r="I1485" s="125"/>
      <c r="J1485" s="125"/>
      <c r="K1485" s="125"/>
      <c r="L1485" s="125"/>
      <c r="M1485" s="125"/>
      <c r="N1485" s="125"/>
      <c r="O1485" s="125"/>
      <c r="P1485" s="125"/>
      <c r="Q1485" s="125"/>
      <c r="R1485" s="125"/>
      <c r="S1485" s="125"/>
      <c r="T1485" s="125"/>
      <c r="U1485" s="125"/>
      <c r="V1485" s="197" t="s">
        <v>154</v>
      </c>
      <c r="W1485" s="203"/>
      <c r="X1485" s="204"/>
      <c r="Y1485" s="205"/>
      <c r="Z1485" s="205"/>
      <c r="AA1485" s="206"/>
      <c r="AB1485" s="125"/>
      <c r="AC1485" s="209" t="s">
        <v>154</v>
      </c>
      <c r="AD1485" s="203" t="str">
        <f t="shared" si="22"/>
        <v/>
      </c>
      <c r="AE1485" s="203"/>
      <c r="AF1485" s="203"/>
      <c r="AG1485" s="206" t="str">
        <f t="shared" si="25"/>
        <v/>
      </c>
      <c r="AH1485" s="207" t="str">
        <f t="shared" si="24"/>
        <v>#DIV/0!</v>
      </c>
      <c r="AI1485" s="125"/>
      <c r="AJ1485" s="125"/>
    </row>
    <row r="1486" hidden="1">
      <c r="A1486" s="125"/>
      <c r="B1486" s="125"/>
      <c r="C1486" s="125"/>
      <c r="D1486" s="125"/>
      <c r="E1486" s="125"/>
      <c r="F1486" s="125"/>
      <c r="G1486" s="125"/>
      <c r="H1486" s="125"/>
      <c r="I1486" s="125"/>
      <c r="J1486" s="125"/>
      <c r="K1486" s="125"/>
      <c r="L1486" s="125"/>
      <c r="M1486" s="125"/>
      <c r="N1486" s="125"/>
      <c r="O1486" s="125"/>
      <c r="P1486" s="125"/>
      <c r="Q1486" s="125"/>
      <c r="R1486" s="125"/>
      <c r="S1486" s="125"/>
      <c r="T1486" s="125"/>
      <c r="U1486" s="125"/>
      <c r="V1486" s="197" t="s">
        <v>155</v>
      </c>
      <c r="W1486" s="203"/>
      <c r="X1486" s="204"/>
      <c r="Y1486" s="205"/>
      <c r="Z1486" s="205"/>
      <c r="AA1486" s="206"/>
      <c r="AB1486" s="125"/>
      <c r="AC1486" s="209" t="s">
        <v>155</v>
      </c>
      <c r="AD1486" s="203" t="str">
        <f t="shared" si="22"/>
        <v/>
      </c>
      <c r="AE1486" s="203"/>
      <c r="AF1486" s="203"/>
      <c r="AG1486" s="206" t="str">
        <f t="shared" si="25"/>
        <v/>
      </c>
      <c r="AH1486" s="207" t="str">
        <f t="shared" si="24"/>
        <v>#DIV/0!</v>
      </c>
      <c r="AI1486" s="125"/>
      <c r="AJ1486" s="125"/>
    </row>
    <row r="1487" hidden="1">
      <c r="A1487" s="125"/>
      <c r="B1487" s="125"/>
      <c r="C1487" s="125"/>
      <c r="D1487" s="125"/>
      <c r="E1487" s="125"/>
      <c r="F1487" s="125"/>
      <c r="G1487" s="125"/>
      <c r="H1487" s="125"/>
      <c r="I1487" s="125"/>
      <c r="J1487" s="125"/>
      <c r="K1487" s="125"/>
      <c r="L1487" s="125"/>
      <c r="M1487" s="125"/>
      <c r="N1487" s="125"/>
      <c r="O1487" s="125"/>
      <c r="P1487" s="125"/>
      <c r="Q1487" s="125"/>
      <c r="R1487" s="125"/>
      <c r="S1487" s="125"/>
      <c r="T1487" s="125"/>
      <c r="U1487" s="125"/>
      <c r="V1487" s="197" t="s">
        <v>156</v>
      </c>
      <c r="W1487" s="203"/>
      <c r="X1487" s="204"/>
      <c r="Y1487" s="205"/>
      <c r="Z1487" s="205"/>
      <c r="AA1487" s="206"/>
      <c r="AB1487" s="125"/>
      <c r="AC1487" s="209" t="s">
        <v>156</v>
      </c>
      <c r="AD1487" s="203" t="str">
        <f t="shared" si="22"/>
        <v/>
      </c>
      <c r="AE1487" s="203"/>
      <c r="AF1487" s="203"/>
      <c r="AG1487" s="206" t="str">
        <f t="shared" si="25"/>
        <v/>
      </c>
      <c r="AH1487" s="207" t="str">
        <f t="shared" si="24"/>
        <v>#DIV/0!</v>
      </c>
      <c r="AI1487" s="125"/>
      <c r="AJ1487" s="125"/>
    </row>
    <row r="1488" hidden="1">
      <c r="A1488" s="125"/>
      <c r="B1488" s="125"/>
      <c r="C1488" s="125"/>
      <c r="D1488" s="125"/>
      <c r="E1488" s="125"/>
      <c r="F1488" s="125"/>
      <c r="G1488" s="125"/>
      <c r="H1488" s="125"/>
      <c r="I1488" s="125"/>
      <c r="J1488" s="125"/>
      <c r="K1488" s="125"/>
      <c r="L1488" s="125"/>
      <c r="M1488" s="125"/>
      <c r="N1488" s="125"/>
      <c r="O1488" s="125"/>
      <c r="P1488" s="125"/>
      <c r="Q1488" s="125"/>
      <c r="R1488" s="125"/>
      <c r="S1488" s="125"/>
      <c r="T1488" s="125"/>
      <c r="U1488" s="125"/>
      <c r="V1488" s="197" t="s">
        <v>157</v>
      </c>
      <c r="W1488" s="203"/>
      <c r="X1488" s="204"/>
      <c r="Y1488" s="205"/>
      <c r="Z1488" s="205"/>
      <c r="AA1488" s="206"/>
      <c r="AB1488" s="125"/>
      <c r="AC1488" s="209" t="s">
        <v>157</v>
      </c>
      <c r="AD1488" s="203" t="str">
        <f t="shared" si="22"/>
        <v/>
      </c>
      <c r="AE1488" s="203"/>
      <c r="AF1488" s="203"/>
      <c r="AG1488" s="206" t="str">
        <f t="shared" si="25"/>
        <v/>
      </c>
      <c r="AH1488" s="207" t="str">
        <f t="shared" si="24"/>
        <v>#DIV/0!</v>
      </c>
      <c r="AI1488" s="125"/>
      <c r="AJ1488" s="125"/>
    </row>
    <row r="1489" hidden="1">
      <c r="A1489" s="125"/>
      <c r="B1489" s="125"/>
      <c r="C1489" s="125"/>
      <c r="D1489" s="125"/>
      <c r="E1489" s="125"/>
      <c r="F1489" s="125"/>
      <c r="G1489" s="125"/>
      <c r="H1489" s="125"/>
      <c r="I1489" s="125"/>
      <c r="J1489" s="125"/>
      <c r="K1489" s="125"/>
      <c r="L1489" s="125"/>
      <c r="M1489" s="125"/>
      <c r="N1489" s="125"/>
      <c r="O1489" s="125"/>
      <c r="P1489" s="125"/>
      <c r="Q1489" s="125"/>
      <c r="R1489" s="125"/>
      <c r="S1489" s="125"/>
      <c r="T1489" s="125"/>
      <c r="U1489" s="125"/>
      <c r="V1489" s="197" t="s">
        <v>158</v>
      </c>
      <c r="W1489" s="203"/>
      <c r="X1489" s="204"/>
      <c r="Y1489" s="205"/>
      <c r="Z1489" s="205"/>
      <c r="AA1489" s="206"/>
      <c r="AB1489" s="125"/>
      <c r="AC1489" s="209" t="s">
        <v>158</v>
      </c>
      <c r="AD1489" s="203" t="str">
        <f t="shared" si="22"/>
        <v/>
      </c>
      <c r="AE1489" s="203"/>
      <c r="AF1489" s="203"/>
      <c r="AG1489" s="206" t="str">
        <f t="shared" si="25"/>
        <v/>
      </c>
      <c r="AH1489" s="207" t="str">
        <f t="shared" si="24"/>
        <v>#DIV/0!</v>
      </c>
      <c r="AI1489" s="125"/>
      <c r="AJ1489" s="125"/>
    </row>
    <row r="1490" hidden="1">
      <c r="A1490" s="125"/>
      <c r="B1490" s="125"/>
      <c r="C1490" s="125"/>
      <c r="D1490" s="125"/>
      <c r="E1490" s="125"/>
      <c r="F1490" s="125"/>
      <c r="G1490" s="125"/>
      <c r="H1490" s="125"/>
      <c r="I1490" s="125"/>
      <c r="J1490" s="125"/>
      <c r="K1490" s="125"/>
      <c r="L1490" s="125"/>
      <c r="M1490" s="125"/>
      <c r="N1490" s="125"/>
      <c r="O1490" s="125"/>
      <c r="P1490" s="125"/>
      <c r="Q1490" s="125"/>
      <c r="R1490" s="125"/>
      <c r="S1490" s="125"/>
      <c r="T1490" s="125"/>
      <c r="U1490" s="125"/>
      <c r="V1490" s="197" t="s">
        <v>159</v>
      </c>
      <c r="W1490" s="203"/>
      <c r="X1490" s="204"/>
      <c r="Y1490" s="205"/>
      <c r="Z1490" s="205"/>
      <c r="AA1490" s="206"/>
      <c r="AB1490" s="125"/>
      <c r="AC1490" s="209" t="s">
        <v>159</v>
      </c>
      <c r="AD1490" s="203" t="str">
        <f t="shared" si="22"/>
        <v/>
      </c>
      <c r="AE1490" s="203"/>
      <c r="AF1490" s="203"/>
      <c r="AG1490" s="206" t="str">
        <f t="shared" si="25"/>
        <v/>
      </c>
      <c r="AH1490" s="207" t="str">
        <f t="shared" si="24"/>
        <v>#DIV/0!</v>
      </c>
      <c r="AI1490" s="125"/>
      <c r="AJ1490" s="125"/>
    </row>
    <row r="1491" hidden="1">
      <c r="A1491" s="125"/>
      <c r="B1491" s="125"/>
      <c r="C1491" s="125"/>
      <c r="D1491" s="125"/>
      <c r="E1491" s="125"/>
      <c r="F1491" s="125"/>
      <c r="G1491" s="125"/>
      <c r="H1491" s="125"/>
      <c r="I1491" s="125"/>
      <c r="J1491" s="125"/>
      <c r="K1491" s="125"/>
      <c r="L1491" s="125"/>
      <c r="M1491" s="125"/>
      <c r="N1491" s="125"/>
      <c r="O1491" s="125"/>
      <c r="P1491" s="125"/>
      <c r="Q1491" s="125"/>
      <c r="R1491" s="125"/>
      <c r="S1491" s="125"/>
      <c r="T1491" s="125"/>
      <c r="U1491" s="125"/>
      <c r="V1491" s="197" t="s">
        <v>160</v>
      </c>
      <c r="W1491" s="203"/>
      <c r="X1491" s="204"/>
      <c r="Y1491" s="205"/>
      <c r="Z1491" s="205"/>
      <c r="AA1491" s="206"/>
      <c r="AB1491" s="125"/>
      <c r="AC1491" s="209" t="s">
        <v>160</v>
      </c>
      <c r="AD1491" s="203" t="str">
        <f t="shared" si="22"/>
        <v/>
      </c>
      <c r="AE1491" s="203"/>
      <c r="AF1491" s="203"/>
      <c r="AG1491" s="206" t="str">
        <f t="shared" si="25"/>
        <v/>
      </c>
      <c r="AH1491" s="207" t="str">
        <f t="shared" si="24"/>
        <v>#DIV/0!</v>
      </c>
      <c r="AI1491" s="125"/>
      <c r="AJ1491" s="125"/>
    </row>
    <row r="1492" hidden="1">
      <c r="A1492" s="125"/>
      <c r="B1492" s="125"/>
      <c r="C1492" s="125"/>
      <c r="D1492" s="125"/>
      <c r="E1492" s="125"/>
      <c r="F1492" s="125"/>
      <c r="G1492" s="125"/>
      <c r="H1492" s="125"/>
      <c r="I1492" s="125"/>
      <c r="J1492" s="125"/>
      <c r="K1492" s="125"/>
      <c r="L1492" s="125"/>
      <c r="M1492" s="125"/>
      <c r="N1492" s="125"/>
      <c r="O1492" s="125"/>
      <c r="P1492" s="125"/>
      <c r="Q1492" s="125"/>
      <c r="R1492" s="125"/>
      <c r="S1492" s="125"/>
      <c r="T1492" s="125"/>
      <c r="U1492" s="125"/>
      <c r="V1492" s="197" t="s">
        <v>161</v>
      </c>
      <c r="W1492" s="203"/>
      <c r="X1492" s="204"/>
      <c r="Y1492" s="205"/>
      <c r="Z1492" s="205"/>
      <c r="AA1492" s="206"/>
      <c r="AB1492" s="125"/>
      <c r="AC1492" s="209" t="s">
        <v>161</v>
      </c>
      <c r="AD1492" s="203" t="str">
        <f t="shared" si="22"/>
        <v/>
      </c>
      <c r="AE1492" s="203"/>
      <c r="AF1492" s="203"/>
      <c r="AG1492" s="206" t="str">
        <f t="shared" si="25"/>
        <v/>
      </c>
      <c r="AH1492" s="207" t="str">
        <f t="shared" si="24"/>
        <v>#DIV/0!</v>
      </c>
      <c r="AI1492" s="125"/>
      <c r="AJ1492" s="125"/>
    </row>
    <row r="1493" hidden="1">
      <c r="A1493" s="125"/>
      <c r="B1493" s="125"/>
      <c r="C1493" s="125"/>
      <c r="D1493" s="125"/>
      <c r="E1493" s="125"/>
      <c r="F1493" s="125"/>
      <c r="G1493" s="125"/>
      <c r="H1493" s="125"/>
      <c r="I1493" s="125"/>
      <c r="J1493" s="125"/>
      <c r="K1493" s="125"/>
      <c r="L1493" s="125"/>
      <c r="M1493" s="125"/>
      <c r="N1493" s="125"/>
      <c r="O1493" s="125"/>
      <c r="P1493" s="125"/>
      <c r="Q1493" s="125"/>
      <c r="R1493" s="125"/>
      <c r="S1493" s="125"/>
      <c r="T1493" s="125"/>
      <c r="U1493" s="125"/>
      <c r="V1493" s="197" t="s">
        <v>162</v>
      </c>
      <c r="W1493" s="203"/>
      <c r="X1493" s="204"/>
      <c r="Y1493" s="205"/>
      <c r="Z1493" s="205"/>
      <c r="AA1493" s="206"/>
      <c r="AB1493" s="125"/>
      <c r="AC1493" s="209" t="s">
        <v>162</v>
      </c>
      <c r="AD1493" s="203" t="str">
        <f t="shared" si="22"/>
        <v/>
      </c>
      <c r="AE1493" s="203"/>
      <c r="AF1493" s="203"/>
      <c r="AG1493" s="206" t="str">
        <f t="shared" si="25"/>
        <v/>
      </c>
      <c r="AH1493" s="207" t="str">
        <f t="shared" si="24"/>
        <v>#DIV/0!</v>
      </c>
      <c r="AI1493" s="125"/>
      <c r="AJ1493" s="125"/>
    </row>
    <row r="1494" hidden="1">
      <c r="A1494" s="125"/>
      <c r="B1494" s="125"/>
      <c r="C1494" s="125"/>
      <c r="D1494" s="125"/>
      <c r="E1494" s="125"/>
      <c r="F1494" s="125"/>
      <c r="G1494" s="125"/>
      <c r="H1494" s="125"/>
      <c r="I1494" s="125"/>
      <c r="J1494" s="125"/>
      <c r="K1494" s="125"/>
      <c r="L1494" s="125"/>
      <c r="M1494" s="125"/>
      <c r="N1494" s="125"/>
      <c r="O1494" s="125"/>
      <c r="P1494" s="125"/>
      <c r="Q1494" s="125"/>
      <c r="R1494" s="125"/>
      <c r="S1494" s="125"/>
      <c r="T1494" s="125"/>
      <c r="U1494" s="125"/>
      <c r="V1494" s="197" t="s">
        <v>163</v>
      </c>
      <c r="W1494" s="203"/>
      <c r="X1494" s="204"/>
      <c r="Y1494" s="205"/>
      <c r="Z1494" s="205"/>
      <c r="AA1494" s="206"/>
      <c r="AB1494" s="125"/>
      <c r="AC1494" s="209" t="s">
        <v>163</v>
      </c>
      <c r="AD1494" s="203" t="str">
        <f t="shared" si="22"/>
        <v/>
      </c>
      <c r="AE1494" s="203"/>
      <c r="AF1494" s="203"/>
      <c r="AG1494" s="206" t="str">
        <f t="shared" si="25"/>
        <v/>
      </c>
      <c r="AH1494" s="207" t="str">
        <f t="shared" si="24"/>
        <v>#DIV/0!</v>
      </c>
      <c r="AI1494" s="125"/>
      <c r="AJ1494" s="125"/>
    </row>
    <row r="1495" hidden="1">
      <c r="A1495" s="125"/>
      <c r="B1495" s="125"/>
      <c r="C1495" s="125"/>
      <c r="D1495" s="125"/>
      <c r="E1495" s="125"/>
      <c r="F1495" s="125"/>
      <c r="G1495" s="125"/>
      <c r="H1495" s="125"/>
      <c r="I1495" s="125"/>
      <c r="J1495" s="125"/>
      <c r="K1495" s="125"/>
      <c r="L1495" s="125"/>
      <c r="M1495" s="125"/>
      <c r="N1495" s="125"/>
      <c r="O1495" s="125"/>
      <c r="P1495" s="125"/>
      <c r="Q1495" s="125"/>
      <c r="R1495" s="125"/>
      <c r="S1495" s="125"/>
      <c r="T1495" s="125"/>
      <c r="U1495" s="125"/>
      <c r="V1495" s="197" t="s">
        <v>164</v>
      </c>
      <c r="W1495" s="203"/>
      <c r="X1495" s="204"/>
      <c r="Y1495" s="205"/>
      <c r="Z1495" s="205"/>
      <c r="AA1495" s="206"/>
      <c r="AB1495" s="125"/>
      <c r="AC1495" s="209" t="s">
        <v>164</v>
      </c>
      <c r="AD1495" s="203" t="str">
        <f t="shared" si="22"/>
        <v/>
      </c>
      <c r="AE1495" s="203"/>
      <c r="AF1495" s="203"/>
      <c r="AG1495" s="206" t="str">
        <f t="shared" si="25"/>
        <v/>
      </c>
      <c r="AH1495" s="207" t="str">
        <f t="shared" si="24"/>
        <v>#DIV/0!</v>
      </c>
      <c r="AI1495" s="125"/>
      <c r="AJ1495" s="125"/>
    </row>
    <row r="1496" hidden="1">
      <c r="A1496" s="125"/>
      <c r="B1496" s="125"/>
      <c r="C1496" s="125"/>
      <c r="D1496" s="125"/>
      <c r="E1496" s="125"/>
      <c r="F1496" s="125"/>
      <c r="G1496" s="125"/>
      <c r="H1496" s="125"/>
      <c r="I1496" s="125"/>
      <c r="J1496" s="125"/>
      <c r="K1496" s="125"/>
      <c r="L1496" s="125"/>
      <c r="M1496" s="125"/>
      <c r="N1496" s="125"/>
      <c r="O1496" s="125"/>
      <c r="P1496" s="125"/>
      <c r="Q1496" s="125"/>
      <c r="R1496" s="125"/>
      <c r="S1496" s="125"/>
      <c r="T1496" s="125"/>
      <c r="U1496" s="125"/>
      <c r="V1496" s="197" t="s">
        <v>165</v>
      </c>
      <c r="W1496" s="203"/>
      <c r="X1496" s="204"/>
      <c r="Y1496" s="205"/>
      <c r="Z1496" s="205"/>
      <c r="AA1496" s="206"/>
      <c r="AB1496" s="125"/>
      <c r="AC1496" s="209" t="s">
        <v>165</v>
      </c>
      <c r="AD1496" s="203" t="str">
        <f t="shared" si="22"/>
        <v/>
      </c>
      <c r="AE1496" s="203"/>
      <c r="AF1496" s="203"/>
      <c r="AG1496" s="206" t="str">
        <f t="shared" si="25"/>
        <v/>
      </c>
      <c r="AH1496" s="207" t="str">
        <f t="shared" si="24"/>
        <v>#DIV/0!</v>
      </c>
      <c r="AI1496" s="125"/>
      <c r="AJ1496" s="125"/>
    </row>
    <row r="1497" hidden="1">
      <c r="A1497" s="125"/>
      <c r="B1497" s="125"/>
      <c r="C1497" s="125"/>
      <c r="D1497" s="125"/>
      <c r="E1497" s="125"/>
      <c r="F1497" s="125"/>
      <c r="G1497" s="125"/>
      <c r="H1497" s="125"/>
      <c r="I1497" s="125"/>
      <c r="J1497" s="125"/>
      <c r="K1497" s="125"/>
      <c r="L1497" s="125"/>
      <c r="M1497" s="125"/>
      <c r="N1497" s="125"/>
      <c r="O1497" s="125"/>
      <c r="P1497" s="125"/>
      <c r="Q1497" s="125"/>
      <c r="R1497" s="125"/>
      <c r="S1497" s="125"/>
      <c r="T1497" s="125"/>
      <c r="U1497" s="125"/>
      <c r="V1497" s="197" t="s">
        <v>166</v>
      </c>
      <c r="W1497" s="203"/>
      <c r="X1497" s="204"/>
      <c r="Y1497" s="205"/>
      <c r="Z1497" s="205"/>
      <c r="AA1497" s="206"/>
      <c r="AB1497" s="125"/>
      <c r="AC1497" s="209" t="s">
        <v>166</v>
      </c>
      <c r="AD1497" s="203" t="str">
        <f t="shared" si="22"/>
        <v/>
      </c>
      <c r="AE1497" s="203"/>
      <c r="AF1497" s="203"/>
      <c r="AG1497" s="206" t="str">
        <f t="shared" si="25"/>
        <v/>
      </c>
      <c r="AH1497" s="207" t="str">
        <f t="shared" si="24"/>
        <v>#DIV/0!</v>
      </c>
      <c r="AI1497" s="125"/>
      <c r="AJ1497" s="125"/>
    </row>
    <row r="1498" hidden="1">
      <c r="A1498" s="125"/>
      <c r="B1498" s="125"/>
      <c r="C1498" s="125"/>
      <c r="D1498" s="125"/>
      <c r="E1498" s="125"/>
      <c r="F1498" s="125"/>
      <c r="G1498" s="125"/>
      <c r="H1498" s="125"/>
      <c r="I1498" s="125"/>
      <c r="J1498" s="125"/>
      <c r="K1498" s="125"/>
      <c r="L1498" s="125"/>
      <c r="M1498" s="125"/>
      <c r="N1498" s="125"/>
      <c r="O1498" s="125"/>
      <c r="P1498" s="125"/>
      <c r="Q1498" s="125"/>
      <c r="R1498" s="125"/>
      <c r="S1498" s="125"/>
      <c r="T1498" s="125"/>
      <c r="U1498" s="125"/>
      <c r="V1498" s="197" t="s">
        <v>167</v>
      </c>
      <c r="W1498" s="203"/>
      <c r="X1498" s="204"/>
      <c r="Y1498" s="205"/>
      <c r="Z1498" s="205"/>
      <c r="AA1498" s="206"/>
      <c r="AB1498" s="125"/>
      <c r="AC1498" s="209" t="s">
        <v>167</v>
      </c>
      <c r="AD1498" s="203" t="str">
        <f t="shared" si="22"/>
        <v/>
      </c>
      <c r="AE1498" s="203"/>
      <c r="AF1498" s="203"/>
      <c r="AG1498" s="206" t="str">
        <f t="shared" si="25"/>
        <v/>
      </c>
      <c r="AH1498" s="207" t="str">
        <f t="shared" si="24"/>
        <v>#DIV/0!</v>
      </c>
      <c r="AI1498" s="125"/>
      <c r="AJ1498" s="125"/>
    </row>
    <row r="1499" hidden="1">
      <c r="A1499" s="125"/>
      <c r="B1499" s="125"/>
      <c r="C1499" s="125"/>
      <c r="D1499" s="125"/>
      <c r="E1499" s="125"/>
      <c r="F1499" s="125"/>
      <c r="G1499" s="125"/>
      <c r="H1499" s="125"/>
      <c r="I1499" s="125"/>
      <c r="J1499" s="125"/>
      <c r="K1499" s="125"/>
      <c r="L1499" s="125"/>
      <c r="M1499" s="125"/>
      <c r="N1499" s="125"/>
      <c r="O1499" s="125"/>
      <c r="P1499" s="125"/>
      <c r="Q1499" s="125"/>
      <c r="R1499" s="125"/>
      <c r="S1499" s="125"/>
      <c r="T1499" s="125"/>
      <c r="U1499" s="125"/>
      <c r="V1499" s="197" t="s">
        <v>168</v>
      </c>
      <c r="W1499" s="203"/>
      <c r="X1499" s="204"/>
      <c r="Y1499" s="205"/>
      <c r="Z1499" s="205"/>
      <c r="AA1499" s="206"/>
      <c r="AB1499" s="125"/>
      <c r="AC1499" s="209" t="s">
        <v>168</v>
      </c>
      <c r="AD1499" s="203" t="str">
        <f t="shared" si="22"/>
        <v/>
      </c>
      <c r="AE1499" s="203"/>
      <c r="AF1499" s="203"/>
      <c r="AG1499" s="206" t="str">
        <f t="shared" si="25"/>
        <v/>
      </c>
      <c r="AH1499" s="207" t="str">
        <f t="shared" si="24"/>
        <v>#DIV/0!</v>
      </c>
      <c r="AI1499" s="125"/>
      <c r="AJ1499" s="125"/>
    </row>
    <row r="1500" hidden="1">
      <c r="A1500" s="125"/>
      <c r="B1500" s="125"/>
      <c r="C1500" s="125"/>
      <c r="D1500" s="125"/>
      <c r="E1500" s="125"/>
      <c r="F1500" s="125"/>
      <c r="G1500" s="125"/>
      <c r="H1500" s="125"/>
      <c r="I1500" s="125"/>
      <c r="J1500" s="125"/>
      <c r="K1500" s="125"/>
      <c r="L1500" s="125"/>
      <c r="M1500" s="125"/>
      <c r="N1500" s="125"/>
      <c r="O1500" s="125"/>
      <c r="P1500" s="125"/>
      <c r="Q1500" s="125"/>
      <c r="R1500" s="125"/>
      <c r="S1500" s="125"/>
      <c r="T1500" s="125"/>
      <c r="U1500" s="125"/>
      <c r="V1500" s="197" t="s">
        <v>169</v>
      </c>
      <c r="W1500" s="203"/>
      <c r="X1500" s="204"/>
      <c r="Y1500" s="205"/>
      <c r="Z1500" s="205"/>
      <c r="AA1500" s="206"/>
      <c r="AB1500" s="125"/>
      <c r="AC1500" s="209" t="s">
        <v>169</v>
      </c>
      <c r="AD1500" s="203" t="str">
        <f t="shared" si="22"/>
        <v/>
      </c>
      <c r="AE1500" s="203"/>
      <c r="AF1500" s="203"/>
      <c r="AG1500" s="206" t="str">
        <f t="shared" si="25"/>
        <v/>
      </c>
      <c r="AH1500" s="207" t="str">
        <f t="shared" si="24"/>
        <v>#DIV/0!</v>
      </c>
      <c r="AI1500" s="125"/>
      <c r="AJ1500" s="125"/>
    </row>
    <row r="1501" hidden="1">
      <c r="A1501" s="125"/>
      <c r="B1501" s="125"/>
      <c r="C1501" s="125"/>
      <c r="D1501" s="125"/>
      <c r="E1501" s="125"/>
      <c r="F1501" s="125"/>
      <c r="G1501" s="125"/>
      <c r="H1501" s="125"/>
      <c r="I1501" s="125"/>
      <c r="J1501" s="125"/>
      <c r="K1501" s="125"/>
      <c r="L1501" s="125"/>
      <c r="M1501" s="125"/>
      <c r="N1501" s="125"/>
      <c r="O1501" s="125"/>
      <c r="P1501" s="125"/>
      <c r="Q1501" s="125"/>
      <c r="R1501" s="125"/>
      <c r="S1501" s="125"/>
      <c r="T1501" s="125"/>
      <c r="U1501" s="125"/>
      <c r="V1501" s="197" t="s">
        <v>170</v>
      </c>
      <c r="W1501" s="203"/>
      <c r="X1501" s="204"/>
      <c r="Y1501" s="205"/>
      <c r="Z1501" s="205"/>
      <c r="AA1501" s="206"/>
      <c r="AB1501" s="125"/>
      <c r="AC1501" s="209" t="s">
        <v>170</v>
      </c>
      <c r="AD1501" s="203" t="str">
        <f t="shared" si="22"/>
        <v/>
      </c>
      <c r="AE1501" s="203"/>
      <c r="AF1501" s="203"/>
      <c r="AG1501" s="206" t="str">
        <f t="shared" si="25"/>
        <v/>
      </c>
      <c r="AH1501" s="207" t="str">
        <f t="shared" si="24"/>
        <v>#DIV/0!</v>
      </c>
      <c r="AI1501" s="125"/>
      <c r="AJ1501" s="125"/>
    </row>
    <row r="1502" hidden="1">
      <c r="A1502" s="125"/>
      <c r="B1502" s="125"/>
      <c r="C1502" s="125"/>
      <c r="D1502" s="125"/>
      <c r="E1502" s="125"/>
      <c r="F1502" s="125"/>
      <c r="G1502" s="125"/>
      <c r="H1502" s="125"/>
      <c r="I1502" s="125"/>
      <c r="J1502" s="125"/>
      <c r="K1502" s="125"/>
      <c r="L1502" s="125"/>
      <c r="M1502" s="125"/>
      <c r="N1502" s="125"/>
      <c r="O1502" s="125"/>
      <c r="P1502" s="125"/>
      <c r="Q1502" s="125"/>
      <c r="R1502" s="125"/>
      <c r="S1502" s="125"/>
      <c r="T1502" s="125"/>
      <c r="U1502" s="125"/>
      <c r="V1502" s="208" t="s">
        <v>171</v>
      </c>
      <c r="W1502" s="203"/>
      <c r="X1502" s="204"/>
      <c r="Y1502" s="205"/>
      <c r="Z1502" s="205"/>
      <c r="AA1502" s="206"/>
      <c r="AB1502" s="125"/>
      <c r="AC1502" s="210" t="s">
        <v>171</v>
      </c>
      <c r="AD1502" s="203" t="str">
        <f t="shared" si="22"/>
        <v/>
      </c>
      <c r="AE1502" s="203"/>
      <c r="AF1502" s="203"/>
      <c r="AG1502" s="206" t="str">
        <f t="shared" si="25"/>
        <v/>
      </c>
      <c r="AH1502" s="207" t="str">
        <f t="shared" si="24"/>
        <v>#DIV/0!</v>
      </c>
      <c r="AI1502" s="125"/>
      <c r="AJ1502" s="125"/>
    </row>
    <row r="1503" hidden="1">
      <c r="A1503" s="125"/>
      <c r="B1503" s="125"/>
      <c r="C1503" s="125"/>
      <c r="D1503" s="125"/>
      <c r="E1503" s="125"/>
      <c r="F1503" s="125"/>
      <c r="G1503" s="125"/>
      <c r="H1503" s="125"/>
      <c r="I1503" s="125"/>
      <c r="J1503" s="125"/>
      <c r="K1503" s="125"/>
      <c r="L1503" s="125"/>
      <c r="M1503" s="125"/>
      <c r="N1503" s="125"/>
      <c r="O1503" s="125"/>
      <c r="P1503" s="125"/>
      <c r="Q1503" s="125"/>
      <c r="R1503" s="125"/>
      <c r="S1503" s="125"/>
      <c r="T1503" s="125"/>
      <c r="U1503" s="125"/>
      <c r="V1503" s="190">
        <v>1.0</v>
      </c>
      <c r="W1503" s="191"/>
      <c r="X1503" s="192"/>
      <c r="Y1503" s="193"/>
      <c r="Z1503" s="193"/>
      <c r="AA1503" s="194"/>
      <c r="AB1503" s="125"/>
      <c r="AC1503" s="125"/>
      <c r="AD1503" s="125"/>
      <c r="AE1503" s="125"/>
      <c r="AF1503" s="125"/>
      <c r="AG1503" s="125"/>
      <c r="AH1503" s="125"/>
      <c r="AI1503" s="125"/>
      <c r="AJ1503" s="125"/>
    </row>
    <row r="1504" hidden="1">
      <c r="A1504" s="125"/>
      <c r="B1504" s="125"/>
      <c r="C1504" s="125"/>
      <c r="D1504" s="125"/>
      <c r="E1504" s="125"/>
      <c r="F1504" s="125"/>
      <c r="G1504" s="125"/>
      <c r="H1504" s="125"/>
      <c r="I1504" s="125"/>
      <c r="J1504" s="125"/>
      <c r="K1504" s="125"/>
      <c r="L1504" s="125"/>
      <c r="M1504" s="125"/>
      <c r="N1504" s="125"/>
      <c r="O1504" s="125"/>
      <c r="P1504" s="125"/>
      <c r="Q1504" s="125"/>
      <c r="R1504" s="125"/>
      <c r="S1504" s="125"/>
      <c r="T1504" s="125"/>
      <c r="U1504" s="125"/>
      <c r="V1504" s="197">
        <v>2.0</v>
      </c>
      <c r="W1504" s="191"/>
      <c r="X1504" s="192"/>
      <c r="Y1504" s="193"/>
      <c r="Z1504" s="193"/>
      <c r="AA1504" s="194"/>
      <c r="AB1504" s="125"/>
      <c r="AC1504" s="125"/>
      <c r="AD1504" s="125"/>
      <c r="AE1504" s="125"/>
      <c r="AF1504" s="125"/>
      <c r="AG1504" s="125"/>
      <c r="AH1504" s="125"/>
      <c r="AI1504" s="125"/>
      <c r="AJ1504" s="125"/>
    </row>
    <row r="1505" hidden="1">
      <c r="A1505" s="125"/>
      <c r="B1505" s="125"/>
      <c r="C1505" s="125"/>
      <c r="D1505" s="125"/>
      <c r="E1505" s="125"/>
      <c r="F1505" s="125"/>
      <c r="G1505" s="125"/>
      <c r="H1505" s="125"/>
      <c r="I1505" s="125"/>
      <c r="J1505" s="125"/>
      <c r="K1505" s="125"/>
      <c r="L1505" s="125"/>
      <c r="M1505" s="125"/>
      <c r="N1505" s="125"/>
      <c r="O1505" s="125"/>
      <c r="P1505" s="125"/>
      <c r="Q1505" s="125"/>
      <c r="R1505" s="125"/>
      <c r="S1505" s="125"/>
      <c r="T1505" s="125"/>
      <c r="U1505" s="125"/>
      <c r="V1505" s="197">
        <v>3.0</v>
      </c>
      <c r="W1505" s="191"/>
      <c r="X1505" s="192"/>
      <c r="Y1505" s="193"/>
      <c r="Z1505" s="193"/>
      <c r="AA1505" s="194"/>
      <c r="AB1505" s="125"/>
      <c r="AC1505" s="125"/>
      <c r="AD1505" s="125"/>
      <c r="AE1505" s="125"/>
      <c r="AF1505" s="125"/>
      <c r="AG1505" s="125"/>
      <c r="AH1505" s="125"/>
      <c r="AI1505" s="125"/>
      <c r="AJ1505" s="125"/>
    </row>
    <row r="1506" hidden="1">
      <c r="A1506" s="125"/>
      <c r="B1506" s="125"/>
      <c r="C1506" s="125"/>
      <c r="D1506" s="125"/>
      <c r="E1506" s="125"/>
      <c r="F1506" s="125"/>
      <c r="G1506" s="125"/>
      <c r="H1506" s="125"/>
      <c r="I1506" s="125"/>
      <c r="J1506" s="125"/>
      <c r="K1506" s="125"/>
      <c r="L1506" s="125"/>
      <c r="M1506" s="125"/>
      <c r="N1506" s="125"/>
      <c r="O1506" s="125"/>
      <c r="P1506" s="125"/>
      <c r="Q1506" s="125"/>
      <c r="R1506" s="125"/>
      <c r="S1506" s="125"/>
      <c r="T1506" s="125"/>
      <c r="U1506" s="125"/>
      <c r="V1506" s="197">
        <v>4.0</v>
      </c>
      <c r="W1506" s="191"/>
      <c r="X1506" s="192"/>
      <c r="Y1506" s="193"/>
      <c r="Z1506" s="193"/>
      <c r="AA1506" s="194"/>
      <c r="AB1506" s="125"/>
      <c r="AC1506" s="125"/>
      <c r="AD1506" s="125"/>
      <c r="AE1506" s="125"/>
      <c r="AF1506" s="125"/>
      <c r="AG1506" s="125"/>
      <c r="AH1506" s="125"/>
      <c r="AI1506" s="125"/>
      <c r="AJ1506" s="125"/>
    </row>
    <row r="1507" hidden="1">
      <c r="A1507" s="125"/>
      <c r="B1507" s="125"/>
      <c r="C1507" s="125"/>
      <c r="D1507" s="125"/>
      <c r="E1507" s="125"/>
      <c r="F1507" s="125"/>
      <c r="G1507" s="125"/>
      <c r="H1507" s="125"/>
      <c r="I1507" s="125"/>
      <c r="J1507" s="125"/>
      <c r="K1507" s="125"/>
      <c r="L1507" s="125"/>
      <c r="M1507" s="125"/>
      <c r="N1507" s="125"/>
      <c r="O1507" s="125"/>
      <c r="P1507" s="125"/>
      <c r="Q1507" s="125"/>
      <c r="R1507" s="125"/>
      <c r="S1507" s="125"/>
      <c r="T1507" s="125"/>
      <c r="U1507" s="125"/>
      <c r="V1507" s="197">
        <v>5.0</v>
      </c>
      <c r="W1507" s="191"/>
      <c r="X1507" s="192"/>
      <c r="Y1507" s="193"/>
      <c r="Z1507" s="193"/>
      <c r="AA1507" s="194"/>
      <c r="AB1507" s="125"/>
      <c r="AC1507" s="125"/>
      <c r="AD1507" s="125"/>
      <c r="AE1507" s="125"/>
      <c r="AF1507" s="125"/>
      <c r="AG1507" s="125"/>
      <c r="AH1507" s="125"/>
      <c r="AI1507" s="125"/>
      <c r="AJ1507" s="125"/>
    </row>
    <row r="1508" hidden="1">
      <c r="A1508" s="125"/>
      <c r="B1508" s="125"/>
      <c r="C1508" s="125"/>
      <c r="D1508" s="125"/>
      <c r="E1508" s="125"/>
      <c r="F1508" s="125"/>
      <c r="G1508" s="125"/>
      <c r="H1508" s="125"/>
      <c r="I1508" s="125"/>
      <c r="J1508" s="125"/>
      <c r="K1508" s="125"/>
      <c r="L1508" s="125"/>
      <c r="M1508" s="125"/>
      <c r="N1508" s="125"/>
      <c r="O1508" s="125"/>
      <c r="P1508" s="125"/>
      <c r="Q1508" s="125"/>
      <c r="R1508" s="125"/>
      <c r="S1508" s="125"/>
      <c r="T1508" s="125"/>
      <c r="U1508" s="125"/>
      <c r="V1508" s="197">
        <v>6.0</v>
      </c>
      <c r="W1508" s="191"/>
      <c r="X1508" s="192"/>
      <c r="Y1508" s="193"/>
      <c r="Z1508" s="193"/>
      <c r="AA1508" s="194"/>
      <c r="AB1508" s="125"/>
      <c r="AC1508" s="125"/>
      <c r="AD1508" s="125"/>
      <c r="AE1508" s="125"/>
      <c r="AF1508" s="125"/>
      <c r="AG1508" s="125"/>
      <c r="AH1508" s="125"/>
      <c r="AI1508" s="125"/>
      <c r="AJ1508" s="125"/>
    </row>
    <row r="1509" hidden="1">
      <c r="A1509" s="125"/>
      <c r="B1509" s="125"/>
      <c r="C1509" s="125"/>
      <c r="D1509" s="125"/>
      <c r="E1509" s="125"/>
      <c r="F1509" s="125"/>
      <c r="G1509" s="125"/>
      <c r="H1509" s="125"/>
      <c r="I1509" s="125"/>
      <c r="J1509" s="125"/>
      <c r="K1509" s="125"/>
      <c r="L1509" s="125"/>
      <c r="M1509" s="125"/>
      <c r="N1509" s="125"/>
      <c r="O1509" s="125"/>
      <c r="P1509" s="125"/>
      <c r="Q1509" s="125"/>
      <c r="R1509" s="125"/>
      <c r="S1509" s="125"/>
      <c r="T1509" s="125"/>
      <c r="U1509" s="125"/>
      <c r="V1509" s="197">
        <v>7.0</v>
      </c>
      <c r="W1509" s="191"/>
      <c r="X1509" s="192"/>
      <c r="Y1509" s="193"/>
      <c r="Z1509" s="193"/>
      <c r="AA1509" s="194"/>
      <c r="AB1509" s="125"/>
      <c r="AC1509" s="125"/>
      <c r="AD1509" s="125"/>
      <c r="AE1509" s="125"/>
      <c r="AF1509" s="125"/>
      <c r="AG1509" s="125"/>
      <c r="AH1509" s="125"/>
      <c r="AI1509" s="125"/>
      <c r="AJ1509" s="125"/>
    </row>
    <row r="1510" hidden="1">
      <c r="A1510" s="125"/>
      <c r="B1510" s="125"/>
      <c r="C1510" s="125"/>
      <c r="D1510" s="125"/>
      <c r="E1510" s="125"/>
      <c r="F1510" s="125"/>
      <c r="G1510" s="125"/>
      <c r="H1510" s="125"/>
      <c r="I1510" s="125"/>
      <c r="J1510" s="125"/>
      <c r="K1510" s="125"/>
      <c r="L1510" s="125"/>
      <c r="M1510" s="125"/>
      <c r="N1510" s="125"/>
      <c r="O1510" s="125"/>
      <c r="P1510" s="125"/>
      <c r="Q1510" s="125"/>
      <c r="R1510" s="125"/>
      <c r="S1510" s="125"/>
      <c r="T1510" s="125"/>
      <c r="U1510" s="125"/>
      <c r="V1510" s="197">
        <v>8.0</v>
      </c>
      <c r="W1510" s="191"/>
      <c r="X1510" s="192"/>
      <c r="Y1510" s="193"/>
      <c r="Z1510" s="193"/>
      <c r="AA1510" s="194"/>
      <c r="AB1510" s="125"/>
      <c r="AC1510" s="125"/>
      <c r="AD1510" s="125"/>
      <c r="AE1510" s="125"/>
      <c r="AF1510" s="125"/>
      <c r="AG1510" s="125"/>
      <c r="AH1510" s="125"/>
      <c r="AI1510" s="125"/>
      <c r="AJ1510" s="125"/>
    </row>
    <row r="1511" hidden="1">
      <c r="A1511" s="125"/>
      <c r="B1511" s="125"/>
      <c r="C1511" s="125"/>
      <c r="D1511" s="125"/>
      <c r="E1511" s="125"/>
      <c r="F1511" s="125"/>
      <c r="G1511" s="125"/>
      <c r="H1511" s="125"/>
      <c r="I1511" s="125"/>
      <c r="J1511" s="125"/>
      <c r="K1511" s="125"/>
      <c r="L1511" s="125"/>
      <c r="M1511" s="125"/>
      <c r="N1511" s="125"/>
      <c r="O1511" s="125"/>
      <c r="P1511" s="125"/>
      <c r="Q1511" s="125"/>
      <c r="R1511" s="125"/>
      <c r="S1511" s="125"/>
      <c r="T1511" s="125"/>
      <c r="U1511" s="125"/>
      <c r="V1511" s="197">
        <v>9.0</v>
      </c>
      <c r="W1511" s="191"/>
      <c r="X1511" s="192"/>
      <c r="Y1511" s="193"/>
      <c r="Z1511" s="193"/>
      <c r="AA1511" s="194"/>
      <c r="AB1511" s="125"/>
      <c r="AC1511" s="125"/>
      <c r="AD1511" s="125"/>
      <c r="AE1511" s="125"/>
      <c r="AF1511" s="125"/>
      <c r="AG1511" s="125"/>
      <c r="AH1511" s="125"/>
      <c r="AI1511" s="125"/>
      <c r="AJ1511" s="125"/>
    </row>
    <row r="1512" hidden="1">
      <c r="A1512" s="125"/>
      <c r="B1512" s="125"/>
      <c r="C1512" s="125"/>
      <c r="D1512" s="125"/>
      <c r="E1512" s="125"/>
      <c r="F1512" s="125"/>
      <c r="G1512" s="125"/>
      <c r="H1512" s="125"/>
      <c r="I1512" s="125"/>
      <c r="J1512" s="125"/>
      <c r="K1512" s="125"/>
      <c r="L1512" s="125"/>
      <c r="M1512" s="125"/>
      <c r="N1512" s="125"/>
      <c r="O1512" s="125"/>
      <c r="P1512" s="125"/>
      <c r="Q1512" s="125"/>
      <c r="R1512" s="125"/>
      <c r="S1512" s="125"/>
      <c r="T1512" s="125"/>
      <c r="U1512" s="125"/>
      <c r="V1512" s="197">
        <v>10.0</v>
      </c>
      <c r="W1512" s="191"/>
      <c r="X1512" s="192"/>
      <c r="Y1512" s="193"/>
      <c r="Z1512" s="193"/>
      <c r="AA1512" s="194"/>
      <c r="AB1512" s="125"/>
      <c r="AC1512" s="125"/>
      <c r="AD1512" s="125"/>
      <c r="AE1512" s="125"/>
      <c r="AF1512" s="125"/>
      <c r="AG1512" s="125"/>
      <c r="AH1512" s="125"/>
      <c r="AI1512" s="125"/>
      <c r="AJ1512" s="125"/>
    </row>
    <row r="1513" hidden="1">
      <c r="A1513" s="125"/>
      <c r="B1513" s="125"/>
      <c r="C1513" s="125"/>
      <c r="D1513" s="125"/>
      <c r="E1513" s="125"/>
      <c r="F1513" s="125"/>
      <c r="G1513" s="125"/>
      <c r="H1513" s="125"/>
      <c r="I1513" s="125"/>
      <c r="J1513" s="125"/>
      <c r="K1513" s="125"/>
      <c r="L1513" s="125"/>
      <c r="M1513" s="125"/>
      <c r="N1513" s="125"/>
      <c r="O1513" s="125"/>
      <c r="P1513" s="125"/>
      <c r="Q1513" s="125"/>
      <c r="R1513" s="125"/>
      <c r="S1513" s="125"/>
      <c r="T1513" s="125"/>
      <c r="U1513" s="125"/>
      <c r="V1513" s="197">
        <v>11.0</v>
      </c>
      <c r="W1513" s="191"/>
      <c r="X1513" s="192"/>
      <c r="Y1513" s="193"/>
      <c r="Z1513" s="193"/>
      <c r="AA1513" s="194"/>
      <c r="AB1513" s="125"/>
      <c r="AC1513" s="125"/>
      <c r="AD1513" s="125"/>
      <c r="AE1513" s="125"/>
      <c r="AF1513" s="125"/>
      <c r="AG1513" s="125"/>
      <c r="AH1513" s="125"/>
      <c r="AI1513" s="125"/>
      <c r="AJ1513" s="125"/>
    </row>
    <row r="1514" hidden="1">
      <c r="A1514" s="125"/>
      <c r="B1514" s="125"/>
      <c r="C1514" s="125"/>
      <c r="D1514" s="125"/>
      <c r="E1514" s="125"/>
      <c r="F1514" s="125"/>
      <c r="G1514" s="125"/>
      <c r="H1514" s="125"/>
      <c r="I1514" s="125"/>
      <c r="J1514" s="125"/>
      <c r="K1514" s="125"/>
      <c r="L1514" s="125"/>
      <c r="M1514" s="125"/>
      <c r="N1514" s="125"/>
      <c r="O1514" s="125"/>
      <c r="P1514" s="125"/>
      <c r="Q1514" s="125"/>
      <c r="R1514" s="125"/>
      <c r="S1514" s="125"/>
      <c r="T1514" s="125"/>
      <c r="U1514" s="125"/>
      <c r="V1514" s="197">
        <v>12.0</v>
      </c>
      <c r="W1514" s="191"/>
      <c r="X1514" s="192"/>
      <c r="Y1514" s="193"/>
      <c r="Z1514" s="193"/>
      <c r="AA1514" s="194"/>
      <c r="AB1514" s="125"/>
      <c r="AC1514" s="125"/>
      <c r="AD1514" s="125"/>
      <c r="AE1514" s="125"/>
      <c r="AF1514" s="125"/>
      <c r="AG1514" s="125"/>
      <c r="AH1514" s="125"/>
      <c r="AI1514" s="125"/>
      <c r="AJ1514" s="125"/>
    </row>
    <row r="1515" hidden="1">
      <c r="A1515" s="125"/>
      <c r="B1515" s="125"/>
      <c r="C1515" s="125"/>
      <c r="D1515" s="125"/>
      <c r="E1515" s="125"/>
      <c r="F1515" s="125"/>
      <c r="G1515" s="125"/>
      <c r="H1515" s="125"/>
      <c r="I1515" s="125"/>
      <c r="J1515" s="125"/>
      <c r="K1515" s="125"/>
      <c r="L1515" s="125"/>
      <c r="M1515" s="125"/>
      <c r="N1515" s="125"/>
      <c r="O1515" s="125"/>
      <c r="P1515" s="125"/>
      <c r="Q1515" s="125"/>
      <c r="R1515" s="125"/>
      <c r="S1515" s="125"/>
      <c r="T1515" s="125"/>
      <c r="U1515" s="125"/>
      <c r="V1515" s="197">
        <v>13.0</v>
      </c>
      <c r="W1515" s="191"/>
      <c r="X1515" s="192"/>
      <c r="Y1515" s="193"/>
      <c r="Z1515" s="193"/>
      <c r="AA1515" s="194"/>
      <c r="AB1515" s="125"/>
      <c r="AC1515" s="125"/>
      <c r="AD1515" s="125"/>
      <c r="AE1515" s="125"/>
      <c r="AF1515" s="125"/>
      <c r="AG1515" s="125"/>
      <c r="AH1515" s="125"/>
      <c r="AI1515" s="125"/>
      <c r="AJ1515" s="125"/>
    </row>
    <row r="1516" hidden="1">
      <c r="A1516" s="125"/>
      <c r="B1516" s="125"/>
      <c r="C1516" s="125"/>
      <c r="D1516" s="125"/>
      <c r="E1516" s="125"/>
      <c r="F1516" s="125"/>
      <c r="G1516" s="125"/>
      <c r="H1516" s="125"/>
      <c r="I1516" s="125"/>
      <c r="J1516" s="125"/>
      <c r="K1516" s="125"/>
      <c r="L1516" s="125"/>
      <c r="M1516" s="125"/>
      <c r="N1516" s="125"/>
      <c r="O1516" s="125"/>
      <c r="P1516" s="125"/>
      <c r="Q1516" s="125"/>
      <c r="R1516" s="125"/>
      <c r="S1516" s="125"/>
      <c r="T1516" s="125"/>
      <c r="U1516" s="125"/>
      <c r="V1516" s="197">
        <v>14.0</v>
      </c>
      <c r="W1516" s="191"/>
      <c r="X1516" s="192"/>
      <c r="Y1516" s="193"/>
      <c r="Z1516" s="193"/>
      <c r="AA1516" s="194"/>
      <c r="AB1516" s="125"/>
      <c r="AC1516" s="125"/>
      <c r="AD1516" s="125"/>
      <c r="AE1516" s="125"/>
      <c r="AF1516" s="125"/>
      <c r="AG1516" s="125"/>
      <c r="AH1516" s="125"/>
      <c r="AI1516" s="125"/>
      <c r="AJ1516" s="125"/>
    </row>
    <row r="1517" hidden="1">
      <c r="A1517" s="125"/>
      <c r="B1517" s="125"/>
      <c r="C1517" s="125"/>
      <c r="D1517" s="125"/>
      <c r="E1517" s="125"/>
      <c r="F1517" s="125"/>
      <c r="G1517" s="125"/>
      <c r="H1517" s="125"/>
      <c r="I1517" s="125"/>
      <c r="J1517" s="125"/>
      <c r="K1517" s="125"/>
      <c r="L1517" s="125"/>
      <c r="M1517" s="125"/>
      <c r="N1517" s="125"/>
      <c r="O1517" s="125"/>
      <c r="P1517" s="125"/>
      <c r="Q1517" s="125"/>
      <c r="R1517" s="125"/>
      <c r="S1517" s="125"/>
      <c r="T1517" s="125"/>
      <c r="U1517" s="125"/>
      <c r="V1517" s="197">
        <v>15.0</v>
      </c>
      <c r="W1517" s="191"/>
      <c r="X1517" s="192"/>
      <c r="Y1517" s="193"/>
      <c r="Z1517" s="193"/>
      <c r="AA1517" s="194"/>
      <c r="AB1517" s="125"/>
      <c r="AC1517" s="125"/>
      <c r="AD1517" s="125"/>
      <c r="AE1517" s="125"/>
      <c r="AF1517" s="125"/>
      <c r="AG1517" s="125"/>
      <c r="AH1517" s="125"/>
      <c r="AI1517" s="125"/>
      <c r="AJ1517" s="125"/>
    </row>
    <row r="1518" hidden="1">
      <c r="A1518" s="125"/>
      <c r="B1518" s="125"/>
      <c r="C1518" s="125"/>
      <c r="D1518" s="125"/>
      <c r="E1518" s="125"/>
      <c r="F1518" s="125"/>
      <c r="G1518" s="125"/>
      <c r="H1518" s="125"/>
      <c r="I1518" s="125"/>
      <c r="J1518" s="125"/>
      <c r="K1518" s="125"/>
      <c r="L1518" s="125"/>
      <c r="M1518" s="125"/>
      <c r="N1518" s="125"/>
      <c r="O1518" s="125"/>
      <c r="P1518" s="125"/>
      <c r="Q1518" s="125"/>
      <c r="R1518" s="125"/>
      <c r="S1518" s="125"/>
      <c r="T1518" s="125"/>
      <c r="U1518" s="125"/>
      <c r="V1518" s="197">
        <v>16.0</v>
      </c>
      <c r="W1518" s="191"/>
      <c r="X1518" s="192"/>
      <c r="Y1518" s="193"/>
      <c r="Z1518" s="193"/>
      <c r="AA1518" s="194"/>
      <c r="AB1518" s="125"/>
      <c r="AC1518" s="125"/>
      <c r="AD1518" s="125"/>
      <c r="AE1518" s="125"/>
      <c r="AF1518" s="125"/>
      <c r="AG1518" s="125"/>
      <c r="AH1518" s="125"/>
      <c r="AI1518" s="125"/>
      <c r="AJ1518" s="125"/>
    </row>
    <row r="1519" hidden="1">
      <c r="A1519" s="125"/>
      <c r="B1519" s="125"/>
      <c r="C1519" s="125"/>
      <c r="D1519" s="125"/>
      <c r="E1519" s="125"/>
      <c r="F1519" s="125"/>
      <c r="G1519" s="125"/>
      <c r="H1519" s="125"/>
      <c r="I1519" s="125"/>
      <c r="J1519" s="125"/>
      <c r="K1519" s="125"/>
      <c r="L1519" s="125"/>
      <c r="M1519" s="125"/>
      <c r="N1519" s="125"/>
      <c r="O1519" s="125"/>
      <c r="P1519" s="125"/>
      <c r="Q1519" s="125"/>
      <c r="R1519" s="125"/>
      <c r="S1519" s="125"/>
      <c r="T1519" s="125"/>
      <c r="U1519" s="125"/>
      <c r="V1519" s="197">
        <v>17.0</v>
      </c>
      <c r="W1519" s="191"/>
      <c r="X1519" s="192"/>
      <c r="Y1519" s="193"/>
      <c r="Z1519" s="193"/>
      <c r="AA1519" s="194"/>
      <c r="AB1519" s="125"/>
      <c r="AC1519" s="125"/>
      <c r="AD1519" s="125"/>
      <c r="AE1519" s="125"/>
      <c r="AF1519" s="125"/>
      <c r="AG1519" s="125"/>
      <c r="AH1519" s="125"/>
      <c r="AI1519" s="125"/>
      <c r="AJ1519" s="125"/>
    </row>
    <row r="1520" hidden="1">
      <c r="A1520" s="125"/>
      <c r="B1520" s="125"/>
      <c r="C1520" s="125"/>
      <c r="D1520" s="125"/>
      <c r="E1520" s="125"/>
      <c r="F1520" s="125"/>
      <c r="G1520" s="125"/>
      <c r="H1520" s="125"/>
      <c r="I1520" s="125"/>
      <c r="J1520" s="125"/>
      <c r="K1520" s="125"/>
      <c r="L1520" s="125"/>
      <c r="M1520" s="125"/>
      <c r="N1520" s="125"/>
      <c r="O1520" s="125"/>
      <c r="P1520" s="125"/>
      <c r="Q1520" s="125"/>
      <c r="R1520" s="125"/>
      <c r="S1520" s="125"/>
      <c r="T1520" s="125"/>
      <c r="U1520" s="125"/>
      <c r="V1520" s="197">
        <v>18.0</v>
      </c>
      <c r="W1520" s="191"/>
      <c r="X1520" s="192"/>
      <c r="Y1520" s="193"/>
      <c r="Z1520" s="193"/>
      <c r="AA1520" s="194"/>
      <c r="AB1520" s="125"/>
      <c r="AC1520" s="125"/>
      <c r="AD1520" s="125"/>
      <c r="AE1520" s="125"/>
      <c r="AF1520" s="125"/>
      <c r="AG1520" s="125"/>
      <c r="AH1520" s="125"/>
      <c r="AI1520" s="125"/>
      <c r="AJ1520" s="125"/>
    </row>
    <row r="1521" hidden="1">
      <c r="A1521" s="125"/>
      <c r="B1521" s="125"/>
      <c r="C1521" s="125"/>
      <c r="D1521" s="125"/>
      <c r="E1521" s="125"/>
      <c r="F1521" s="125"/>
      <c r="G1521" s="125"/>
      <c r="H1521" s="125"/>
      <c r="I1521" s="125"/>
      <c r="J1521" s="125"/>
      <c r="K1521" s="125"/>
      <c r="L1521" s="125"/>
      <c r="M1521" s="125"/>
      <c r="N1521" s="125"/>
      <c r="O1521" s="125"/>
      <c r="P1521" s="125"/>
      <c r="Q1521" s="125"/>
      <c r="R1521" s="125"/>
      <c r="S1521" s="125"/>
      <c r="T1521" s="125"/>
      <c r="U1521" s="125"/>
      <c r="V1521" s="197">
        <v>19.0</v>
      </c>
      <c r="W1521" s="191"/>
      <c r="X1521" s="192"/>
      <c r="Y1521" s="193"/>
      <c r="Z1521" s="193"/>
      <c r="AA1521" s="194"/>
      <c r="AB1521" s="125"/>
      <c r="AC1521" s="125"/>
      <c r="AD1521" s="125"/>
      <c r="AE1521" s="125"/>
      <c r="AF1521" s="125"/>
      <c r="AG1521" s="125"/>
      <c r="AH1521" s="125"/>
      <c r="AI1521" s="125"/>
      <c r="AJ1521" s="125"/>
    </row>
    <row r="1522" hidden="1">
      <c r="A1522" s="125"/>
      <c r="B1522" s="125"/>
      <c r="C1522" s="125"/>
      <c r="D1522" s="125"/>
      <c r="E1522" s="125"/>
      <c r="F1522" s="125"/>
      <c r="G1522" s="125"/>
      <c r="H1522" s="125"/>
      <c r="I1522" s="125"/>
      <c r="J1522" s="125"/>
      <c r="K1522" s="125"/>
      <c r="L1522" s="125"/>
      <c r="M1522" s="125"/>
      <c r="N1522" s="125"/>
      <c r="O1522" s="125"/>
      <c r="P1522" s="125"/>
      <c r="Q1522" s="125"/>
      <c r="R1522" s="125"/>
      <c r="S1522" s="125"/>
      <c r="T1522" s="125"/>
      <c r="U1522" s="125"/>
      <c r="V1522" s="197">
        <v>20.0</v>
      </c>
      <c r="W1522" s="191"/>
      <c r="X1522" s="192"/>
      <c r="Y1522" s="193"/>
      <c r="Z1522" s="193"/>
      <c r="AA1522" s="194"/>
      <c r="AB1522" s="125"/>
      <c r="AC1522" s="125"/>
      <c r="AD1522" s="125"/>
      <c r="AE1522" s="125"/>
      <c r="AF1522" s="125"/>
      <c r="AG1522" s="125"/>
      <c r="AH1522" s="125"/>
      <c r="AI1522" s="125"/>
      <c r="AJ1522" s="125"/>
    </row>
    <row r="1523" hidden="1">
      <c r="A1523" s="125"/>
      <c r="B1523" s="125"/>
      <c r="C1523" s="125"/>
      <c r="D1523" s="125"/>
      <c r="E1523" s="125"/>
      <c r="F1523" s="125"/>
      <c r="G1523" s="125"/>
      <c r="H1523" s="125"/>
      <c r="I1523" s="125"/>
      <c r="J1523" s="125"/>
      <c r="K1523" s="125"/>
      <c r="L1523" s="125"/>
      <c r="M1523" s="125"/>
      <c r="N1523" s="125"/>
      <c r="O1523" s="125"/>
      <c r="P1523" s="125"/>
      <c r="Q1523" s="125"/>
      <c r="R1523" s="125"/>
      <c r="S1523" s="125"/>
      <c r="T1523" s="125"/>
      <c r="U1523" s="125"/>
      <c r="V1523" s="197">
        <v>21.0</v>
      </c>
      <c r="W1523" s="191"/>
      <c r="X1523" s="192"/>
      <c r="Y1523" s="193"/>
      <c r="Z1523" s="193"/>
      <c r="AA1523" s="194"/>
      <c r="AB1523" s="125"/>
      <c r="AC1523" s="125"/>
      <c r="AD1523" s="125"/>
      <c r="AE1523" s="125"/>
      <c r="AF1523" s="125"/>
      <c r="AG1523" s="125"/>
      <c r="AH1523" s="125"/>
      <c r="AI1523" s="125"/>
      <c r="AJ1523" s="125"/>
    </row>
    <row r="1524" hidden="1">
      <c r="A1524" s="125"/>
      <c r="B1524" s="125"/>
      <c r="C1524" s="125"/>
      <c r="D1524" s="125"/>
      <c r="E1524" s="125"/>
      <c r="F1524" s="125"/>
      <c r="G1524" s="125"/>
      <c r="H1524" s="125"/>
      <c r="I1524" s="125"/>
      <c r="J1524" s="125"/>
      <c r="K1524" s="125"/>
      <c r="L1524" s="125"/>
      <c r="M1524" s="125"/>
      <c r="N1524" s="125"/>
      <c r="O1524" s="125"/>
      <c r="P1524" s="125"/>
      <c r="Q1524" s="125"/>
      <c r="R1524" s="125"/>
      <c r="S1524" s="125"/>
      <c r="T1524" s="125"/>
      <c r="U1524" s="125"/>
      <c r="V1524" s="197">
        <v>22.0</v>
      </c>
      <c r="W1524" s="191"/>
      <c r="X1524" s="192"/>
      <c r="Y1524" s="193"/>
      <c r="Z1524" s="193"/>
      <c r="AA1524" s="194"/>
      <c r="AB1524" s="125"/>
      <c r="AC1524" s="125"/>
      <c r="AD1524" s="125"/>
      <c r="AE1524" s="125"/>
      <c r="AF1524" s="125"/>
      <c r="AG1524" s="125"/>
      <c r="AH1524" s="125"/>
      <c r="AI1524" s="125"/>
      <c r="AJ1524" s="125"/>
    </row>
    <row r="1525" hidden="1">
      <c r="A1525" s="125"/>
      <c r="B1525" s="125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  <c r="S1525" s="125"/>
      <c r="T1525" s="125"/>
      <c r="U1525" s="125"/>
      <c r="V1525" s="197">
        <v>23.0</v>
      </c>
      <c r="W1525" s="191"/>
      <c r="X1525" s="192"/>
      <c r="Y1525" s="193"/>
      <c r="Z1525" s="193"/>
      <c r="AA1525" s="194"/>
      <c r="AB1525" s="125"/>
      <c r="AC1525" s="125"/>
      <c r="AD1525" s="125"/>
      <c r="AE1525" s="125"/>
      <c r="AF1525" s="125"/>
      <c r="AG1525" s="125"/>
      <c r="AH1525" s="125"/>
      <c r="AI1525" s="125"/>
      <c r="AJ1525" s="125"/>
    </row>
    <row r="1526" hidden="1">
      <c r="A1526" s="125"/>
      <c r="B1526" s="125"/>
      <c r="C1526" s="125"/>
      <c r="D1526" s="125"/>
      <c r="E1526" s="125"/>
      <c r="F1526" s="125"/>
      <c r="G1526" s="125"/>
      <c r="H1526" s="125"/>
      <c r="I1526" s="125"/>
      <c r="J1526" s="125"/>
      <c r="K1526" s="125"/>
      <c r="L1526" s="125"/>
      <c r="M1526" s="125"/>
      <c r="N1526" s="125"/>
      <c r="O1526" s="125"/>
      <c r="P1526" s="125"/>
      <c r="Q1526" s="125"/>
      <c r="R1526" s="125"/>
      <c r="S1526" s="125"/>
      <c r="T1526" s="125"/>
      <c r="U1526" s="125"/>
      <c r="V1526" s="197">
        <v>24.0</v>
      </c>
      <c r="W1526" s="191"/>
      <c r="X1526" s="192"/>
      <c r="Y1526" s="193"/>
      <c r="Z1526" s="193"/>
      <c r="AA1526" s="194"/>
      <c r="AB1526" s="125"/>
      <c r="AC1526" s="125"/>
      <c r="AD1526" s="125"/>
      <c r="AE1526" s="125"/>
      <c r="AF1526" s="125"/>
      <c r="AG1526" s="125"/>
      <c r="AH1526" s="125"/>
      <c r="AI1526" s="125"/>
      <c r="AJ1526" s="125"/>
    </row>
    <row r="1527" hidden="1">
      <c r="A1527" s="125"/>
      <c r="B1527" s="125"/>
      <c r="C1527" s="125"/>
      <c r="D1527" s="125"/>
      <c r="E1527" s="125"/>
      <c r="F1527" s="125"/>
      <c r="G1527" s="125"/>
      <c r="H1527" s="125"/>
      <c r="I1527" s="125"/>
      <c r="J1527" s="125"/>
      <c r="K1527" s="125"/>
      <c r="L1527" s="125"/>
      <c r="M1527" s="125"/>
      <c r="N1527" s="125"/>
      <c r="O1527" s="125"/>
      <c r="P1527" s="125"/>
      <c r="Q1527" s="125"/>
      <c r="R1527" s="125"/>
      <c r="S1527" s="125"/>
      <c r="T1527" s="125"/>
      <c r="U1527" s="125"/>
      <c r="V1527" s="197">
        <v>25.0</v>
      </c>
      <c r="W1527" s="191"/>
      <c r="X1527" s="192"/>
      <c r="Y1527" s="193"/>
      <c r="Z1527" s="193"/>
      <c r="AA1527" s="194"/>
      <c r="AB1527" s="125"/>
      <c r="AC1527" s="125"/>
      <c r="AD1527" s="125"/>
      <c r="AE1527" s="125"/>
      <c r="AF1527" s="125"/>
      <c r="AG1527" s="125"/>
      <c r="AH1527" s="125"/>
      <c r="AI1527" s="125"/>
      <c r="AJ1527" s="125"/>
    </row>
    <row r="1528" hidden="1">
      <c r="A1528" s="125"/>
      <c r="B1528" s="125"/>
      <c r="C1528" s="125"/>
      <c r="D1528" s="125"/>
      <c r="E1528" s="125"/>
      <c r="F1528" s="125"/>
      <c r="G1528" s="125"/>
      <c r="H1528" s="125"/>
      <c r="I1528" s="125"/>
      <c r="J1528" s="125"/>
      <c r="K1528" s="125"/>
      <c r="L1528" s="125"/>
      <c r="M1528" s="125"/>
      <c r="N1528" s="125"/>
      <c r="O1528" s="125"/>
      <c r="P1528" s="125"/>
      <c r="Q1528" s="125"/>
      <c r="R1528" s="125"/>
      <c r="S1528" s="125"/>
      <c r="T1528" s="125"/>
      <c r="U1528" s="125"/>
      <c r="V1528" s="197">
        <v>26.0</v>
      </c>
      <c r="W1528" s="191"/>
      <c r="X1528" s="192"/>
      <c r="Y1528" s="193"/>
      <c r="Z1528" s="193"/>
      <c r="AA1528" s="194"/>
      <c r="AB1528" s="125"/>
      <c r="AC1528" s="125"/>
      <c r="AD1528" s="125"/>
      <c r="AE1528" s="125"/>
      <c r="AF1528" s="125"/>
      <c r="AG1528" s="125"/>
      <c r="AH1528" s="125"/>
      <c r="AI1528" s="125"/>
      <c r="AJ1528" s="125"/>
    </row>
    <row r="1529" hidden="1">
      <c r="A1529" s="125"/>
      <c r="B1529" s="125"/>
      <c r="C1529" s="125"/>
      <c r="D1529" s="125"/>
      <c r="E1529" s="125"/>
      <c r="F1529" s="125"/>
      <c r="G1529" s="125"/>
      <c r="H1529" s="125"/>
      <c r="I1529" s="125"/>
      <c r="J1529" s="125"/>
      <c r="K1529" s="125"/>
      <c r="L1529" s="125"/>
      <c r="M1529" s="125"/>
      <c r="N1529" s="125"/>
      <c r="O1529" s="125"/>
      <c r="P1529" s="125"/>
      <c r="Q1529" s="125"/>
      <c r="R1529" s="125"/>
      <c r="S1529" s="125"/>
      <c r="T1529" s="125"/>
      <c r="U1529" s="125"/>
      <c r="V1529" s="197">
        <v>27.0</v>
      </c>
      <c r="W1529" s="191"/>
      <c r="X1529" s="192"/>
      <c r="Y1529" s="193"/>
      <c r="Z1529" s="193"/>
      <c r="AA1529" s="194"/>
      <c r="AB1529" s="125"/>
      <c r="AC1529" s="125"/>
      <c r="AD1529" s="125"/>
      <c r="AE1529" s="125"/>
      <c r="AF1529" s="125"/>
      <c r="AG1529" s="125"/>
      <c r="AH1529" s="125"/>
      <c r="AI1529" s="125"/>
      <c r="AJ1529" s="125"/>
    </row>
    <row r="1530" hidden="1">
      <c r="A1530" s="125"/>
      <c r="B1530" s="125"/>
      <c r="C1530" s="125"/>
      <c r="D1530" s="125"/>
      <c r="E1530" s="125"/>
      <c r="F1530" s="125"/>
      <c r="G1530" s="125"/>
      <c r="H1530" s="125"/>
      <c r="I1530" s="125"/>
      <c r="J1530" s="125"/>
      <c r="K1530" s="125"/>
      <c r="L1530" s="125"/>
      <c r="M1530" s="125"/>
      <c r="N1530" s="125"/>
      <c r="O1530" s="125"/>
      <c r="P1530" s="125"/>
      <c r="Q1530" s="125"/>
      <c r="R1530" s="125"/>
      <c r="S1530" s="125"/>
      <c r="T1530" s="125"/>
      <c r="U1530" s="125"/>
      <c r="V1530" s="197">
        <v>28.0</v>
      </c>
      <c r="W1530" s="191"/>
      <c r="X1530" s="192"/>
      <c r="Y1530" s="193"/>
      <c r="Z1530" s="193"/>
      <c r="AA1530" s="194"/>
      <c r="AB1530" s="125"/>
      <c r="AC1530" s="125"/>
      <c r="AD1530" s="125"/>
      <c r="AE1530" s="125"/>
      <c r="AF1530" s="125"/>
      <c r="AG1530" s="125"/>
      <c r="AH1530" s="125"/>
      <c r="AI1530" s="125"/>
      <c r="AJ1530" s="125"/>
    </row>
    <row r="1531" hidden="1">
      <c r="A1531" s="125"/>
      <c r="B1531" s="125"/>
      <c r="C1531" s="125"/>
      <c r="D1531" s="125"/>
      <c r="E1531" s="125"/>
      <c r="F1531" s="125"/>
      <c r="G1531" s="125"/>
      <c r="H1531" s="125"/>
      <c r="I1531" s="125"/>
      <c r="J1531" s="125"/>
      <c r="K1531" s="125"/>
      <c r="L1531" s="125"/>
      <c r="M1531" s="125"/>
      <c r="N1531" s="125"/>
      <c r="O1531" s="125"/>
      <c r="P1531" s="125"/>
      <c r="Q1531" s="125"/>
      <c r="R1531" s="125"/>
      <c r="S1531" s="125"/>
      <c r="T1531" s="125"/>
      <c r="U1531" s="125"/>
      <c r="V1531" s="197">
        <v>29.0</v>
      </c>
      <c r="W1531" s="191"/>
      <c r="X1531" s="192"/>
      <c r="Y1531" s="193"/>
      <c r="Z1531" s="193"/>
      <c r="AA1531" s="194"/>
      <c r="AB1531" s="125"/>
      <c r="AC1531" s="125"/>
      <c r="AD1531" s="125"/>
      <c r="AE1531" s="125"/>
      <c r="AF1531" s="125"/>
      <c r="AG1531" s="125"/>
      <c r="AH1531" s="125"/>
      <c r="AI1531" s="125"/>
      <c r="AJ1531" s="125"/>
    </row>
    <row r="1532" hidden="1">
      <c r="A1532" s="125"/>
      <c r="B1532" s="125"/>
      <c r="C1532" s="125"/>
      <c r="D1532" s="125"/>
      <c r="E1532" s="125"/>
      <c r="F1532" s="125"/>
      <c r="G1532" s="125"/>
      <c r="H1532" s="125"/>
      <c r="I1532" s="125"/>
      <c r="J1532" s="125"/>
      <c r="K1532" s="125"/>
      <c r="L1532" s="125"/>
      <c r="M1532" s="125"/>
      <c r="N1532" s="125"/>
      <c r="O1532" s="125"/>
      <c r="P1532" s="125"/>
      <c r="Q1532" s="125"/>
      <c r="R1532" s="125"/>
      <c r="S1532" s="125"/>
      <c r="T1532" s="125"/>
      <c r="U1532" s="125"/>
      <c r="V1532" s="197">
        <v>30.0</v>
      </c>
      <c r="W1532" s="191"/>
      <c r="X1532" s="192"/>
      <c r="Y1532" s="193"/>
      <c r="Z1532" s="193"/>
      <c r="AA1532" s="194"/>
      <c r="AB1532" s="125"/>
      <c r="AC1532" s="125"/>
      <c r="AD1532" s="125"/>
      <c r="AE1532" s="125"/>
      <c r="AF1532" s="125"/>
      <c r="AG1532" s="125"/>
      <c r="AH1532" s="125"/>
      <c r="AI1532" s="125"/>
      <c r="AJ1532" s="125"/>
    </row>
    <row r="1533" hidden="1">
      <c r="A1533" s="125"/>
      <c r="B1533" s="125"/>
      <c r="C1533" s="125"/>
      <c r="D1533" s="125"/>
      <c r="E1533" s="125"/>
      <c r="F1533" s="125"/>
      <c r="G1533" s="125"/>
      <c r="H1533" s="125"/>
      <c r="I1533" s="125"/>
      <c r="J1533" s="125"/>
      <c r="K1533" s="125"/>
      <c r="L1533" s="125"/>
      <c r="M1533" s="125"/>
      <c r="N1533" s="125"/>
      <c r="O1533" s="125"/>
      <c r="P1533" s="125"/>
      <c r="Q1533" s="125"/>
      <c r="R1533" s="125"/>
      <c r="S1533" s="125"/>
      <c r="T1533" s="125"/>
      <c r="U1533" s="125"/>
      <c r="V1533" s="197">
        <v>31.0</v>
      </c>
      <c r="W1533" s="191"/>
      <c r="X1533" s="192"/>
      <c r="Y1533" s="193"/>
      <c r="Z1533" s="193"/>
      <c r="AA1533" s="194"/>
      <c r="AB1533" s="125"/>
      <c r="AC1533" s="125"/>
      <c r="AD1533" s="125"/>
      <c r="AE1533" s="125"/>
      <c r="AF1533" s="125"/>
      <c r="AG1533" s="125"/>
      <c r="AH1533" s="125"/>
      <c r="AI1533" s="125"/>
      <c r="AJ1533" s="125"/>
    </row>
    <row r="1534" hidden="1">
      <c r="A1534" s="125"/>
      <c r="B1534" s="125"/>
      <c r="C1534" s="125"/>
      <c r="D1534" s="125"/>
      <c r="E1534" s="125"/>
      <c r="F1534" s="125"/>
      <c r="G1534" s="125"/>
      <c r="H1534" s="125"/>
      <c r="I1534" s="125"/>
      <c r="J1534" s="125"/>
      <c r="K1534" s="125"/>
      <c r="L1534" s="125"/>
      <c r="M1534" s="125"/>
      <c r="N1534" s="125"/>
      <c r="O1534" s="125"/>
      <c r="P1534" s="125"/>
      <c r="Q1534" s="125"/>
      <c r="R1534" s="125"/>
      <c r="S1534" s="125"/>
      <c r="T1534" s="125"/>
      <c r="U1534" s="125"/>
      <c r="V1534" s="197">
        <v>32.0</v>
      </c>
      <c r="W1534" s="191"/>
      <c r="X1534" s="192"/>
      <c r="Y1534" s="193"/>
      <c r="Z1534" s="193"/>
      <c r="AA1534" s="194"/>
      <c r="AB1534" s="125"/>
      <c r="AC1534" s="125"/>
      <c r="AD1534" s="125"/>
      <c r="AE1534" s="125"/>
      <c r="AF1534" s="125"/>
      <c r="AG1534" s="125"/>
      <c r="AH1534" s="125"/>
      <c r="AI1534" s="125"/>
      <c r="AJ1534" s="125"/>
    </row>
    <row r="1535" hidden="1">
      <c r="A1535" s="125"/>
      <c r="B1535" s="125"/>
      <c r="C1535" s="125"/>
      <c r="D1535" s="125"/>
      <c r="E1535" s="125"/>
      <c r="F1535" s="125"/>
      <c r="G1535" s="125"/>
      <c r="H1535" s="125"/>
      <c r="I1535" s="125"/>
      <c r="J1535" s="125"/>
      <c r="K1535" s="125"/>
      <c r="L1535" s="125"/>
      <c r="M1535" s="125"/>
      <c r="N1535" s="125"/>
      <c r="O1535" s="125"/>
      <c r="P1535" s="125"/>
      <c r="Q1535" s="125"/>
      <c r="R1535" s="125"/>
      <c r="S1535" s="125"/>
      <c r="T1535" s="125"/>
      <c r="U1535" s="125"/>
      <c r="V1535" s="197">
        <v>33.0</v>
      </c>
      <c r="W1535" s="191"/>
      <c r="X1535" s="192"/>
      <c r="Y1535" s="193"/>
      <c r="Z1535" s="193"/>
      <c r="AA1535" s="194"/>
      <c r="AB1535" s="125"/>
      <c r="AC1535" s="125"/>
      <c r="AD1535" s="125"/>
      <c r="AE1535" s="125"/>
      <c r="AF1535" s="125"/>
      <c r="AG1535" s="125"/>
      <c r="AH1535" s="125"/>
      <c r="AI1535" s="125"/>
      <c r="AJ1535" s="125"/>
    </row>
    <row r="1536" hidden="1">
      <c r="A1536" s="125"/>
      <c r="B1536" s="125"/>
      <c r="C1536" s="125"/>
      <c r="D1536" s="125"/>
      <c r="E1536" s="125"/>
      <c r="F1536" s="125"/>
      <c r="G1536" s="125"/>
      <c r="H1536" s="125"/>
      <c r="I1536" s="125"/>
      <c r="J1536" s="125"/>
      <c r="K1536" s="125"/>
      <c r="L1536" s="125"/>
      <c r="M1536" s="125"/>
      <c r="N1536" s="125"/>
      <c r="O1536" s="125"/>
      <c r="P1536" s="125"/>
      <c r="Q1536" s="125"/>
      <c r="R1536" s="125"/>
      <c r="S1536" s="125"/>
      <c r="T1536" s="125"/>
      <c r="U1536" s="125"/>
      <c r="V1536" s="197">
        <v>34.0</v>
      </c>
      <c r="W1536" s="191"/>
      <c r="X1536" s="192"/>
      <c r="Y1536" s="193"/>
      <c r="Z1536" s="193"/>
      <c r="AA1536" s="194"/>
      <c r="AB1536" s="125"/>
      <c r="AC1536" s="125"/>
      <c r="AD1536" s="125"/>
      <c r="AE1536" s="125"/>
      <c r="AF1536" s="125"/>
      <c r="AG1536" s="125"/>
      <c r="AH1536" s="125"/>
      <c r="AI1536" s="125"/>
      <c r="AJ1536" s="125"/>
    </row>
    <row r="1537" hidden="1">
      <c r="A1537" s="125"/>
      <c r="B1537" s="125"/>
      <c r="C1537" s="125"/>
      <c r="D1537" s="125"/>
      <c r="E1537" s="125"/>
      <c r="F1537" s="125"/>
      <c r="G1537" s="125"/>
      <c r="H1537" s="125"/>
      <c r="I1537" s="125"/>
      <c r="J1537" s="125"/>
      <c r="K1537" s="125"/>
      <c r="L1537" s="125"/>
      <c r="M1537" s="125"/>
      <c r="N1537" s="125"/>
      <c r="O1537" s="125"/>
      <c r="P1537" s="125"/>
      <c r="Q1537" s="125"/>
      <c r="R1537" s="125"/>
      <c r="S1537" s="125"/>
      <c r="T1537" s="125"/>
      <c r="U1537" s="125"/>
      <c r="V1537" s="197">
        <v>35.0</v>
      </c>
      <c r="W1537" s="191"/>
      <c r="X1537" s="192"/>
      <c r="Y1537" s="193"/>
      <c r="Z1537" s="193"/>
      <c r="AA1537" s="194"/>
      <c r="AB1537" s="125"/>
      <c r="AC1537" s="125"/>
      <c r="AD1537" s="125"/>
      <c r="AE1537" s="125"/>
      <c r="AF1537" s="125"/>
      <c r="AG1537" s="125"/>
      <c r="AH1537" s="125"/>
      <c r="AI1537" s="125"/>
      <c r="AJ1537" s="125"/>
    </row>
    <row r="1538" hidden="1">
      <c r="A1538" s="125"/>
      <c r="B1538" s="125"/>
      <c r="C1538" s="125"/>
      <c r="D1538" s="125"/>
      <c r="E1538" s="125"/>
      <c r="F1538" s="125"/>
      <c r="G1538" s="125"/>
      <c r="H1538" s="125"/>
      <c r="I1538" s="125"/>
      <c r="J1538" s="125"/>
      <c r="K1538" s="125"/>
      <c r="L1538" s="125"/>
      <c r="M1538" s="125"/>
      <c r="N1538" s="125"/>
      <c r="O1538" s="125"/>
      <c r="P1538" s="125"/>
      <c r="Q1538" s="125"/>
      <c r="R1538" s="125"/>
      <c r="S1538" s="125"/>
      <c r="T1538" s="125"/>
      <c r="U1538" s="125"/>
      <c r="V1538" s="197">
        <v>36.0</v>
      </c>
      <c r="W1538" s="191"/>
      <c r="X1538" s="192"/>
      <c r="Y1538" s="193"/>
      <c r="Z1538" s="193"/>
      <c r="AA1538" s="194"/>
      <c r="AB1538" s="125"/>
      <c r="AC1538" s="125"/>
      <c r="AD1538" s="125"/>
      <c r="AE1538" s="125"/>
      <c r="AF1538" s="125"/>
      <c r="AG1538" s="125"/>
      <c r="AH1538" s="125"/>
      <c r="AI1538" s="125"/>
      <c r="AJ1538" s="125"/>
    </row>
    <row r="1539" hidden="1">
      <c r="A1539" s="125"/>
      <c r="B1539" s="125"/>
      <c r="C1539" s="125"/>
      <c r="D1539" s="125"/>
      <c r="E1539" s="125"/>
      <c r="F1539" s="125"/>
      <c r="G1539" s="125"/>
      <c r="H1539" s="125"/>
      <c r="I1539" s="125"/>
      <c r="J1539" s="125"/>
      <c r="K1539" s="125"/>
      <c r="L1539" s="125"/>
      <c r="M1539" s="125"/>
      <c r="N1539" s="125"/>
      <c r="O1539" s="125"/>
      <c r="P1539" s="125"/>
      <c r="Q1539" s="125"/>
      <c r="R1539" s="125"/>
      <c r="S1539" s="125"/>
      <c r="T1539" s="125"/>
      <c r="U1539" s="125"/>
      <c r="V1539" s="197">
        <v>37.0</v>
      </c>
      <c r="W1539" s="191"/>
      <c r="X1539" s="192"/>
      <c r="Y1539" s="193"/>
      <c r="Z1539" s="193"/>
      <c r="AA1539" s="194"/>
      <c r="AB1539" s="125"/>
      <c r="AC1539" s="125"/>
      <c r="AD1539" s="125"/>
      <c r="AE1539" s="125"/>
      <c r="AF1539" s="125"/>
      <c r="AG1539" s="125"/>
      <c r="AH1539" s="125"/>
      <c r="AI1539" s="125"/>
      <c r="AJ1539" s="125"/>
    </row>
    <row r="1540" hidden="1">
      <c r="A1540" s="125"/>
      <c r="B1540" s="125"/>
      <c r="C1540" s="125"/>
      <c r="D1540" s="125"/>
      <c r="E1540" s="125"/>
      <c r="F1540" s="125"/>
      <c r="G1540" s="125"/>
      <c r="H1540" s="125"/>
      <c r="I1540" s="125"/>
      <c r="J1540" s="125"/>
      <c r="K1540" s="125"/>
      <c r="L1540" s="125"/>
      <c r="M1540" s="125"/>
      <c r="N1540" s="125"/>
      <c r="O1540" s="125"/>
      <c r="P1540" s="125"/>
      <c r="Q1540" s="125"/>
      <c r="R1540" s="125"/>
      <c r="S1540" s="125"/>
      <c r="T1540" s="125"/>
      <c r="U1540" s="125"/>
      <c r="V1540" s="197">
        <v>38.0</v>
      </c>
      <c r="W1540" s="191"/>
      <c r="X1540" s="192"/>
      <c r="Y1540" s="193"/>
      <c r="Z1540" s="193"/>
      <c r="AA1540" s="194"/>
      <c r="AB1540" s="125"/>
      <c r="AC1540" s="125"/>
      <c r="AD1540" s="125"/>
      <c r="AE1540" s="125"/>
      <c r="AF1540" s="125"/>
      <c r="AG1540" s="125"/>
      <c r="AH1540" s="125"/>
      <c r="AI1540" s="125"/>
      <c r="AJ1540" s="125"/>
    </row>
    <row r="1541" hidden="1">
      <c r="A1541" s="125"/>
      <c r="B1541" s="125"/>
      <c r="C1541" s="125"/>
      <c r="D1541" s="125"/>
      <c r="E1541" s="125"/>
      <c r="F1541" s="125"/>
      <c r="G1541" s="125"/>
      <c r="H1541" s="125"/>
      <c r="I1541" s="125"/>
      <c r="J1541" s="125"/>
      <c r="K1541" s="125"/>
      <c r="L1541" s="125"/>
      <c r="M1541" s="125"/>
      <c r="N1541" s="125"/>
      <c r="O1541" s="125"/>
      <c r="P1541" s="125"/>
      <c r="Q1541" s="125"/>
      <c r="R1541" s="125"/>
      <c r="S1541" s="125"/>
      <c r="T1541" s="125"/>
      <c r="U1541" s="125"/>
      <c r="V1541" s="197">
        <v>39.0</v>
      </c>
      <c r="W1541" s="191"/>
      <c r="X1541" s="192"/>
      <c r="Y1541" s="193"/>
      <c r="Z1541" s="193"/>
      <c r="AA1541" s="194"/>
      <c r="AB1541" s="125"/>
      <c r="AC1541" s="125"/>
      <c r="AD1541" s="125"/>
      <c r="AE1541" s="125"/>
      <c r="AF1541" s="125"/>
      <c r="AG1541" s="125"/>
      <c r="AH1541" s="125"/>
      <c r="AI1541" s="125"/>
      <c r="AJ1541" s="125"/>
    </row>
    <row r="1542" hidden="1">
      <c r="A1542" s="125"/>
      <c r="B1542" s="125"/>
      <c r="C1542" s="125"/>
      <c r="D1542" s="125"/>
      <c r="E1542" s="125"/>
      <c r="F1542" s="125"/>
      <c r="G1542" s="125"/>
      <c r="H1542" s="125"/>
      <c r="I1542" s="125"/>
      <c r="J1542" s="125"/>
      <c r="K1542" s="125"/>
      <c r="L1542" s="125"/>
      <c r="M1542" s="125"/>
      <c r="N1542" s="125"/>
      <c r="O1542" s="125"/>
      <c r="P1542" s="125"/>
      <c r="Q1542" s="125"/>
      <c r="R1542" s="125"/>
      <c r="S1542" s="125"/>
      <c r="T1542" s="125"/>
      <c r="U1542" s="125"/>
      <c r="V1542" s="197">
        <v>40.0</v>
      </c>
      <c r="W1542" s="191"/>
      <c r="X1542" s="192"/>
      <c r="Y1542" s="193"/>
      <c r="Z1542" s="193"/>
      <c r="AA1542" s="194"/>
      <c r="AB1542" s="125"/>
      <c r="AC1542" s="125"/>
      <c r="AD1542" s="125"/>
      <c r="AE1542" s="125"/>
      <c r="AF1542" s="125"/>
      <c r="AG1542" s="125"/>
      <c r="AH1542" s="125"/>
      <c r="AI1542" s="125"/>
      <c r="AJ1542" s="125"/>
    </row>
    <row r="1543" hidden="1">
      <c r="A1543" s="125"/>
      <c r="B1543" s="125"/>
      <c r="C1543" s="125"/>
      <c r="D1543" s="125"/>
      <c r="E1543" s="125"/>
      <c r="F1543" s="125"/>
      <c r="G1543" s="125"/>
      <c r="H1543" s="125"/>
      <c r="I1543" s="125"/>
      <c r="J1543" s="125"/>
      <c r="K1543" s="125"/>
      <c r="L1543" s="125"/>
      <c r="M1543" s="125"/>
      <c r="N1543" s="125"/>
      <c r="O1543" s="125"/>
      <c r="P1543" s="125"/>
      <c r="Q1543" s="125"/>
      <c r="R1543" s="125"/>
      <c r="S1543" s="125"/>
      <c r="T1543" s="125"/>
      <c r="U1543" s="125"/>
      <c r="V1543" s="197">
        <v>41.0</v>
      </c>
      <c r="W1543" s="191"/>
      <c r="X1543" s="192"/>
      <c r="Y1543" s="193"/>
      <c r="Z1543" s="193"/>
      <c r="AA1543" s="194"/>
      <c r="AB1543" s="125"/>
      <c r="AC1543" s="125"/>
      <c r="AD1543" s="125"/>
      <c r="AE1543" s="125"/>
      <c r="AF1543" s="125"/>
      <c r="AG1543" s="125"/>
      <c r="AH1543" s="125"/>
      <c r="AI1543" s="125"/>
      <c r="AJ1543" s="125"/>
    </row>
    <row r="1544" hidden="1">
      <c r="A1544" s="125"/>
      <c r="B1544" s="125"/>
      <c r="C1544" s="125"/>
      <c r="D1544" s="125"/>
      <c r="E1544" s="125"/>
      <c r="F1544" s="125"/>
      <c r="G1544" s="125"/>
      <c r="H1544" s="125"/>
      <c r="I1544" s="125"/>
      <c r="J1544" s="125"/>
      <c r="K1544" s="125"/>
      <c r="L1544" s="125"/>
      <c r="M1544" s="125"/>
      <c r="N1544" s="125"/>
      <c r="O1544" s="125"/>
      <c r="P1544" s="125"/>
      <c r="Q1544" s="125"/>
      <c r="R1544" s="125"/>
      <c r="S1544" s="125"/>
      <c r="T1544" s="125"/>
      <c r="U1544" s="125"/>
      <c r="V1544" s="197">
        <v>42.0</v>
      </c>
      <c r="W1544" s="191"/>
      <c r="X1544" s="192"/>
      <c r="Y1544" s="193"/>
      <c r="Z1544" s="193"/>
      <c r="AA1544" s="194"/>
      <c r="AB1544" s="125"/>
      <c r="AC1544" s="125"/>
      <c r="AD1544" s="125"/>
      <c r="AE1544" s="125"/>
      <c r="AF1544" s="125"/>
      <c r="AG1544" s="125"/>
      <c r="AH1544" s="125"/>
      <c r="AI1544" s="125"/>
      <c r="AJ1544" s="125"/>
    </row>
    <row r="1545" hidden="1">
      <c r="A1545" s="125"/>
      <c r="B1545" s="125"/>
      <c r="C1545" s="125"/>
      <c r="D1545" s="125"/>
      <c r="E1545" s="125"/>
      <c r="F1545" s="125"/>
      <c r="G1545" s="125"/>
      <c r="H1545" s="125"/>
      <c r="I1545" s="125"/>
      <c r="J1545" s="125"/>
      <c r="K1545" s="125"/>
      <c r="L1545" s="125"/>
      <c r="M1545" s="125"/>
      <c r="N1545" s="125"/>
      <c r="O1545" s="125"/>
      <c r="P1545" s="125"/>
      <c r="Q1545" s="125"/>
      <c r="R1545" s="125"/>
      <c r="S1545" s="125"/>
      <c r="T1545" s="125"/>
      <c r="U1545" s="125"/>
      <c r="V1545" s="197">
        <v>43.0</v>
      </c>
      <c r="W1545" s="191"/>
      <c r="X1545" s="192"/>
      <c r="Y1545" s="193"/>
      <c r="Z1545" s="193"/>
      <c r="AA1545" s="194"/>
      <c r="AB1545" s="125"/>
      <c r="AC1545" s="125"/>
      <c r="AD1545" s="125"/>
      <c r="AE1545" s="125"/>
      <c r="AF1545" s="125"/>
      <c r="AG1545" s="125"/>
      <c r="AH1545" s="125"/>
      <c r="AI1545" s="125"/>
      <c r="AJ1545" s="125"/>
    </row>
    <row r="1546" hidden="1">
      <c r="A1546" s="125"/>
      <c r="B1546" s="125"/>
      <c r="C1546" s="125"/>
      <c r="D1546" s="125"/>
      <c r="E1546" s="125"/>
      <c r="F1546" s="125"/>
      <c r="G1546" s="125"/>
      <c r="H1546" s="125"/>
      <c r="I1546" s="125"/>
      <c r="J1546" s="125"/>
      <c r="K1546" s="125"/>
      <c r="L1546" s="125"/>
      <c r="M1546" s="125"/>
      <c r="N1546" s="125"/>
      <c r="O1546" s="125"/>
      <c r="P1546" s="125"/>
      <c r="Q1546" s="125"/>
      <c r="R1546" s="125"/>
      <c r="S1546" s="125"/>
      <c r="T1546" s="125"/>
      <c r="U1546" s="125"/>
      <c r="V1546" s="197">
        <v>44.0</v>
      </c>
      <c r="W1546" s="191"/>
      <c r="X1546" s="192"/>
      <c r="Y1546" s="193"/>
      <c r="Z1546" s="193"/>
      <c r="AA1546" s="194"/>
      <c r="AB1546" s="125"/>
      <c r="AC1546" s="125"/>
      <c r="AD1546" s="125"/>
      <c r="AE1546" s="125"/>
      <c r="AF1546" s="125"/>
      <c r="AG1546" s="125"/>
      <c r="AH1546" s="125"/>
      <c r="AI1546" s="125"/>
      <c r="AJ1546" s="125"/>
    </row>
    <row r="1547" hidden="1">
      <c r="A1547" s="125"/>
      <c r="B1547" s="125"/>
      <c r="C1547" s="125"/>
      <c r="D1547" s="125"/>
      <c r="E1547" s="125"/>
      <c r="F1547" s="125"/>
      <c r="G1547" s="125"/>
      <c r="H1547" s="125"/>
      <c r="I1547" s="125"/>
      <c r="J1547" s="125"/>
      <c r="K1547" s="125"/>
      <c r="L1547" s="125"/>
      <c r="M1547" s="125"/>
      <c r="N1547" s="125"/>
      <c r="O1547" s="125"/>
      <c r="P1547" s="125"/>
      <c r="Q1547" s="125"/>
      <c r="R1547" s="125"/>
      <c r="S1547" s="125"/>
      <c r="T1547" s="125"/>
      <c r="U1547" s="125"/>
      <c r="V1547" s="197">
        <v>45.0</v>
      </c>
      <c r="W1547" s="191"/>
      <c r="X1547" s="192"/>
      <c r="Y1547" s="193"/>
      <c r="Z1547" s="193"/>
      <c r="AA1547" s="194"/>
      <c r="AB1547" s="125"/>
      <c r="AC1547" s="125"/>
      <c r="AD1547" s="125"/>
      <c r="AE1547" s="125"/>
      <c r="AF1547" s="125"/>
      <c r="AG1547" s="125"/>
      <c r="AH1547" s="125"/>
      <c r="AI1547" s="125"/>
      <c r="AJ1547" s="125"/>
    </row>
    <row r="1548" hidden="1">
      <c r="A1548" s="125"/>
      <c r="B1548" s="125"/>
      <c r="C1548" s="125"/>
      <c r="D1548" s="125"/>
      <c r="E1548" s="125"/>
      <c r="F1548" s="125"/>
      <c r="G1548" s="125"/>
      <c r="H1548" s="125"/>
      <c r="I1548" s="125"/>
      <c r="J1548" s="125"/>
      <c r="K1548" s="125"/>
      <c r="L1548" s="125"/>
      <c r="M1548" s="125"/>
      <c r="N1548" s="125"/>
      <c r="O1548" s="125"/>
      <c r="P1548" s="125"/>
      <c r="Q1548" s="125"/>
      <c r="R1548" s="125"/>
      <c r="S1548" s="125"/>
      <c r="T1548" s="125"/>
      <c r="U1548" s="125"/>
      <c r="V1548" s="197">
        <v>46.0</v>
      </c>
      <c r="W1548" s="191"/>
      <c r="X1548" s="192"/>
      <c r="Y1548" s="193"/>
      <c r="Z1548" s="193"/>
      <c r="AA1548" s="194"/>
      <c r="AB1548" s="125"/>
      <c r="AC1548" s="125"/>
      <c r="AD1548" s="125"/>
      <c r="AE1548" s="125"/>
      <c r="AF1548" s="125"/>
      <c r="AG1548" s="125"/>
      <c r="AH1548" s="125"/>
      <c r="AI1548" s="125"/>
      <c r="AJ1548" s="125"/>
    </row>
    <row r="1549" hidden="1">
      <c r="A1549" s="125"/>
      <c r="B1549" s="125"/>
      <c r="C1549" s="125"/>
      <c r="D1549" s="125"/>
      <c r="E1549" s="125"/>
      <c r="F1549" s="125"/>
      <c r="G1549" s="125"/>
      <c r="H1549" s="125"/>
      <c r="I1549" s="125"/>
      <c r="J1549" s="125"/>
      <c r="K1549" s="125"/>
      <c r="L1549" s="125"/>
      <c r="M1549" s="125"/>
      <c r="N1549" s="125"/>
      <c r="O1549" s="125"/>
      <c r="P1549" s="125"/>
      <c r="Q1549" s="125"/>
      <c r="R1549" s="125"/>
      <c r="S1549" s="125"/>
      <c r="T1549" s="125"/>
      <c r="U1549" s="125"/>
      <c r="V1549" s="197">
        <v>47.0</v>
      </c>
      <c r="W1549" s="191"/>
      <c r="X1549" s="192"/>
      <c r="Y1549" s="193"/>
      <c r="Z1549" s="193"/>
      <c r="AA1549" s="194"/>
      <c r="AB1549" s="125"/>
      <c r="AC1549" s="125"/>
      <c r="AD1549" s="125"/>
      <c r="AE1549" s="125"/>
      <c r="AF1549" s="125"/>
      <c r="AG1549" s="125"/>
      <c r="AH1549" s="125"/>
      <c r="AI1549" s="125"/>
      <c r="AJ1549" s="125"/>
    </row>
    <row r="1550" hidden="1">
      <c r="A1550" s="125"/>
      <c r="B1550" s="125"/>
      <c r="C1550" s="125"/>
      <c r="D1550" s="125"/>
      <c r="E1550" s="125"/>
      <c r="F1550" s="125"/>
      <c r="G1550" s="125"/>
      <c r="H1550" s="125"/>
      <c r="I1550" s="125"/>
      <c r="J1550" s="125"/>
      <c r="K1550" s="125"/>
      <c r="L1550" s="125"/>
      <c r="M1550" s="125"/>
      <c r="N1550" s="125"/>
      <c r="O1550" s="125"/>
      <c r="P1550" s="125"/>
      <c r="Q1550" s="125"/>
      <c r="R1550" s="125"/>
      <c r="S1550" s="125"/>
      <c r="T1550" s="125"/>
      <c r="U1550" s="125"/>
      <c r="V1550" s="197">
        <v>48.0</v>
      </c>
      <c r="W1550" s="191"/>
      <c r="X1550" s="192"/>
      <c r="Y1550" s="193"/>
      <c r="Z1550" s="193"/>
      <c r="AA1550" s="194"/>
      <c r="AB1550" s="125"/>
      <c r="AC1550" s="125"/>
      <c r="AD1550" s="125"/>
      <c r="AE1550" s="125"/>
      <c r="AF1550" s="125"/>
      <c r="AG1550" s="125"/>
      <c r="AH1550" s="125"/>
      <c r="AI1550" s="125"/>
      <c r="AJ1550" s="125"/>
    </row>
    <row r="1551" hidden="1">
      <c r="A1551" s="125"/>
      <c r="B1551" s="125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  <c r="S1551" s="125"/>
      <c r="T1551" s="125"/>
      <c r="U1551" s="125"/>
      <c r="V1551" s="197">
        <v>49.0</v>
      </c>
      <c r="W1551" s="191"/>
      <c r="X1551" s="192"/>
      <c r="Y1551" s="193"/>
      <c r="Z1551" s="193"/>
      <c r="AA1551" s="194"/>
      <c r="AB1551" s="125"/>
      <c r="AC1551" s="125"/>
      <c r="AD1551" s="125"/>
      <c r="AE1551" s="125"/>
      <c r="AF1551" s="125"/>
      <c r="AG1551" s="125"/>
      <c r="AH1551" s="125"/>
      <c r="AI1551" s="125"/>
      <c r="AJ1551" s="125"/>
    </row>
    <row r="1552" hidden="1">
      <c r="A1552" s="125"/>
      <c r="B1552" s="125"/>
      <c r="C1552" s="125"/>
      <c r="D1552" s="125"/>
      <c r="E1552" s="125"/>
      <c r="F1552" s="125"/>
      <c r="G1552" s="125"/>
      <c r="H1552" s="125"/>
      <c r="I1552" s="125"/>
      <c r="J1552" s="125"/>
      <c r="K1552" s="125"/>
      <c r="L1552" s="125"/>
      <c r="M1552" s="125"/>
      <c r="N1552" s="125"/>
      <c r="O1552" s="125"/>
      <c r="P1552" s="125"/>
      <c r="Q1552" s="125"/>
      <c r="R1552" s="125"/>
      <c r="S1552" s="125"/>
      <c r="T1552" s="125"/>
      <c r="U1552" s="125"/>
      <c r="V1552" s="197">
        <v>50.0</v>
      </c>
      <c r="W1552" s="191"/>
      <c r="X1552" s="192"/>
      <c r="Y1552" s="193"/>
      <c r="Z1552" s="193"/>
      <c r="AA1552" s="194"/>
      <c r="AB1552" s="125"/>
      <c r="AC1552" s="125"/>
      <c r="AD1552" s="125"/>
      <c r="AE1552" s="125"/>
      <c r="AF1552" s="125"/>
      <c r="AG1552" s="125"/>
      <c r="AH1552" s="125"/>
      <c r="AI1552" s="125"/>
      <c r="AJ1552" s="125"/>
    </row>
    <row r="1553" hidden="1">
      <c r="A1553" s="125"/>
      <c r="B1553" s="125"/>
      <c r="C1553" s="125"/>
      <c r="D1553" s="125"/>
      <c r="E1553" s="125"/>
      <c r="F1553" s="125"/>
      <c r="G1553" s="125"/>
      <c r="H1553" s="125"/>
      <c r="I1553" s="125"/>
      <c r="J1553" s="125"/>
      <c r="K1553" s="125"/>
      <c r="L1553" s="125"/>
      <c r="M1553" s="125"/>
      <c r="N1553" s="125"/>
      <c r="O1553" s="125"/>
      <c r="P1553" s="125"/>
      <c r="Q1553" s="125"/>
      <c r="R1553" s="125"/>
      <c r="S1553" s="125"/>
      <c r="T1553" s="125"/>
      <c r="U1553" s="125"/>
      <c r="V1553" s="197">
        <v>51.0</v>
      </c>
      <c r="W1553" s="191"/>
      <c r="X1553" s="192"/>
      <c r="Y1553" s="193"/>
      <c r="Z1553" s="193"/>
      <c r="AA1553" s="194"/>
      <c r="AB1553" s="125"/>
      <c r="AC1553" s="125"/>
      <c r="AD1553" s="125"/>
      <c r="AE1553" s="125"/>
      <c r="AF1553" s="125"/>
      <c r="AG1553" s="125"/>
      <c r="AH1553" s="125"/>
      <c r="AI1553" s="125"/>
      <c r="AJ1553" s="125"/>
    </row>
    <row r="1554" hidden="1">
      <c r="A1554" s="125"/>
      <c r="B1554" s="125"/>
      <c r="C1554" s="125"/>
      <c r="D1554" s="125"/>
      <c r="E1554" s="125"/>
      <c r="F1554" s="125"/>
      <c r="G1554" s="125"/>
      <c r="H1554" s="125"/>
      <c r="I1554" s="125"/>
      <c r="J1554" s="125"/>
      <c r="K1554" s="125"/>
      <c r="L1554" s="125"/>
      <c r="M1554" s="125"/>
      <c r="N1554" s="125"/>
      <c r="O1554" s="125"/>
      <c r="P1554" s="125"/>
      <c r="Q1554" s="125"/>
      <c r="R1554" s="125"/>
      <c r="S1554" s="125"/>
      <c r="T1554" s="125"/>
      <c r="U1554" s="125"/>
      <c r="V1554" s="197">
        <v>52.0</v>
      </c>
      <c r="W1554" s="191"/>
      <c r="X1554" s="192"/>
      <c r="Y1554" s="193"/>
      <c r="Z1554" s="193"/>
      <c r="AA1554" s="194"/>
      <c r="AB1554" s="125"/>
      <c r="AC1554" s="125"/>
      <c r="AD1554" s="125"/>
      <c r="AE1554" s="125"/>
      <c r="AF1554" s="125"/>
      <c r="AG1554" s="125"/>
      <c r="AH1554" s="125"/>
      <c r="AI1554" s="125"/>
      <c r="AJ1554" s="125"/>
    </row>
    <row r="1555" hidden="1">
      <c r="A1555" s="125"/>
      <c r="B1555" s="125"/>
      <c r="C1555" s="125"/>
      <c r="D1555" s="125"/>
      <c r="E1555" s="125"/>
      <c r="F1555" s="125"/>
      <c r="G1555" s="125"/>
      <c r="H1555" s="125"/>
      <c r="I1555" s="125"/>
      <c r="J1555" s="125"/>
      <c r="K1555" s="125"/>
      <c r="L1555" s="125"/>
      <c r="M1555" s="125"/>
      <c r="N1555" s="125"/>
      <c r="O1555" s="125"/>
      <c r="P1555" s="125"/>
      <c r="Q1555" s="125"/>
      <c r="R1555" s="125"/>
      <c r="S1555" s="125"/>
      <c r="T1555" s="125"/>
      <c r="U1555" s="125"/>
      <c r="V1555" s="197">
        <v>53.0</v>
      </c>
      <c r="W1555" s="191"/>
      <c r="X1555" s="192"/>
      <c r="Y1555" s="193"/>
      <c r="Z1555" s="193"/>
      <c r="AA1555" s="194"/>
      <c r="AB1555" s="125"/>
      <c r="AC1555" s="125"/>
      <c r="AD1555" s="125"/>
      <c r="AE1555" s="125"/>
      <c r="AF1555" s="125"/>
      <c r="AG1555" s="125"/>
      <c r="AH1555" s="125"/>
      <c r="AI1555" s="125"/>
      <c r="AJ1555" s="125"/>
    </row>
    <row r="1556" hidden="1">
      <c r="A1556" s="125"/>
      <c r="B1556" s="125"/>
      <c r="C1556" s="125"/>
      <c r="D1556" s="125"/>
      <c r="E1556" s="125"/>
      <c r="F1556" s="125"/>
      <c r="G1556" s="125"/>
      <c r="H1556" s="125"/>
      <c r="I1556" s="125"/>
      <c r="J1556" s="125"/>
      <c r="K1556" s="125"/>
      <c r="L1556" s="125"/>
      <c r="M1556" s="125"/>
      <c r="N1556" s="125"/>
      <c r="O1556" s="125"/>
      <c r="P1556" s="125"/>
      <c r="Q1556" s="125"/>
      <c r="R1556" s="125"/>
      <c r="S1556" s="125"/>
      <c r="T1556" s="125"/>
      <c r="U1556" s="125"/>
      <c r="V1556" s="197">
        <v>54.0</v>
      </c>
      <c r="W1556" s="191"/>
      <c r="X1556" s="192"/>
      <c r="Y1556" s="193"/>
      <c r="Z1556" s="193"/>
      <c r="AA1556" s="194"/>
      <c r="AB1556" s="125"/>
      <c r="AC1556" s="125"/>
      <c r="AD1556" s="125"/>
      <c r="AE1556" s="125"/>
      <c r="AF1556" s="125"/>
      <c r="AG1556" s="125"/>
      <c r="AH1556" s="125"/>
      <c r="AI1556" s="125"/>
      <c r="AJ1556" s="125"/>
    </row>
    <row r="1557" hidden="1">
      <c r="A1557" s="125"/>
      <c r="B1557" s="125"/>
      <c r="C1557" s="125"/>
      <c r="D1557" s="125"/>
      <c r="E1557" s="125"/>
      <c r="F1557" s="125"/>
      <c r="G1557" s="125"/>
      <c r="H1557" s="125"/>
      <c r="I1557" s="125"/>
      <c r="J1557" s="125"/>
      <c r="K1557" s="125"/>
      <c r="L1557" s="125"/>
      <c r="M1557" s="125"/>
      <c r="N1557" s="125"/>
      <c r="O1557" s="125"/>
      <c r="P1557" s="125"/>
      <c r="Q1557" s="125"/>
      <c r="R1557" s="125"/>
      <c r="S1557" s="125"/>
      <c r="T1557" s="125"/>
      <c r="U1557" s="125"/>
      <c r="V1557" s="197">
        <v>55.0</v>
      </c>
      <c r="W1557" s="191"/>
      <c r="X1557" s="192"/>
      <c r="Y1557" s="193"/>
      <c r="Z1557" s="193"/>
      <c r="AA1557" s="194"/>
      <c r="AB1557" s="125"/>
      <c r="AC1557" s="125"/>
      <c r="AD1557" s="125"/>
      <c r="AE1557" s="125"/>
      <c r="AF1557" s="125"/>
      <c r="AG1557" s="125"/>
      <c r="AH1557" s="125"/>
      <c r="AI1557" s="125"/>
      <c r="AJ1557" s="125"/>
    </row>
    <row r="1558" hidden="1">
      <c r="A1558" s="125"/>
      <c r="B1558" s="125"/>
      <c r="C1558" s="125"/>
      <c r="D1558" s="125"/>
      <c r="E1558" s="125"/>
      <c r="F1558" s="125"/>
      <c r="G1558" s="125"/>
      <c r="H1558" s="125"/>
      <c r="I1558" s="125"/>
      <c r="J1558" s="125"/>
      <c r="K1558" s="125"/>
      <c r="L1558" s="125"/>
      <c r="M1558" s="125"/>
      <c r="N1558" s="125"/>
      <c r="O1558" s="125"/>
      <c r="P1558" s="125"/>
      <c r="Q1558" s="125"/>
      <c r="R1558" s="125"/>
      <c r="S1558" s="125"/>
      <c r="T1558" s="125"/>
      <c r="U1558" s="125"/>
      <c r="V1558" s="197">
        <v>56.0</v>
      </c>
      <c r="W1558" s="191"/>
      <c r="X1558" s="192"/>
      <c r="Y1558" s="193"/>
      <c r="Z1558" s="193"/>
      <c r="AA1558" s="194"/>
      <c r="AB1558" s="125"/>
      <c r="AC1558" s="125"/>
      <c r="AD1558" s="125"/>
      <c r="AE1558" s="125"/>
      <c r="AF1558" s="125"/>
      <c r="AG1558" s="125"/>
      <c r="AH1558" s="125"/>
      <c r="AI1558" s="125"/>
      <c r="AJ1558" s="125"/>
    </row>
    <row r="1559" hidden="1">
      <c r="A1559" s="125"/>
      <c r="B1559" s="125"/>
      <c r="C1559" s="125"/>
      <c r="D1559" s="125"/>
      <c r="E1559" s="125"/>
      <c r="F1559" s="125"/>
      <c r="G1559" s="125"/>
      <c r="H1559" s="125"/>
      <c r="I1559" s="125"/>
      <c r="J1559" s="125"/>
      <c r="K1559" s="125"/>
      <c r="L1559" s="125"/>
      <c r="M1559" s="125"/>
      <c r="N1559" s="125"/>
      <c r="O1559" s="125"/>
      <c r="P1559" s="125"/>
      <c r="Q1559" s="125"/>
      <c r="R1559" s="125"/>
      <c r="S1559" s="125"/>
      <c r="T1559" s="125"/>
      <c r="U1559" s="125"/>
      <c r="V1559" s="197">
        <v>57.0</v>
      </c>
      <c r="W1559" s="191"/>
      <c r="X1559" s="192"/>
      <c r="Y1559" s="193"/>
      <c r="Z1559" s="193"/>
      <c r="AA1559" s="194"/>
      <c r="AB1559" s="125"/>
      <c r="AC1559" s="125"/>
      <c r="AD1559" s="125"/>
      <c r="AE1559" s="125"/>
      <c r="AF1559" s="125"/>
      <c r="AG1559" s="125"/>
      <c r="AH1559" s="125"/>
      <c r="AI1559" s="125"/>
      <c r="AJ1559" s="125"/>
    </row>
    <row r="1560" hidden="1">
      <c r="A1560" s="125"/>
      <c r="B1560" s="125"/>
      <c r="C1560" s="125"/>
      <c r="D1560" s="125"/>
      <c r="E1560" s="125"/>
      <c r="F1560" s="125"/>
      <c r="G1560" s="125"/>
      <c r="H1560" s="125"/>
      <c r="I1560" s="125"/>
      <c r="J1560" s="125"/>
      <c r="K1560" s="125"/>
      <c r="L1560" s="125"/>
      <c r="M1560" s="125"/>
      <c r="N1560" s="125"/>
      <c r="O1560" s="125"/>
      <c r="P1560" s="125"/>
      <c r="Q1560" s="125"/>
      <c r="R1560" s="125"/>
      <c r="S1560" s="125"/>
      <c r="T1560" s="125"/>
      <c r="U1560" s="125"/>
      <c r="V1560" s="197">
        <v>58.0</v>
      </c>
      <c r="W1560" s="191"/>
      <c r="X1560" s="192"/>
      <c r="Y1560" s="193"/>
      <c r="Z1560" s="193"/>
      <c r="AA1560" s="194"/>
      <c r="AB1560" s="125"/>
      <c r="AC1560" s="125"/>
      <c r="AD1560" s="125"/>
      <c r="AE1560" s="125"/>
      <c r="AF1560" s="125"/>
      <c r="AG1560" s="125"/>
      <c r="AH1560" s="125"/>
      <c r="AI1560" s="125"/>
      <c r="AJ1560" s="125"/>
    </row>
    <row r="1561" hidden="1">
      <c r="A1561" s="125"/>
      <c r="B1561" s="125"/>
      <c r="C1561" s="125"/>
      <c r="D1561" s="125"/>
      <c r="E1561" s="125"/>
      <c r="F1561" s="125"/>
      <c r="G1561" s="125"/>
      <c r="H1561" s="125"/>
      <c r="I1561" s="125"/>
      <c r="J1561" s="125"/>
      <c r="K1561" s="125"/>
      <c r="L1561" s="125"/>
      <c r="M1561" s="125"/>
      <c r="N1561" s="125"/>
      <c r="O1561" s="125"/>
      <c r="P1561" s="125"/>
      <c r="Q1561" s="125"/>
      <c r="R1561" s="125"/>
      <c r="S1561" s="125"/>
      <c r="T1561" s="125"/>
      <c r="U1561" s="125"/>
      <c r="V1561" s="197">
        <v>59.0</v>
      </c>
      <c r="W1561" s="191"/>
      <c r="X1561" s="192"/>
      <c r="Y1561" s="193"/>
      <c r="Z1561" s="193"/>
      <c r="AA1561" s="194"/>
      <c r="AB1561" s="125"/>
      <c r="AC1561" s="125"/>
      <c r="AD1561" s="125"/>
      <c r="AE1561" s="125"/>
      <c r="AF1561" s="125"/>
      <c r="AG1561" s="125"/>
      <c r="AH1561" s="125"/>
      <c r="AI1561" s="125"/>
      <c r="AJ1561" s="125"/>
    </row>
    <row r="1562" hidden="1">
      <c r="A1562" s="125"/>
      <c r="B1562" s="125"/>
      <c r="C1562" s="125"/>
      <c r="D1562" s="125"/>
      <c r="E1562" s="125"/>
      <c r="F1562" s="125"/>
      <c r="G1562" s="125"/>
      <c r="H1562" s="125"/>
      <c r="I1562" s="125"/>
      <c r="J1562" s="125"/>
      <c r="K1562" s="125"/>
      <c r="L1562" s="125"/>
      <c r="M1562" s="125"/>
      <c r="N1562" s="125"/>
      <c r="O1562" s="125"/>
      <c r="P1562" s="125"/>
      <c r="Q1562" s="125"/>
      <c r="R1562" s="125"/>
      <c r="S1562" s="125"/>
      <c r="T1562" s="125"/>
      <c r="U1562" s="125"/>
      <c r="V1562" s="197">
        <v>60.0</v>
      </c>
      <c r="W1562" s="191"/>
      <c r="X1562" s="192"/>
      <c r="Y1562" s="193"/>
      <c r="Z1562" s="193"/>
      <c r="AA1562" s="194"/>
      <c r="AB1562" s="125"/>
      <c r="AC1562" s="125"/>
      <c r="AD1562" s="125"/>
      <c r="AE1562" s="125"/>
      <c r="AF1562" s="125"/>
      <c r="AG1562" s="125"/>
      <c r="AH1562" s="125"/>
      <c r="AI1562" s="125"/>
      <c r="AJ1562" s="125"/>
    </row>
    <row r="1563" hidden="1">
      <c r="A1563" s="125"/>
      <c r="B1563" s="125"/>
      <c r="C1563" s="125"/>
      <c r="D1563" s="125"/>
      <c r="E1563" s="125"/>
      <c r="F1563" s="125"/>
      <c r="G1563" s="125"/>
      <c r="H1563" s="125"/>
      <c r="I1563" s="125"/>
      <c r="J1563" s="125"/>
      <c r="K1563" s="125"/>
      <c r="L1563" s="125"/>
      <c r="M1563" s="125"/>
      <c r="N1563" s="125"/>
      <c r="O1563" s="125"/>
      <c r="P1563" s="125"/>
      <c r="Q1563" s="125"/>
      <c r="R1563" s="125"/>
      <c r="S1563" s="125"/>
      <c r="T1563" s="125"/>
      <c r="U1563" s="125"/>
      <c r="V1563" s="197">
        <v>61.0</v>
      </c>
      <c r="W1563" s="191"/>
      <c r="X1563" s="192"/>
      <c r="Y1563" s="193"/>
      <c r="Z1563" s="193"/>
      <c r="AA1563" s="194"/>
      <c r="AB1563" s="125"/>
      <c r="AC1563" s="125"/>
      <c r="AD1563" s="125"/>
      <c r="AE1563" s="125"/>
      <c r="AF1563" s="125"/>
      <c r="AG1563" s="125"/>
      <c r="AH1563" s="125"/>
      <c r="AI1563" s="125"/>
      <c r="AJ1563" s="125"/>
    </row>
    <row r="1564" hidden="1">
      <c r="A1564" s="125"/>
      <c r="B1564" s="125"/>
      <c r="C1564" s="125"/>
      <c r="D1564" s="125"/>
      <c r="E1564" s="125"/>
      <c r="F1564" s="125"/>
      <c r="G1564" s="125"/>
      <c r="H1564" s="125"/>
      <c r="I1564" s="125"/>
      <c r="J1564" s="125"/>
      <c r="K1564" s="125"/>
      <c r="L1564" s="125"/>
      <c r="M1564" s="125"/>
      <c r="N1564" s="125"/>
      <c r="O1564" s="125"/>
      <c r="P1564" s="125"/>
      <c r="Q1564" s="125"/>
      <c r="R1564" s="125"/>
      <c r="S1564" s="125"/>
      <c r="T1564" s="125"/>
      <c r="U1564" s="125"/>
      <c r="V1564" s="197">
        <v>62.0</v>
      </c>
      <c r="W1564" s="191"/>
      <c r="X1564" s="192"/>
      <c r="Y1564" s="193"/>
      <c r="Z1564" s="193"/>
      <c r="AA1564" s="194"/>
      <c r="AB1564" s="125"/>
      <c r="AC1564" s="125"/>
      <c r="AD1564" s="125"/>
      <c r="AE1564" s="125"/>
      <c r="AF1564" s="125"/>
      <c r="AG1564" s="125"/>
      <c r="AH1564" s="125"/>
      <c r="AI1564" s="125"/>
      <c r="AJ1564" s="125"/>
    </row>
    <row r="1565" hidden="1">
      <c r="A1565" s="125"/>
      <c r="B1565" s="125"/>
      <c r="C1565" s="125"/>
      <c r="D1565" s="125"/>
      <c r="E1565" s="125"/>
      <c r="F1565" s="125"/>
      <c r="G1565" s="125"/>
      <c r="H1565" s="125"/>
      <c r="I1565" s="125"/>
      <c r="J1565" s="125"/>
      <c r="K1565" s="125"/>
      <c r="L1565" s="125"/>
      <c r="M1565" s="125"/>
      <c r="N1565" s="125"/>
      <c r="O1565" s="125"/>
      <c r="P1565" s="125"/>
      <c r="Q1565" s="125"/>
      <c r="R1565" s="125"/>
      <c r="S1565" s="125"/>
      <c r="T1565" s="125"/>
      <c r="U1565" s="125"/>
      <c r="V1565" s="197">
        <v>63.0</v>
      </c>
      <c r="W1565" s="191"/>
      <c r="X1565" s="192"/>
      <c r="Y1565" s="193"/>
      <c r="Z1565" s="193"/>
      <c r="AA1565" s="194"/>
      <c r="AB1565" s="125"/>
      <c r="AC1565" s="125"/>
      <c r="AD1565" s="125"/>
      <c r="AE1565" s="125"/>
      <c r="AF1565" s="125"/>
      <c r="AG1565" s="125"/>
      <c r="AH1565" s="125"/>
      <c r="AI1565" s="125"/>
      <c r="AJ1565" s="125"/>
    </row>
    <row r="1566" hidden="1">
      <c r="A1566" s="125"/>
      <c r="B1566" s="125"/>
      <c r="C1566" s="125"/>
      <c r="D1566" s="125"/>
      <c r="E1566" s="125"/>
      <c r="F1566" s="125"/>
      <c r="G1566" s="125"/>
      <c r="H1566" s="125"/>
      <c r="I1566" s="125"/>
      <c r="J1566" s="125"/>
      <c r="K1566" s="125"/>
      <c r="L1566" s="125"/>
      <c r="M1566" s="125"/>
      <c r="N1566" s="125"/>
      <c r="O1566" s="125"/>
      <c r="P1566" s="125"/>
      <c r="Q1566" s="125"/>
      <c r="R1566" s="125"/>
      <c r="S1566" s="125"/>
      <c r="T1566" s="125"/>
      <c r="U1566" s="125"/>
      <c r="V1566" s="197">
        <v>64.0</v>
      </c>
      <c r="W1566" s="191"/>
      <c r="X1566" s="192"/>
      <c r="Y1566" s="193"/>
      <c r="Z1566" s="193"/>
      <c r="AA1566" s="194"/>
      <c r="AB1566" s="125"/>
      <c r="AC1566" s="125"/>
      <c r="AD1566" s="125"/>
      <c r="AE1566" s="125"/>
      <c r="AF1566" s="125"/>
      <c r="AG1566" s="125"/>
      <c r="AH1566" s="125"/>
      <c r="AI1566" s="125"/>
      <c r="AJ1566" s="125"/>
    </row>
    <row r="1567" hidden="1">
      <c r="A1567" s="125"/>
      <c r="B1567" s="125"/>
      <c r="C1567" s="125"/>
      <c r="D1567" s="125"/>
      <c r="E1567" s="125"/>
      <c r="F1567" s="125"/>
      <c r="G1567" s="125"/>
      <c r="H1567" s="125"/>
      <c r="I1567" s="125"/>
      <c r="J1567" s="125"/>
      <c r="K1567" s="125"/>
      <c r="L1567" s="125"/>
      <c r="M1567" s="125"/>
      <c r="N1567" s="125"/>
      <c r="O1567" s="125"/>
      <c r="P1567" s="125"/>
      <c r="Q1567" s="125"/>
      <c r="R1567" s="125"/>
      <c r="S1567" s="125"/>
      <c r="T1567" s="125"/>
      <c r="U1567" s="125"/>
      <c r="V1567" s="197">
        <v>65.0</v>
      </c>
      <c r="W1567" s="191"/>
      <c r="X1567" s="192"/>
      <c r="Y1567" s="193"/>
      <c r="Z1567" s="193"/>
      <c r="AA1567" s="194"/>
      <c r="AB1567" s="125"/>
      <c r="AC1567" s="125"/>
      <c r="AD1567" s="125"/>
      <c r="AE1567" s="125"/>
      <c r="AF1567" s="125"/>
      <c r="AG1567" s="125"/>
      <c r="AH1567" s="125"/>
      <c r="AI1567" s="125"/>
      <c r="AJ1567" s="125"/>
    </row>
    <row r="1568" hidden="1">
      <c r="A1568" s="125"/>
      <c r="B1568" s="125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  <c r="S1568" s="125"/>
      <c r="T1568" s="125"/>
      <c r="U1568" s="125"/>
      <c r="V1568" s="197">
        <v>66.0</v>
      </c>
      <c r="W1568" s="191"/>
      <c r="X1568" s="192"/>
      <c r="Y1568" s="193"/>
      <c r="Z1568" s="193"/>
      <c r="AA1568" s="194"/>
      <c r="AB1568" s="125"/>
      <c r="AC1568" s="125"/>
      <c r="AD1568" s="125"/>
      <c r="AE1568" s="125"/>
      <c r="AF1568" s="125"/>
      <c r="AG1568" s="125"/>
      <c r="AH1568" s="125"/>
      <c r="AI1568" s="125"/>
      <c r="AJ1568" s="125"/>
    </row>
    <row r="1569" hidden="1">
      <c r="A1569" s="125"/>
      <c r="B1569" s="125"/>
      <c r="C1569" s="125"/>
      <c r="D1569" s="125"/>
      <c r="E1569" s="125"/>
      <c r="F1569" s="125"/>
      <c r="G1569" s="125"/>
      <c r="H1569" s="125"/>
      <c r="I1569" s="125"/>
      <c r="J1569" s="125"/>
      <c r="K1569" s="125"/>
      <c r="L1569" s="125"/>
      <c r="M1569" s="125"/>
      <c r="N1569" s="125"/>
      <c r="O1569" s="125"/>
      <c r="P1569" s="125"/>
      <c r="Q1569" s="125"/>
      <c r="R1569" s="125"/>
      <c r="S1569" s="125"/>
      <c r="T1569" s="125"/>
      <c r="U1569" s="125"/>
      <c r="V1569" s="197">
        <v>67.0</v>
      </c>
      <c r="W1569" s="191"/>
      <c r="X1569" s="192"/>
      <c r="Y1569" s="193"/>
      <c r="Z1569" s="193"/>
      <c r="AA1569" s="194"/>
      <c r="AB1569" s="125"/>
      <c r="AC1569" s="125"/>
      <c r="AD1569" s="125"/>
      <c r="AE1569" s="125"/>
      <c r="AF1569" s="125"/>
      <c r="AG1569" s="125"/>
      <c r="AH1569" s="125"/>
      <c r="AI1569" s="125"/>
      <c r="AJ1569" s="125"/>
    </row>
    <row r="1570" hidden="1">
      <c r="A1570" s="125"/>
      <c r="B1570" s="125"/>
      <c r="C1570" s="125"/>
      <c r="D1570" s="125"/>
      <c r="E1570" s="125"/>
      <c r="F1570" s="125"/>
      <c r="G1570" s="125"/>
      <c r="H1570" s="125"/>
      <c r="I1570" s="125"/>
      <c r="J1570" s="125"/>
      <c r="K1570" s="125"/>
      <c r="L1570" s="125"/>
      <c r="M1570" s="125"/>
      <c r="N1570" s="125"/>
      <c r="O1570" s="125"/>
      <c r="P1570" s="125"/>
      <c r="Q1570" s="125"/>
      <c r="R1570" s="125"/>
      <c r="S1570" s="125"/>
      <c r="T1570" s="125"/>
      <c r="U1570" s="125"/>
      <c r="V1570" s="197">
        <v>68.0</v>
      </c>
      <c r="W1570" s="191"/>
      <c r="X1570" s="192"/>
      <c r="Y1570" s="193"/>
      <c r="Z1570" s="193"/>
      <c r="AA1570" s="194"/>
      <c r="AB1570" s="125"/>
      <c r="AC1570" s="125"/>
      <c r="AD1570" s="125"/>
      <c r="AE1570" s="125"/>
      <c r="AF1570" s="125"/>
      <c r="AG1570" s="125"/>
      <c r="AH1570" s="125"/>
      <c r="AI1570" s="125"/>
      <c r="AJ1570" s="125"/>
    </row>
    <row r="1571" hidden="1">
      <c r="A1571" s="125"/>
      <c r="B1571" s="125"/>
      <c r="C1571" s="125"/>
      <c r="D1571" s="125"/>
      <c r="E1571" s="125"/>
      <c r="F1571" s="125"/>
      <c r="G1571" s="125"/>
      <c r="H1571" s="125"/>
      <c r="I1571" s="125"/>
      <c r="J1571" s="125"/>
      <c r="K1571" s="125"/>
      <c r="L1571" s="125"/>
      <c r="M1571" s="125"/>
      <c r="N1571" s="125"/>
      <c r="O1571" s="125"/>
      <c r="P1571" s="125"/>
      <c r="Q1571" s="125"/>
      <c r="R1571" s="125"/>
      <c r="S1571" s="125"/>
      <c r="T1571" s="125"/>
      <c r="U1571" s="125"/>
      <c r="V1571" s="197">
        <v>69.0</v>
      </c>
      <c r="W1571" s="191"/>
      <c r="X1571" s="192"/>
      <c r="Y1571" s="193"/>
      <c r="Z1571" s="193"/>
      <c r="AA1571" s="194"/>
      <c r="AB1571" s="125"/>
      <c r="AC1571" s="125"/>
      <c r="AD1571" s="125"/>
      <c r="AE1571" s="125"/>
      <c r="AF1571" s="125"/>
      <c r="AG1571" s="125"/>
      <c r="AH1571" s="125"/>
      <c r="AI1571" s="125"/>
      <c r="AJ1571" s="125"/>
    </row>
    <row r="1572" hidden="1">
      <c r="A1572" s="125"/>
      <c r="B1572" s="125"/>
      <c r="C1572" s="125"/>
      <c r="D1572" s="125"/>
      <c r="E1572" s="125"/>
      <c r="F1572" s="125"/>
      <c r="G1572" s="125"/>
      <c r="H1572" s="125"/>
      <c r="I1572" s="125"/>
      <c r="J1572" s="125"/>
      <c r="K1572" s="125"/>
      <c r="L1572" s="125"/>
      <c r="M1572" s="125"/>
      <c r="N1572" s="125"/>
      <c r="O1572" s="125"/>
      <c r="P1572" s="125"/>
      <c r="Q1572" s="125"/>
      <c r="R1572" s="125"/>
      <c r="S1572" s="125"/>
      <c r="T1572" s="125"/>
      <c r="U1572" s="125"/>
      <c r="V1572" s="197">
        <v>70.0</v>
      </c>
      <c r="W1572" s="191"/>
      <c r="X1572" s="192"/>
      <c r="Y1572" s="193"/>
      <c r="Z1572" s="193"/>
      <c r="AA1572" s="194"/>
      <c r="AB1572" s="125"/>
      <c r="AC1572" s="125"/>
      <c r="AD1572" s="125"/>
      <c r="AE1572" s="125"/>
      <c r="AF1572" s="125"/>
      <c r="AG1572" s="125"/>
      <c r="AH1572" s="125"/>
      <c r="AI1572" s="125"/>
      <c r="AJ1572" s="125"/>
    </row>
    <row r="1573" hidden="1">
      <c r="A1573" s="125"/>
      <c r="B1573" s="125"/>
      <c r="C1573" s="125"/>
      <c r="D1573" s="125"/>
      <c r="E1573" s="125"/>
      <c r="F1573" s="125"/>
      <c r="G1573" s="125"/>
      <c r="H1573" s="125"/>
      <c r="I1573" s="125"/>
      <c r="J1573" s="125"/>
      <c r="K1573" s="125"/>
      <c r="L1573" s="125"/>
      <c r="M1573" s="125"/>
      <c r="N1573" s="125"/>
      <c r="O1573" s="125"/>
      <c r="P1573" s="125"/>
      <c r="Q1573" s="125"/>
      <c r="R1573" s="125"/>
      <c r="S1573" s="125"/>
      <c r="T1573" s="125"/>
      <c r="U1573" s="125"/>
      <c r="V1573" s="197">
        <v>71.0</v>
      </c>
      <c r="W1573" s="191"/>
      <c r="X1573" s="192"/>
      <c r="Y1573" s="193"/>
      <c r="Z1573" s="193"/>
      <c r="AA1573" s="194"/>
      <c r="AB1573" s="125"/>
      <c r="AC1573" s="125"/>
      <c r="AD1573" s="125"/>
      <c r="AE1573" s="125"/>
      <c r="AF1573" s="125"/>
      <c r="AG1573" s="125"/>
      <c r="AH1573" s="125"/>
      <c r="AI1573" s="125"/>
      <c r="AJ1573" s="125"/>
    </row>
    <row r="1574" hidden="1">
      <c r="A1574" s="125"/>
      <c r="B1574" s="125"/>
      <c r="C1574" s="125"/>
      <c r="D1574" s="125"/>
      <c r="E1574" s="125"/>
      <c r="F1574" s="125"/>
      <c r="G1574" s="125"/>
      <c r="H1574" s="125"/>
      <c r="I1574" s="125"/>
      <c r="J1574" s="125"/>
      <c r="K1574" s="125"/>
      <c r="L1574" s="125"/>
      <c r="M1574" s="125"/>
      <c r="N1574" s="125"/>
      <c r="O1574" s="125"/>
      <c r="P1574" s="125"/>
      <c r="Q1574" s="125"/>
      <c r="R1574" s="125"/>
      <c r="S1574" s="125"/>
      <c r="T1574" s="125"/>
      <c r="U1574" s="125"/>
      <c r="V1574" s="197">
        <v>72.0</v>
      </c>
      <c r="W1574" s="191"/>
      <c r="X1574" s="192"/>
      <c r="Y1574" s="193"/>
      <c r="Z1574" s="193"/>
      <c r="AA1574" s="194"/>
      <c r="AB1574" s="125"/>
      <c r="AC1574" s="125"/>
      <c r="AD1574" s="125"/>
      <c r="AE1574" s="125"/>
      <c r="AF1574" s="125"/>
      <c r="AG1574" s="125"/>
      <c r="AH1574" s="125"/>
      <c r="AI1574" s="125"/>
      <c r="AJ1574" s="125"/>
    </row>
    <row r="1575" hidden="1">
      <c r="A1575" s="125"/>
      <c r="B1575" s="125"/>
      <c r="C1575" s="125"/>
      <c r="D1575" s="125"/>
      <c r="E1575" s="125"/>
      <c r="F1575" s="125"/>
      <c r="G1575" s="125"/>
      <c r="H1575" s="125"/>
      <c r="I1575" s="125"/>
      <c r="J1575" s="125"/>
      <c r="K1575" s="125"/>
      <c r="L1575" s="125"/>
      <c r="M1575" s="125"/>
      <c r="N1575" s="125"/>
      <c r="O1575" s="125"/>
      <c r="P1575" s="125"/>
      <c r="Q1575" s="125"/>
      <c r="R1575" s="125"/>
      <c r="S1575" s="125"/>
      <c r="T1575" s="125"/>
      <c r="U1575" s="125"/>
      <c r="V1575" s="197">
        <v>73.0</v>
      </c>
      <c r="W1575" s="191"/>
      <c r="X1575" s="192"/>
      <c r="Y1575" s="193"/>
      <c r="Z1575" s="193"/>
      <c r="AA1575" s="194"/>
      <c r="AB1575" s="125"/>
      <c r="AC1575" s="125"/>
      <c r="AD1575" s="125"/>
      <c r="AE1575" s="125"/>
      <c r="AF1575" s="125"/>
      <c r="AG1575" s="125"/>
      <c r="AH1575" s="125"/>
      <c r="AI1575" s="125"/>
      <c r="AJ1575" s="125"/>
    </row>
    <row r="1576" hidden="1">
      <c r="A1576" s="125"/>
      <c r="B1576" s="125"/>
      <c r="C1576" s="125"/>
      <c r="D1576" s="125"/>
      <c r="E1576" s="125"/>
      <c r="F1576" s="125"/>
      <c r="G1576" s="125"/>
      <c r="H1576" s="125"/>
      <c r="I1576" s="125"/>
      <c r="J1576" s="125"/>
      <c r="K1576" s="125"/>
      <c r="L1576" s="125"/>
      <c r="M1576" s="125"/>
      <c r="N1576" s="125"/>
      <c r="O1576" s="125"/>
      <c r="P1576" s="125"/>
      <c r="Q1576" s="125"/>
      <c r="R1576" s="125"/>
      <c r="S1576" s="125"/>
      <c r="T1576" s="125"/>
      <c r="U1576" s="125"/>
      <c r="V1576" s="197">
        <v>74.0</v>
      </c>
      <c r="W1576" s="191"/>
      <c r="X1576" s="192"/>
      <c r="Y1576" s="193"/>
      <c r="Z1576" s="193"/>
      <c r="AA1576" s="194"/>
      <c r="AB1576" s="125"/>
      <c r="AC1576" s="125"/>
      <c r="AD1576" s="125"/>
      <c r="AE1576" s="125"/>
      <c r="AF1576" s="125"/>
      <c r="AG1576" s="125"/>
      <c r="AH1576" s="125"/>
      <c r="AI1576" s="125"/>
      <c r="AJ1576" s="125"/>
    </row>
    <row r="1577" hidden="1">
      <c r="A1577" s="125"/>
      <c r="B1577" s="125"/>
      <c r="C1577" s="125"/>
      <c r="D1577" s="125"/>
      <c r="E1577" s="125"/>
      <c r="F1577" s="125"/>
      <c r="G1577" s="125"/>
      <c r="H1577" s="125"/>
      <c r="I1577" s="125"/>
      <c r="J1577" s="125"/>
      <c r="K1577" s="125"/>
      <c r="L1577" s="125"/>
      <c r="M1577" s="125"/>
      <c r="N1577" s="125"/>
      <c r="O1577" s="125"/>
      <c r="P1577" s="125"/>
      <c r="Q1577" s="125"/>
      <c r="R1577" s="125"/>
      <c r="S1577" s="125"/>
      <c r="T1577" s="125"/>
      <c r="U1577" s="125"/>
      <c r="V1577" s="197">
        <v>75.0</v>
      </c>
      <c r="W1577" s="191"/>
      <c r="X1577" s="192"/>
      <c r="Y1577" s="193"/>
      <c r="Z1577" s="193"/>
      <c r="AA1577" s="194"/>
      <c r="AB1577" s="125"/>
      <c r="AC1577" s="125"/>
      <c r="AD1577" s="125"/>
      <c r="AE1577" s="125"/>
      <c r="AF1577" s="125"/>
      <c r="AG1577" s="125"/>
      <c r="AH1577" s="125"/>
      <c r="AI1577" s="125"/>
      <c r="AJ1577" s="125"/>
    </row>
    <row r="1578" hidden="1">
      <c r="A1578" s="125"/>
      <c r="B1578" s="125"/>
      <c r="C1578" s="125"/>
      <c r="D1578" s="125"/>
      <c r="E1578" s="125"/>
      <c r="F1578" s="125"/>
      <c r="G1578" s="125"/>
      <c r="H1578" s="125"/>
      <c r="I1578" s="125"/>
      <c r="J1578" s="125"/>
      <c r="K1578" s="125"/>
      <c r="L1578" s="125"/>
      <c r="M1578" s="125"/>
      <c r="N1578" s="125"/>
      <c r="O1578" s="125"/>
      <c r="P1578" s="125"/>
      <c r="Q1578" s="125"/>
      <c r="R1578" s="125"/>
      <c r="S1578" s="125"/>
      <c r="T1578" s="125"/>
      <c r="U1578" s="125"/>
      <c r="V1578" s="197">
        <v>76.0</v>
      </c>
      <c r="W1578" s="191"/>
      <c r="X1578" s="192"/>
      <c r="Y1578" s="193"/>
      <c r="Z1578" s="193"/>
      <c r="AA1578" s="194"/>
      <c r="AB1578" s="125"/>
      <c r="AC1578" s="125"/>
      <c r="AD1578" s="125"/>
      <c r="AE1578" s="125"/>
      <c r="AF1578" s="125"/>
      <c r="AG1578" s="125"/>
      <c r="AH1578" s="125"/>
      <c r="AI1578" s="125"/>
      <c r="AJ1578" s="125"/>
    </row>
    <row r="1579" hidden="1">
      <c r="A1579" s="125"/>
      <c r="B1579" s="125"/>
      <c r="C1579" s="125"/>
      <c r="D1579" s="125"/>
      <c r="E1579" s="125"/>
      <c r="F1579" s="125"/>
      <c r="G1579" s="125"/>
      <c r="H1579" s="125"/>
      <c r="I1579" s="125"/>
      <c r="J1579" s="125"/>
      <c r="K1579" s="125"/>
      <c r="L1579" s="125"/>
      <c r="M1579" s="125"/>
      <c r="N1579" s="125"/>
      <c r="O1579" s="125"/>
      <c r="P1579" s="125"/>
      <c r="Q1579" s="125"/>
      <c r="R1579" s="125"/>
      <c r="S1579" s="125"/>
      <c r="T1579" s="125"/>
      <c r="U1579" s="125"/>
      <c r="V1579" s="197">
        <v>77.0</v>
      </c>
      <c r="W1579" s="191"/>
      <c r="X1579" s="192"/>
      <c r="Y1579" s="193"/>
      <c r="Z1579" s="193"/>
      <c r="AA1579" s="194"/>
      <c r="AB1579" s="125"/>
      <c r="AC1579" s="125"/>
      <c r="AD1579" s="125"/>
      <c r="AE1579" s="125"/>
      <c r="AF1579" s="125"/>
      <c r="AG1579" s="125"/>
      <c r="AH1579" s="125"/>
      <c r="AI1579" s="125"/>
      <c r="AJ1579" s="125"/>
    </row>
    <row r="1580" hidden="1">
      <c r="A1580" s="125"/>
      <c r="B1580" s="125"/>
      <c r="C1580" s="125"/>
      <c r="D1580" s="125"/>
      <c r="E1580" s="125"/>
      <c r="F1580" s="125"/>
      <c r="G1580" s="125"/>
      <c r="H1580" s="125"/>
      <c r="I1580" s="125"/>
      <c r="J1580" s="125"/>
      <c r="K1580" s="125"/>
      <c r="L1580" s="125"/>
      <c r="M1580" s="125"/>
      <c r="N1580" s="125"/>
      <c r="O1580" s="125"/>
      <c r="P1580" s="125"/>
      <c r="Q1580" s="125"/>
      <c r="R1580" s="125"/>
      <c r="S1580" s="125"/>
      <c r="T1580" s="125"/>
      <c r="U1580" s="125"/>
      <c r="V1580" s="197">
        <v>78.0</v>
      </c>
      <c r="W1580" s="191"/>
      <c r="X1580" s="192"/>
      <c r="Y1580" s="193"/>
      <c r="Z1580" s="193"/>
      <c r="AA1580" s="194"/>
      <c r="AB1580" s="125"/>
      <c r="AC1580" s="125"/>
      <c r="AD1580" s="125"/>
      <c r="AE1580" s="125"/>
      <c r="AF1580" s="125"/>
      <c r="AG1580" s="125"/>
      <c r="AH1580" s="125"/>
      <c r="AI1580" s="125"/>
      <c r="AJ1580" s="125"/>
    </row>
    <row r="1581" hidden="1">
      <c r="A1581" s="125"/>
      <c r="B1581" s="125"/>
      <c r="C1581" s="125"/>
      <c r="D1581" s="125"/>
      <c r="E1581" s="125"/>
      <c r="F1581" s="125"/>
      <c r="G1581" s="125"/>
      <c r="H1581" s="125"/>
      <c r="I1581" s="125"/>
      <c r="J1581" s="125"/>
      <c r="K1581" s="125"/>
      <c r="L1581" s="125"/>
      <c r="M1581" s="125"/>
      <c r="N1581" s="125"/>
      <c r="O1581" s="125"/>
      <c r="P1581" s="125"/>
      <c r="Q1581" s="125"/>
      <c r="R1581" s="125"/>
      <c r="S1581" s="125"/>
      <c r="T1581" s="125"/>
      <c r="U1581" s="125"/>
      <c r="V1581" s="197">
        <v>79.0</v>
      </c>
      <c r="W1581" s="191"/>
      <c r="X1581" s="192"/>
      <c r="Y1581" s="193"/>
      <c r="Z1581" s="193"/>
      <c r="AA1581" s="194"/>
      <c r="AB1581" s="125"/>
      <c r="AC1581" s="125"/>
      <c r="AD1581" s="125"/>
      <c r="AE1581" s="125"/>
      <c r="AF1581" s="125"/>
      <c r="AG1581" s="125"/>
      <c r="AH1581" s="125"/>
      <c r="AI1581" s="125"/>
      <c r="AJ1581" s="125"/>
    </row>
    <row r="1582" hidden="1">
      <c r="A1582" s="125"/>
      <c r="B1582" s="125"/>
      <c r="C1582" s="125"/>
      <c r="D1582" s="125"/>
      <c r="E1582" s="125"/>
      <c r="F1582" s="125"/>
      <c r="G1582" s="125"/>
      <c r="H1582" s="125"/>
      <c r="I1582" s="125"/>
      <c r="J1582" s="125"/>
      <c r="K1582" s="125"/>
      <c r="L1582" s="125"/>
      <c r="M1582" s="125"/>
      <c r="N1582" s="125"/>
      <c r="O1582" s="125"/>
      <c r="P1582" s="125"/>
      <c r="Q1582" s="125"/>
      <c r="R1582" s="125"/>
      <c r="S1582" s="125"/>
      <c r="T1582" s="125"/>
      <c r="U1582" s="125"/>
      <c r="V1582" s="197">
        <v>80.0</v>
      </c>
      <c r="W1582" s="191"/>
      <c r="X1582" s="192"/>
      <c r="Y1582" s="193"/>
      <c r="Z1582" s="193"/>
      <c r="AA1582" s="194"/>
      <c r="AB1582" s="125"/>
      <c r="AC1582" s="125"/>
      <c r="AD1582" s="125"/>
      <c r="AE1582" s="125"/>
      <c r="AF1582" s="125"/>
      <c r="AG1582" s="125"/>
      <c r="AH1582" s="125"/>
      <c r="AI1582" s="125"/>
      <c r="AJ1582" s="125"/>
    </row>
    <row r="1583" hidden="1">
      <c r="A1583" s="125"/>
      <c r="B1583" s="125"/>
      <c r="C1583" s="125"/>
      <c r="D1583" s="125"/>
      <c r="E1583" s="125"/>
      <c r="F1583" s="125"/>
      <c r="G1583" s="125"/>
      <c r="H1583" s="125"/>
      <c r="I1583" s="125"/>
      <c r="J1583" s="125"/>
      <c r="K1583" s="125"/>
      <c r="L1583" s="125"/>
      <c r="M1583" s="125"/>
      <c r="N1583" s="125"/>
      <c r="O1583" s="125"/>
      <c r="P1583" s="125"/>
      <c r="Q1583" s="125"/>
      <c r="R1583" s="125"/>
      <c r="S1583" s="125"/>
      <c r="T1583" s="125"/>
      <c r="U1583" s="125"/>
      <c r="V1583" s="197">
        <v>81.0</v>
      </c>
      <c r="W1583" s="191"/>
      <c r="X1583" s="192"/>
      <c r="Y1583" s="193"/>
      <c r="Z1583" s="193"/>
      <c r="AA1583" s="194"/>
      <c r="AB1583" s="125"/>
      <c r="AC1583" s="125"/>
      <c r="AD1583" s="125"/>
      <c r="AE1583" s="125"/>
      <c r="AF1583" s="125"/>
      <c r="AG1583" s="125"/>
      <c r="AH1583" s="125"/>
      <c r="AI1583" s="125"/>
      <c r="AJ1583" s="125"/>
    </row>
    <row r="1584" hidden="1">
      <c r="A1584" s="125"/>
      <c r="B1584" s="125"/>
      <c r="C1584" s="125"/>
      <c r="D1584" s="125"/>
      <c r="E1584" s="125"/>
      <c r="F1584" s="125"/>
      <c r="G1584" s="125"/>
      <c r="H1584" s="125"/>
      <c r="I1584" s="125"/>
      <c r="J1584" s="125"/>
      <c r="K1584" s="125"/>
      <c r="L1584" s="125"/>
      <c r="M1584" s="125"/>
      <c r="N1584" s="125"/>
      <c r="O1584" s="125"/>
      <c r="P1584" s="125"/>
      <c r="Q1584" s="125"/>
      <c r="R1584" s="125"/>
      <c r="S1584" s="125"/>
      <c r="T1584" s="125"/>
      <c r="U1584" s="125"/>
      <c r="V1584" s="197">
        <v>82.0</v>
      </c>
      <c r="W1584" s="191"/>
      <c r="X1584" s="192"/>
      <c r="Y1584" s="193"/>
      <c r="Z1584" s="193"/>
      <c r="AA1584" s="194"/>
      <c r="AB1584" s="125"/>
      <c r="AC1584" s="125"/>
      <c r="AD1584" s="125"/>
      <c r="AE1584" s="125"/>
      <c r="AF1584" s="125"/>
      <c r="AG1584" s="125"/>
      <c r="AH1584" s="125"/>
      <c r="AI1584" s="125"/>
      <c r="AJ1584" s="125"/>
    </row>
    <row r="1585" hidden="1">
      <c r="A1585" s="125"/>
      <c r="B1585" s="125"/>
      <c r="C1585" s="125"/>
      <c r="D1585" s="125"/>
      <c r="E1585" s="125"/>
      <c r="F1585" s="125"/>
      <c r="G1585" s="125"/>
      <c r="H1585" s="125"/>
      <c r="I1585" s="125"/>
      <c r="J1585" s="125"/>
      <c r="K1585" s="125"/>
      <c r="L1585" s="125"/>
      <c r="M1585" s="125"/>
      <c r="N1585" s="125"/>
      <c r="O1585" s="125"/>
      <c r="P1585" s="125"/>
      <c r="Q1585" s="125"/>
      <c r="R1585" s="125"/>
      <c r="S1585" s="125"/>
      <c r="T1585" s="125"/>
      <c r="U1585" s="125"/>
      <c r="V1585" s="197">
        <v>83.0</v>
      </c>
      <c r="W1585" s="191"/>
      <c r="X1585" s="192"/>
      <c r="Y1585" s="193"/>
      <c r="Z1585" s="193"/>
      <c r="AA1585" s="194"/>
      <c r="AB1585" s="125"/>
      <c r="AC1585" s="125"/>
      <c r="AD1585" s="125"/>
      <c r="AE1585" s="125"/>
      <c r="AF1585" s="125"/>
      <c r="AG1585" s="125"/>
      <c r="AH1585" s="125"/>
      <c r="AI1585" s="125"/>
      <c r="AJ1585" s="125"/>
    </row>
    <row r="1586" hidden="1">
      <c r="A1586" s="125"/>
      <c r="B1586" s="125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  <c r="S1586" s="125"/>
      <c r="T1586" s="125"/>
      <c r="U1586" s="125"/>
      <c r="V1586" s="197">
        <v>84.0</v>
      </c>
      <c r="W1586" s="191"/>
      <c r="X1586" s="192"/>
      <c r="Y1586" s="193"/>
      <c r="Z1586" s="193"/>
      <c r="AA1586" s="194"/>
      <c r="AB1586" s="125"/>
      <c r="AC1586" s="125"/>
      <c r="AD1586" s="125"/>
      <c r="AE1586" s="125"/>
      <c r="AF1586" s="125"/>
      <c r="AG1586" s="125"/>
      <c r="AH1586" s="125"/>
      <c r="AI1586" s="125"/>
      <c r="AJ1586" s="125"/>
    </row>
    <row r="1587" hidden="1">
      <c r="A1587" s="125"/>
      <c r="B1587" s="125"/>
      <c r="C1587" s="125"/>
      <c r="D1587" s="125"/>
      <c r="E1587" s="125"/>
      <c r="F1587" s="125"/>
      <c r="G1587" s="125"/>
      <c r="H1587" s="125"/>
      <c r="I1587" s="125"/>
      <c r="J1587" s="125"/>
      <c r="K1587" s="125"/>
      <c r="L1587" s="125"/>
      <c r="M1587" s="125"/>
      <c r="N1587" s="125"/>
      <c r="O1587" s="125"/>
      <c r="P1587" s="125"/>
      <c r="Q1587" s="125"/>
      <c r="R1587" s="125"/>
      <c r="S1587" s="125"/>
      <c r="T1587" s="125"/>
      <c r="U1587" s="125"/>
      <c r="V1587" s="197">
        <v>85.0</v>
      </c>
      <c r="W1587" s="191"/>
      <c r="X1587" s="192"/>
      <c r="Y1587" s="193"/>
      <c r="Z1587" s="193"/>
      <c r="AA1587" s="194"/>
      <c r="AB1587" s="125"/>
      <c r="AC1587" s="125"/>
      <c r="AD1587" s="125"/>
      <c r="AE1587" s="125"/>
      <c r="AF1587" s="125"/>
      <c r="AG1587" s="125"/>
      <c r="AH1587" s="125"/>
      <c r="AI1587" s="125"/>
      <c r="AJ1587" s="125"/>
    </row>
    <row r="1588" hidden="1">
      <c r="A1588" s="125"/>
      <c r="B1588" s="125"/>
      <c r="C1588" s="125"/>
      <c r="D1588" s="125"/>
      <c r="E1588" s="125"/>
      <c r="F1588" s="125"/>
      <c r="G1588" s="125"/>
      <c r="H1588" s="125"/>
      <c r="I1588" s="125"/>
      <c r="J1588" s="125"/>
      <c r="K1588" s="125"/>
      <c r="L1588" s="125"/>
      <c r="M1588" s="125"/>
      <c r="N1588" s="125"/>
      <c r="O1588" s="125"/>
      <c r="P1588" s="125"/>
      <c r="Q1588" s="125"/>
      <c r="R1588" s="125"/>
      <c r="S1588" s="125"/>
      <c r="T1588" s="125"/>
      <c r="U1588" s="125"/>
      <c r="V1588" s="197">
        <v>86.0</v>
      </c>
      <c r="W1588" s="191"/>
      <c r="X1588" s="192"/>
      <c r="Y1588" s="193"/>
      <c r="Z1588" s="193"/>
      <c r="AA1588" s="194"/>
      <c r="AB1588" s="125"/>
      <c r="AC1588" s="125"/>
      <c r="AD1588" s="125"/>
      <c r="AE1588" s="125"/>
      <c r="AF1588" s="125"/>
      <c r="AG1588" s="125"/>
      <c r="AH1588" s="125"/>
      <c r="AI1588" s="125"/>
      <c r="AJ1588" s="125"/>
    </row>
    <row r="1589" hidden="1">
      <c r="A1589" s="125"/>
      <c r="B1589" s="125"/>
      <c r="C1589" s="125"/>
      <c r="D1589" s="125"/>
      <c r="E1589" s="125"/>
      <c r="F1589" s="125"/>
      <c r="G1589" s="125"/>
      <c r="H1589" s="125"/>
      <c r="I1589" s="125"/>
      <c r="J1589" s="125"/>
      <c r="K1589" s="125"/>
      <c r="L1589" s="125"/>
      <c r="M1589" s="125"/>
      <c r="N1589" s="125"/>
      <c r="O1589" s="125"/>
      <c r="P1589" s="125"/>
      <c r="Q1589" s="125"/>
      <c r="R1589" s="125"/>
      <c r="S1589" s="125"/>
      <c r="T1589" s="125"/>
      <c r="U1589" s="125"/>
      <c r="V1589" s="197">
        <v>87.0</v>
      </c>
      <c r="W1589" s="191"/>
      <c r="X1589" s="192"/>
      <c r="Y1589" s="193"/>
      <c r="Z1589" s="193"/>
      <c r="AA1589" s="194"/>
      <c r="AB1589" s="125"/>
      <c r="AC1589" s="125"/>
      <c r="AD1589" s="125"/>
      <c r="AE1589" s="125"/>
      <c r="AF1589" s="125"/>
      <c r="AG1589" s="125"/>
      <c r="AH1589" s="125"/>
      <c r="AI1589" s="125"/>
      <c r="AJ1589" s="125"/>
    </row>
    <row r="1590" hidden="1">
      <c r="A1590" s="125"/>
      <c r="B1590" s="125"/>
      <c r="C1590" s="125"/>
      <c r="D1590" s="125"/>
      <c r="E1590" s="125"/>
      <c r="F1590" s="125"/>
      <c r="G1590" s="125"/>
      <c r="H1590" s="125"/>
      <c r="I1590" s="125"/>
      <c r="J1590" s="125"/>
      <c r="K1590" s="125"/>
      <c r="L1590" s="125"/>
      <c r="M1590" s="125"/>
      <c r="N1590" s="125"/>
      <c r="O1590" s="125"/>
      <c r="P1590" s="125"/>
      <c r="Q1590" s="125"/>
      <c r="R1590" s="125"/>
      <c r="S1590" s="125"/>
      <c r="T1590" s="125"/>
      <c r="U1590" s="125"/>
      <c r="V1590" s="197">
        <v>88.0</v>
      </c>
      <c r="W1590" s="191"/>
      <c r="X1590" s="192"/>
      <c r="Y1590" s="193"/>
      <c r="Z1590" s="193"/>
      <c r="AA1590" s="194"/>
      <c r="AB1590" s="125"/>
      <c r="AC1590" s="125"/>
      <c r="AD1590" s="125"/>
      <c r="AE1590" s="125"/>
      <c r="AF1590" s="125"/>
      <c r="AG1590" s="125"/>
      <c r="AH1590" s="125"/>
      <c r="AI1590" s="125"/>
      <c r="AJ1590" s="125"/>
    </row>
    <row r="1591" hidden="1">
      <c r="A1591" s="125"/>
      <c r="B1591" s="125"/>
      <c r="C1591" s="125"/>
      <c r="D1591" s="125"/>
      <c r="E1591" s="125"/>
      <c r="F1591" s="125"/>
      <c r="G1591" s="125"/>
      <c r="H1591" s="125"/>
      <c r="I1591" s="125"/>
      <c r="J1591" s="125"/>
      <c r="K1591" s="125"/>
      <c r="L1591" s="125"/>
      <c r="M1591" s="125"/>
      <c r="N1591" s="125"/>
      <c r="O1591" s="125"/>
      <c r="P1591" s="125"/>
      <c r="Q1591" s="125"/>
      <c r="R1591" s="125"/>
      <c r="S1591" s="125"/>
      <c r="T1591" s="125"/>
      <c r="U1591" s="125"/>
      <c r="V1591" s="197">
        <v>89.0</v>
      </c>
      <c r="W1591" s="191"/>
      <c r="X1591" s="192"/>
      <c r="Y1591" s="193"/>
      <c r="Z1591" s="193"/>
      <c r="AA1591" s="194"/>
      <c r="AB1591" s="125"/>
      <c r="AC1591" s="125"/>
      <c r="AD1591" s="125"/>
      <c r="AE1591" s="125"/>
      <c r="AF1591" s="125"/>
      <c r="AG1591" s="125"/>
      <c r="AH1591" s="125"/>
      <c r="AI1591" s="125"/>
      <c r="AJ1591" s="125"/>
    </row>
    <row r="1592" hidden="1">
      <c r="A1592" s="125"/>
      <c r="B1592" s="125"/>
      <c r="C1592" s="125"/>
      <c r="D1592" s="125"/>
      <c r="E1592" s="125"/>
      <c r="F1592" s="125"/>
      <c r="G1592" s="125"/>
      <c r="H1592" s="125"/>
      <c r="I1592" s="125"/>
      <c r="J1592" s="125"/>
      <c r="K1592" s="125"/>
      <c r="L1592" s="125"/>
      <c r="M1592" s="125"/>
      <c r="N1592" s="125"/>
      <c r="O1592" s="125"/>
      <c r="P1592" s="125"/>
      <c r="Q1592" s="125"/>
      <c r="R1592" s="125"/>
      <c r="S1592" s="125"/>
      <c r="T1592" s="125"/>
      <c r="U1592" s="125"/>
      <c r="V1592" s="197">
        <v>90.0</v>
      </c>
      <c r="W1592" s="191"/>
      <c r="X1592" s="192"/>
      <c r="Y1592" s="193"/>
      <c r="Z1592" s="193"/>
      <c r="AA1592" s="194"/>
      <c r="AB1592" s="125"/>
      <c r="AC1592" s="125"/>
      <c r="AD1592" s="125"/>
      <c r="AE1592" s="125"/>
      <c r="AF1592" s="125"/>
      <c r="AG1592" s="125"/>
      <c r="AH1592" s="125"/>
      <c r="AI1592" s="125"/>
      <c r="AJ1592" s="125"/>
    </row>
    <row r="1593" hidden="1">
      <c r="A1593" s="125"/>
      <c r="B1593" s="125"/>
      <c r="C1593" s="125"/>
      <c r="D1593" s="125"/>
      <c r="E1593" s="125"/>
      <c r="F1593" s="125"/>
      <c r="G1593" s="125"/>
      <c r="H1593" s="125"/>
      <c r="I1593" s="125"/>
      <c r="J1593" s="125"/>
      <c r="K1593" s="125"/>
      <c r="L1593" s="125"/>
      <c r="M1593" s="125"/>
      <c r="N1593" s="125"/>
      <c r="O1593" s="125"/>
      <c r="P1593" s="125"/>
      <c r="Q1593" s="125"/>
      <c r="R1593" s="125"/>
      <c r="S1593" s="125"/>
      <c r="T1593" s="125"/>
      <c r="U1593" s="125"/>
      <c r="V1593" s="197">
        <v>91.0</v>
      </c>
      <c r="W1593" s="191"/>
      <c r="X1593" s="192"/>
      <c r="Y1593" s="193"/>
      <c r="Z1593" s="193"/>
      <c r="AA1593" s="194"/>
      <c r="AB1593" s="125"/>
      <c r="AC1593" s="125"/>
      <c r="AD1593" s="125"/>
      <c r="AE1593" s="125"/>
      <c r="AF1593" s="125"/>
      <c r="AG1593" s="125"/>
      <c r="AH1593" s="125"/>
      <c r="AI1593" s="125"/>
      <c r="AJ1593" s="125"/>
    </row>
    <row r="1594" hidden="1">
      <c r="A1594" s="125"/>
      <c r="B1594" s="125"/>
      <c r="C1594" s="125"/>
      <c r="D1594" s="125"/>
      <c r="E1594" s="125"/>
      <c r="F1594" s="125"/>
      <c r="G1594" s="125"/>
      <c r="H1594" s="125"/>
      <c r="I1594" s="125"/>
      <c r="J1594" s="125"/>
      <c r="K1594" s="125"/>
      <c r="L1594" s="125"/>
      <c r="M1594" s="125"/>
      <c r="N1594" s="125"/>
      <c r="O1594" s="125"/>
      <c r="P1594" s="125"/>
      <c r="Q1594" s="125"/>
      <c r="R1594" s="125"/>
      <c r="S1594" s="125"/>
      <c r="T1594" s="125"/>
      <c r="U1594" s="125"/>
      <c r="V1594" s="197">
        <v>92.0</v>
      </c>
      <c r="W1594" s="191"/>
      <c r="X1594" s="192"/>
      <c r="Y1594" s="193"/>
      <c r="Z1594" s="193"/>
      <c r="AA1594" s="194"/>
      <c r="AB1594" s="125"/>
      <c r="AC1594" s="125"/>
      <c r="AD1594" s="125"/>
      <c r="AE1594" s="125"/>
      <c r="AF1594" s="125"/>
      <c r="AG1594" s="125"/>
      <c r="AH1594" s="125"/>
      <c r="AI1594" s="125"/>
      <c r="AJ1594" s="125"/>
    </row>
    <row r="1595" hidden="1">
      <c r="A1595" s="125"/>
      <c r="B1595" s="125"/>
      <c r="C1595" s="125"/>
      <c r="D1595" s="125"/>
      <c r="E1595" s="125"/>
      <c r="F1595" s="125"/>
      <c r="G1595" s="125"/>
      <c r="H1595" s="125"/>
      <c r="I1595" s="125"/>
      <c r="J1595" s="125"/>
      <c r="K1595" s="125"/>
      <c r="L1595" s="125"/>
      <c r="M1595" s="125"/>
      <c r="N1595" s="125"/>
      <c r="O1595" s="125"/>
      <c r="P1595" s="125"/>
      <c r="Q1595" s="125"/>
      <c r="R1595" s="125"/>
      <c r="S1595" s="125"/>
      <c r="T1595" s="125"/>
      <c r="U1595" s="125"/>
      <c r="V1595" s="197">
        <v>93.0</v>
      </c>
      <c r="W1595" s="191"/>
      <c r="X1595" s="192"/>
      <c r="Y1595" s="193"/>
      <c r="Z1595" s="193"/>
      <c r="AA1595" s="194"/>
      <c r="AB1595" s="125"/>
      <c r="AC1595" s="125"/>
      <c r="AD1595" s="125"/>
      <c r="AE1595" s="125"/>
      <c r="AF1595" s="125"/>
      <c r="AG1595" s="125"/>
      <c r="AH1595" s="125"/>
      <c r="AI1595" s="125"/>
      <c r="AJ1595" s="125"/>
    </row>
    <row r="1596" hidden="1">
      <c r="A1596" s="125"/>
      <c r="B1596" s="125"/>
      <c r="C1596" s="125"/>
      <c r="D1596" s="125"/>
      <c r="E1596" s="125"/>
      <c r="F1596" s="125"/>
      <c r="G1596" s="125"/>
      <c r="H1596" s="125"/>
      <c r="I1596" s="125"/>
      <c r="J1596" s="125"/>
      <c r="K1596" s="125"/>
      <c r="L1596" s="125"/>
      <c r="M1596" s="125"/>
      <c r="N1596" s="125"/>
      <c r="O1596" s="125"/>
      <c r="P1596" s="125"/>
      <c r="Q1596" s="125"/>
      <c r="R1596" s="125"/>
      <c r="S1596" s="125"/>
      <c r="T1596" s="125"/>
      <c r="U1596" s="125"/>
      <c r="V1596" s="197">
        <v>94.0</v>
      </c>
      <c r="W1596" s="191"/>
      <c r="X1596" s="192"/>
      <c r="Y1596" s="193"/>
      <c r="Z1596" s="193"/>
      <c r="AA1596" s="194"/>
      <c r="AB1596" s="125"/>
      <c r="AC1596" s="125"/>
      <c r="AD1596" s="125"/>
      <c r="AE1596" s="125"/>
      <c r="AF1596" s="125"/>
      <c r="AG1596" s="125"/>
      <c r="AH1596" s="125"/>
      <c r="AI1596" s="125"/>
      <c r="AJ1596" s="125"/>
    </row>
    <row r="1597" hidden="1">
      <c r="A1597" s="125"/>
      <c r="B1597" s="125"/>
      <c r="C1597" s="125"/>
      <c r="D1597" s="125"/>
      <c r="E1597" s="125"/>
      <c r="F1597" s="125"/>
      <c r="G1597" s="125"/>
      <c r="H1597" s="125"/>
      <c r="I1597" s="125"/>
      <c r="J1597" s="125"/>
      <c r="K1597" s="125"/>
      <c r="L1597" s="125"/>
      <c r="M1597" s="125"/>
      <c r="N1597" s="125"/>
      <c r="O1597" s="125"/>
      <c r="P1597" s="125"/>
      <c r="Q1597" s="125"/>
      <c r="R1597" s="125"/>
      <c r="S1597" s="125"/>
      <c r="T1597" s="125"/>
      <c r="U1597" s="125"/>
      <c r="V1597" s="197">
        <v>95.0</v>
      </c>
      <c r="W1597" s="191"/>
      <c r="X1597" s="192"/>
      <c r="Y1597" s="193"/>
      <c r="Z1597" s="193"/>
      <c r="AA1597" s="194"/>
      <c r="AB1597" s="125"/>
      <c r="AC1597" s="125"/>
      <c r="AD1597" s="125"/>
      <c r="AE1597" s="125"/>
      <c r="AF1597" s="125"/>
      <c r="AG1597" s="125"/>
      <c r="AH1597" s="125"/>
      <c r="AI1597" s="125"/>
      <c r="AJ1597" s="125"/>
    </row>
    <row r="1598" hidden="1">
      <c r="A1598" s="125"/>
      <c r="B1598" s="125"/>
      <c r="C1598" s="125"/>
      <c r="D1598" s="125"/>
      <c r="E1598" s="125"/>
      <c r="F1598" s="125"/>
      <c r="G1598" s="125"/>
      <c r="H1598" s="125"/>
      <c r="I1598" s="125"/>
      <c r="J1598" s="125"/>
      <c r="K1598" s="125"/>
      <c r="L1598" s="125"/>
      <c r="M1598" s="125"/>
      <c r="N1598" s="125"/>
      <c r="O1598" s="125"/>
      <c r="P1598" s="125"/>
      <c r="Q1598" s="125"/>
      <c r="R1598" s="125"/>
      <c r="S1598" s="125"/>
      <c r="T1598" s="125"/>
      <c r="U1598" s="125"/>
      <c r="V1598" s="197">
        <v>96.0</v>
      </c>
      <c r="W1598" s="191"/>
      <c r="X1598" s="192"/>
      <c r="Y1598" s="193"/>
      <c r="Z1598" s="193"/>
      <c r="AA1598" s="194"/>
      <c r="AB1598" s="125"/>
      <c r="AC1598" s="125"/>
      <c r="AD1598" s="125"/>
      <c r="AE1598" s="125"/>
      <c r="AF1598" s="125"/>
      <c r="AG1598" s="125"/>
      <c r="AH1598" s="125"/>
      <c r="AI1598" s="125"/>
      <c r="AJ1598" s="125"/>
    </row>
    <row r="1599" hidden="1">
      <c r="A1599" s="125"/>
      <c r="B1599" s="125"/>
      <c r="C1599" s="125"/>
      <c r="D1599" s="125"/>
      <c r="E1599" s="125"/>
      <c r="F1599" s="125"/>
      <c r="G1599" s="125"/>
      <c r="H1599" s="125"/>
      <c r="I1599" s="125"/>
      <c r="J1599" s="125"/>
      <c r="K1599" s="125"/>
      <c r="L1599" s="125"/>
      <c r="M1599" s="125"/>
      <c r="N1599" s="125"/>
      <c r="O1599" s="125"/>
      <c r="P1599" s="125"/>
      <c r="Q1599" s="125"/>
      <c r="R1599" s="125"/>
      <c r="S1599" s="125"/>
      <c r="T1599" s="125"/>
      <c r="U1599" s="125"/>
      <c r="V1599" s="197">
        <v>97.0</v>
      </c>
      <c r="W1599" s="191"/>
      <c r="X1599" s="192"/>
      <c r="Y1599" s="193"/>
      <c r="Z1599" s="193"/>
      <c r="AA1599" s="194"/>
      <c r="AB1599" s="125"/>
      <c r="AC1599" s="125"/>
      <c r="AD1599" s="125"/>
      <c r="AE1599" s="125"/>
      <c r="AF1599" s="125"/>
      <c r="AG1599" s="125"/>
      <c r="AH1599" s="125"/>
      <c r="AI1599" s="125"/>
      <c r="AJ1599" s="125"/>
    </row>
    <row r="1600" hidden="1">
      <c r="A1600" s="125"/>
      <c r="B1600" s="125"/>
      <c r="C1600" s="125"/>
      <c r="D1600" s="125"/>
      <c r="E1600" s="125"/>
      <c r="F1600" s="125"/>
      <c r="G1600" s="125"/>
      <c r="H1600" s="125"/>
      <c r="I1600" s="125"/>
      <c r="J1600" s="125"/>
      <c r="K1600" s="125"/>
      <c r="L1600" s="125"/>
      <c r="M1600" s="125"/>
      <c r="N1600" s="125"/>
      <c r="O1600" s="125"/>
      <c r="P1600" s="125"/>
      <c r="Q1600" s="125"/>
      <c r="R1600" s="125"/>
      <c r="S1600" s="125"/>
      <c r="T1600" s="125"/>
      <c r="U1600" s="125"/>
      <c r="V1600" s="197">
        <v>98.0</v>
      </c>
      <c r="W1600" s="191"/>
      <c r="X1600" s="192"/>
      <c r="Y1600" s="193"/>
      <c r="Z1600" s="193"/>
      <c r="AA1600" s="194"/>
      <c r="AB1600" s="125"/>
      <c r="AC1600" s="125"/>
      <c r="AD1600" s="125"/>
      <c r="AE1600" s="125"/>
      <c r="AF1600" s="125"/>
      <c r="AG1600" s="125"/>
      <c r="AH1600" s="125"/>
      <c r="AI1600" s="125"/>
      <c r="AJ1600" s="125"/>
    </row>
    <row r="1601" hidden="1">
      <c r="A1601" s="125"/>
      <c r="B1601" s="125"/>
      <c r="C1601" s="125"/>
      <c r="D1601" s="125"/>
      <c r="E1601" s="125"/>
      <c r="F1601" s="125"/>
      <c r="G1601" s="125"/>
      <c r="H1601" s="125"/>
      <c r="I1601" s="125"/>
      <c r="J1601" s="125"/>
      <c r="K1601" s="125"/>
      <c r="L1601" s="125"/>
      <c r="M1601" s="125"/>
      <c r="N1601" s="125"/>
      <c r="O1601" s="125"/>
      <c r="P1601" s="125"/>
      <c r="Q1601" s="125"/>
      <c r="R1601" s="125"/>
      <c r="S1601" s="125"/>
      <c r="T1601" s="125"/>
      <c r="U1601" s="125"/>
      <c r="V1601" s="197">
        <v>99.0</v>
      </c>
      <c r="W1601" s="191"/>
      <c r="X1601" s="192"/>
      <c r="Y1601" s="193"/>
      <c r="Z1601" s="193"/>
      <c r="AA1601" s="194"/>
      <c r="AB1601" s="125"/>
      <c r="AC1601" s="125"/>
      <c r="AD1601" s="125"/>
      <c r="AE1601" s="125"/>
      <c r="AF1601" s="125"/>
      <c r="AG1601" s="125"/>
      <c r="AH1601" s="125"/>
      <c r="AI1601" s="125"/>
      <c r="AJ1601" s="125"/>
    </row>
    <row r="1602" hidden="1">
      <c r="A1602" s="125"/>
      <c r="B1602" s="125"/>
      <c r="C1602" s="125"/>
      <c r="D1602" s="125"/>
      <c r="E1602" s="125"/>
      <c r="F1602" s="125"/>
      <c r="G1602" s="125"/>
      <c r="H1602" s="125"/>
      <c r="I1602" s="125"/>
      <c r="J1602" s="125"/>
      <c r="K1602" s="125"/>
      <c r="L1602" s="125"/>
      <c r="M1602" s="125"/>
      <c r="N1602" s="125"/>
      <c r="O1602" s="125"/>
      <c r="P1602" s="125"/>
      <c r="Q1602" s="125"/>
      <c r="R1602" s="125"/>
      <c r="S1602" s="125"/>
      <c r="T1602" s="125"/>
      <c r="U1602" s="125"/>
      <c r="V1602" s="197">
        <v>100.0</v>
      </c>
      <c r="W1602" s="191"/>
      <c r="X1602" s="192"/>
      <c r="Y1602" s="193"/>
      <c r="Z1602" s="193"/>
      <c r="AA1602" s="194"/>
      <c r="AB1602" s="125"/>
      <c r="AC1602" s="125"/>
      <c r="AD1602" s="125"/>
      <c r="AE1602" s="125"/>
      <c r="AF1602" s="125"/>
      <c r="AG1602" s="125"/>
      <c r="AH1602" s="125"/>
      <c r="AI1602" s="125"/>
      <c r="AJ1602" s="125"/>
    </row>
    <row r="1603" hidden="1">
      <c r="A1603" s="125"/>
      <c r="B1603" s="125"/>
      <c r="C1603" s="125"/>
      <c r="D1603" s="125"/>
      <c r="E1603" s="125"/>
      <c r="F1603" s="125"/>
      <c r="G1603" s="125"/>
      <c r="H1603" s="125"/>
      <c r="I1603" s="125"/>
      <c r="J1603" s="125"/>
      <c r="K1603" s="125"/>
      <c r="L1603" s="125"/>
      <c r="M1603" s="125"/>
      <c r="N1603" s="125"/>
      <c r="O1603" s="125"/>
      <c r="P1603" s="125"/>
      <c r="Q1603" s="125"/>
      <c r="R1603" s="125"/>
      <c r="S1603" s="125"/>
      <c r="T1603" s="125"/>
      <c r="U1603" s="125"/>
      <c r="V1603" s="195"/>
      <c r="W1603" s="191"/>
      <c r="X1603" s="192"/>
      <c r="Y1603" s="193"/>
      <c r="Z1603" s="193"/>
      <c r="AA1603" s="194"/>
      <c r="AB1603" s="125"/>
      <c r="AC1603" s="125"/>
      <c r="AD1603" s="125"/>
      <c r="AE1603" s="125"/>
      <c r="AF1603" s="125"/>
      <c r="AG1603" s="125"/>
      <c r="AH1603" s="125"/>
      <c r="AI1603" s="125"/>
      <c r="AJ1603" s="125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